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kita\Desktop\自転車\近畿\近畿2022\'22-600㎞\"/>
    </mc:Choice>
  </mc:AlternateContent>
  <xr:revisionPtr revIDLastSave="0" documentId="13_ncr:1_{C7FEE4CB-B8E3-41E1-AFB9-407F060D9F21}" xr6:coauthVersionLast="47" xr6:coauthVersionMax="47" xr10:uidLastSave="{00000000-0000-0000-0000-000000000000}"/>
  <bookViews>
    <workbookView xWindow="-110" yWindow="-110" windowWidth="19420" windowHeight="10420" tabRatio="646" xr2:uid="{00000000-000D-0000-FFFF-FFFF00000000}"/>
  </bookViews>
  <sheets>
    <sheet name="22BRM528泉佐野600Ver1.1.0" sheetId="49" r:id="rId1"/>
    <sheet name="Sheet1" sheetId="27" r:id="rId2"/>
  </sheets>
  <definedNames>
    <definedName name="_xlnm.Print_Area" localSheetId="0">'22BRM528泉佐野600Ver1.1.0'!$B$1:$AE$65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49" l="1"/>
  <c r="I52" i="49" s="1"/>
  <c r="I19" i="49"/>
  <c r="AK11" i="49"/>
  <c r="AE60" i="49" s="1"/>
  <c r="AI11" i="49"/>
  <c r="AD60" i="49" s="1"/>
  <c r="AK4" i="49"/>
  <c r="AI4" i="49"/>
  <c r="E4" i="49"/>
  <c r="I3" i="49"/>
  <c r="I4" i="49" s="1"/>
  <c r="G3" i="49"/>
  <c r="G4" i="49" s="1"/>
  <c r="V1" i="49"/>
  <c r="L1" i="49"/>
  <c r="K51" i="49" l="1"/>
  <c r="K3" i="49"/>
  <c r="K4" i="49" l="1"/>
  <c r="C11" i="49"/>
  <c r="E11" i="49" l="1"/>
  <c r="C12" i="49"/>
  <c r="E13" i="49" l="1"/>
  <c r="G11" i="49"/>
  <c r="G12" i="49" l="1"/>
  <c r="I11" i="49"/>
  <c r="I12" i="49" l="1"/>
  <c r="K11" i="49"/>
  <c r="K12" i="49" l="1"/>
  <c r="C19" i="49"/>
  <c r="E19" i="49" l="1"/>
  <c r="C20" i="49"/>
  <c r="G19" i="49" l="1"/>
  <c r="E20" i="49"/>
  <c r="G20" i="49" l="1"/>
  <c r="K19" i="49" l="1"/>
  <c r="I20" i="49"/>
  <c r="C27" i="49" l="1"/>
  <c r="K20" i="49"/>
  <c r="E27" i="49" l="1"/>
  <c r="C28" i="49"/>
  <c r="G27" i="49" l="1"/>
  <c r="E28" i="49"/>
  <c r="G28" i="49" l="1"/>
  <c r="I27" i="49"/>
  <c r="K27" i="49" l="1"/>
  <c r="I28" i="49"/>
  <c r="K28" i="49" l="1"/>
  <c r="C35" i="49"/>
  <c r="C36" i="49" l="1"/>
  <c r="E35" i="49"/>
  <c r="G35" i="49" l="1"/>
  <c r="E36" i="49"/>
  <c r="I35" i="49" l="1"/>
  <c r="G36" i="49"/>
  <c r="I36" i="49" l="1"/>
  <c r="K35" i="49"/>
  <c r="K36" i="49" l="1"/>
  <c r="C43" i="49"/>
  <c r="E43" i="49" l="1"/>
  <c r="C44" i="49"/>
  <c r="G43" i="49" l="1"/>
  <c r="E44" i="49"/>
  <c r="G44" i="49" l="1"/>
  <c r="I43" i="49"/>
  <c r="I44" i="49" l="1"/>
  <c r="K43" i="49"/>
  <c r="K44" i="49" l="1"/>
  <c r="C51" i="49"/>
  <c r="E51" i="49" l="1"/>
  <c r="C52" i="49"/>
  <c r="G51" i="49" l="1"/>
  <c r="E52" i="49"/>
  <c r="G52" i="49" l="1"/>
  <c r="C59" i="49" l="1"/>
  <c r="AH5" i="49"/>
  <c r="AM4" i="49" l="1"/>
  <c r="AK5" i="49"/>
  <c r="K53" i="49" s="1"/>
  <c r="AI5" i="49"/>
  <c r="J53" i="49" s="1"/>
  <c r="C60" i="49"/>
  <c r="E59" i="49"/>
  <c r="E60" i="49" l="1"/>
  <c r="G59" i="49"/>
  <c r="C8" i="49"/>
  <c r="AN4" i="49"/>
  <c r="C9" i="49" s="1"/>
  <c r="I59" i="49" l="1"/>
  <c r="G60" i="49"/>
  <c r="K59" i="49" l="1"/>
  <c r="I60" i="49"/>
  <c r="K60" i="49" l="1"/>
  <c r="M3" i="49"/>
  <c r="Q3" i="49" l="1"/>
  <c r="M4" i="49"/>
  <c r="O3" i="49"/>
  <c r="AH6" i="49" s="1"/>
  <c r="AK6" i="49" l="1"/>
  <c r="O5" i="49" s="1"/>
  <c r="AI6" i="49"/>
  <c r="N5" i="49" s="1"/>
  <c r="AM5" i="49"/>
  <c r="S3" i="49"/>
  <c r="Q4" i="49"/>
  <c r="U3" i="49" l="1"/>
  <c r="S4" i="49"/>
  <c r="J50" i="49"/>
  <c r="AN5" i="49"/>
  <c r="J52" i="49" s="1"/>
  <c r="M11" i="49" l="1"/>
  <c r="O11" i="49" s="1"/>
  <c r="U4" i="49"/>
  <c r="O12" i="49" l="1"/>
  <c r="Q11" i="49"/>
  <c r="S11" i="49" l="1"/>
  <c r="Q12" i="49"/>
  <c r="U11" i="49" l="1"/>
  <c r="S12" i="49"/>
  <c r="M19" i="49" l="1"/>
  <c r="U12" i="49"/>
  <c r="O19" i="49" l="1"/>
  <c r="M20" i="49"/>
  <c r="O20" i="49" l="1"/>
  <c r="Q19" i="49"/>
  <c r="Q20" i="49" l="1"/>
  <c r="S19" i="49"/>
  <c r="U19" i="49" l="1"/>
  <c r="S20" i="49"/>
  <c r="M27" i="49" l="1"/>
  <c r="U20" i="49"/>
  <c r="O27" i="49" l="1"/>
  <c r="M28" i="49"/>
  <c r="Q27" i="49" l="1"/>
  <c r="O28" i="49"/>
  <c r="Q30" i="49" l="1"/>
  <c r="S27" i="49"/>
  <c r="AH7" i="49"/>
  <c r="AM6" i="49" l="1"/>
  <c r="AK7" i="49"/>
  <c r="Q29" i="49" s="1"/>
  <c r="AI7" i="49"/>
  <c r="P29" i="49" s="1"/>
  <c r="U27" i="49"/>
  <c r="S28" i="49"/>
  <c r="M35" i="49" l="1"/>
  <c r="U28" i="49"/>
  <c r="N2" i="49"/>
  <c r="AN6" i="49"/>
  <c r="N4" i="49" s="1"/>
  <c r="O35" i="49" l="1"/>
  <c r="M36" i="49"/>
  <c r="Q35" i="49" l="1"/>
  <c r="O36" i="49"/>
  <c r="S35" i="49" l="1"/>
  <c r="Q36" i="49"/>
  <c r="S38" i="49" l="1"/>
  <c r="U35" i="49"/>
  <c r="AH8" i="49"/>
  <c r="AM7" i="49" l="1"/>
  <c r="AK8" i="49"/>
  <c r="S37" i="49" s="1"/>
  <c r="AI8" i="49"/>
  <c r="R37" i="49" s="1"/>
  <c r="U36" i="49"/>
  <c r="M43" i="49"/>
  <c r="O43" i="49" l="1"/>
  <c r="M44" i="49"/>
  <c r="AN7" i="49"/>
  <c r="P28" i="49" s="1"/>
  <c r="P26" i="49"/>
  <c r="Q43" i="49" l="1"/>
  <c r="Q41" i="49"/>
  <c r="O44" i="49"/>
  <c r="Q44" i="49" l="1"/>
  <c r="S43" i="49"/>
  <c r="S44" i="49" l="1"/>
  <c r="U43" i="49"/>
  <c r="M51" i="49" l="1"/>
  <c r="U44" i="49"/>
  <c r="O51" i="49" l="1"/>
  <c r="Q51" i="49" s="1"/>
  <c r="M52" i="49"/>
  <c r="Q52" i="49" l="1"/>
  <c r="S51" i="49"/>
  <c r="S52" i="49" l="1"/>
  <c r="U51" i="49"/>
  <c r="M59" i="49" s="1"/>
  <c r="O59" i="49" l="1"/>
  <c r="M60" i="49"/>
  <c r="Q59" i="49" l="1"/>
  <c r="N49" i="49"/>
  <c r="AH9" i="49"/>
  <c r="AI9" i="49" s="1"/>
  <c r="N61" i="49" l="1"/>
  <c r="AM8" i="49"/>
  <c r="AK9" i="49"/>
  <c r="O61" i="49" s="1"/>
  <c r="S59" i="49"/>
  <c r="Q60" i="49"/>
  <c r="S60" i="49" l="1"/>
  <c r="U59" i="49"/>
  <c r="R34" i="49"/>
  <c r="AN8" i="49"/>
  <c r="R36" i="49" s="1"/>
  <c r="U60" i="49" l="1"/>
  <c r="W3" i="49"/>
  <c r="W4" i="49" l="1"/>
  <c r="Y3" i="49"/>
  <c r="Y4" i="49" l="1"/>
  <c r="Y2" i="49"/>
  <c r="AA3" i="49"/>
  <c r="AA2" i="49" l="1"/>
  <c r="AC3" i="49"/>
  <c r="AC4" i="49" l="1"/>
  <c r="AE3" i="49"/>
  <c r="W11" i="49" l="1"/>
  <c r="AE4" i="49"/>
  <c r="W15" i="49" l="1"/>
  <c r="Y11" i="49"/>
  <c r="AA11" i="49" l="1"/>
  <c r="Y12" i="49"/>
  <c r="AC11" i="49" l="1"/>
  <c r="AA10" i="49"/>
  <c r="AE11" i="49" l="1"/>
  <c r="AC12" i="49"/>
  <c r="AE12" i="49" l="1"/>
  <c r="W19" i="49"/>
  <c r="Y19" i="49" l="1"/>
  <c r="W20" i="49"/>
  <c r="AA19" i="49" l="1"/>
  <c r="Y23" i="49"/>
  <c r="AH10" i="49"/>
  <c r="AK10" i="49" l="1"/>
  <c r="Y22" i="49" s="1"/>
  <c r="AI10" i="49"/>
  <c r="X22" i="49" s="1"/>
  <c r="AM9" i="49"/>
  <c r="AC19" i="49"/>
  <c r="AA20" i="49"/>
  <c r="AE19" i="49" l="1"/>
  <c r="AC20" i="49"/>
  <c r="N58" i="49"/>
  <c r="AN9" i="49"/>
  <c r="N60" i="49" s="1"/>
  <c r="W27" i="49" l="1"/>
  <c r="AE20" i="49"/>
  <c r="Y27" i="49" l="1"/>
  <c r="W28" i="49"/>
  <c r="Y28" i="49" l="1"/>
  <c r="AA27" i="49"/>
  <c r="AA28" i="49" l="1"/>
  <c r="AC27" i="49"/>
  <c r="AE27" i="49" l="1"/>
  <c r="AC28" i="49"/>
  <c r="W35" i="49" l="1"/>
  <c r="AE28" i="49"/>
  <c r="Y35" i="49" l="1"/>
  <c r="AA35" i="49" s="1"/>
  <c r="W36" i="49"/>
  <c r="AC35" i="49" l="1"/>
  <c r="AA36" i="49"/>
  <c r="AE35" i="49" l="1"/>
  <c r="AC36" i="49"/>
  <c r="W43" i="49" l="1"/>
  <c r="AE36" i="49"/>
  <c r="AD34" i="49"/>
  <c r="Y43" i="49" l="1"/>
  <c r="W44" i="49"/>
  <c r="Y44" i="49" l="1"/>
  <c r="AA43" i="49"/>
  <c r="AC43" i="49" l="1"/>
  <c r="AA44" i="49"/>
  <c r="AE43" i="49" l="1"/>
  <c r="AC44" i="49"/>
  <c r="AE44" i="49" l="1"/>
  <c r="W51" i="49"/>
  <c r="W52" i="49" l="1"/>
  <c r="Y51" i="49"/>
  <c r="AA51" i="49" l="1"/>
  <c r="Y52" i="49"/>
  <c r="AC51" i="49" l="1"/>
  <c r="AA52" i="49"/>
  <c r="AE51" i="49" l="1"/>
  <c r="AC52" i="49"/>
  <c r="AE52" i="49" l="1"/>
  <c r="W59" i="49"/>
  <c r="Y59" i="49" l="1"/>
  <c r="W60" i="49"/>
  <c r="AA59" i="49" l="1"/>
  <c r="Y60" i="49"/>
  <c r="AC59" i="49" l="1"/>
  <c r="AA60" i="49"/>
  <c r="AE59" i="49" l="1"/>
  <c r="AC60" i="49"/>
  <c r="AE61" i="49" l="1"/>
  <c r="X21" i="49" s="1"/>
  <c r="AH11" i="49"/>
  <c r="AM10" i="49" s="1"/>
  <c r="X18" i="49" l="1"/>
  <c r="AN10" i="49"/>
  <c r="X20" i="4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tkita</author>
  </authors>
  <commentList>
    <comment ref="X22" authorId="0" shapeId="0" xr:uid="{678740A7-4BAA-4EB8-A7E9-9AE5D7D15F58}">
      <text>
        <r>
          <rPr>
            <b/>
            <sz val="9"/>
            <color indexed="81"/>
            <rFont val="MS P ゴシック"/>
            <family val="3"/>
            <charset val="128"/>
          </rPr>
          <t>tkita: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<sst xmlns="http://schemas.openxmlformats.org/spreadsheetml/2006/main" count="165" uniqueCount="121">
  <si>
    <t>交差点名</t>
  </si>
  <si>
    <t>　</t>
  </si>
  <si>
    <t>信号有り</t>
  </si>
  <si>
    <t xml:space="preserve">  </t>
  </si>
  <si>
    <t>信号無し</t>
  </si>
  <si>
    <t>参加者位置</t>
  </si>
  <si>
    <t>岡中西</t>
  </si>
  <si>
    <t>和泉鳥取</t>
  </si>
  <si>
    <t>山口</t>
  </si>
  <si>
    <t>川辺</t>
  </si>
  <si>
    <t>伊太祁曽</t>
    <rPh sb="0" eb="2">
      <t>イタ</t>
    </rPh>
    <rPh sb="2" eb="3">
      <t>キ</t>
    </rPh>
    <rPh sb="3" eb="4">
      <t>ソ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</si>
  <si>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</si>
  <si>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</si>
  <si>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</si>
  <si>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湯浅</t>
    <rPh sb="0" eb="2">
      <t>ユアサ</t>
    </rPh>
    <phoneticPr fontId="2"/>
  </si>
  <si>
    <t>森浦</t>
  </si>
  <si>
    <t>小阪</t>
    <rPh sb="0" eb="2">
      <t>コサカ</t>
    </rPh>
    <phoneticPr fontId="2"/>
  </si>
  <si>
    <t>賀田口</t>
    <rPh sb="0" eb="2">
      <t>カタ</t>
    </rPh>
    <rPh sb="2" eb="3">
      <t>クチ</t>
    </rPh>
    <phoneticPr fontId="2"/>
  </si>
  <si>
    <t>尾鷲病院前</t>
    <rPh sb="0" eb="2">
      <t>オワセ</t>
    </rPh>
    <rPh sb="2" eb="4">
      <t>ビョウイン</t>
    </rPh>
    <rPh sb="4" eb="5">
      <t>マエ</t>
    </rPh>
    <phoneticPr fontId="2"/>
  </si>
  <si>
    <t>潮岬西入口</t>
    <rPh sb="0" eb="1">
      <t>シオ</t>
    </rPh>
    <rPh sb="1" eb="2">
      <t>ミサキ</t>
    </rPh>
    <rPh sb="2" eb="3">
      <t>ニシ</t>
    </rPh>
    <rPh sb="3" eb="5">
      <t>イリグチ</t>
    </rPh>
    <phoneticPr fontId="2"/>
  </si>
  <si>
    <t>　栖原海岸　</t>
    <rPh sb="1" eb="3">
      <t>スハラ</t>
    </rPh>
    <phoneticPr fontId="2"/>
  </si>
  <si>
    <t>井関</t>
    <rPh sb="0" eb="2">
      <t>イセキ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</si>
  <si>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</si>
  <si>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</si>
  <si>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</si>
  <si>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</si>
  <si>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</si>
  <si>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</si>
  <si>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</si>
  <si>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</si>
  <si>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</si>
  <si>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</si>
  <si>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高森</t>
    <rPh sb="0" eb="1">
      <t>タカ</t>
    </rPh>
    <rPh sb="1" eb="2">
      <t>モリ</t>
    </rPh>
    <phoneticPr fontId="2"/>
  </si>
  <si>
    <t>長島</t>
    <rPh sb="0" eb="2">
      <t>ナガシマ</t>
    </rPh>
    <phoneticPr fontId="2"/>
  </si>
  <si>
    <t>亀川郵便局北</t>
  </si>
  <si>
    <t>伊勢道路入口</t>
    <rPh sb="0" eb="2">
      <t>イセ</t>
    </rPh>
    <rPh sb="2" eb="4">
      <t>ドウロ</t>
    </rPh>
    <rPh sb="4" eb="6">
      <t>イリグチ</t>
    </rPh>
    <phoneticPr fontId="2"/>
  </si>
  <si>
    <t>安楽島大橋北</t>
    <rPh sb="0" eb="2">
      <t>アンラク</t>
    </rPh>
    <rPh sb="2" eb="3">
      <t>シマ</t>
    </rPh>
    <rPh sb="3" eb="5">
      <t>オオハシ</t>
    </rPh>
    <rPh sb="5" eb="6">
      <t>キタ</t>
    </rPh>
    <phoneticPr fontId="2"/>
  </si>
  <si>
    <t>鳥羽水族館南</t>
    <rPh sb="0" eb="2">
      <t>トバ</t>
    </rPh>
    <rPh sb="2" eb="5">
      <t>スイゾクカン</t>
    </rPh>
    <rPh sb="5" eb="6">
      <t>ミナミ</t>
    </rPh>
    <phoneticPr fontId="2"/>
  </si>
  <si>
    <t>楠部西</t>
    <rPh sb="0" eb="1">
      <t>クスノキ</t>
    </rPh>
    <rPh sb="1" eb="2">
      <t>ベ</t>
    </rPh>
    <rPh sb="2" eb="3">
      <t>ニシ</t>
    </rPh>
    <phoneticPr fontId="2"/>
  </si>
  <si>
    <t>外宮北</t>
    <rPh sb="0" eb="2">
      <t>ゲグウ</t>
    </rPh>
    <rPh sb="2" eb="3">
      <t>キタ</t>
    </rPh>
    <phoneticPr fontId="2"/>
  </si>
  <si>
    <t>掛橋</t>
    <rPh sb="0" eb="2">
      <t>カケハシ</t>
    </rPh>
    <phoneticPr fontId="2"/>
  </si>
  <si>
    <t>仁田</t>
    <rPh sb="0" eb="2">
      <t>ニッタ</t>
    </rPh>
    <phoneticPr fontId="2"/>
  </si>
  <si>
    <t>朝柄</t>
    <rPh sb="0" eb="1">
      <t>アサ</t>
    </rPh>
    <rPh sb="1" eb="2">
      <t>ガラ</t>
    </rPh>
    <phoneticPr fontId="2"/>
  </si>
  <si>
    <t>船越</t>
    <rPh sb="0" eb="2">
      <t>フナコシ</t>
    </rPh>
    <phoneticPr fontId="2"/>
  </si>
  <si>
    <t>窪垣内</t>
    <rPh sb="0" eb="1">
      <t>クボ</t>
    </rPh>
    <rPh sb="1" eb="2">
      <t>カキ</t>
    </rPh>
    <rPh sb="2" eb="3">
      <t>ウチ</t>
    </rPh>
    <phoneticPr fontId="2"/>
  </si>
  <si>
    <t>本陣</t>
  </si>
  <si>
    <t>丹原</t>
  </si>
  <si>
    <t>九度山</t>
  </si>
  <si>
    <t>v</t>
  </si>
  <si>
    <t>丸栖（まるす）</t>
    <phoneticPr fontId="2"/>
  </si>
  <si>
    <t>千石橋南詰</t>
    <rPh sb="0" eb="2">
      <t>センゴク</t>
    </rPh>
    <rPh sb="2" eb="3">
      <t>バシ</t>
    </rPh>
    <rPh sb="3" eb="4">
      <t>ミナミ</t>
    </rPh>
    <rPh sb="4" eb="5">
      <t>ツメ</t>
    </rPh>
    <phoneticPr fontId="2"/>
  </si>
  <si>
    <t>粥見井尻</t>
    <rPh sb="0" eb="1">
      <t>カユ</t>
    </rPh>
    <rPh sb="1" eb="2">
      <t>ミ</t>
    </rPh>
    <rPh sb="2" eb="4">
      <t>イジリ</t>
    </rPh>
    <phoneticPr fontId="2"/>
  </si>
  <si>
    <t>井田</t>
    <rPh sb="0" eb="2">
      <t>イダ</t>
    </rPh>
    <phoneticPr fontId="2"/>
  </si>
  <si>
    <t>大野中</t>
    <rPh sb="0" eb="2">
      <t>オオノ</t>
    </rPh>
    <rPh sb="2" eb="3">
      <t>ナカ</t>
    </rPh>
    <phoneticPr fontId="2"/>
  </si>
  <si>
    <t>神津佐Konsa</t>
    <rPh sb="0" eb="1">
      <t>シン</t>
    </rPh>
    <rPh sb="1" eb="2">
      <t>ツ</t>
    </rPh>
    <rPh sb="2" eb="3">
      <t>サ</t>
    </rPh>
    <phoneticPr fontId="2"/>
  </si>
  <si>
    <t xml:space="preserve">野 </t>
    <rPh sb="0" eb="1">
      <t>ノ</t>
    </rPh>
    <phoneticPr fontId="2"/>
  </si>
  <si>
    <t>区間距離㎞</t>
  </si>
  <si>
    <t xml:space="preserve">   右折</t>
    <rPh sb="3" eb="5">
      <t>ウセツ</t>
    </rPh>
    <phoneticPr fontId="2"/>
  </si>
  <si>
    <r>
      <t xml:space="preserve">   Ｒ４２に合流</t>
    </r>
    <r>
      <rPr>
        <b/>
        <sz val="9"/>
        <rFont val="ＭＳ Ｐゴシック"/>
        <family val="3"/>
        <charset val="128"/>
      </rPr>
      <t>(</t>
    </r>
    <r>
      <rPr>
        <b/>
        <sz val="10"/>
        <rFont val="ＭＳ Ｐゴシック"/>
        <family val="3"/>
        <charset val="128"/>
      </rPr>
      <t>鬼ｹ城東口</t>
    </r>
    <r>
      <rPr>
        <b/>
        <sz val="9"/>
        <rFont val="ＭＳ Ｐゴシック"/>
        <family val="3"/>
        <charset val="128"/>
      </rPr>
      <t>)</t>
    </r>
    <rPh sb="7" eb="9">
      <t>ゴウリュウ</t>
    </rPh>
    <rPh sb="10" eb="11">
      <t>オニ</t>
    </rPh>
    <rPh sb="12" eb="13">
      <t>シロ</t>
    </rPh>
    <rPh sb="13" eb="14">
      <t>ヒガシ</t>
    </rPh>
    <rPh sb="14" eb="15">
      <t>クチ</t>
    </rPh>
    <phoneticPr fontId="2"/>
  </si>
  <si>
    <t>新矢ノ川橋西</t>
    <rPh sb="0" eb="1">
      <t>シン</t>
    </rPh>
    <rPh sb="1" eb="2">
      <t>ヤ</t>
    </rPh>
    <rPh sb="3" eb="4">
      <t>カワ</t>
    </rPh>
    <rPh sb="4" eb="5">
      <t>バシ</t>
    </rPh>
    <rPh sb="5" eb="6">
      <t>セイ</t>
    </rPh>
    <phoneticPr fontId="2"/>
  </si>
  <si>
    <t>　 K68分岐</t>
    <rPh sb="5" eb="7">
      <t>ブンキ</t>
    </rPh>
    <phoneticPr fontId="2"/>
  </si>
  <si>
    <t xml:space="preserve">    【通過チェック】</t>
    <phoneticPr fontId="2"/>
  </si>
  <si>
    <t xml:space="preserve">    道の駅 飯高駅</t>
    <rPh sb="4" eb="5">
      <t>ミチ</t>
    </rPh>
    <rPh sb="6" eb="7">
      <t>エキ</t>
    </rPh>
    <rPh sb="8" eb="10">
      <t>イイダカ</t>
    </rPh>
    <rPh sb="10" eb="11">
      <t>エキ</t>
    </rPh>
    <phoneticPr fontId="2"/>
  </si>
  <si>
    <t xml:space="preserve">    高見トンネル入口</t>
    <rPh sb="4" eb="6">
      <t>タカミ</t>
    </rPh>
    <rPh sb="10" eb="12">
      <t>イリグチ</t>
    </rPh>
    <phoneticPr fontId="2"/>
  </si>
  <si>
    <t>竜門橋南詰</t>
    <rPh sb="4" eb="5">
      <t>ツメ</t>
    </rPh>
    <phoneticPr fontId="2"/>
  </si>
  <si>
    <t xml:space="preserve">    Ｋ64と合流</t>
    <phoneticPr fontId="2"/>
  </si>
  <si>
    <t xml:space="preserve">    雄の山峠</t>
    <phoneticPr fontId="2"/>
  </si>
  <si>
    <t xml:space="preserve">    R166外ﾍ</t>
    <rPh sb="8" eb="9">
      <t>ハズ</t>
    </rPh>
    <phoneticPr fontId="2"/>
  </si>
  <si>
    <t>川辺橋南詰</t>
    <rPh sb="4" eb="5">
      <t>ツメ</t>
    </rPh>
    <phoneticPr fontId="2"/>
  </si>
  <si>
    <t xml:space="preserve">   四郷小前</t>
    <rPh sb="3" eb="5">
      <t>シゴウ</t>
    </rPh>
    <rPh sb="5" eb="6">
      <t>ショウ</t>
    </rPh>
    <rPh sb="6" eb="7">
      <t>マエ</t>
    </rPh>
    <phoneticPr fontId="2"/>
  </si>
  <si>
    <r>
      <t xml:space="preserve"> 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10" eb="11">
      <t>シタガ</t>
    </rPh>
    <rPh sb="12" eb="14">
      <t>フミキリ</t>
    </rPh>
    <phoneticPr fontId="2"/>
  </si>
  <si>
    <t>竹房橋南詰</t>
    <rPh sb="4" eb="5">
      <t>ツメ</t>
    </rPh>
    <phoneticPr fontId="2"/>
  </si>
  <si>
    <t xml:space="preserve">   K39ﾍ,後五條まで保持</t>
    <rPh sb="8" eb="9">
      <t>ゴ</t>
    </rPh>
    <rPh sb="9" eb="10">
      <t>５</t>
    </rPh>
    <rPh sb="10" eb="11">
      <t>ジョウ</t>
    </rPh>
    <rPh sb="13" eb="15">
      <t>ホジ</t>
    </rPh>
    <phoneticPr fontId="2"/>
  </si>
  <si>
    <r>
      <t>樽井</t>
    </r>
    <r>
      <rPr>
        <b/>
        <sz val="8"/>
        <rFont val="ＭＳ Ｐゴシック"/>
        <family val="3"/>
        <charset val="128"/>
      </rPr>
      <t>りんくう</t>
    </r>
    <r>
      <rPr>
        <b/>
        <sz val="9"/>
        <rFont val="ＭＳ Ｐゴシック"/>
        <family val="3"/>
        <charset val="128"/>
      </rPr>
      <t>南口</t>
    </r>
    <phoneticPr fontId="2"/>
  </si>
  <si>
    <t>積算距離㎞</t>
    <phoneticPr fontId="2"/>
  </si>
  <si>
    <t>丹生橋東詰</t>
    <phoneticPr fontId="2"/>
  </si>
  <si>
    <t>Ｖ１５時刻</t>
    <rPh sb="3" eb="5">
      <t>ジコク</t>
    </rPh>
    <phoneticPr fontId="2"/>
  </si>
  <si>
    <t>千旦</t>
    <rPh sb="0" eb="1">
      <t>セン</t>
    </rPh>
    <rPh sb="1" eb="2">
      <t>ダン</t>
    </rPh>
    <phoneticPr fontId="2"/>
  </si>
  <si>
    <t xml:space="preserve"> </t>
    <phoneticPr fontId="2"/>
  </si>
  <si>
    <t>飛鳥中学校北</t>
    <rPh sb="0" eb="2">
      <t>アスカ</t>
    </rPh>
    <rPh sb="2" eb="3">
      <t>チュウ</t>
    </rPh>
    <rPh sb="3" eb="5">
      <t>ガッコウ</t>
    </rPh>
    <rPh sb="5" eb="6">
      <t>キタ</t>
    </rPh>
    <phoneticPr fontId="2"/>
  </si>
  <si>
    <t>　  K46合流､R260右折</t>
    <phoneticPr fontId="2"/>
  </si>
  <si>
    <t xml:space="preserve">    Ｋ３７ﾍ左折</t>
    <rPh sb="8" eb="10">
      <t>サセツ</t>
    </rPh>
    <phoneticPr fontId="2"/>
  </si>
  <si>
    <t>今井町</t>
    <rPh sb="0" eb="2">
      <t>イマイ</t>
    </rPh>
    <rPh sb="2" eb="3">
      <t>マチ</t>
    </rPh>
    <phoneticPr fontId="2"/>
  </si>
  <si>
    <t>学文路</t>
    <rPh sb="0" eb="3">
      <t>カムロ</t>
    </rPh>
    <phoneticPr fontId="2"/>
  </si>
  <si>
    <t>すさみ駅前</t>
    <rPh sb="3" eb="4">
      <t>エキ</t>
    </rPh>
    <rPh sb="4" eb="5">
      <t>マエ</t>
    </rPh>
    <phoneticPr fontId="2"/>
  </si>
  <si>
    <t>　　　　　　　　　　　　　　　　　　　　　　　　　</t>
    <phoneticPr fontId="2"/>
  </si>
  <si>
    <t xml:space="preserve">  雄の山峠</t>
    <phoneticPr fontId="2"/>
  </si>
  <si>
    <t xml:space="preserve">   旧道への分岐</t>
    <phoneticPr fontId="2"/>
  </si>
  <si>
    <t>礫坂</t>
    <phoneticPr fontId="2"/>
  </si>
  <si>
    <t>-</t>
    <phoneticPr fontId="2"/>
  </si>
  <si>
    <t>六堂ﾉ辻</t>
    <rPh sb="0" eb="1">
      <t>ロク</t>
    </rPh>
    <rPh sb="1" eb="2">
      <t>ドウ</t>
    </rPh>
    <rPh sb="3" eb="4">
      <t>ツジ</t>
    </rPh>
    <phoneticPr fontId="2"/>
  </si>
  <si>
    <r>
      <rPr>
        <sz val="8"/>
        <rFont val="ＭＳ Ｐゴシック"/>
        <family val="3"/>
        <charset val="128"/>
      </rPr>
      <t xml:space="preserve">  1.2+</t>
    </r>
    <r>
      <rPr>
        <b/>
        <sz val="8"/>
        <rFont val="ＭＳ Ｐゴシック"/>
        <family val="3"/>
        <charset val="128"/>
      </rPr>
      <t>1.8</t>
    </r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</si>
  <si>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</si>
  <si>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t>R168との分岐 橋本</t>
    <rPh sb="6" eb="8">
      <t>ブンキ</t>
    </rPh>
    <rPh sb="9" eb="11">
      <t>ハシモト</t>
    </rPh>
    <phoneticPr fontId="2"/>
  </si>
  <si>
    <r>
      <rPr>
        <b/>
        <sz val="10"/>
        <rFont val="ＭＳ Ｐゴシック"/>
        <family val="3"/>
        <charset val="128"/>
      </rPr>
      <t>R４２外れる</t>
    </r>
    <r>
      <rPr>
        <b/>
        <sz val="12"/>
        <rFont val="ＭＳ Ｐゴシック"/>
        <family val="3"/>
        <charset val="128"/>
      </rPr>
      <t xml:space="preserve"> 木本町</t>
    </r>
    <rPh sb="7" eb="8">
      <t>キ</t>
    </rPh>
    <rPh sb="8" eb="10">
      <t>ホンマチ</t>
    </rPh>
    <phoneticPr fontId="2"/>
  </si>
  <si>
    <t>Ｒ42に復帰    田鶴</t>
    <rPh sb="4" eb="6">
      <t>フッキ</t>
    </rPh>
    <rPh sb="10" eb="11">
      <t>タ</t>
    </rPh>
    <rPh sb="11" eb="12">
      <t>ツル</t>
    </rPh>
    <phoneticPr fontId="2"/>
  </si>
  <si>
    <t xml:space="preserve">   旧R42へ合流</t>
    <rPh sb="3" eb="4">
      <t>キュウ</t>
    </rPh>
    <rPh sb="8" eb="10">
      <t>ゴウリュウ</t>
    </rPh>
    <phoneticPr fontId="2"/>
  </si>
  <si>
    <t>井ノ口南</t>
    <rPh sb="0" eb="1">
      <t>イ</t>
    </rPh>
    <rPh sb="2" eb="3">
      <t>クチ</t>
    </rPh>
    <rPh sb="3" eb="4">
      <t>ナン</t>
    </rPh>
    <phoneticPr fontId="2"/>
  </si>
  <si>
    <t>神田久志本町1</t>
    <rPh sb="0" eb="2">
      <t>カンダ</t>
    </rPh>
    <rPh sb="2" eb="4">
      <t>クシ</t>
    </rPh>
    <rPh sb="4" eb="6">
      <t>ホンチョウ</t>
    </rPh>
    <phoneticPr fontId="2"/>
  </si>
  <si>
    <t>宮滝大橋南詰</t>
    <rPh sb="0" eb="2">
      <t>ミヤタキ</t>
    </rPh>
    <rPh sb="2" eb="4">
      <t>オオハシ</t>
    </rPh>
    <rPh sb="4" eb="5">
      <t>ミナミ</t>
    </rPh>
    <rPh sb="5" eb="6">
      <t>ツメ</t>
    </rPh>
    <phoneticPr fontId="2"/>
  </si>
  <si>
    <t xml:space="preserve">   左折,五條迄左岸！</t>
    <rPh sb="3" eb="5">
      <t>サセツ</t>
    </rPh>
    <rPh sb="6" eb="8">
      <t>ゴジョウ</t>
    </rPh>
    <rPh sb="8" eb="9">
      <t>マデ</t>
    </rPh>
    <rPh sb="9" eb="11">
      <t>サガン</t>
    </rPh>
    <phoneticPr fontId="2"/>
  </si>
  <si>
    <t>北涌</t>
  </si>
  <si>
    <t xml:space="preserve">    岩出橋南詰</t>
    <rPh sb="8" eb="9">
      <t>ツメ</t>
    </rPh>
    <phoneticPr fontId="2"/>
  </si>
  <si>
    <r>
      <t>2.3</t>
    </r>
    <r>
      <rPr>
        <sz val="12"/>
        <rFont val="ＭＳ Ｐゴシック"/>
        <family val="3"/>
        <charset val="128"/>
      </rPr>
      <t>-2.0</t>
    </r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</si>
  <si>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ツメ</t>
    </rPh>
    <phoneticPr fontId="2"/>
  </si>
  <si>
    <t>双子池北</t>
    <rPh sb="0" eb="3">
      <t>フタゴイケ</t>
    </rPh>
    <rPh sb="3" eb="4">
      <t>キタ</t>
    </rPh>
    <phoneticPr fontId="2"/>
  </si>
  <si>
    <t>ARIVEE</t>
    <phoneticPr fontId="2"/>
  </si>
  <si>
    <t>みなべ</t>
    <phoneticPr fontId="2"/>
  </si>
  <si>
    <t>和泉鳥取</t>
    <phoneticPr fontId="2"/>
  </si>
  <si>
    <t xml:space="preserve">   歩道ﾄﾝﾈﾙ入口</t>
    <rPh sb="3" eb="5">
      <t>ホドウ</t>
    </rPh>
    <phoneticPr fontId="2"/>
  </si>
  <si>
    <t>速玉大社前</t>
    <rPh sb="0" eb="2">
      <t>ハヤタマ</t>
    </rPh>
    <rPh sb="2" eb="4">
      <t>タイシャ</t>
    </rPh>
    <rPh sb="4" eb="5">
      <t>マエ</t>
    </rPh>
    <phoneticPr fontId="2"/>
  </si>
  <si>
    <t>片上南</t>
    <rPh sb="0" eb="2">
      <t>カタガミ</t>
    </rPh>
    <rPh sb="2" eb="3">
      <t>ナン</t>
    </rPh>
    <phoneticPr fontId="2"/>
  </si>
  <si>
    <t>　 山中渓駅前</t>
    <rPh sb="2" eb="4">
      <t>ヤマナカ</t>
    </rPh>
    <rPh sb="4" eb="5">
      <t>タニ</t>
    </rPh>
    <rPh sb="5" eb="6">
      <t>エキ</t>
    </rPh>
    <rPh sb="6" eb="7">
      <t>マエ</t>
    </rPh>
    <phoneticPr fontId="2"/>
  </si>
  <si>
    <t>樽井</t>
    <rPh sb="0" eb="2">
      <t>タルイ</t>
    </rPh>
    <phoneticPr fontId="2"/>
  </si>
  <si>
    <t xml:space="preserve"> ｷｭｰｼｰﾄNo</t>
    <phoneticPr fontId="2"/>
  </si>
  <si>
    <t>Ｒ４２に合流　 藤白</t>
    <rPh sb="8" eb="9">
      <t>フジ</t>
    </rPh>
    <rPh sb="9" eb="10">
      <t>シロ</t>
    </rPh>
    <phoneticPr fontId="2"/>
  </si>
  <si>
    <t>郵便橋</t>
    <rPh sb="0" eb="3">
      <t>ユウビンバシ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</si>
  <si>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</si>
  <si>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白馬</t>
    <rPh sb="0" eb="2">
      <t>ハクバ</t>
    </rPh>
    <phoneticPr fontId="2"/>
  </si>
  <si>
    <t>稲成町</t>
    <rPh sb="0" eb="1">
      <t>イネ</t>
    </rPh>
    <rPh sb="1" eb="2">
      <t>ナリ</t>
    </rPh>
    <rPh sb="2" eb="3">
      <t>マチ</t>
    </rPh>
    <phoneticPr fontId="2"/>
  </si>
  <si>
    <t>'22近畿BRM528泉佐野600kmVer1.1.0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</si>
</sst>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PC間&quot;0.0&quot;㎞&quot;"/>
    <numFmt numFmtId="180" formatCode="&quot;閉鎖時間基準ﾃﾞ&quot;0.0&quot;㎞/h&quot;"/>
    <numFmt numFmtId="181" formatCode="&quot;閉鎖時間基ﾆ&quot;0.0&quot;㎞/h&quot;"/>
    <numFmt numFmtId="182" formatCode="&quot;【PC２】 PC3迄&quot;0.0&quot;㎞&quot;"/>
    <numFmt numFmtId="183" formatCode="&quot;【PC３ 】PC４迄&quot;0.0&quot;㎞&quot;"/>
    <numFmt numFmtId="184" formatCode="&quot;【PC４】 PC5&quot;&quot;迄&quot;0.0&quot;㎞&quot;"/>
    <numFmt numFmtId="185" formatCode="&quot;PC6迄&quot;0.0&quot;㎞&quot;"/>
    <numFmt numFmtId="186" formatCode="&quot;【PC６】ｺﾞｰﾙ迄&quot;0.0&quot;㎞&quot;"/>
    <numFmt numFmtId="187" formatCode="0.0"/>
    <numFmt numFmtId="188" formatCode="0.0&quot;㎞/h&quot;"/>
    <numFmt numFmtId="189" formatCode="&quot;【PC5】&quot;0.0&quot;㎞ to Finish&quot;"/>
    <numFmt numFmtId="190" formatCode="&quot;閉鎖時基準ﾃﾞ&quot;0.0&quot;㎞/h&quot;"/>
    <numFmt numFmtId="191" formatCode="&quot;PC閉鎖時間基準ﾆ&quot;0.0&quot;㎞/h&quot;"/>
    <numFmt numFmtId="192" formatCode="&quot;Open&quot;h:mm"/>
    <numFmt numFmtId="193" formatCode="&quot;～&quot;h:mm"/>
    <numFmt numFmtId="194" formatCode="&quot;PC５&quot;&quot;迄&quot;0.0&quot;㎞&quot;"/>
    <numFmt numFmtId="195" formatCode="&quot;通過ﾁｪｯｸ 迄&quot;0.0&quot;㎞&quot;"/>
    <numFmt numFmtId="196" formatCode="&quot;    【PC1】PC２&quot;&quot;迄&quot;0.0&quot;㎞&quot;"/>
    <numFmt numFmtId="197" formatCode="&quot;   【PC２】PC3迄&quot;0.0&quot;㎞&quot;"/>
    <numFmt numFmtId="198" formatCode="&quot;   【PC５】PC６&quot;&quot;迄&quot;0.0&quot;㎞&quot;"/>
    <numFmt numFmtId="199" formatCode="&quot;Dep&quot;h:mm&quot;～7：30臨海南4号&quot;"/>
    <numFmt numFmtId="200" formatCode="&quot;Dep&quot;h:mm&quot;(8:00)~7:30臨海南4号&quot;"/>
    <numFmt numFmtId="201" formatCode="&quot;【ＰＣ１】迄&quot;0.0&quot;㎞&quot;"/>
    <numFmt numFmtId="202" formatCode="&quot;ゴール迄&quot;0.0&quot;㎞&quot;"/>
    <numFmt numFmtId="203" formatCode="&quot;受付迄&quot;0.0&quot;㎞&quot;"/>
    <numFmt numFmtId="204" formatCode="&quot;Open &quot;h:mm"/>
    <numFmt numFmtId="205" formatCode="[$-411]ggge&quot;年&quot;m&quot;月&quot;d&quot;日&quot;h:mm"/>
    <numFmt numFmtId="206" formatCode="d\ h:mm"/>
    <numFmt numFmtId="207" formatCode="&quot;     ARIVEEｶｰﾄﾞ提出迄&quot;0.0&quot;㎞&quot;"/>
    <numFmt numFmtId="208" formatCode="0&quot;m&quot;"/>
    <numFmt numFmtId="209" formatCode="0&quot;ｍ&quot;"/>
    <numFmt numFmtId="210" formatCode="&quot;　【通過ﾁｪｯｸ】PC１迄&quot;0.0&quot;㎞&quot;"/>
    <numFmt numFmtId="211" formatCode="&quot;Open&quot;d\ h:mm"/>
    <numFmt numFmtId="212" formatCode="&quot;~&quot;d\ h:mm"/>
    <numFmt numFmtId="213" formatCode="&quot;～&quot;d\ h:mm"/>
    <numFmt numFmtId="214" formatCode="\(h&quot;時&quot;\)mm&quot;分&quot;;@"/>
    <numFmt numFmtId="215" formatCode="mm&quot;分&quot;mm"/>
    <numFmt numFmtId="216" formatCode="[mm]&quot;分&quot;"/>
    <numFmt numFmtId="217" formatCode="&quot;V15に&quot;[mm]&quot;分以上の余裕必須&quot;"/>
    <numFmt numFmtId="218" formatCode="&quot;    【通過ﾁｪｯｸ】ｺﾞｰﾙ迄&quot;0.0&quot;㎞&quot;"/>
    <numFmt numFmtId="219" formatCode="&quot;     【PC４】PC5&quot;&quot;迄&quot;0.0&quot;㎞&quot;"/>
    <numFmt numFmtId="220" formatCode="&quot;　  【PC6】ARIVEE迄&quot;0.0&quot;㎞&quot;"/>
    <numFmt numFmtId="221" formatCode="&quot;　【PC3】PC４迄&quot;0.0&quot;㎞&quot;"/>
    <numFmt numFmtId="222" formatCode="&quot;OPEN&quot;\ d\ h:mm"/>
    <numFmt numFmtId="223" formatCode="yyyy/m/d\ hh:mm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6"/>
      <color theme="3"/>
      <name val="HG明朝E"/>
      <family val="1"/>
      <charset val="128"/>
    </font>
    <font>
      <sz val="8"/>
      <name val="ＭＳ Ｐゴシック"/>
      <family val="3"/>
      <charset val="128"/>
    </font>
    <font>
      <b/>
      <sz val="12"/>
      <name val="HGHangle"/>
      <family val="2"/>
      <charset val="129"/>
    </font>
    <font>
      <b/>
      <sz val="11"/>
      <name val="HGHangle"/>
      <family val="2"/>
      <charset val="129"/>
    </font>
    <font>
      <b/>
      <i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rgb="FFFF0000"/>
      <name val="HG創英角ﾎﾟｯﾌﾟ体"/>
      <family val="3"/>
      <charset val="128"/>
    </font>
    <font>
      <b/>
      <sz val="10"/>
      <color indexed="53"/>
      <name val="ＭＳ Ｐゴシック"/>
      <family val="3"/>
      <charset val="128"/>
    </font>
    <font>
      <b/>
      <i/>
      <sz val="10"/>
      <color rgb="FF002060"/>
      <name val="HG創英角ﾎﾟｯﾌﾟ体"/>
      <family val="3"/>
      <charset val="128"/>
    </font>
    <font>
      <b/>
      <i/>
      <sz val="10"/>
      <color rgb="FF0070C0"/>
      <name val="HG創英角ﾎﾟｯﾌﾟ体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438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8" fontId="5" fillId="0" borderId="6" xfId="0" applyNumberFormat="1" applyFont="1" applyBorder="1">
      <alignment vertical="center"/>
    </xf>
    <xf numFmtId="176" fontId="5" fillId="0" borderId="10" xfId="0" applyNumberFormat="1" applyFont="1" applyBorder="1" applyAlignment="1">
      <alignment horizontal="left" vertical="center"/>
    </xf>
    <xf numFmtId="0" fontId="5" fillId="0" borderId="9" xfId="0" applyFont="1" applyBorder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178" fontId="1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176" fontId="5" fillId="0" borderId="1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top"/>
    </xf>
    <xf numFmtId="178" fontId="1" fillId="0" borderId="0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176" fontId="5" fillId="0" borderId="19" xfId="0" applyNumberFormat="1" applyFont="1" applyBorder="1">
      <alignment vertical="center"/>
    </xf>
    <xf numFmtId="187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8" fontId="7" fillId="0" borderId="11" xfId="0" applyNumberFormat="1" applyFont="1" applyBorder="1">
      <alignment vertical="center"/>
    </xf>
    <xf numFmtId="178" fontId="12" fillId="0" borderId="6" xfId="0" applyNumberFormat="1" applyFont="1" applyBorder="1" applyAlignment="1">
      <alignment horizontal="left" vertical="center"/>
    </xf>
    <xf numFmtId="178" fontId="7" fillId="0" borderId="6" xfId="0" applyNumberFormat="1" applyFont="1" applyBorder="1">
      <alignment vertical="center"/>
    </xf>
    <xf numFmtId="178" fontId="12" fillId="0" borderId="14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178" fontId="7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right" vertical="center"/>
    </xf>
    <xf numFmtId="178" fontId="7" fillId="2" borderId="6" xfId="0" applyNumberFormat="1" applyFont="1" applyFill="1" applyBorder="1">
      <alignment vertical="center"/>
    </xf>
    <xf numFmtId="178" fontId="12" fillId="2" borderId="6" xfId="0" applyNumberFormat="1" applyFont="1" applyFill="1" applyBorder="1" applyAlignment="1">
      <alignment horizontal="center" vertical="center"/>
    </xf>
    <xf numFmtId="20" fontId="14" fillId="0" borderId="1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176" fontId="5" fillId="2" borderId="36" xfId="0" applyNumberFormat="1" applyFont="1" applyFill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178" fontId="12" fillId="2" borderId="32" xfId="0" applyNumberFormat="1" applyFont="1" applyFill="1" applyBorder="1" applyAlignment="1">
      <alignment horizontal="left" vertical="center"/>
    </xf>
    <xf numFmtId="178" fontId="7" fillId="0" borderId="33" xfId="0" applyNumberFormat="1" applyFont="1" applyFill="1" applyBorder="1">
      <alignment vertical="center"/>
    </xf>
    <xf numFmtId="178" fontId="1" fillId="0" borderId="32" xfId="0" applyNumberFormat="1" applyFont="1" applyBorder="1" applyAlignment="1">
      <alignment horizontal="left" vertical="center"/>
    </xf>
    <xf numFmtId="178" fontId="5" fillId="0" borderId="33" xfId="0" applyNumberFormat="1" applyFont="1" applyBorder="1">
      <alignment vertical="center"/>
    </xf>
    <xf numFmtId="178" fontId="1" fillId="0" borderId="32" xfId="0" applyNumberFormat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left"/>
    </xf>
    <xf numFmtId="20" fontId="14" fillId="0" borderId="0" xfId="0" applyNumberFormat="1" applyFont="1" applyBorder="1" applyAlignment="1">
      <alignment horizontal="right" vertical="center"/>
    </xf>
    <xf numFmtId="20" fontId="14" fillId="0" borderId="35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left" vertical="center"/>
    </xf>
    <xf numFmtId="176" fontId="5" fillId="0" borderId="40" xfId="0" applyNumberFormat="1" applyFont="1" applyBorder="1" applyAlignment="1">
      <alignment horizontal="right" vertical="center"/>
    </xf>
    <xf numFmtId="20" fontId="14" fillId="0" borderId="37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78" fontId="12" fillId="0" borderId="32" xfId="0" applyNumberFormat="1" applyFont="1" applyBorder="1" applyAlignment="1">
      <alignment horizontal="center" vertical="center"/>
    </xf>
    <xf numFmtId="20" fontId="16" fillId="0" borderId="35" xfId="0" applyNumberFormat="1" applyFont="1" applyBorder="1" applyAlignment="1">
      <alignment horizontal="right" vertical="center"/>
    </xf>
    <xf numFmtId="0" fontId="5" fillId="0" borderId="35" xfId="0" applyFont="1" applyBorder="1">
      <alignment vertical="center"/>
    </xf>
    <xf numFmtId="0" fontId="4" fillId="0" borderId="34" xfId="0" applyFont="1" applyBorder="1" applyAlignment="1">
      <alignment horizontal="left" vertical="center"/>
    </xf>
    <xf numFmtId="20" fontId="16" fillId="0" borderId="0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right" vertical="center"/>
    </xf>
    <xf numFmtId="178" fontId="18" fillId="0" borderId="33" xfId="0" applyNumberFormat="1" applyFont="1" applyBorder="1">
      <alignment vertical="center"/>
    </xf>
    <xf numFmtId="0" fontId="5" fillId="0" borderId="35" xfId="0" applyFont="1" applyBorder="1" applyAlignment="1">
      <alignment horizontal="left" vertical="top"/>
    </xf>
    <xf numFmtId="178" fontId="18" fillId="0" borderId="6" xfId="0" applyNumberFormat="1" applyFont="1" applyBorder="1">
      <alignment vertical="center"/>
    </xf>
    <xf numFmtId="0" fontId="5" fillId="0" borderId="34" xfId="0" applyFont="1" applyBorder="1" applyAlignment="1">
      <alignment vertical="top"/>
    </xf>
    <xf numFmtId="178" fontId="12" fillId="2" borderId="3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top"/>
    </xf>
    <xf numFmtId="0" fontId="5" fillId="2" borderId="34" xfId="0" applyFont="1" applyFill="1" applyBorder="1">
      <alignment vertical="center"/>
    </xf>
    <xf numFmtId="20" fontId="21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178" fontId="7" fillId="0" borderId="33" xfId="0" applyNumberFormat="1" applyFont="1" applyBorder="1">
      <alignment vertical="center"/>
    </xf>
    <xf numFmtId="178" fontId="12" fillId="0" borderId="32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vertical="top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5" fillId="0" borderId="36" xfId="0" applyFont="1" applyBorder="1">
      <alignment vertical="center"/>
    </xf>
    <xf numFmtId="0" fontId="5" fillId="2" borderId="35" xfId="0" applyFont="1" applyFill="1" applyBorder="1">
      <alignment vertical="center"/>
    </xf>
    <xf numFmtId="180" fontId="8" fillId="2" borderId="2" xfId="0" applyNumberFormat="1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top"/>
    </xf>
    <xf numFmtId="0" fontId="5" fillId="0" borderId="40" xfId="0" applyFont="1" applyBorder="1" applyAlignment="1">
      <alignment horizontal="right" vertical="center"/>
    </xf>
    <xf numFmtId="178" fontId="17" fillId="0" borderId="14" xfId="0" applyNumberFormat="1" applyFont="1" applyBorder="1" applyAlignment="1">
      <alignment horizontal="center" vertical="center"/>
    </xf>
    <xf numFmtId="178" fontId="17" fillId="0" borderId="6" xfId="0" applyNumberFormat="1" applyFont="1" applyBorder="1" applyAlignment="1">
      <alignment horizontal="center" vertical="center"/>
    </xf>
    <xf numFmtId="178" fontId="17" fillId="0" borderId="32" xfId="0" applyNumberFormat="1" applyFont="1" applyBorder="1" applyAlignment="1">
      <alignment horizontal="left" vertical="center"/>
    </xf>
    <xf numFmtId="178" fontId="18" fillId="0" borderId="11" xfId="0" applyNumberFormat="1" applyFont="1" applyBorder="1">
      <alignment vertical="center"/>
    </xf>
    <xf numFmtId="20" fontId="16" fillId="0" borderId="1" xfId="0" applyNumberFormat="1" applyFont="1" applyBorder="1" applyAlignment="1">
      <alignment horizontal="right" vertical="top"/>
    </xf>
    <xf numFmtId="176" fontId="5" fillId="2" borderId="40" xfId="0" applyNumberFormat="1" applyFont="1" applyFill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39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178" fontId="7" fillId="2" borderId="33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0" fillId="0" borderId="34" xfId="0" applyBorder="1" applyAlignment="1">
      <alignment horizontal="left" vertical="top"/>
    </xf>
    <xf numFmtId="178" fontId="7" fillId="0" borderId="6" xfId="0" applyNumberFormat="1" applyFont="1" applyBorder="1" applyAlignment="1"/>
    <xf numFmtId="176" fontId="5" fillId="4" borderId="31" xfId="0" applyNumberFormat="1" applyFont="1" applyFill="1" applyBorder="1" applyAlignment="1">
      <alignment horizontal="left" vertical="center"/>
    </xf>
    <xf numFmtId="176" fontId="5" fillId="4" borderId="37" xfId="0" applyNumberFormat="1" applyFont="1" applyFill="1" applyBorder="1" applyAlignment="1">
      <alignment horizontal="right" vertical="center"/>
    </xf>
    <xf numFmtId="178" fontId="12" fillId="4" borderId="32" xfId="0" applyNumberFormat="1" applyFont="1" applyFill="1" applyBorder="1" applyAlignment="1">
      <alignment horizontal="center" vertical="center"/>
    </xf>
    <xf numFmtId="0" fontId="5" fillId="4" borderId="34" xfId="0" applyFont="1" applyFill="1" applyBorder="1">
      <alignment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5" fillId="4" borderId="35" xfId="0" applyFont="1" applyFill="1" applyBorder="1">
      <alignment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 vertical="top"/>
    </xf>
    <xf numFmtId="185" fontId="9" fillId="2" borderId="34" xfId="0" applyNumberFormat="1" applyFont="1" applyFill="1" applyBorder="1" applyAlignment="1">
      <alignment horizontal="left" vertical="center" wrapText="1"/>
    </xf>
    <xf numFmtId="176" fontId="5" fillId="2" borderId="36" xfId="0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top"/>
    </xf>
    <xf numFmtId="0" fontId="8" fillId="0" borderId="8" xfId="0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200" fontId="8" fillId="0" borderId="31" xfId="0" applyNumberFormat="1" applyFont="1" applyBorder="1">
      <alignment vertical="center"/>
    </xf>
    <xf numFmtId="178" fontId="12" fillId="0" borderId="6" xfId="0" applyNumberFormat="1" applyFont="1" applyBorder="1" applyAlignment="1">
      <alignment horizontal="center" vertical="top"/>
    </xf>
    <xf numFmtId="20" fontId="16" fillId="0" borderId="0" xfId="0" applyNumberFormat="1" applyFont="1" applyAlignment="1">
      <alignment horizontal="right" vertical="center"/>
    </xf>
    <xf numFmtId="20" fontId="16" fillId="0" borderId="1" xfId="0" applyNumberFormat="1" applyFont="1" applyBorder="1" applyAlignment="1">
      <alignment horizontal="right" vertical="center"/>
    </xf>
    <xf numFmtId="204" fontId="7" fillId="0" borderId="9" xfId="0" applyNumberFormat="1" applyFont="1" applyBorder="1" applyAlignment="1">
      <alignment horizontal="left" vertical="center" shrinkToFit="1"/>
    </xf>
    <xf numFmtId="188" fontId="6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40" xfId="0" applyFont="1" applyBorder="1">
      <alignment vertical="center"/>
    </xf>
    <xf numFmtId="178" fontId="17" fillId="0" borderId="6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0" borderId="10" xfId="0" applyFont="1" applyBorder="1">
      <alignment vertical="center"/>
    </xf>
    <xf numFmtId="176" fontId="5" fillId="0" borderId="0" xfId="0" applyNumberFormat="1" applyFont="1" applyAlignment="1">
      <alignment horizontal="left" vertical="center"/>
    </xf>
    <xf numFmtId="178" fontId="17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7" fontId="5" fillId="0" borderId="4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20" fontId="16" fillId="0" borderId="35" xfId="0" applyNumberFormat="1" applyFont="1" applyBorder="1" applyAlignment="1">
      <alignment horizontal="right" vertical="top"/>
    </xf>
    <xf numFmtId="0" fontId="7" fillId="0" borderId="34" xfId="0" applyFont="1" applyBorder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/>
    <xf numFmtId="0" fontId="5" fillId="0" borderId="9" xfId="0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5" fillId="0" borderId="0" xfId="0" applyFont="1" applyAlignment="1">
      <alignment vertical="top"/>
    </xf>
    <xf numFmtId="0" fontId="5" fillId="5" borderId="0" xfId="0" applyFont="1" applyFill="1">
      <alignment vertical="center"/>
    </xf>
    <xf numFmtId="0" fontId="0" fillId="0" borderId="0" xfId="0" applyAlignment="1">
      <alignment horizontal="left" vertical="top"/>
    </xf>
    <xf numFmtId="178" fontId="1" fillId="0" borderId="0" xfId="0" applyNumberFormat="1" applyFont="1" applyAlignment="1">
      <alignment horizontal="left" vertical="center"/>
    </xf>
    <xf numFmtId="178" fontId="18" fillId="0" borderId="6" xfId="0" applyNumberFormat="1" applyFont="1" applyBorder="1" applyAlignment="1">
      <alignment horizontal="center" vertical="center"/>
    </xf>
    <xf numFmtId="203" fontId="19" fillId="0" borderId="34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176" fontId="5" fillId="0" borderId="9" xfId="0" applyNumberFormat="1" applyFont="1" applyBorder="1" applyAlignment="1">
      <alignment horizontal="left" vertical="center"/>
    </xf>
    <xf numFmtId="20" fontId="14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76" fontId="1" fillId="0" borderId="1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78" fontId="7" fillId="0" borderId="0" xfId="0" applyNumberFormat="1" applyFont="1">
      <alignment vertical="center"/>
    </xf>
    <xf numFmtId="178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78" fontId="1" fillId="0" borderId="14" xfId="0" applyNumberFormat="1" applyFont="1" applyBorder="1" applyAlignment="1">
      <alignment horizontal="center" vertical="center"/>
    </xf>
    <xf numFmtId="178" fontId="12" fillId="0" borderId="32" xfId="0" applyNumberFormat="1" applyFont="1" applyBorder="1" applyAlignment="1">
      <alignment horizontal="center"/>
    </xf>
    <xf numFmtId="20" fontId="14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center" vertical="center"/>
    </xf>
    <xf numFmtId="187" fontId="5" fillId="0" borderId="4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178" fontId="12" fillId="0" borderId="0" xfId="0" applyNumberFormat="1" applyFont="1" applyAlignment="1">
      <alignment horizontal="left" vertical="center"/>
    </xf>
    <xf numFmtId="176" fontId="10" fillId="0" borderId="2" xfId="0" applyNumberFormat="1" applyFont="1" applyBorder="1" applyAlignment="1">
      <alignment horizontal="right" vertical="center"/>
    </xf>
    <xf numFmtId="6" fontId="5" fillId="0" borderId="5" xfId="1" applyFont="1" applyBorder="1" applyAlignment="1">
      <alignment horizontal="right" vertical="center"/>
    </xf>
    <xf numFmtId="176" fontId="5" fillId="5" borderId="0" xfId="0" applyNumberFormat="1" applyFont="1" applyFill="1" applyAlignment="1">
      <alignment horizontal="left" vertical="center"/>
    </xf>
    <xf numFmtId="178" fontId="1" fillId="5" borderId="6" xfId="0" applyNumberFormat="1" applyFont="1" applyFill="1" applyBorder="1" applyAlignment="1">
      <alignment horizontal="center" vertical="center"/>
    </xf>
    <xf numFmtId="178" fontId="17" fillId="0" borderId="14" xfId="0" applyNumberFormat="1" applyFont="1" applyBorder="1" applyAlignment="1">
      <alignment horizontal="left"/>
    </xf>
    <xf numFmtId="20" fontId="14" fillId="0" borderId="5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176" fontId="5" fillId="0" borderId="31" xfId="0" applyNumberFormat="1" applyFont="1" applyBorder="1">
      <alignment vertical="center"/>
    </xf>
    <xf numFmtId="178" fontId="1" fillId="2" borderId="6" xfId="0" applyNumberFormat="1" applyFont="1" applyFill="1" applyBorder="1" applyAlignment="1">
      <alignment horizontal="center" vertical="center"/>
    </xf>
    <xf numFmtId="20" fontId="28" fillId="0" borderId="35" xfId="0" applyNumberFormat="1" applyFont="1" applyBorder="1" applyAlignment="1">
      <alignment horizontal="right"/>
    </xf>
    <xf numFmtId="20" fontId="20" fillId="0" borderId="35" xfId="0" applyNumberFormat="1" applyFont="1" applyBorder="1" applyAlignment="1">
      <alignment horizontal="right" vertical="center"/>
    </xf>
    <xf numFmtId="178" fontId="18" fillId="0" borderId="11" xfId="0" applyNumberFormat="1" applyFont="1" applyBorder="1" applyAlignment="1">
      <alignment horizontal="center" vertical="center"/>
    </xf>
    <xf numFmtId="178" fontId="5" fillId="0" borderId="35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208" fontId="29" fillId="0" borderId="35" xfId="0" applyNumberFormat="1" applyFont="1" applyBorder="1" applyAlignment="1">
      <alignment horizontal="right" vertical="top"/>
    </xf>
    <xf numFmtId="208" fontId="29" fillId="0" borderId="1" xfId="0" applyNumberFormat="1" applyFont="1" applyBorder="1" applyAlignment="1">
      <alignment horizontal="right" vertical="top"/>
    </xf>
    <xf numFmtId="208" fontId="26" fillId="0" borderId="0" xfId="0" applyNumberFormat="1" applyFont="1">
      <alignment vertical="center"/>
    </xf>
    <xf numFmtId="208" fontId="5" fillId="0" borderId="34" xfId="0" applyNumberFormat="1" applyFont="1" applyBorder="1" applyAlignment="1"/>
    <xf numFmtId="208" fontId="29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5" fillId="0" borderId="8" xfId="0" applyFont="1" applyBorder="1">
      <alignment vertical="center"/>
    </xf>
    <xf numFmtId="209" fontId="29" fillId="0" borderId="35" xfId="0" applyNumberFormat="1" applyFont="1" applyBorder="1" applyAlignment="1">
      <alignment horizontal="right" vertical="top"/>
    </xf>
    <xf numFmtId="209" fontId="29" fillId="0" borderId="1" xfId="0" applyNumberFormat="1" applyFont="1" applyBorder="1" applyAlignment="1">
      <alignment horizontal="right" vertical="top"/>
    </xf>
    <xf numFmtId="209" fontId="29" fillId="0" borderId="0" xfId="0" applyNumberFormat="1" applyFont="1" applyAlignment="1">
      <alignment horizontal="right" vertical="top"/>
    </xf>
    <xf numFmtId="0" fontId="5" fillId="0" borderId="9" xfId="0" applyFont="1" applyBorder="1" applyAlignment="1"/>
    <xf numFmtId="178" fontId="5" fillId="2" borderId="11" xfId="0" applyNumberFormat="1" applyFont="1" applyFill="1" applyBorder="1">
      <alignment vertical="center"/>
    </xf>
    <xf numFmtId="178" fontId="12" fillId="0" borderId="6" xfId="0" applyNumberFormat="1" applyFont="1" applyBorder="1" applyAlignment="1">
      <alignment horizontal="left" vertical="top"/>
    </xf>
    <xf numFmtId="178" fontId="18" fillId="0" borderId="6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208" fontId="26" fillId="0" borderId="34" xfId="0" applyNumberFormat="1" applyFont="1" applyBorder="1">
      <alignment vertical="center"/>
    </xf>
    <xf numFmtId="178" fontId="5" fillId="0" borderId="11" xfId="0" applyNumberFormat="1" applyFont="1" applyBorder="1" applyAlignment="1">
      <alignment horizontal="right" vertical="center"/>
    </xf>
    <xf numFmtId="208" fontId="5" fillId="0" borderId="34" xfId="0" applyNumberFormat="1" applyFont="1" applyBorder="1">
      <alignment vertical="center"/>
    </xf>
    <xf numFmtId="176" fontId="5" fillId="0" borderId="43" xfId="0" applyNumberFormat="1" applyFont="1" applyBorder="1" applyAlignment="1">
      <alignment horizontal="right" vertical="center"/>
    </xf>
    <xf numFmtId="176" fontId="5" fillId="0" borderId="30" xfId="0" applyNumberFormat="1" applyFont="1" applyBorder="1">
      <alignment vertical="center"/>
    </xf>
    <xf numFmtId="187" fontId="5" fillId="0" borderId="44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192" fontId="6" fillId="0" borderId="34" xfId="0" applyNumberFormat="1" applyFont="1" applyBorder="1" applyAlignment="1">
      <alignment horizontal="right" vertical="top"/>
    </xf>
    <xf numFmtId="208" fontId="29" fillId="0" borderId="35" xfId="0" applyNumberFormat="1" applyFont="1" applyBorder="1" applyAlignment="1">
      <alignment horizontal="right"/>
    </xf>
    <xf numFmtId="208" fontId="29" fillId="0" borderId="0" xfId="0" applyNumberFormat="1" applyFont="1" applyBorder="1" applyAlignment="1">
      <alignment horizontal="right" vertical="top"/>
    </xf>
    <xf numFmtId="208" fontId="5" fillId="0" borderId="0" xfId="0" applyNumberFormat="1" applyFont="1" applyBorder="1">
      <alignment vertical="center"/>
    </xf>
    <xf numFmtId="209" fontId="29" fillId="0" borderId="0" xfId="0" applyNumberFormat="1" applyFont="1" applyBorder="1" applyAlignment="1">
      <alignment horizontal="right" vertical="top"/>
    </xf>
    <xf numFmtId="176" fontId="8" fillId="0" borderId="5" xfId="0" applyNumberFormat="1" applyFont="1" applyBorder="1" applyAlignment="1">
      <alignment horizontal="right" vertical="top"/>
    </xf>
    <xf numFmtId="0" fontId="9" fillId="0" borderId="34" xfId="0" applyFont="1" applyBorder="1" applyAlignment="1">
      <alignment horizontal="center" vertical="top"/>
    </xf>
    <xf numFmtId="178" fontId="7" fillId="0" borderId="33" xfId="0" applyNumberFormat="1" applyFont="1" applyBorder="1" applyAlignment="1">
      <alignment horizontal="center" vertical="center"/>
    </xf>
    <xf numFmtId="214" fontId="31" fillId="0" borderId="0" xfId="0" applyNumberFormat="1" applyFont="1" applyAlignment="1">
      <alignment horizontal="center" vertical="center" readingOrder="1"/>
    </xf>
    <xf numFmtId="31" fontId="31" fillId="0" borderId="0" xfId="0" applyNumberFormat="1" applyFont="1" applyAlignment="1">
      <alignment horizontal="center" vertical="center" readingOrder="1"/>
    </xf>
    <xf numFmtId="215" fontId="5" fillId="0" borderId="0" xfId="0" applyNumberFormat="1" applyFont="1">
      <alignment vertical="center"/>
    </xf>
    <xf numFmtId="216" fontId="31" fillId="0" borderId="0" xfId="0" applyNumberFormat="1" applyFont="1" applyAlignment="1">
      <alignment horizontal="center" vertical="center" readingOrder="1"/>
    </xf>
    <xf numFmtId="178" fontId="1" fillId="0" borderId="34" xfId="0" applyNumberFormat="1" applyFont="1" applyBorder="1" applyAlignment="1">
      <alignment horizontal="left" vertical="center"/>
    </xf>
    <xf numFmtId="208" fontId="29" fillId="0" borderId="35" xfId="0" applyNumberFormat="1" applyFont="1" applyFill="1" applyBorder="1" applyAlignment="1">
      <alignment horizontal="right" vertical="top"/>
    </xf>
    <xf numFmtId="0" fontId="5" fillId="0" borderId="3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176" fontId="5" fillId="0" borderId="40" xfId="0" applyNumberFormat="1" applyFont="1" applyFill="1" applyBorder="1" applyAlignment="1">
      <alignment horizontal="right" vertical="center"/>
    </xf>
    <xf numFmtId="208" fontId="26" fillId="0" borderId="9" xfId="0" applyNumberFormat="1" applyFont="1" applyBorder="1">
      <alignment vertical="center"/>
    </xf>
    <xf numFmtId="208" fontId="26" fillId="0" borderId="0" xfId="0" applyNumberFormat="1" applyFont="1" applyBorder="1">
      <alignment vertical="center"/>
    </xf>
    <xf numFmtId="206" fontId="14" fillId="0" borderId="1" xfId="0" applyNumberFormat="1" applyFont="1" applyBorder="1" applyAlignment="1">
      <alignment horizontal="right" vertical="top"/>
    </xf>
    <xf numFmtId="20" fontId="14" fillId="2" borderId="3" xfId="0" applyNumberFormat="1" applyFont="1" applyFill="1" applyBorder="1" applyAlignment="1">
      <alignment horizontal="center" vertical="center"/>
    </xf>
    <xf numFmtId="208" fontId="29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left" vertical="top"/>
    </xf>
    <xf numFmtId="176" fontId="5" fillId="0" borderId="15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208" fontId="5" fillId="0" borderId="9" xfId="0" applyNumberFormat="1" applyFont="1" applyBorder="1" applyAlignment="1"/>
    <xf numFmtId="176" fontId="6" fillId="0" borderId="10" xfId="0" applyNumberFormat="1" applyFont="1" applyBorder="1" applyAlignment="1">
      <alignment horizontal="center" vertical="top"/>
    </xf>
    <xf numFmtId="178" fontId="12" fillId="0" borderId="32" xfId="0" applyNumberFormat="1" applyFont="1" applyFill="1" applyBorder="1" applyAlignment="1">
      <alignment horizontal="center" vertical="center"/>
    </xf>
    <xf numFmtId="20" fontId="14" fillId="0" borderId="35" xfId="0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horizontal="center" vertical="top"/>
    </xf>
    <xf numFmtId="178" fontId="12" fillId="0" borderId="32" xfId="0" applyNumberFormat="1" applyFont="1" applyBorder="1" applyAlignment="1">
      <alignment horizontal="left"/>
    </xf>
    <xf numFmtId="178" fontId="7" fillId="0" borderId="6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center" vertical="center"/>
    </xf>
    <xf numFmtId="186" fontId="5" fillId="0" borderId="31" xfId="0" applyNumberFormat="1" applyFont="1" applyBorder="1" applyAlignment="1">
      <alignment horizontal="center" vertical="center"/>
    </xf>
    <xf numFmtId="186" fontId="5" fillId="0" borderId="37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top"/>
    </xf>
    <xf numFmtId="178" fontId="0" fillId="0" borderId="14" xfId="0" applyNumberFormat="1" applyBorder="1" applyAlignment="1">
      <alignment horizontal="left" vertical="top"/>
    </xf>
    <xf numFmtId="178" fontId="12" fillId="0" borderId="14" xfId="0" applyNumberFormat="1" applyFont="1" applyBorder="1" applyAlignment="1">
      <alignment horizontal="left"/>
    </xf>
    <xf numFmtId="189" fontId="5" fillId="0" borderId="8" xfId="0" applyNumberFormat="1" applyFont="1" applyBorder="1" applyAlignment="1">
      <alignment horizontal="left" vertical="center"/>
    </xf>
    <xf numFmtId="190" fontId="13" fillId="0" borderId="9" xfId="0" applyNumberFormat="1" applyFont="1" applyBorder="1" applyAlignment="1">
      <alignment horizontal="left" vertical="center"/>
    </xf>
    <xf numFmtId="0" fontId="0" fillId="3" borderId="34" xfId="0" applyFill="1" applyBorder="1">
      <alignment vertical="center"/>
    </xf>
    <xf numFmtId="191" fontId="0" fillId="0" borderId="9" xfId="0" applyNumberFormat="1" applyBorder="1">
      <alignment vertical="center"/>
    </xf>
    <xf numFmtId="213" fontId="7" fillId="0" borderId="45" xfId="0" applyNumberFormat="1" applyFont="1" applyBorder="1" applyAlignment="1">
      <alignment vertical="top" shrinkToFit="1"/>
    </xf>
    <xf numFmtId="183" fontId="0" fillId="0" borderId="13" xfId="0" applyNumberFormat="1" applyBorder="1" applyAlignment="1">
      <alignment horizontal="right" vertical="center"/>
    </xf>
    <xf numFmtId="178" fontId="12" fillId="0" borderId="0" xfId="0" applyNumberFormat="1" applyFont="1">
      <alignment vertical="center"/>
    </xf>
    <xf numFmtId="20" fontId="28" fillId="0" borderId="1" xfId="0" applyNumberFormat="1" applyFont="1" applyBorder="1" applyAlignment="1">
      <alignment horizontal="right"/>
    </xf>
    <xf numFmtId="0" fontId="5" fillId="0" borderId="31" xfId="0" applyFont="1" applyBorder="1" applyAlignment="1">
      <alignment horizontal="right" vertical="center" wrapText="1"/>
    </xf>
    <xf numFmtId="202" fontId="5" fillId="5" borderId="0" xfId="0" applyNumberFormat="1" applyFont="1" applyFill="1">
      <alignment vertical="center"/>
    </xf>
    <xf numFmtId="0" fontId="7" fillId="0" borderId="0" xfId="0" applyFont="1" applyAlignment="1">
      <alignment horizontal="right" vertical="top"/>
    </xf>
    <xf numFmtId="181" fontId="5" fillId="0" borderId="34" xfId="0" applyNumberFormat="1" applyFont="1" applyBorder="1" applyAlignment="1">
      <alignment vertical="top"/>
    </xf>
    <xf numFmtId="181" fontId="1" fillId="0" borderId="34" xfId="0" applyNumberFormat="1" applyFont="1" applyBorder="1">
      <alignment vertical="center"/>
    </xf>
    <xf numFmtId="176" fontId="10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176" fontId="5" fillId="5" borderId="3" xfId="0" applyNumberFormat="1" applyFont="1" applyFill="1" applyBorder="1" applyAlignment="1">
      <alignment horizontal="right" vertical="center"/>
    </xf>
    <xf numFmtId="176" fontId="5" fillId="0" borderId="31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76" fontId="5" fillId="0" borderId="46" xfId="0" applyNumberFormat="1" applyFont="1" applyBorder="1" applyAlignment="1">
      <alignment horizontal="left" vertical="center"/>
    </xf>
    <xf numFmtId="204" fontId="8" fillId="0" borderId="34" xfId="0" applyNumberFormat="1" applyFont="1" applyBorder="1" applyAlignment="1">
      <alignment horizontal="left" vertical="center" shrinkToFit="1"/>
    </xf>
    <xf numFmtId="211" fontId="7" fillId="0" borderId="0" xfId="0" applyNumberFormat="1" applyFont="1" applyAlignment="1">
      <alignment horizontal="right" vertical="center" shrinkToFit="1"/>
    </xf>
    <xf numFmtId="212" fontId="7" fillId="0" borderId="1" xfId="0" applyNumberFormat="1" applyFont="1" applyBorder="1" applyAlignment="1">
      <alignment horizontal="left" vertical="center" shrinkToFit="1"/>
    </xf>
    <xf numFmtId="203" fontId="19" fillId="0" borderId="9" xfId="0" applyNumberFormat="1" applyFont="1" applyBorder="1">
      <alignment vertical="center"/>
    </xf>
    <xf numFmtId="192" fontId="7" fillId="2" borderId="0" xfId="0" applyNumberFormat="1" applyFont="1" applyFill="1" applyAlignment="1">
      <alignment horizontal="right" vertical="center" shrinkToFit="1"/>
    </xf>
    <xf numFmtId="188" fontId="8" fillId="2" borderId="0" xfId="0" applyNumberFormat="1" applyFont="1" applyFill="1" applyAlignment="1">
      <alignment horizontal="right" vertical="center"/>
    </xf>
    <xf numFmtId="0" fontId="7" fillId="0" borderId="34" xfId="0" applyFont="1" applyFill="1" applyBorder="1" applyAlignment="1">
      <alignment horizontal="center" vertical="top"/>
    </xf>
    <xf numFmtId="176" fontId="5" fillId="0" borderId="36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176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 shrinkToFit="1"/>
    </xf>
    <xf numFmtId="0" fontId="5" fillId="0" borderId="3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1" fillId="2" borderId="0" xfId="0" applyFont="1" applyFill="1" applyBorder="1">
      <alignment vertical="center"/>
    </xf>
    <xf numFmtId="205" fontId="22" fillId="0" borderId="35" xfId="0" applyNumberFormat="1" applyFont="1" applyBorder="1" applyAlignment="1">
      <alignment horizontal="right" vertical="top" shrinkToFit="1"/>
    </xf>
    <xf numFmtId="192" fontId="6" fillId="0" borderId="0" xfId="0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 horizontal="left" vertical="top"/>
    </xf>
    <xf numFmtId="181" fontId="1" fillId="0" borderId="0" xfId="0" applyNumberFormat="1" applyFont="1" applyBorder="1" applyAlignment="1">
      <alignment horizontal="left" vertical="top"/>
    </xf>
    <xf numFmtId="176" fontId="10" fillId="0" borderId="1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top"/>
    </xf>
    <xf numFmtId="213" fontId="5" fillId="0" borderId="35" xfId="0" applyNumberFormat="1" applyFont="1" applyBorder="1" applyAlignment="1">
      <alignment horizontal="center" vertical="top" shrinkToFit="1"/>
    </xf>
    <xf numFmtId="181" fontId="1" fillId="0" borderId="0" xfId="0" applyNumberFormat="1" applyFont="1" applyBorder="1">
      <alignment vertical="center"/>
    </xf>
    <xf numFmtId="178" fontId="12" fillId="2" borderId="34" xfId="0" applyNumberFormat="1" applyFont="1" applyFill="1" applyBorder="1" applyAlignment="1">
      <alignment horizontal="center" vertical="center"/>
    </xf>
    <xf numFmtId="178" fontId="7" fillId="2" borderId="35" xfId="0" applyNumberFormat="1" applyFont="1" applyFill="1" applyBorder="1">
      <alignment vertical="center"/>
    </xf>
    <xf numFmtId="213" fontId="7" fillId="0" borderId="35" xfId="0" applyNumberFormat="1" applyFont="1" applyBorder="1" applyAlignment="1">
      <alignment horizontal="center" vertical="top" shrinkToFit="1"/>
    </xf>
    <xf numFmtId="0" fontId="5" fillId="2" borderId="34" xfId="0" applyFont="1" applyFill="1" applyBorder="1" applyAlignment="1">
      <alignment horizontal="right" vertical="center"/>
    </xf>
    <xf numFmtId="181" fontId="6" fillId="2" borderId="0" xfId="0" applyNumberFormat="1" applyFont="1" applyFill="1" applyBorder="1" applyAlignment="1">
      <alignment vertical="top" shrinkToFit="1"/>
    </xf>
    <xf numFmtId="208" fontId="29" fillId="2" borderId="0" xfId="0" applyNumberFormat="1" applyFont="1" applyFill="1" applyBorder="1" applyAlignment="1">
      <alignment horizontal="right" vertical="top"/>
    </xf>
    <xf numFmtId="193" fontId="5" fillId="0" borderId="1" xfId="0" applyNumberFormat="1" applyFont="1" applyFill="1" applyBorder="1" applyAlignment="1">
      <alignment horizontal="center" vertical="top" shrinkToFit="1"/>
    </xf>
    <xf numFmtId="222" fontId="7" fillId="0" borderId="34" xfId="0" applyNumberFormat="1" applyFont="1" applyFill="1" applyBorder="1" applyAlignment="1">
      <alignment vertical="top" shrinkToFit="1"/>
    </xf>
    <xf numFmtId="0" fontId="5" fillId="0" borderId="5" xfId="0" applyFont="1" applyBorder="1">
      <alignment vertical="center"/>
    </xf>
    <xf numFmtId="176" fontId="5" fillId="0" borderId="38" xfId="0" applyNumberFormat="1" applyFont="1" applyBorder="1" applyAlignment="1">
      <alignment horizontal="right" vertical="top"/>
    </xf>
    <xf numFmtId="0" fontId="5" fillId="0" borderId="34" xfId="0" applyFont="1" applyBorder="1" applyAlignment="1"/>
    <xf numFmtId="0" fontId="5" fillId="0" borderId="47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90" fontId="5" fillId="2" borderId="34" xfId="0" applyNumberFormat="1" applyFont="1" applyFill="1" applyBorder="1" applyAlignment="1">
      <alignment horizontal="center" vertical="center" shrinkToFit="1"/>
    </xf>
    <xf numFmtId="190" fontId="5" fillId="2" borderId="35" xfId="0" applyNumberFormat="1" applyFont="1" applyFill="1" applyBorder="1" applyAlignment="1">
      <alignment horizontal="center" vertical="center" shrinkToFit="1"/>
    </xf>
    <xf numFmtId="217" fontId="33" fillId="0" borderId="0" xfId="0" applyNumberFormat="1" applyFont="1" applyAlignment="1">
      <alignment horizontal="center" vertical="center" shrinkToFit="1" readingOrder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96" fontId="5" fillId="2" borderId="5" xfId="0" applyNumberFormat="1" applyFont="1" applyFill="1" applyBorder="1" applyAlignment="1">
      <alignment horizontal="left" vertical="center" shrinkToFit="1"/>
    </xf>
    <xf numFmtId="196" fontId="0" fillId="2" borderId="13" xfId="0" applyNumberFormat="1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90" fontId="5" fillId="2" borderId="0" xfId="0" applyNumberFormat="1" applyFont="1" applyFill="1" applyBorder="1" applyAlignment="1">
      <alignment horizontal="center" vertical="center" shrinkToFit="1"/>
    </xf>
    <xf numFmtId="190" fontId="5" fillId="2" borderId="1" xfId="0" applyNumberFormat="1" applyFont="1" applyFill="1" applyBorder="1" applyAlignment="1">
      <alignment horizontal="center" vertical="center" shrinkToFit="1"/>
    </xf>
    <xf numFmtId="210" fontId="5" fillId="0" borderId="31" xfId="0" applyNumberFormat="1" applyFont="1" applyBorder="1" applyAlignment="1">
      <alignment horizontal="right" vertical="center" shrinkToFit="1"/>
    </xf>
    <xf numFmtId="210" fontId="5" fillId="0" borderId="37" xfId="0" applyNumberFormat="1" applyFont="1" applyBorder="1" applyAlignment="1">
      <alignment horizontal="right" vertical="center" shrinkToFit="1"/>
    </xf>
    <xf numFmtId="198" fontId="5" fillId="2" borderId="31" xfId="0" applyNumberFormat="1" applyFont="1" applyFill="1" applyBorder="1" applyAlignment="1">
      <alignment horizontal="left" vertical="center" shrinkToFit="1"/>
    </xf>
    <xf numFmtId="198" fontId="0" fillId="2" borderId="37" xfId="0" applyNumberFormat="1" applyFill="1" applyBorder="1" applyAlignment="1">
      <alignment vertical="center" shrinkToFit="1"/>
    </xf>
    <xf numFmtId="207" fontId="27" fillId="0" borderId="5" xfId="0" applyNumberFormat="1" applyFont="1" applyBorder="1" applyAlignment="1">
      <alignment horizontal="center" vertical="center" shrinkToFit="1"/>
    </xf>
    <xf numFmtId="207" fontId="30" fillId="0" borderId="13" xfId="0" applyNumberFormat="1" applyFont="1" applyBorder="1" applyAlignment="1">
      <alignment horizontal="center" vertical="center" shrinkToFit="1"/>
    </xf>
    <xf numFmtId="218" fontId="5" fillId="0" borderId="5" xfId="0" applyNumberFormat="1" applyFont="1" applyBorder="1" applyAlignment="1">
      <alignment horizontal="left" vertical="center" shrinkToFit="1"/>
    </xf>
    <xf numFmtId="218" fontId="5" fillId="0" borderId="13" xfId="0" applyNumberFormat="1" applyFont="1" applyBorder="1" applyAlignment="1">
      <alignment horizontal="left" vertical="center" shrinkToFit="1"/>
    </xf>
    <xf numFmtId="181" fontId="6" fillId="2" borderId="34" xfId="0" applyNumberFormat="1" applyFont="1" applyFill="1" applyBorder="1" applyAlignment="1">
      <alignment horizontal="center" vertical="top" shrinkToFit="1"/>
    </xf>
    <xf numFmtId="181" fontId="11" fillId="2" borderId="35" xfId="0" applyNumberFormat="1" applyFont="1" applyFill="1" applyBorder="1" applyAlignment="1">
      <alignment horizontal="center" vertical="top" shrinkToFit="1"/>
    </xf>
    <xf numFmtId="195" fontId="5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31" xfId="0" applyFont="1" applyBorder="1">
      <alignment vertical="center"/>
    </xf>
    <xf numFmtId="0" fontId="5" fillId="0" borderId="37" xfId="0" applyFont="1" applyBorder="1">
      <alignment vertical="center"/>
    </xf>
    <xf numFmtId="194" fontId="5" fillId="0" borderId="36" xfId="0" applyNumberFormat="1" applyFont="1" applyFill="1" applyBorder="1" applyAlignment="1">
      <alignment horizontal="center" vertical="center"/>
    </xf>
    <xf numFmtId="194" fontId="5" fillId="0" borderId="40" xfId="0" applyNumberFormat="1" applyFont="1" applyFill="1" applyBorder="1" applyAlignment="1">
      <alignment horizontal="center" vertical="center"/>
    </xf>
    <xf numFmtId="221" fontId="7" fillId="2" borderId="5" xfId="0" applyNumberFormat="1" applyFont="1" applyFill="1" applyBorder="1" applyAlignment="1">
      <alignment horizontal="right" vertical="center" shrinkToFit="1"/>
    </xf>
    <xf numFmtId="221" fontId="12" fillId="2" borderId="5" xfId="0" applyNumberFormat="1" applyFont="1" applyFill="1" applyBorder="1" applyAlignment="1">
      <alignment horizontal="right" vertical="center" shrinkToFit="1"/>
    </xf>
    <xf numFmtId="0" fontId="6" fillId="0" borderId="31" xfId="0" applyFont="1" applyBorder="1" applyAlignment="1">
      <alignment horizontal="right" vertical="top" shrinkToFit="1"/>
    </xf>
    <xf numFmtId="0" fontId="6" fillId="0" borderId="5" xfId="0" applyFont="1" applyBorder="1" applyAlignment="1">
      <alignment horizontal="right" vertical="top" shrinkToFit="1"/>
    </xf>
    <xf numFmtId="181" fontId="5" fillId="2" borderId="34" xfId="0" applyNumberFormat="1" applyFont="1" applyFill="1" applyBorder="1" applyAlignment="1">
      <alignment horizontal="center" vertical="center" shrinkToFit="1"/>
    </xf>
    <xf numFmtId="181" fontId="5" fillId="2" borderId="35" xfId="0" applyNumberFormat="1" applyFont="1" applyFill="1" applyBorder="1" applyAlignment="1">
      <alignment horizontal="center" vertical="center" shrinkToFit="1"/>
    </xf>
    <xf numFmtId="184" fontId="5" fillId="0" borderId="31" xfId="0" applyNumberFormat="1" applyFont="1" applyBorder="1" applyAlignment="1">
      <alignment horizontal="right" vertical="center"/>
    </xf>
    <xf numFmtId="184" fontId="0" fillId="0" borderId="37" xfId="0" applyNumberFormat="1" applyBorder="1" applyAlignment="1">
      <alignment horizontal="right" vertical="center"/>
    </xf>
    <xf numFmtId="219" fontId="5" fillId="2" borderId="31" xfId="0" applyNumberFormat="1" applyFont="1" applyFill="1" applyBorder="1" applyAlignment="1">
      <alignment horizontal="left" vertical="center" shrinkToFit="1"/>
    </xf>
    <xf numFmtId="219" fontId="0" fillId="2" borderId="37" xfId="0" applyNumberFormat="1" applyFill="1" applyBorder="1" applyAlignment="1">
      <alignment horizontal="left" vertical="center" shrinkToFit="1"/>
    </xf>
    <xf numFmtId="217" fontId="34" fillId="0" borderId="34" xfId="0" applyNumberFormat="1" applyFont="1" applyBorder="1" applyAlignment="1">
      <alignment horizontal="center" vertical="center" shrinkToFit="1" readingOrder="1"/>
    </xf>
    <xf numFmtId="217" fontId="34" fillId="0" borderId="35" xfId="0" applyNumberFormat="1" applyFont="1" applyBorder="1" applyAlignment="1">
      <alignment horizontal="center" vertical="center" shrinkToFit="1" readingOrder="1"/>
    </xf>
    <xf numFmtId="22" fontId="5" fillId="0" borderId="0" xfId="0" applyNumberFormat="1" applyFont="1" applyAlignment="1">
      <alignment horizontal="center" vertical="center"/>
    </xf>
    <xf numFmtId="190" fontId="32" fillId="3" borderId="34" xfId="0" applyNumberFormat="1" applyFont="1" applyFill="1" applyBorder="1" applyAlignment="1">
      <alignment horizontal="center" vertical="top" shrinkToFit="1"/>
    </xf>
    <xf numFmtId="190" fontId="32" fillId="3" borderId="35" xfId="0" applyNumberFormat="1" applyFont="1" applyFill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center" shrinkToFit="1"/>
    </xf>
    <xf numFmtId="220" fontId="5" fillId="2" borderId="31" xfId="0" applyNumberFormat="1" applyFont="1" applyFill="1" applyBorder="1" applyAlignment="1">
      <alignment horizontal="center" vertical="center" shrinkToFit="1"/>
    </xf>
    <xf numFmtId="220" fontId="0" fillId="2" borderId="37" xfId="0" applyNumberFormat="1" applyFill="1" applyBorder="1" applyAlignment="1">
      <alignment horizontal="center"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 shrinkToFit="1"/>
    </xf>
    <xf numFmtId="0" fontId="0" fillId="0" borderId="37" xfId="0" applyBorder="1" applyAlignment="1">
      <alignment vertical="center" shrinkToFit="1"/>
    </xf>
    <xf numFmtId="22" fontId="26" fillId="0" borderId="21" xfId="0" applyNumberFormat="1" applyFont="1" applyBorder="1" applyAlignment="1">
      <alignment horizontal="center" vertical="center"/>
    </xf>
    <xf numFmtId="223" fontId="24" fillId="0" borderId="43" xfId="0" applyNumberFormat="1" applyFont="1" applyBorder="1" applyAlignment="1">
      <alignment horizontal="center" vertical="center" shrinkToFit="1"/>
    </xf>
    <xf numFmtId="22" fontId="25" fillId="0" borderId="43" xfId="0" applyNumberFormat="1" applyFont="1" applyBorder="1" applyAlignment="1">
      <alignment horizontal="center" vertical="center" shrinkToFit="1"/>
    </xf>
    <xf numFmtId="201" fontId="6" fillId="2" borderId="0" xfId="0" applyNumberFormat="1" applyFont="1" applyFill="1" applyBorder="1" applyAlignment="1">
      <alignment horizontal="center" vertical="center"/>
    </xf>
    <xf numFmtId="223" fontId="26" fillId="0" borderId="21" xfId="0" applyNumberFormat="1" applyFont="1" applyBorder="1" applyAlignment="1">
      <alignment horizontal="center" vertical="center"/>
    </xf>
    <xf numFmtId="180" fontId="8" fillId="2" borderId="2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Alignment="1">
      <alignment horizontal="right" vertical="center"/>
    </xf>
    <xf numFmtId="182" fontId="0" fillId="0" borderId="0" xfId="0" applyNumberForma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81" fontId="5" fillId="0" borderId="34" xfId="0" applyNumberFormat="1" applyFont="1" applyBorder="1" applyAlignment="1">
      <alignment horizontal="center" vertical="center" shrinkToFit="1"/>
    </xf>
    <xf numFmtId="181" fontId="5" fillId="0" borderId="35" xfId="0" applyNumberFormat="1" applyFont="1" applyBorder="1" applyAlignment="1">
      <alignment horizontal="center" vertical="center" shrinkToFit="1"/>
    </xf>
    <xf numFmtId="223" fontId="5" fillId="0" borderId="28" xfId="0" applyNumberFormat="1" applyFont="1" applyBorder="1" applyAlignment="1">
      <alignment horizontal="center" vertical="center" shrinkToFit="1"/>
    </xf>
    <xf numFmtId="223" fontId="5" fillId="0" borderId="29" xfId="0" applyNumberFormat="1" applyFont="1" applyBorder="1" applyAlignment="1">
      <alignment horizontal="center" vertical="center" shrinkToFit="1"/>
    </xf>
    <xf numFmtId="223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99" fontId="5" fillId="0" borderId="31" xfId="0" applyNumberFormat="1" applyFont="1" applyBorder="1" applyAlignment="1">
      <alignment horizontal="right" vertical="top" shrinkToFit="1"/>
    </xf>
    <xf numFmtId="199" fontId="5" fillId="0" borderId="37" xfId="0" applyNumberFormat="1" applyFont="1" applyBorder="1" applyAlignment="1">
      <alignment horizontal="right" vertical="top" shrinkToFit="1"/>
    </xf>
    <xf numFmtId="197" fontId="5" fillId="2" borderId="31" xfId="0" applyNumberFormat="1" applyFont="1" applyFill="1" applyBorder="1" applyAlignment="1">
      <alignment horizontal="left" vertical="center" shrinkToFit="1"/>
    </xf>
    <xf numFmtId="197" fontId="5" fillId="2" borderId="37" xfId="0" applyNumberFormat="1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right" vertical="center" shrinkToFit="1"/>
    </xf>
    <xf numFmtId="195" fontId="8" fillId="0" borderId="0" xfId="0" applyNumberFormat="1" applyFont="1" applyFill="1" applyBorder="1" applyAlignment="1">
      <alignment vertical="center"/>
    </xf>
    <xf numFmtId="195" fontId="8" fillId="2" borderId="0" xfId="0" applyNumberFormat="1" applyFont="1" applyFill="1" applyBorder="1" applyAlignment="1">
      <alignment vertical="center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515330</xdr:colOff>
      <xdr:row>52</xdr:row>
      <xdr:rowOff>112392</xdr:rowOff>
    </xdr:from>
    <xdr:to>
      <xdr:col>8</xdr:col>
      <xdr:colOff>595865</xdr:colOff>
      <xdr:row>55</xdr:row>
      <xdr:rowOff>54356</xdr:rowOff>
    </xdr:to>
    <xdr:sp macro="" textlink="">
      <xdr:nvSpPr>
        <xdr:cNvPr id="2527" name="Freeform 1078">
          <a:extLst>
            <a:ext uri="{FF2B5EF4-FFF2-40B4-BE49-F238E27FC236}">
              <a16:creationId xmlns:a16="http://schemas.microsoft.com/office/drawing/2014/main" id="{2D14F6FA-5104-3A38-EB5D-0B37480D8779}"/>
            </a:ext>
          </a:extLst>
        </xdr:cNvPr>
        <xdr:cNvSpPr>
          <a:spLocks/>
        </xdr:cNvSpPr>
      </xdr:nvSpPr>
      <xdr:spPr bwMode="auto">
        <a:xfrm rot="18997874">
          <a:off x="4917997" y="9091292"/>
          <a:ext cx="787501" cy="462664"/>
        </a:xfrm>
        <a:custGeom>
          <a:avLst/>
          <a:gdLst>
            <a:gd name="T0" fmla="*/ 0 w 113"/>
            <a:gd name="T1" fmla="*/ 1 h 6"/>
            <a:gd name="T2" fmla="*/ 0 w 113"/>
            <a:gd name="T3" fmla="*/ 1 h 6"/>
            <a:gd name="T4" fmla="*/ 0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59815 h 67171"/>
            <a:gd name="connsiteX1" fmla="*/ 7522 w 10000"/>
            <a:gd name="connsiteY1" fmla="*/ 63148 h 67171"/>
            <a:gd name="connsiteX2" fmla="*/ 2209 w 10000"/>
            <a:gd name="connsiteY2" fmla="*/ 9 h 67171"/>
            <a:gd name="connsiteX3" fmla="*/ 4513 w 10000"/>
            <a:gd name="connsiteY3" fmla="*/ 58148 h 67171"/>
            <a:gd name="connsiteX4" fmla="*/ 2832 w 10000"/>
            <a:gd name="connsiteY4" fmla="*/ 66481 h 67171"/>
            <a:gd name="connsiteX5" fmla="*/ 0 w 10000"/>
            <a:gd name="connsiteY5" fmla="*/ 64815 h 67171"/>
            <a:gd name="connsiteX0" fmla="*/ 9427 w 9427"/>
            <a:gd name="connsiteY0" fmla="*/ 59815 h 128991"/>
            <a:gd name="connsiteX1" fmla="*/ 6949 w 9427"/>
            <a:gd name="connsiteY1" fmla="*/ 63148 h 128991"/>
            <a:gd name="connsiteX2" fmla="*/ 1636 w 9427"/>
            <a:gd name="connsiteY2" fmla="*/ 9 h 128991"/>
            <a:gd name="connsiteX3" fmla="*/ 3940 w 9427"/>
            <a:gd name="connsiteY3" fmla="*/ 58148 h 128991"/>
            <a:gd name="connsiteX4" fmla="*/ 2259 w 9427"/>
            <a:gd name="connsiteY4" fmla="*/ 66481 h 128991"/>
            <a:gd name="connsiteX5" fmla="*/ 0 w 9427"/>
            <a:gd name="connsiteY5" fmla="*/ 128959 h 128991"/>
            <a:gd name="connsiteX0" fmla="*/ 14078 w 14078"/>
            <a:gd name="connsiteY0" fmla="*/ 4637 h 9999"/>
            <a:gd name="connsiteX1" fmla="*/ 11449 w 14078"/>
            <a:gd name="connsiteY1" fmla="*/ 4896 h 9999"/>
            <a:gd name="connsiteX2" fmla="*/ 5813 w 14078"/>
            <a:gd name="connsiteY2" fmla="*/ 1 h 9999"/>
            <a:gd name="connsiteX3" fmla="*/ 8257 w 14078"/>
            <a:gd name="connsiteY3" fmla="*/ 4508 h 9999"/>
            <a:gd name="connsiteX4" fmla="*/ 102 w 14078"/>
            <a:gd name="connsiteY4" fmla="*/ 3313 h 9999"/>
            <a:gd name="connsiteX5" fmla="*/ 4078 w 14078"/>
            <a:gd name="connsiteY5" fmla="*/ 9998 h 9999"/>
            <a:gd name="connsiteX0" fmla="*/ 10000 w 10000"/>
            <a:gd name="connsiteY0" fmla="*/ 4645 h 10008"/>
            <a:gd name="connsiteX1" fmla="*/ 8133 w 10000"/>
            <a:gd name="connsiteY1" fmla="*/ 4904 h 10008"/>
            <a:gd name="connsiteX2" fmla="*/ 4129 w 10000"/>
            <a:gd name="connsiteY2" fmla="*/ 9 h 10008"/>
            <a:gd name="connsiteX3" fmla="*/ 2417 w 10000"/>
            <a:gd name="connsiteY3" fmla="*/ 370 h 10008"/>
            <a:gd name="connsiteX4" fmla="*/ 72 w 10000"/>
            <a:gd name="connsiteY4" fmla="*/ 3321 h 10008"/>
            <a:gd name="connsiteX5" fmla="*/ 2897 w 10000"/>
            <a:gd name="connsiteY5" fmla="*/ 10007 h 10008"/>
            <a:gd name="connsiteX0" fmla="*/ 11712 w 11712"/>
            <a:gd name="connsiteY0" fmla="*/ 0 h 12865"/>
            <a:gd name="connsiteX1" fmla="*/ 8133 w 11712"/>
            <a:gd name="connsiteY1" fmla="*/ 7761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  <a:gd name="connsiteX0" fmla="*/ 11712 w 11712"/>
            <a:gd name="connsiteY0" fmla="*/ 0 h 12865"/>
            <a:gd name="connsiteX1" fmla="*/ 6819 w 11712"/>
            <a:gd name="connsiteY1" fmla="*/ 3334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  <a:gd name="connsiteX0" fmla="*/ 11712 w 11712"/>
            <a:gd name="connsiteY0" fmla="*/ 0 h 12865"/>
            <a:gd name="connsiteX1" fmla="*/ 6819 w 11712"/>
            <a:gd name="connsiteY1" fmla="*/ 3334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  <a:gd name="connsiteX0" fmla="*/ 11712 w 11712"/>
            <a:gd name="connsiteY0" fmla="*/ 0 h 12865"/>
            <a:gd name="connsiteX1" fmla="*/ 6819 w 11712"/>
            <a:gd name="connsiteY1" fmla="*/ 3334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712" h="12865">
              <a:moveTo>
                <a:pt x="11712" y="0"/>
              </a:moveTo>
              <a:cubicBezTo>
                <a:pt x="11379" y="0"/>
                <a:pt x="7788" y="1040"/>
                <a:pt x="6819" y="3334"/>
              </a:cubicBezTo>
              <a:cubicBezTo>
                <a:pt x="5850" y="5628"/>
                <a:pt x="4507" y="2930"/>
                <a:pt x="4129" y="2866"/>
              </a:cubicBezTo>
              <a:cubicBezTo>
                <a:pt x="3752" y="2801"/>
                <a:pt x="2803" y="3079"/>
                <a:pt x="2417" y="3227"/>
              </a:cubicBezTo>
              <a:cubicBezTo>
                <a:pt x="1751" y="3356"/>
                <a:pt x="673" y="6178"/>
                <a:pt x="72" y="6178"/>
              </a:cubicBezTo>
              <a:cubicBezTo>
                <a:pt x="-594" y="6307"/>
                <a:pt x="3564" y="12993"/>
                <a:pt x="2897" y="12864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103676</xdr:colOff>
      <xdr:row>45</xdr:row>
      <xdr:rowOff>0</xdr:rowOff>
    </xdr:from>
    <xdr:to>
      <xdr:col>18</xdr:col>
      <xdr:colOff>113201</xdr:colOff>
      <xdr:row>46</xdr:row>
      <xdr:rowOff>57151</xdr:rowOff>
    </xdr:to>
    <xdr:sp macro="" textlink="">
      <xdr:nvSpPr>
        <xdr:cNvPr id="2" name="Line 2707">
          <a:extLst>
            <a:ext uri="{FF2B5EF4-FFF2-40B4-BE49-F238E27FC236}">
              <a16:creationId xmlns:a16="http://schemas.microsoft.com/office/drawing/2014/main" id="{2FF480D3-91BC-495D-AF86-F02347007470}"/>
            </a:ext>
          </a:extLst>
        </xdr:cNvPr>
        <xdr:cNvSpPr>
          <a:spLocks noChangeShapeType="1"/>
        </xdr:cNvSpPr>
      </xdr:nvSpPr>
      <xdr:spPr bwMode="auto">
        <a:xfrm flipH="1" flipV="1">
          <a:off x="12244876" y="7670800"/>
          <a:ext cx="9525" cy="2286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166901</xdr:colOff>
      <xdr:row>44</xdr:row>
      <xdr:rowOff>69062</xdr:rowOff>
    </xdr:from>
    <xdr:ext cx="294440" cy="639043"/>
    <xdr:sp macro="" textlink="">
      <xdr:nvSpPr>
        <xdr:cNvPr id="3" name="Text Box 2822">
          <a:extLst>
            <a:ext uri="{FF2B5EF4-FFF2-40B4-BE49-F238E27FC236}">
              <a16:creationId xmlns:a16="http://schemas.microsoft.com/office/drawing/2014/main" id="{5D681D53-8AD0-41A4-9C6C-8E8AAEDDC1F9}"/>
            </a:ext>
          </a:extLst>
        </xdr:cNvPr>
        <xdr:cNvSpPr txBox="1">
          <a:spLocks noChangeArrowheads="1"/>
        </xdr:cNvSpPr>
      </xdr:nvSpPr>
      <xdr:spPr bwMode="auto">
        <a:xfrm>
          <a:off x="12308101" y="7568412"/>
          <a:ext cx="294440" cy="6390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フェリー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</a:p>
      </xdr:txBody>
    </xdr:sp>
    <xdr:clientData/>
  </xdr:oneCellAnchor>
  <xdr:oneCellAnchor>
    <xdr:from>
      <xdr:col>18</xdr:col>
      <xdr:colOff>366227</xdr:colOff>
      <xdr:row>4</xdr:row>
      <xdr:rowOff>15030</xdr:rowOff>
    </xdr:from>
    <xdr:ext cx="249332" cy="243316"/>
    <xdr:pic>
      <xdr:nvPicPr>
        <xdr:cNvPr id="4" name="図 3" descr="「コンビニのロゴ」の画像検索結果">
          <a:extLst>
            <a:ext uri="{FF2B5EF4-FFF2-40B4-BE49-F238E27FC236}">
              <a16:creationId xmlns:a16="http://schemas.microsoft.com/office/drawing/2014/main" id="{101501B0-574F-4625-AD37-6A45A527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7427" y="669080"/>
          <a:ext cx="249332" cy="243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54156</xdr:colOff>
      <xdr:row>7</xdr:row>
      <xdr:rowOff>1332</xdr:rowOff>
    </xdr:from>
    <xdr:to>
      <xdr:col>14</xdr:col>
      <xdr:colOff>52966</xdr:colOff>
      <xdr:row>7</xdr:row>
      <xdr:rowOff>1332</xdr:rowOff>
    </xdr:to>
    <xdr:sp macro="" textlink="">
      <xdr:nvSpPr>
        <xdr:cNvPr id="5" name="Line 1091">
          <a:extLst>
            <a:ext uri="{FF2B5EF4-FFF2-40B4-BE49-F238E27FC236}">
              <a16:creationId xmlns:a16="http://schemas.microsoft.com/office/drawing/2014/main" id="{03CA3843-3C26-42E1-B043-A6EE2993E13F}"/>
            </a:ext>
          </a:extLst>
        </xdr:cNvPr>
        <xdr:cNvSpPr>
          <a:spLocks noChangeShapeType="1"/>
        </xdr:cNvSpPr>
      </xdr:nvSpPr>
      <xdr:spPr bwMode="auto">
        <a:xfrm flipH="1" flipV="1">
          <a:off x="8671106" y="1169732"/>
          <a:ext cx="703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668617</xdr:colOff>
      <xdr:row>5</xdr:row>
      <xdr:rowOff>14812</xdr:rowOff>
    </xdr:from>
    <xdr:ext cx="731553" cy="300595"/>
    <xdr:sp macro="" textlink="">
      <xdr:nvSpPr>
        <xdr:cNvPr id="6" name="Text Box 447">
          <a:extLst>
            <a:ext uri="{FF2B5EF4-FFF2-40B4-BE49-F238E27FC236}">
              <a16:creationId xmlns:a16="http://schemas.microsoft.com/office/drawing/2014/main" id="{E189CA67-2E7E-4E70-921D-2CAE62619188}"/>
            </a:ext>
          </a:extLst>
        </xdr:cNvPr>
        <xdr:cNvSpPr txBox="1">
          <a:spLocks noChangeArrowheads="1"/>
        </xdr:cNvSpPr>
      </xdr:nvSpPr>
      <xdr:spPr bwMode="auto">
        <a:xfrm>
          <a:off x="9285567" y="840312"/>
          <a:ext cx="731553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串本町串本店</a:t>
          </a:r>
        </a:p>
      </xdr:txBody>
    </xdr:sp>
    <xdr:clientData/>
  </xdr:oneCellAnchor>
  <xdr:oneCellAnchor>
    <xdr:from>
      <xdr:col>1</xdr:col>
      <xdr:colOff>465666</xdr:colOff>
      <xdr:row>52</xdr:row>
      <xdr:rowOff>0</xdr:rowOff>
    </xdr:from>
    <xdr:ext cx="232833" cy="274792"/>
    <xdr:pic>
      <xdr:nvPicPr>
        <xdr:cNvPr id="7" name="図 68" descr="「コンビニのロゴ」の画像検索結果">
          <a:extLst>
            <a:ext uri="{FF2B5EF4-FFF2-40B4-BE49-F238E27FC236}">
              <a16:creationId xmlns:a16="http://schemas.microsoft.com/office/drawing/2014/main" id="{56571D49-167E-4B4E-8E46-41349076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116" y="8870950"/>
          <a:ext cx="232833" cy="27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635894</xdr:colOff>
      <xdr:row>38</xdr:row>
      <xdr:rowOff>151856</xdr:rowOff>
    </xdr:from>
    <xdr:ext cx="250368" cy="244327"/>
    <xdr:pic>
      <xdr:nvPicPr>
        <xdr:cNvPr id="8" name="図 7" descr="「コンビニのロゴ」の画像検索結果">
          <a:extLst>
            <a:ext uri="{FF2B5EF4-FFF2-40B4-BE49-F238E27FC236}">
              <a16:creationId xmlns:a16="http://schemas.microsoft.com/office/drawing/2014/main" id="{9FFE501D-EF7D-4DEA-9039-8AB2C3EA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671689">
          <a:off x="2200715" y="6669677"/>
          <a:ext cx="250368" cy="24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72517</xdr:colOff>
      <xdr:row>47</xdr:row>
      <xdr:rowOff>74474</xdr:rowOff>
    </xdr:from>
    <xdr:to>
      <xdr:col>4</xdr:col>
      <xdr:colOff>301823</xdr:colOff>
      <xdr:row>48</xdr:row>
      <xdr:rowOff>115632</xdr:rowOff>
    </xdr:to>
    <xdr:sp macro="" textlink="">
      <xdr:nvSpPr>
        <xdr:cNvPr id="9" name="AutoShape 2024">
          <a:extLst>
            <a:ext uri="{FF2B5EF4-FFF2-40B4-BE49-F238E27FC236}">
              <a16:creationId xmlns:a16="http://schemas.microsoft.com/office/drawing/2014/main" id="{DDF168B5-B434-4C53-A388-26FDD5730C55}"/>
            </a:ext>
          </a:extLst>
        </xdr:cNvPr>
        <xdr:cNvSpPr>
          <a:spLocks noChangeArrowheads="1"/>
        </xdr:cNvSpPr>
      </xdr:nvSpPr>
      <xdr:spPr bwMode="auto">
        <a:xfrm>
          <a:off x="3755517" y="8088174"/>
          <a:ext cx="229306" cy="212608"/>
        </a:xfrm>
        <a:prstGeom prst="hexagon">
          <a:avLst>
            <a:gd name="adj" fmla="val 264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21</xdr:col>
      <xdr:colOff>509322</xdr:colOff>
      <xdr:row>29</xdr:row>
      <xdr:rowOff>162057</xdr:rowOff>
    </xdr:from>
    <xdr:ext cx="234817" cy="235082"/>
    <xdr:pic>
      <xdr:nvPicPr>
        <xdr:cNvPr id="10" name="図 9" descr="クリックすると新しいウィンドウで開きます">
          <a:extLst>
            <a:ext uri="{FF2B5EF4-FFF2-40B4-BE49-F238E27FC236}">
              <a16:creationId xmlns:a16="http://schemas.microsoft.com/office/drawing/2014/main" id="{63B1D2F3-3FBA-4E12-80A6-0F550774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771422" y="5102357"/>
          <a:ext cx="234817" cy="235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418547</xdr:colOff>
      <xdr:row>63</xdr:row>
      <xdr:rowOff>85553</xdr:rowOff>
    </xdr:from>
    <xdr:to>
      <xdr:col>11</xdr:col>
      <xdr:colOff>615562</xdr:colOff>
      <xdr:row>64</xdr:row>
      <xdr:rowOff>72592</xdr:rowOff>
    </xdr:to>
    <xdr:sp macro="" textlink="">
      <xdr:nvSpPr>
        <xdr:cNvPr id="11" name="AutoShape 2657">
          <a:extLst>
            <a:ext uri="{FF2B5EF4-FFF2-40B4-BE49-F238E27FC236}">
              <a16:creationId xmlns:a16="http://schemas.microsoft.com/office/drawing/2014/main" id="{7AD6F96F-E2E6-427F-B550-AD7BF5B6B32A}"/>
            </a:ext>
          </a:extLst>
        </xdr:cNvPr>
        <xdr:cNvSpPr>
          <a:spLocks noChangeArrowheads="1"/>
        </xdr:cNvSpPr>
      </xdr:nvSpPr>
      <xdr:spPr bwMode="auto">
        <a:xfrm>
          <a:off x="7625797" y="10842453"/>
          <a:ext cx="197015" cy="158489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  <a:endParaRPr lang="ja-JP" altLang="en-US" sz="8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276801</xdr:colOff>
      <xdr:row>45</xdr:row>
      <xdr:rowOff>126180</xdr:rowOff>
    </xdr:from>
    <xdr:ext cx="289000" cy="261042"/>
    <xdr:pic>
      <xdr:nvPicPr>
        <xdr:cNvPr id="12" name="Picture 12589">
          <a:extLst>
            <a:ext uri="{FF2B5EF4-FFF2-40B4-BE49-F238E27FC236}">
              <a16:creationId xmlns:a16="http://schemas.microsoft.com/office/drawing/2014/main" id="{148BBF49-7680-4042-A2E6-991455DB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9201" y="7796980"/>
          <a:ext cx="289000" cy="2610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19</xdr:col>
      <xdr:colOff>541378</xdr:colOff>
      <xdr:row>35</xdr:row>
      <xdr:rowOff>40703</xdr:rowOff>
    </xdr:from>
    <xdr:to>
      <xdr:col>20</xdr:col>
      <xdr:colOff>480324</xdr:colOff>
      <xdr:row>36</xdr:row>
      <xdr:rowOff>138404</xdr:rowOff>
    </xdr:to>
    <xdr:sp macro="" textlink="">
      <xdr:nvSpPr>
        <xdr:cNvPr id="13" name="Text Box 4456">
          <a:extLst>
            <a:ext uri="{FF2B5EF4-FFF2-40B4-BE49-F238E27FC236}">
              <a16:creationId xmlns:a16="http://schemas.microsoft.com/office/drawing/2014/main" id="{4AD43F02-162F-4C00-BB1A-9AC8A83EC40D}"/>
            </a:ext>
          </a:extLst>
        </xdr:cNvPr>
        <xdr:cNvSpPr txBox="1">
          <a:spLocks noChangeArrowheads="1"/>
        </xdr:cNvSpPr>
      </xdr:nvSpPr>
      <xdr:spPr bwMode="auto">
        <a:xfrm>
          <a:off x="13393778" y="6009703"/>
          <a:ext cx="643796" cy="26915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↑近鉄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志摩磯部駅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423070</xdr:colOff>
      <xdr:row>30</xdr:row>
      <xdr:rowOff>63795</xdr:rowOff>
    </xdr:from>
    <xdr:to>
      <xdr:col>16</xdr:col>
      <xdr:colOff>402980</xdr:colOff>
      <xdr:row>32</xdr:row>
      <xdr:rowOff>36635</xdr:rowOff>
    </xdr:to>
    <xdr:sp macro="" textlink="">
      <xdr:nvSpPr>
        <xdr:cNvPr id="14" name="Text Box 4381">
          <a:extLst>
            <a:ext uri="{FF2B5EF4-FFF2-40B4-BE49-F238E27FC236}">
              <a16:creationId xmlns:a16="http://schemas.microsoft.com/office/drawing/2014/main" id="{03665FCF-7ADD-45C5-A779-1C1C0C90B18E}"/>
            </a:ext>
          </a:extLst>
        </xdr:cNvPr>
        <xdr:cNvSpPr txBox="1">
          <a:spLocks noChangeArrowheads="1"/>
        </xdr:cNvSpPr>
      </xdr:nvSpPr>
      <xdr:spPr bwMode="auto">
        <a:xfrm>
          <a:off x="10449720" y="5175545"/>
          <a:ext cx="684760" cy="31574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36000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 紀伊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長島マンボウ</a:t>
          </a:r>
        </a:p>
      </xdr:txBody>
    </xdr:sp>
    <xdr:clientData/>
  </xdr:twoCellAnchor>
  <xdr:oneCellAnchor>
    <xdr:from>
      <xdr:col>25</xdr:col>
      <xdr:colOff>637666</xdr:colOff>
      <xdr:row>61</xdr:row>
      <xdr:rowOff>166471</xdr:rowOff>
    </xdr:from>
    <xdr:ext cx="344715" cy="345469"/>
    <xdr:pic>
      <xdr:nvPicPr>
        <xdr:cNvPr id="15" name="図 14" descr="「コンビニのロゴ」の画像検索結果">
          <a:extLst>
            <a:ext uri="{FF2B5EF4-FFF2-40B4-BE49-F238E27FC236}">
              <a16:creationId xmlns:a16="http://schemas.microsoft.com/office/drawing/2014/main" id="{EA5B2A6D-3313-4D00-8CA8-65973F98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9166" y="10580471"/>
          <a:ext cx="344715" cy="34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29</xdr:col>
      <xdr:colOff>381146</xdr:colOff>
      <xdr:row>62</xdr:row>
      <xdr:rowOff>50292</xdr:rowOff>
    </xdr:from>
    <xdr:to>
      <xdr:col>29</xdr:col>
      <xdr:colOff>571051</xdr:colOff>
      <xdr:row>64</xdr:row>
      <xdr:rowOff>167890</xdr:rowOff>
    </xdr:to>
    <xdr:sp macro="" textlink="">
      <xdr:nvSpPr>
        <xdr:cNvPr id="16" name="Freeform 352">
          <a:extLst>
            <a:ext uri="{FF2B5EF4-FFF2-40B4-BE49-F238E27FC236}">
              <a16:creationId xmlns:a16="http://schemas.microsoft.com/office/drawing/2014/main" id="{16D8E9F5-F288-4627-8048-34ADA2E489C3}"/>
            </a:ext>
          </a:extLst>
        </xdr:cNvPr>
        <xdr:cNvSpPr>
          <a:spLocks/>
        </xdr:cNvSpPr>
      </xdr:nvSpPr>
      <xdr:spPr bwMode="auto">
        <a:xfrm>
          <a:off x="20282046" y="10635742"/>
          <a:ext cx="189905" cy="460498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471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772 w 10000"/>
            <a:gd name="connsiteY3" fmla="*/ 967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9033 h 9033"/>
            <a:gd name="connsiteX1" fmla="*/ 0 w 10000"/>
            <a:gd name="connsiteY1" fmla="*/ 5752 h 9033"/>
            <a:gd name="connsiteX2" fmla="*/ 5657 w 10000"/>
            <a:gd name="connsiteY2" fmla="*/ 5793 h 9033"/>
            <a:gd name="connsiteX3" fmla="*/ 5772 w 10000"/>
            <a:gd name="connsiteY3" fmla="*/ 0 h 9033"/>
            <a:gd name="connsiteX4" fmla="*/ 9889 w 10000"/>
            <a:gd name="connsiteY4" fmla="*/ 117 h 9033"/>
            <a:gd name="connsiteX5" fmla="*/ 10000 w 10000"/>
            <a:gd name="connsiteY5" fmla="*/ 2002 h 9033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439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661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5082"/>
            <a:gd name="connsiteY0" fmla="*/ 10086 h 10086"/>
            <a:gd name="connsiteX1" fmla="*/ 0 w 15082"/>
            <a:gd name="connsiteY1" fmla="*/ 6454 h 10086"/>
            <a:gd name="connsiteX2" fmla="*/ 5657 w 15082"/>
            <a:gd name="connsiteY2" fmla="*/ 6499 h 10086"/>
            <a:gd name="connsiteX3" fmla="*/ 5661 w 15082"/>
            <a:gd name="connsiteY3" fmla="*/ 0 h 10086"/>
            <a:gd name="connsiteX4" fmla="*/ 15082 w 15082"/>
            <a:gd name="connsiteY4" fmla="*/ 7071 h 10086"/>
            <a:gd name="connsiteX5" fmla="*/ 10000 w 15082"/>
            <a:gd name="connsiteY5" fmla="*/ 2302 h 10086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6" fmla="*/ 10000 w 15502"/>
            <a:gd name="connsiteY6" fmla="*/ 2302 h 13499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0" fmla="*/ 0 w 15502"/>
            <a:gd name="connsiteY0" fmla="*/ 4281 h 7694"/>
            <a:gd name="connsiteX1" fmla="*/ 0 w 15502"/>
            <a:gd name="connsiteY1" fmla="*/ 649 h 7694"/>
            <a:gd name="connsiteX2" fmla="*/ 5657 w 15502"/>
            <a:gd name="connsiteY2" fmla="*/ 694 h 7694"/>
            <a:gd name="connsiteX3" fmla="*/ 10345 w 15502"/>
            <a:gd name="connsiteY3" fmla="*/ 1050 h 7694"/>
            <a:gd name="connsiteX4" fmla="*/ 15082 w 15502"/>
            <a:gd name="connsiteY4" fmla="*/ 1266 h 7694"/>
            <a:gd name="connsiteX5" fmla="*/ 14582 w 15502"/>
            <a:gd name="connsiteY5" fmla="*/ 7630 h 7694"/>
            <a:gd name="connsiteX0" fmla="*/ 0 w 9661"/>
            <a:gd name="connsiteY0" fmla="*/ 5564 h 9996"/>
            <a:gd name="connsiteX1" fmla="*/ 0 w 9661"/>
            <a:gd name="connsiteY1" fmla="*/ 844 h 9996"/>
            <a:gd name="connsiteX2" fmla="*/ 3649 w 9661"/>
            <a:gd name="connsiteY2" fmla="*/ 902 h 9996"/>
            <a:gd name="connsiteX3" fmla="*/ 6673 w 9661"/>
            <a:gd name="connsiteY3" fmla="*/ 1365 h 9996"/>
            <a:gd name="connsiteX4" fmla="*/ 9006 w 9661"/>
            <a:gd name="connsiteY4" fmla="*/ 1038 h 9996"/>
            <a:gd name="connsiteX5" fmla="*/ 9407 w 9661"/>
            <a:gd name="connsiteY5" fmla="*/ 9917 h 9996"/>
            <a:gd name="connsiteX0" fmla="*/ 0 w 9737"/>
            <a:gd name="connsiteY0" fmla="*/ 5566 h 9921"/>
            <a:gd name="connsiteX1" fmla="*/ 0 w 9737"/>
            <a:gd name="connsiteY1" fmla="*/ 844 h 9921"/>
            <a:gd name="connsiteX2" fmla="*/ 3777 w 9737"/>
            <a:gd name="connsiteY2" fmla="*/ 902 h 9921"/>
            <a:gd name="connsiteX3" fmla="*/ 6907 w 9737"/>
            <a:gd name="connsiteY3" fmla="*/ 1366 h 9921"/>
            <a:gd name="connsiteX4" fmla="*/ 9322 w 9737"/>
            <a:gd name="connsiteY4" fmla="*/ 1038 h 9921"/>
            <a:gd name="connsiteX5" fmla="*/ 9737 w 9737"/>
            <a:gd name="connsiteY5" fmla="*/ 9921 h 9921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7346 w 10000"/>
            <a:gd name="connsiteY4" fmla="*/ 1423 h 10000"/>
            <a:gd name="connsiteX5" fmla="*/ 9574 w 10000"/>
            <a:gd name="connsiteY5" fmla="*/ 1046 h 10000"/>
            <a:gd name="connsiteX6" fmla="*/ 10000 w 10000"/>
            <a:gd name="connsiteY6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267 h 9657"/>
            <a:gd name="connsiteX1" fmla="*/ 0 w 10000"/>
            <a:gd name="connsiteY1" fmla="*/ 508 h 9657"/>
            <a:gd name="connsiteX2" fmla="*/ 3879 w 10000"/>
            <a:gd name="connsiteY2" fmla="*/ 566 h 9657"/>
            <a:gd name="connsiteX3" fmla="*/ 9574 w 10000"/>
            <a:gd name="connsiteY3" fmla="*/ 703 h 9657"/>
            <a:gd name="connsiteX4" fmla="*/ 10000 w 10000"/>
            <a:gd name="connsiteY4" fmla="*/ 9657 h 9657"/>
            <a:gd name="connsiteX0" fmla="*/ 0 w 10000"/>
            <a:gd name="connsiteY0" fmla="*/ 5454 h 10000"/>
            <a:gd name="connsiteX1" fmla="*/ 0 w 10000"/>
            <a:gd name="connsiteY1" fmla="*/ 526 h 10000"/>
            <a:gd name="connsiteX2" fmla="*/ 3879 w 10000"/>
            <a:gd name="connsiteY2" fmla="*/ 586 h 10000"/>
            <a:gd name="connsiteX3" fmla="*/ 9574 w 10000"/>
            <a:gd name="connsiteY3" fmla="*/ 728 h 10000"/>
            <a:gd name="connsiteX4" fmla="*/ 10000 w 10000"/>
            <a:gd name="connsiteY4" fmla="*/ 10000 h 10000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4928 h 9474"/>
            <a:gd name="connsiteX1" fmla="*/ 0 w 10000"/>
            <a:gd name="connsiteY1" fmla="*/ 0 h 9474"/>
            <a:gd name="connsiteX2" fmla="*/ 9574 w 10000"/>
            <a:gd name="connsiteY2" fmla="*/ 202 h 9474"/>
            <a:gd name="connsiteX3" fmla="*/ 10000 w 10000"/>
            <a:gd name="connsiteY3" fmla="*/ 9474 h 9474"/>
            <a:gd name="connsiteX0" fmla="*/ 0 w 9801"/>
            <a:gd name="connsiteY0" fmla="*/ 5202 h 10317"/>
            <a:gd name="connsiteX1" fmla="*/ 0 w 9801"/>
            <a:gd name="connsiteY1" fmla="*/ 0 h 10317"/>
            <a:gd name="connsiteX2" fmla="*/ 9574 w 9801"/>
            <a:gd name="connsiteY2" fmla="*/ 213 h 10317"/>
            <a:gd name="connsiteX3" fmla="*/ 9721 w 9801"/>
            <a:gd name="connsiteY3" fmla="*/ 10317 h 10317"/>
            <a:gd name="connsiteX0" fmla="*/ 0 w 10132"/>
            <a:gd name="connsiteY0" fmla="*/ 5042 h 13073"/>
            <a:gd name="connsiteX1" fmla="*/ 0 w 10132"/>
            <a:gd name="connsiteY1" fmla="*/ 0 h 13073"/>
            <a:gd name="connsiteX2" fmla="*/ 9768 w 10132"/>
            <a:gd name="connsiteY2" fmla="*/ 206 h 13073"/>
            <a:gd name="connsiteX3" fmla="*/ 10132 w 10132"/>
            <a:gd name="connsiteY3" fmla="*/ 13073 h 13073"/>
            <a:gd name="connsiteX0" fmla="*/ 0 w 10677"/>
            <a:gd name="connsiteY0" fmla="*/ 30594 h 30594"/>
            <a:gd name="connsiteX1" fmla="*/ 545 w 10677"/>
            <a:gd name="connsiteY1" fmla="*/ 0 h 30594"/>
            <a:gd name="connsiteX2" fmla="*/ 10313 w 10677"/>
            <a:gd name="connsiteY2" fmla="*/ 206 h 30594"/>
            <a:gd name="connsiteX3" fmla="*/ 10677 w 10677"/>
            <a:gd name="connsiteY3" fmla="*/ 13073 h 30594"/>
            <a:gd name="connsiteX0" fmla="*/ 0 w 10677"/>
            <a:gd name="connsiteY0" fmla="*/ 30388 h 30388"/>
            <a:gd name="connsiteX1" fmla="*/ 273 w 10677"/>
            <a:gd name="connsiteY1" fmla="*/ 982 h 30388"/>
            <a:gd name="connsiteX2" fmla="*/ 10313 w 10677"/>
            <a:gd name="connsiteY2" fmla="*/ 0 h 30388"/>
            <a:gd name="connsiteX3" fmla="*/ 10677 w 10677"/>
            <a:gd name="connsiteY3" fmla="*/ 12867 h 30388"/>
            <a:gd name="connsiteX0" fmla="*/ 306 w 10438"/>
            <a:gd name="connsiteY0" fmla="*/ 38707 h 38707"/>
            <a:gd name="connsiteX1" fmla="*/ 34 w 10438"/>
            <a:gd name="connsiteY1" fmla="*/ 982 h 38707"/>
            <a:gd name="connsiteX2" fmla="*/ 10074 w 10438"/>
            <a:gd name="connsiteY2" fmla="*/ 0 h 38707"/>
            <a:gd name="connsiteX3" fmla="*/ 10438 w 10438"/>
            <a:gd name="connsiteY3" fmla="*/ 12867 h 38707"/>
            <a:gd name="connsiteX0" fmla="*/ 306 w 10293"/>
            <a:gd name="connsiteY0" fmla="*/ 38707 h 38707"/>
            <a:gd name="connsiteX1" fmla="*/ 34 w 10293"/>
            <a:gd name="connsiteY1" fmla="*/ 982 h 38707"/>
            <a:gd name="connsiteX2" fmla="*/ 10074 w 10293"/>
            <a:gd name="connsiteY2" fmla="*/ 0 h 38707"/>
            <a:gd name="connsiteX3" fmla="*/ 10166 w 10293"/>
            <a:gd name="connsiteY3" fmla="*/ 9896 h 38707"/>
            <a:gd name="connsiteX0" fmla="*/ 306 w 10293"/>
            <a:gd name="connsiteY0" fmla="*/ 37775 h 37775"/>
            <a:gd name="connsiteX1" fmla="*/ 34 w 10293"/>
            <a:gd name="connsiteY1" fmla="*/ 50 h 37775"/>
            <a:gd name="connsiteX2" fmla="*/ 10074 w 10293"/>
            <a:gd name="connsiteY2" fmla="*/ 815 h 37775"/>
            <a:gd name="connsiteX3" fmla="*/ 10166 w 10293"/>
            <a:gd name="connsiteY3" fmla="*/ 8964 h 37775"/>
            <a:gd name="connsiteX0" fmla="*/ 306 w 10166"/>
            <a:gd name="connsiteY0" fmla="*/ 38323 h 38323"/>
            <a:gd name="connsiteX1" fmla="*/ 34 w 10166"/>
            <a:gd name="connsiteY1" fmla="*/ 598 h 38323"/>
            <a:gd name="connsiteX2" fmla="*/ 9867 w 10166"/>
            <a:gd name="connsiteY2" fmla="*/ 0 h 38323"/>
            <a:gd name="connsiteX3" fmla="*/ 10166 w 10166"/>
            <a:gd name="connsiteY3" fmla="*/ 9512 h 38323"/>
            <a:gd name="connsiteX0" fmla="*/ 306 w 10465"/>
            <a:gd name="connsiteY0" fmla="*/ 38050 h 38050"/>
            <a:gd name="connsiteX1" fmla="*/ 34 w 10465"/>
            <a:gd name="connsiteY1" fmla="*/ 325 h 38050"/>
            <a:gd name="connsiteX2" fmla="*/ 10282 w 10465"/>
            <a:gd name="connsiteY2" fmla="*/ 0 h 38050"/>
            <a:gd name="connsiteX3" fmla="*/ 10166 w 10465"/>
            <a:gd name="connsiteY3" fmla="*/ 9239 h 38050"/>
            <a:gd name="connsiteX0" fmla="*/ 306 w 10282"/>
            <a:gd name="connsiteY0" fmla="*/ 38050 h 38050"/>
            <a:gd name="connsiteX1" fmla="*/ 34 w 10282"/>
            <a:gd name="connsiteY1" fmla="*/ 325 h 38050"/>
            <a:gd name="connsiteX2" fmla="*/ 10282 w 10282"/>
            <a:gd name="connsiteY2" fmla="*/ 0 h 38050"/>
            <a:gd name="connsiteX3" fmla="*/ 10166 w 10282"/>
            <a:gd name="connsiteY3" fmla="*/ 9239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9239 h 38050"/>
            <a:gd name="connsiteX0" fmla="*/ 306 w 10684"/>
            <a:gd name="connsiteY0" fmla="*/ 38050 h 38050"/>
            <a:gd name="connsiteX1" fmla="*/ 34 w 10684"/>
            <a:gd name="connsiteY1" fmla="*/ 325 h 38050"/>
            <a:gd name="connsiteX2" fmla="*/ 10282 w 10684"/>
            <a:gd name="connsiteY2" fmla="*/ 0 h 38050"/>
            <a:gd name="connsiteX3" fmla="*/ 10684 w 10684"/>
            <a:gd name="connsiteY3" fmla="*/ 8966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8148 h 38050"/>
            <a:gd name="connsiteX0" fmla="*/ 306 w 10477"/>
            <a:gd name="connsiteY0" fmla="*/ 38050 h 38050"/>
            <a:gd name="connsiteX1" fmla="*/ 34 w 10477"/>
            <a:gd name="connsiteY1" fmla="*/ 325 h 38050"/>
            <a:gd name="connsiteX2" fmla="*/ 10282 w 10477"/>
            <a:gd name="connsiteY2" fmla="*/ 0 h 38050"/>
            <a:gd name="connsiteX3" fmla="*/ 10477 w 10477"/>
            <a:gd name="connsiteY3" fmla="*/ 8148 h 38050"/>
            <a:gd name="connsiteX0" fmla="*/ 306 w 10736"/>
            <a:gd name="connsiteY0" fmla="*/ 71061 h 71061"/>
            <a:gd name="connsiteX1" fmla="*/ 34 w 10736"/>
            <a:gd name="connsiteY1" fmla="*/ 33336 h 71061"/>
            <a:gd name="connsiteX2" fmla="*/ 10282 w 10736"/>
            <a:gd name="connsiteY2" fmla="*/ 33011 h 71061"/>
            <a:gd name="connsiteX3" fmla="*/ 10736 w 10736"/>
            <a:gd name="connsiteY3" fmla="*/ 587 h 71061"/>
            <a:gd name="connsiteX0" fmla="*/ 306 w 12288"/>
            <a:gd name="connsiteY0" fmla="*/ 83204 h 83204"/>
            <a:gd name="connsiteX1" fmla="*/ 34 w 12288"/>
            <a:gd name="connsiteY1" fmla="*/ 45479 h 83204"/>
            <a:gd name="connsiteX2" fmla="*/ 10282 w 12288"/>
            <a:gd name="connsiteY2" fmla="*/ 45154 h 83204"/>
            <a:gd name="connsiteX3" fmla="*/ 12288 w 12288"/>
            <a:gd name="connsiteY3" fmla="*/ 464 h 83204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11059 w 12288"/>
            <a:gd name="connsiteY3" fmla="*/ 25656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931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9312 w 13517"/>
            <a:gd name="connsiteY2" fmla="*/ 39029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671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585 w 11790"/>
            <a:gd name="connsiteY2" fmla="*/ 29979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29926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288 w 11772"/>
            <a:gd name="connsiteY0" fmla="*/ 76384 h 76384"/>
            <a:gd name="connsiteX1" fmla="*/ 16 w 11772"/>
            <a:gd name="connsiteY1" fmla="*/ 38659 h 76384"/>
            <a:gd name="connsiteX2" fmla="*/ 3806 w 11772"/>
            <a:gd name="connsiteY2" fmla="*/ 39345 h 76384"/>
            <a:gd name="connsiteX3" fmla="*/ 3609 w 11772"/>
            <a:gd name="connsiteY3" fmla="*/ 31375 h 76384"/>
            <a:gd name="connsiteX4" fmla="*/ 7830 w 11772"/>
            <a:gd name="connsiteY4" fmla="*/ 30462 h 76384"/>
            <a:gd name="connsiteX5" fmla="*/ 7715 w 11772"/>
            <a:gd name="connsiteY5" fmla="*/ 100 h 76384"/>
            <a:gd name="connsiteX6" fmla="*/ 11772 w 11772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7927"/>
            <a:gd name="connsiteY0" fmla="*/ 76284 h 76284"/>
            <a:gd name="connsiteX1" fmla="*/ 25 w 7927"/>
            <a:gd name="connsiteY1" fmla="*/ 38559 h 76284"/>
            <a:gd name="connsiteX2" fmla="*/ 3815 w 7927"/>
            <a:gd name="connsiteY2" fmla="*/ 39245 h 76284"/>
            <a:gd name="connsiteX3" fmla="*/ 3618 w 7927"/>
            <a:gd name="connsiteY3" fmla="*/ 31275 h 76284"/>
            <a:gd name="connsiteX4" fmla="*/ 7839 w 7927"/>
            <a:gd name="connsiteY4" fmla="*/ 30362 h 76284"/>
            <a:gd name="connsiteX5" fmla="*/ 7724 w 7927"/>
            <a:gd name="connsiteY5" fmla="*/ 0 h 76284"/>
            <a:gd name="connsiteX0" fmla="*/ 375 w 10001"/>
            <a:gd name="connsiteY0" fmla="*/ 10000 h 10000"/>
            <a:gd name="connsiteX1" fmla="*/ 32 w 10001"/>
            <a:gd name="connsiteY1" fmla="*/ 5055 h 10000"/>
            <a:gd name="connsiteX2" fmla="*/ 4813 w 10001"/>
            <a:gd name="connsiteY2" fmla="*/ 5145 h 10000"/>
            <a:gd name="connsiteX3" fmla="*/ 4564 w 10001"/>
            <a:gd name="connsiteY3" fmla="*/ 4100 h 10000"/>
            <a:gd name="connsiteX4" fmla="*/ 9889 w 10001"/>
            <a:gd name="connsiteY4" fmla="*/ 3980 h 10000"/>
            <a:gd name="connsiteX5" fmla="*/ 9744 w 10001"/>
            <a:gd name="connsiteY5" fmla="*/ 0 h 10000"/>
            <a:gd name="connsiteX0" fmla="*/ 375 w 9889"/>
            <a:gd name="connsiteY0" fmla="*/ 6020 h 6020"/>
            <a:gd name="connsiteX1" fmla="*/ 32 w 9889"/>
            <a:gd name="connsiteY1" fmla="*/ 1075 h 6020"/>
            <a:gd name="connsiteX2" fmla="*/ 4813 w 9889"/>
            <a:gd name="connsiteY2" fmla="*/ 1165 h 6020"/>
            <a:gd name="connsiteX3" fmla="*/ 4564 w 9889"/>
            <a:gd name="connsiteY3" fmla="*/ 120 h 6020"/>
            <a:gd name="connsiteX4" fmla="*/ 9889 w 9889"/>
            <a:gd name="connsiteY4" fmla="*/ 0 h 6020"/>
            <a:gd name="connsiteX0" fmla="*/ 380 w 4883"/>
            <a:gd name="connsiteY0" fmla="*/ 9804 h 9804"/>
            <a:gd name="connsiteX1" fmla="*/ 33 w 4883"/>
            <a:gd name="connsiteY1" fmla="*/ 1590 h 9804"/>
            <a:gd name="connsiteX2" fmla="*/ 4868 w 4883"/>
            <a:gd name="connsiteY2" fmla="*/ 1739 h 9804"/>
            <a:gd name="connsiteX3" fmla="*/ 4616 w 4883"/>
            <a:gd name="connsiteY3" fmla="*/ 3 h 9804"/>
            <a:gd name="connsiteX0" fmla="*/ 778 w 9969"/>
            <a:gd name="connsiteY0" fmla="*/ 8378 h 8378"/>
            <a:gd name="connsiteX1" fmla="*/ 68 w 9969"/>
            <a:gd name="connsiteY1" fmla="*/ 0 h 8378"/>
            <a:gd name="connsiteX2" fmla="*/ 9969 w 9969"/>
            <a:gd name="connsiteY2" fmla="*/ 152 h 8378"/>
            <a:gd name="connsiteX0" fmla="*/ 6 w 15246"/>
            <a:gd name="connsiteY0" fmla="*/ 13459 h 13459"/>
            <a:gd name="connsiteX1" fmla="*/ 5314 w 15246"/>
            <a:gd name="connsiteY1" fmla="*/ 0 h 13459"/>
            <a:gd name="connsiteX2" fmla="*/ 15246 w 15246"/>
            <a:gd name="connsiteY2" fmla="*/ 181 h 13459"/>
            <a:gd name="connsiteX0" fmla="*/ 2991 w 18231"/>
            <a:gd name="connsiteY0" fmla="*/ 13459 h 13459"/>
            <a:gd name="connsiteX1" fmla="*/ 129 w 18231"/>
            <a:gd name="connsiteY1" fmla="*/ 8388 h 13459"/>
            <a:gd name="connsiteX2" fmla="*/ 8299 w 18231"/>
            <a:gd name="connsiteY2" fmla="*/ 0 h 13459"/>
            <a:gd name="connsiteX3" fmla="*/ 18231 w 18231"/>
            <a:gd name="connsiteY3" fmla="*/ 181 h 13459"/>
            <a:gd name="connsiteX0" fmla="*/ 1213 w 18321"/>
            <a:gd name="connsiteY0" fmla="*/ 15457 h 15457"/>
            <a:gd name="connsiteX1" fmla="*/ 219 w 18321"/>
            <a:gd name="connsiteY1" fmla="*/ 8388 h 15457"/>
            <a:gd name="connsiteX2" fmla="*/ 8389 w 18321"/>
            <a:gd name="connsiteY2" fmla="*/ 0 h 15457"/>
            <a:gd name="connsiteX3" fmla="*/ 18321 w 18321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7202 w 17134"/>
            <a:gd name="connsiteY2" fmla="*/ 0 h 15457"/>
            <a:gd name="connsiteX3" fmla="*/ 17134 w 17134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373 w 17134"/>
            <a:gd name="connsiteY2" fmla="*/ 8004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134" h="15457">
              <a:moveTo>
                <a:pt x="26" y="15457"/>
              </a:moveTo>
              <a:cubicBezTo>
                <a:pt x="241" y="14625"/>
                <a:pt x="-400" y="10785"/>
                <a:pt x="485" y="8542"/>
              </a:cubicBezTo>
              <a:cubicBezTo>
                <a:pt x="492" y="8145"/>
                <a:pt x="8914" y="8276"/>
                <a:pt x="8165" y="8235"/>
              </a:cubicBezTo>
              <a:cubicBezTo>
                <a:pt x="8038" y="6734"/>
                <a:pt x="7057" y="381"/>
                <a:pt x="7202" y="0"/>
              </a:cubicBezTo>
              <a:cubicBezTo>
                <a:pt x="7931" y="187"/>
                <a:pt x="13722" y="352"/>
                <a:pt x="17134" y="18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468031</xdr:colOff>
      <xdr:row>49</xdr:row>
      <xdr:rowOff>123032</xdr:rowOff>
    </xdr:from>
    <xdr:ext cx="300948" cy="293687"/>
    <xdr:pic>
      <xdr:nvPicPr>
        <xdr:cNvPr id="17" name="図 16" descr="「コンビニのロゴ」の画像検索結果">
          <a:extLst>
            <a:ext uri="{FF2B5EF4-FFF2-40B4-BE49-F238E27FC236}">
              <a16:creationId xmlns:a16="http://schemas.microsoft.com/office/drawing/2014/main" id="{A1A76CAE-97B4-4608-A487-AB152402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81" y="8479632"/>
          <a:ext cx="300948" cy="293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134144</xdr:colOff>
      <xdr:row>53</xdr:row>
      <xdr:rowOff>162719</xdr:rowOff>
    </xdr:from>
    <xdr:to>
      <xdr:col>6</xdr:col>
      <xdr:colOff>217487</xdr:colOff>
      <xdr:row>54</xdr:row>
      <xdr:rowOff>0</xdr:rowOff>
    </xdr:to>
    <xdr:sp macro="" textlink="">
      <xdr:nvSpPr>
        <xdr:cNvPr id="18" name="Line 2031">
          <a:extLst>
            <a:ext uri="{FF2B5EF4-FFF2-40B4-BE49-F238E27FC236}">
              <a16:creationId xmlns:a16="http://schemas.microsoft.com/office/drawing/2014/main" id="{1488DE32-0C41-44C8-88E5-F5C5A845B5DB}"/>
            </a:ext>
          </a:extLst>
        </xdr:cNvPr>
        <xdr:cNvSpPr>
          <a:spLocks noChangeShapeType="1"/>
        </xdr:cNvSpPr>
      </xdr:nvSpPr>
      <xdr:spPr bwMode="auto">
        <a:xfrm flipV="1">
          <a:off x="3122877" y="9315186"/>
          <a:ext cx="790310" cy="108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150559</xdr:colOff>
      <xdr:row>20</xdr:row>
      <xdr:rowOff>145227</xdr:rowOff>
    </xdr:from>
    <xdr:to>
      <xdr:col>12</xdr:col>
      <xdr:colOff>199753</xdr:colOff>
      <xdr:row>23</xdr:row>
      <xdr:rowOff>104070</xdr:rowOff>
    </xdr:to>
    <xdr:sp macro="" textlink="">
      <xdr:nvSpPr>
        <xdr:cNvPr id="19" name="Freeform 1379">
          <a:extLst>
            <a:ext uri="{FF2B5EF4-FFF2-40B4-BE49-F238E27FC236}">
              <a16:creationId xmlns:a16="http://schemas.microsoft.com/office/drawing/2014/main" id="{6CDDFE32-C4E8-4E83-9B61-41943CFD3763}"/>
            </a:ext>
          </a:extLst>
        </xdr:cNvPr>
        <xdr:cNvSpPr>
          <a:spLocks/>
        </xdr:cNvSpPr>
      </xdr:nvSpPr>
      <xdr:spPr bwMode="auto">
        <a:xfrm rot="6872322">
          <a:off x="7498234" y="3402052"/>
          <a:ext cx="473193" cy="754044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  <a:gd name="connsiteX0" fmla="*/ 11076 w 11076"/>
            <a:gd name="connsiteY0" fmla="*/ 0 h 44338"/>
            <a:gd name="connsiteX1" fmla="*/ 0 w 11076"/>
            <a:gd name="connsiteY1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0 w 12454"/>
            <a:gd name="connsiteY1" fmla="*/ 34391 h 44338"/>
            <a:gd name="connsiteX2" fmla="*/ 1378 w 12454"/>
            <a:gd name="connsiteY2" fmla="*/ 44338 h 44338"/>
            <a:gd name="connsiteX0" fmla="*/ 12454 w 12454"/>
            <a:gd name="connsiteY0" fmla="*/ 0 h 44338"/>
            <a:gd name="connsiteX1" fmla="*/ 2483 w 12454"/>
            <a:gd name="connsiteY1" fmla="*/ 8073 h 44338"/>
            <a:gd name="connsiteX2" fmla="*/ 0 w 12454"/>
            <a:gd name="connsiteY2" fmla="*/ 34391 h 44338"/>
            <a:gd name="connsiteX3" fmla="*/ 1378 w 12454"/>
            <a:gd name="connsiteY3" fmla="*/ 44338 h 44338"/>
            <a:gd name="connsiteX0" fmla="*/ 12454 w 12454"/>
            <a:gd name="connsiteY0" fmla="*/ 0 h 44338"/>
            <a:gd name="connsiteX1" fmla="*/ 2483 w 12454"/>
            <a:gd name="connsiteY1" fmla="*/ 8073 h 44338"/>
            <a:gd name="connsiteX2" fmla="*/ 0 w 12454"/>
            <a:gd name="connsiteY2" fmla="*/ 34391 h 44338"/>
            <a:gd name="connsiteX3" fmla="*/ 1378 w 12454"/>
            <a:gd name="connsiteY3" fmla="*/ 44338 h 44338"/>
            <a:gd name="connsiteX0" fmla="*/ 11192 w 11192"/>
            <a:gd name="connsiteY0" fmla="*/ 0 h 43419"/>
            <a:gd name="connsiteX1" fmla="*/ 2483 w 11192"/>
            <a:gd name="connsiteY1" fmla="*/ 7154 h 43419"/>
            <a:gd name="connsiteX2" fmla="*/ 0 w 11192"/>
            <a:gd name="connsiteY2" fmla="*/ 33472 h 43419"/>
            <a:gd name="connsiteX3" fmla="*/ 1378 w 11192"/>
            <a:gd name="connsiteY3" fmla="*/ 43419 h 43419"/>
            <a:gd name="connsiteX0" fmla="*/ 11192 w 11192"/>
            <a:gd name="connsiteY0" fmla="*/ 0 h 43419"/>
            <a:gd name="connsiteX1" fmla="*/ 2483 w 11192"/>
            <a:gd name="connsiteY1" fmla="*/ 7154 h 43419"/>
            <a:gd name="connsiteX2" fmla="*/ 0 w 11192"/>
            <a:gd name="connsiteY2" fmla="*/ 33472 h 43419"/>
            <a:gd name="connsiteX3" fmla="*/ 1378 w 11192"/>
            <a:gd name="connsiteY3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192 w 11192"/>
            <a:gd name="connsiteY0" fmla="*/ 0 h 43419"/>
            <a:gd name="connsiteX1" fmla="*/ 4210 w 11192"/>
            <a:gd name="connsiteY1" fmla="*/ 7712 h 43419"/>
            <a:gd name="connsiteX2" fmla="*/ 2483 w 11192"/>
            <a:gd name="connsiteY2" fmla="*/ 7154 h 43419"/>
            <a:gd name="connsiteX3" fmla="*/ 0 w 11192"/>
            <a:gd name="connsiteY3" fmla="*/ 33472 h 43419"/>
            <a:gd name="connsiteX4" fmla="*/ 1378 w 11192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15 w 11515"/>
            <a:gd name="connsiteY0" fmla="*/ 0 h 43419"/>
            <a:gd name="connsiteX1" fmla="*/ 4533 w 11515"/>
            <a:gd name="connsiteY1" fmla="*/ 7712 h 43419"/>
            <a:gd name="connsiteX2" fmla="*/ 2806 w 11515"/>
            <a:gd name="connsiteY2" fmla="*/ 7154 h 43419"/>
            <a:gd name="connsiteX3" fmla="*/ 0 w 11515"/>
            <a:gd name="connsiteY3" fmla="*/ 35127 h 43419"/>
            <a:gd name="connsiteX4" fmla="*/ 1701 w 11515"/>
            <a:gd name="connsiteY4" fmla="*/ 43419 h 43419"/>
            <a:gd name="connsiteX0" fmla="*/ 11528 w 11528"/>
            <a:gd name="connsiteY0" fmla="*/ 0 h 43419"/>
            <a:gd name="connsiteX1" fmla="*/ 4546 w 11528"/>
            <a:gd name="connsiteY1" fmla="*/ 7712 h 43419"/>
            <a:gd name="connsiteX2" fmla="*/ 2819 w 11528"/>
            <a:gd name="connsiteY2" fmla="*/ 7154 h 43419"/>
            <a:gd name="connsiteX3" fmla="*/ 13 w 11528"/>
            <a:gd name="connsiteY3" fmla="*/ 35127 h 43419"/>
            <a:gd name="connsiteX4" fmla="*/ 1714 w 11528"/>
            <a:gd name="connsiteY4" fmla="*/ 43419 h 43419"/>
            <a:gd name="connsiteX0" fmla="*/ 11528 w 11528"/>
            <a:gd name="connsiteY0" fmla="*/ 0 h 43419"/>
            <a:gd name="connsiteX1" fmla="*/ 4546 w 11528"/>
            <a:gd name="connsiteY1" fmla="*/ 7712 h 43419"/>
            <a:gd name="connsiteX2" fmla="*/ 2819 w 11528"/>
            <a:gd name="connsiteY2" fmla="*/ 7154 h 43419"/>
            <a:gd name="connsiteX3" fmla="*/ 13 w 11528"/>
            <a:gd name="connsiteY3" fmla="*/ 35127 h 43419"/>
            <a:gd name="connsiteX4" fmla="*/ 1714 w 11528"/>
            <a:gd name="connsiteY4" fmla="*/ 43419 h 43419"/>
            <a:gd name="connsiteX0" fmla="*/ 11143 w 11143"/>
            <a:gd name="connsiteY0" fmla="*/ 0 h 43419"/>
            <a:gd name="connsiteX1" fmla="*/ 4161 w 11143"/>
            <a:gd name="connsiteY1" fmla="*/ 7712 h 43419"/>
            <a:gd name="connsiteX2" fmla="*/ 2434 w 11143"/>
            <a:gd name="connsiteY2" fmla="*/ 7154 h 43419"/>
            <a:gd name="connsiteX3" fmla="*/ 37 w 11143"/>
            <a:gd name="connsiteY3" fmla="*/ 34882 h 43419"/>
            <a:gd name="connsiteX4" fmla="*/ 1329 w 11143"/>
            <a:gd name="connsiteY4" fmla="*/ 43419 h 43419"/>
            <a:gd name="connsiteX0" fmla="*/ 11143 w 11143"/>
            <a:gd name="connsiteY0" fmla="*/ 0 h 43604"/>
            <a:gd name="connsiteX1" fmla="*/ 4161 w 11143"/>
            <a:gd name="connsiteY1" fmla="*/ 7712 h 43604"/>
            <a:gd name="connsiteX2" fmla="*/ 2434 w 11143"/>
            <a:gd name="connsiteY2" fmla="*/ 7154 h 43604"/>
            <a:gd name="connsiteX3" fmla="*/ 37 w 11143"/>
            <a:gd name="connsiteY3" fmla="*/ 34882 h 43604"/>
            <a:gd name="connsiteX4" fmla="*/ 1668 w 11143"/>
            <a:gd name="connsiteY4" fmla="*/ 43604 h 43604"/>
            <a:gd name="connsiteX0" fmla="*/ 11143 w 11143"/>
            <a:gd name="connsiteY0" fmla="*/ 0 h 43604"/>
            <a:gd name="connsiteX1" fmla="*/ 4161 w 11143"/>
            <a:gd name="connsiteY1" fmla="*/ 7712 h 43604"/>
            <a:gd name="connsiteX2" fmla="*/ 2434 w 11143"/>
            <a:gd name="connsiteY2" fmla="*/ 7154 h 43604"/>
            <a:gd name="connsiteX3" fmla="*/ 37 w 11143"/>
            <a:gd name="connsiteY3" fmla="*/ 34882 h 43604"/>
            <a:gd name="connsiteX4" fmla="*/ 1668 w 11143"/>
            <a:gd name="connsiteY4" fmla="*/ 43604 h 43604"/>
            <a:gd name="connsiteX0" fmla="*/ 11728 w 11728"/>
            <a:gd name="connsiteY0" fmla="*/ 0 h 44924"/>
            <a:gd name="connsiteX1" fmla="*/ 4161 w 11728"/>
            <a:gd name="connsiteY1" fmla="*/ 9032 h 44924"/>
            <a:gd name="connsiteX2" fmla="*/ 2434 w 11728"/>
            <a:gd name="connsiteY2" fmla="*/ 8474 h 44924"/>
            <a:gd name="connsiteX3" fmla="*/ 37 w 11728"/>
            <a:gd name="connsiteY3" fmla="*/ 36202 h 44924"/>
            <a:gd name="connsiteX4" fmla="*/ 1668 w 11728"/>
            <a:gd name="connsiteY4" fmla="*/ 44924 h 44924"/>
            <a:gd name="connsiteX0" fmla="*/ 11728 w 11728"/>
            <a:gd name="connsiteY0" fmla="*/ 0 h 47192"/>
            <a:gd name="connsiteX1" fmla="*/ 4161 w 11728"/>
            <a:gd name="connsiteY1" fmla="*/ 9032 h 47192"/>
            <a:gd name="connsiteX2" fmla="*/ 2434 w 11728"/>
            <a:gd name="connsiteY2" fmla="*/ 8474 h 47192"/>
            <a:gd name="connsiteX3" fmla="*/ 37 w 11728"/>
            <a:gd name="connsiteY3" fmla="*/ 36202 h 47192"/>
            <a:gd name="connsiteX4" fmla="*/ 1537 w 11728"/>
            <a:gd name="connsiteY4" fmla="*/ 47192 h 47192"/>
            <a:gd name="connsiteX0" fmla="*/ 11728 w 11728"/>
            <a:gd name="connsiteY0" fmla="*/ 0 h 48931"/>
            <a:gd name="connsiteX1" fmla="*/ 4161 w 11728"/>
            <a:gd name="connsiteY1" fmla="*/ 9032 h 48931"/>
            <a:gd name="connsiteX2" fmla="*/ 2434 w 11728"/>
            <a:gd name="connsiteY2" fmla="*/ 8474 h 48931"/>
            <a:gd name="connsiteX3" fmla="*/ 37 w 11728"/>
            <a:gd name="connsiteY3" fmla="*/ 36202 h 48931"/>
            <a:gd name="connsiteX4" fmla="*/ 1822 w 11728"/>
            <a:gd name="connsiteY4" fmla="*/ 48931 h 48931"/>
            <a:gd name="connsiteX0" fmla="*/ 11728 w 11728"/>
            <a:gd name="connsiteY0" fmla="*/ 0 h 51461"/>
            <a:gd name="connsiteX1" fmla="*/ 4161 w 11728"/>
            <a:gd name="connsiteY1" fmla="*/ 9032 h 51461"/>
            <a:gd name="connsiteX2" fmla="*/ 2434 w 11728"/>
            <a:gd name="connsiteY2" fmla="*/ 8474 h 51461"/>
            <a:gd name="connsiteX3" fmla="*/ 37 w 11728"/>
            <a:gd name="connsiteY3" fmla="*/ 36202 h 51461"/>
            <a:gd name="connsiteX4" fmla="*/ 2036 w 11728"/>
            <a:gd name="connsiteY4" fmla="*/ 51461 h 51461"/>
            <a:gd name="connsiteX0" fmla="*/ 11942 w 11942"/>
            <a:gd name="connsiteY0" fmla="*/ 0 h 51461"/>
            <a:gd name="connsiteX1" fmla="*/ 4375 w 11942"/>
            <a:gd name="connsiteY1" fmla="*/ 9032 h 51461"/>
            <a:gd name="connsiteX2" fmla="*/ 1808 w 11942"/>
            <a:gd name="connsiteY2" fmla="*/ 11257 h 51461"/>
            <a:gd name="connsiteX3" fmla="*/ 251 w 11942"/>
            <a:gd name="connsiteY3" fmla="*/ 36202 h 51461"/>
            <a:gd name="connsiteX4" fmla="*/ 2250 w 11942"/>
            <a:gd name="connsiteY4" fmla="*/ 51461 h 51461"/>
            <a:gd name="connsiteX0" fmla="*/ 11983 w 11983"/>
            <a:gd name="connsiteY0" fmla="*/ 0 h 51461"/>
            <a:gd name="connsiteX1" fmla="*/ 4416 w 11983"/>
            <a:gd name="connsiteY1" fmla="*/ 9032 h 51461"/>
            <a:gd name="connsiteX2" fmla="*/ 1753 w 11983"/>
            <a:gd name="connsiteY2" fmla="*/ 12509 h 51461"/>
            <a:gd name="connsiteX3" fmla="*/ 292 w 11983"/>
            <a:gd name="connsiteY3" fmla="*/ 36202 h 51461"/>
            <a:gd name="connsiteX4" fmla="*/ 2291 w 11983"/>
            <a:gd name="connsiteY4" fmla="*/ 51461 h 51461"/>
            <a:gd name="connsiteX0" fmla="*/ 11983 w 11983"/>
            <a:gd name="connsiteY0" fmla="*/ 0 h 51461"/>
            <a:gd name="connsiteX1" fmla="*/ 1753 w 11983"/>
            <a:gd name="connsiteY1" fmla="*/ 12509 h 51461"/>
            <a:gd name="connsiteX2" fmla="*/ 292 w 11983"/>
            <a:gd name="connsiteY2" fmla="*/ 36202 h 51461"/>
            <a:gd name="connsiteX3" fmla="*/ 2291 w 11983"/>
            <a:gd name="connsiteY3" fmla="*/ 51461 h 51461"/>
            <a:gd name="connsiteX0" fmla="*/ 11983 w 11983"/>
            <a:gd name="connsiteY0" fmla="*/ 0 h 51461"/>
            <a:gd name="connsiteX1" fmla="*/ 1753 w 11983"/>
            <a:gd name="connsiteY1" fmla="*/ 12509 h 51461"/>
            <a:gd name="connsiteX2" fmla="*/ 292 w 11983"/>
            <a:gd name="connsiteY2" fmla="*/ 36202 h 51461"/>
            <a:gd name="connsiteX3" fmla="*/ 2291 w 11983"/>
            <a:gd name="connsiteY3" fmla="*/ 51461 h 51461"/>
            <a:gd name="connsiteX0" fmla="*/ 12014 w 12014"/>
            <a:gd name="connsiteY0" fmla="*/ 0 h 51461"/>
            <a:gd name="connsiteX1" fmla="*/ 1717 w 12014"/>
            <a:gd name="connsiteY1" fmla="*/ 13018 h 51461"/>
            <a:gd name="connsiteX2" fmla="*/ 323 w 12014"/>
            <a:gd name="connsiteY2" fmla="*/ 36202 h 51461"/>
            <a:gd name="connsiteX3" fmla="*/ 2322 w 12014"/>
            <a:gd name="connsiteY3" fmla="*/ 51461 h 51461"/>
            <a:gd name="connsiteX0" fmla="*/ 12014 w 12014"/>
            <a:gd name="connsiteY0" fmla="*/ 0 h 51461"/>
            <a:gd name="connsiteX1" fmla="*/ 1717 w 12014"/>
            <a:gd name="connsiteY1" fmla="*/ 13018 h 51461"/>
            <a:gd name="connsiteX2" fmla="*/ 323 w 12014"/>
            <a:gd name="connsiteY2" fmla="*/ 36202 h 51461"/>
            <a:gd name="connsiteX3" fmla="*/ 2322 w 12014"/>
            <a:gd name="connsiteY3" fmla="*/ 51461 h 51461"/>
            <a:gd name="connsiteX0" fmla="*/ 12014 w 12014"/>
            <a:gd name="connsiteY0" fmla="*/ 0 h 51461"/>
            <a:gd name="connsiteX1" fmla="*/ 1717 w 12014"/>
            <a:gd name="connsiteY1" fmla="*/ 13018 h 51461"/>
            <a:gd name="connsiteX2" fmla="*/ 323 w 12014"/>
            <a:gd name="connsiteY2" fmla="*/ 36202 h 51461"/>
            <a:gd name="connsiteX3" fmla="*/ 2322 w 12014"/>
            <a:gd name="connsiteY3" fmla="*/ 51461 h 51461"/>
            <a:gd name="connsiteX0" fmla="*/ 18686 w 18686"/>
            <a:gd name="connsiteY0" fmla="*/ 0 h 59850"/>
            <a:gd name="connsiteX1" fmla="*/ 1717 w 18686"/>
            <a:gd name="connsiteY1" fmla="*/ 21407 h 59850"/>
            <a:gd name="connsiteX2" fmla="*/ 323 w 18686"/>
            <a:gd name="connsiteY2" fmla="*/ 44591 h 59850"/>
            <a:gd name="connsiteX3" fmla="*/ 2322 w 18686"/>
            <a:gd name="connsiteY3" fmla="*/ 59850 h 59850"/>
            <a:gd name="connsiteX0" fmla="*/ 11336 w 11336"/>
            <a:gd name="connsiteY0" fmla="*/ 0 h 51988"/>
            <a:gd name="connsiteX1" fmla="*/ 1717 w 11336"/>
            <a:gd name="connsiteY1" fmla="*/ 13545 h 51988"/>
            <a:gd name="connsiteX2" fmla="*/ 323 w 11336"/>
            <a:gd name="connsiteY2" fmla="*/ 36729 h 51988"/>
            <a:gd name="connsiteX3" fmla="*/ 2322 w 11336"/>
            <a:gd name="connsiteY3" fmla="*/ 51988 h 51988"/>
            <a:gd name="connsiteX0" fmla="*/ 11559 w 11559"/>
            <a:gd name="connsiteY0" fmla="*/ 0 h 52138"/>
            <a:gd name="connsiteX1" fmla="*/ 1717 w 11559"/>
            <a:gd name="connsiteY1" fmla="*/ 13695 h 52138"/>
            <a:gd name="connsiteX2" fmla="*/ 323 w 11559"/>
            <a:gd name="connsiteY2" fmla="*/ 36879 h 52138"/>
            <a:gd name="connsiteX3" fmla="*/ 2322 w 11559"/>
            <a:gd name="connsiteY3" fmla="*/ 52138 h 52138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  <a:gd name="connsiteX0" fmla="*/ 11433 w 11433"/>
            <a:gd name="connsiteY0" fmla="*/ 0 h 51692"/>
            <a:gd name="connsiteX1" fmla="*/ 1717 w 11433"/>
            <a:gd name="connsiteY1" fmla="*/ 13249 h 51692"/>
            <a:gd name="connsiteX2" fmla="*/ 323 w 11433"/>
            <a:gd name="connsiteY2" fmla="*/ 36433 h 51692"/>
            <a:gd name="connsiteX3" fmla="*/ 2322 w 11433"/>
            <a:gd name="connsiteY3" fmla="*/ 51692 h 51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3" h="51692">
              <a:moveTo>
                <a:pt x="11433" y="0"/>
              </a:moveTo>
              <a:cubicBezTo>
                <a:pt x="3364" y="10324"/>
                <a:pt x="2352" y="10753"/>
                <a:pt x="1717" y="13249"/>
              </a:cubicBezTo>
              <a:cubicBezTo>
                <a:pt x="-911" y="29842"/>
                <a:pt x="236" y="32314"/>
                <a:pt x="323" y="36433"/>
              </a:cubicBezTo>
              <a:cubicBezTo>
                <a:pt x="584" y="38889"/>
                <a:pt x="1714" y="47813"/>
                <a:pt x="2322" y="5169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258805</xdr:colOff>
      <xdr:row>62</xdr:row>
      <xdr:rowOff>93117</xdr:rowOff>
    </xdr:from>
    <xdr:ext cx="325350" cy="317499"/>
    <xdr:pic>
      <xdr:nvPicPr>
        <xdr:cNvPr id="20" name="図 19" descr="「コンビニのロゴ」の画像検索結果">
          <a:extLst>
            <a:ext uri="{FF2B5EF4-FFF2-40B4-BE49-F238E27FC236}">
              <a16:creationId xmlns:a16="http://schemas.microsoft.com/office/drawing/2014/main" id="{630F0420-623A-4065-96E7-4F527733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505" y="10678567"/>
          <a:ext cx="325350" cy="31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150416</xdr:colOff>
      <xdr:row>60</xdr:row>
      <xdr:rowOff>99175</xdr:rowOff>
    </xdr:from>
    <xdr:to>
      <xdr:col>8</xdr:col>
      <xdr:colOff>302816</xdr:colOff>
      <xdr:row>61</xdr:row>
      <xdr:rowOff>80125</xdr:rowOff>
    </xdr:to>
    <xdr:sp macro="" textlink="">
      <xdr:nvSpPr>
        <xdr:cNvPr id="21" name="Oval 1669">
          <a:extLst>
            <a:ext uri="{FF2B5EF4-FFF2-40B4-BE49-F238E27FC236}">
              <a16:creationId xmlns:a16="http://schemas.microsoft.com/office/drawing/2014/main" id="{A6439278-C63F-40EC-8876-8B2B9987169E}"/>
            </a:ext>
          </a:extLst>
        </xdr:cNvPr>
        <xdr:cNvSpPr>
          <a:spLocks noChangeArrowheads="1"/>
        </xdr:cNvSpPr>
      </xdr:nvSpPr>
      <xdr:spPr bwMode="auto">
        <a:xfrm>
          <a:off x="5243116" y="1034172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482685</xdr:colOff>
      <xdr:row>59</xdr:row>
      <xdr:rowOff>170148</xdr:rowOff>
    </xdr:from>
    <xdr:to>
      <xdr:col>7</xdr:col>
      <xdr:colOff>482686</xdr:colOff>
      <xdr:row>63</xdr:row>
      <xdr:rowOff>71599</xdr:rowOff>
    </xdr:to>
    <xdr:sp macro="" textlink="">
      <xdr:nvSpPr>
        <xdr:cNvPr id="22" name="Line 1660">
          <a:extLst>
            <a:ext uri="{FF2B5EF4-FFF2-40B4-BE49-F238E27FC236}">
              <a16:creationId xmlns:a16="http://schemas.microsoft.com/office/drawing/2014/main" id="{538D2DC7-FE6C-4A35-B80E-04D0F065A2E4}"/>
            </a:ext>
          </a:extLst>
        </xdr:cNvPr>
        <xdr:cNvSpPr>
          <a:spLocks noChangeShapeType="1"/>
        </xdr:cNvSpPr>
      </xdr:nvSpPr>
      <xdr:spPr bwMode="auto">
        <a:xfrm flipH="1" flipV="1">
          <a:off x="4870535" y="10241248"/>
          <a:ext cx="1" cy="587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60344</xdr:colOff>
      <xdr:row>59</xdr:row>
      <xdr:rowOff>8814</xdr:rowOff>
    </xdr:from>
    <xdr:ext cx="335058" cy="223012"/>
    <xdr:grpSp>
      <xdr:nvGrpSpPr>
        <xdr:cNvPr id="23" name="Group 6672">
          <a:extLst>
            <a:ext uri="{FF2B5EF4-FFF2-40B4-BE49-F238E27FC236}">
              <a16:creationId xmlns:a16="http://schemas.microsoft.com/office/drawing/2014/main" id="{7B24B462-9BD0-4C5D-BE0B-62E8AF4FBE25}"/>
            </a:ext>
          </a:extLst>
        </xdr:cNvPr>
        <xdr:cNvGrpSpPr>
          <a:grpSpLocks/>
        </xdr:cNvGrpSpPr>
      </xdr:nvGrpSpPr>
      <xdr:grpSpPr bwMode="auto">
        <a:xfrm>
          <a:off x="4463011" y="10202681"/>
          <a:ext cx="335058" cy="223012"/>
          <a:chOff x="536" y="110"/>
          <a:chExt cx="46" cy="44"/>
        </a:xfrm>
      </xdr:grpSpPr>
      <xdr:pic>
        <xdr:nvPicPr>
          <xdr:cNvPr id="24" name="Picture 6673" descr="route2">
            <a:extLst>
              <a:ext uri="{FF2B5EF4-FFF2-40B4-BE49-F238E27FC236}">
                <a16:creationId xmlns:a16="http://schemas.microsoft.com/office/drawing/2014/main" id="{EAC6FFB8-CACA-6FF7-7BD2-EB8740205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" name="Text Box 6674">
            <a:extLst>
              <a:ext uri="{FF2B5EF4-FFF2-40B4-BE49-F238E27FC236}">
                <a16:creationId xmlns:a16="http://schemas.microsoft.com/office/drawing/2014/main" id="{4DEDBF86-8E7E-827A-9186-52EDA7D56F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4</xdr:col>
      <xdr:colOff>110136</xdr:colOff>
      <xdr:row>59</xdr:row>
      <xdr:rowOff>155211</xdr:rowOff>
    </xdr:from>
    <xdr:to>
      <xdr:col>5</xdr:col>
      <xdr:colOff>24293</xdr:colOff>
      <xdr:row>62</xdr:row>
      <xdr:rowOff>130378</xdr:rowOff>
    </xdr:to>
    <xdr:sp macro="" textlink="">
      <xdr:nvSpPr>
        <xdr:cNvPr id="26" name="Freeform 2253">
          <a:extLst>
            <a:ext uri="{FF2B5EF4-FFF2-40B4-BE49-F238E27FC236}">
              <a16:creationId xmlns:a16="http://schemas.microsoft.com/office/drawing/2014/main" id="{F682F238-8D58-49CC-8D4D-5A1961E2A736}"/>
            </a:ext>
          </a:extLst>
        </xdr:cNvPr>
        <xdr:cNvSpPr>
          <a:spLocks/>
        </xdr:cNvSpPr>
      </xdr:nvSpPr>
      <xdr:spPr bwMode="auto">
        <a:xfrm rot="1312061">
          <a:off x="2383436" y="10226311"/>
          <a:ext cx="619007" cy="489517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1847 w 10000"/>
            <a:gd name="connsiteY1" fmla="*/ 3875 h 10000"/>
            <a:gd name="connsiteX2" fmla="*/ 10000 w 10000"/>
            <a:gd name="connsiteY2" fmla="*/ 10000 h 10000"/>
            <a:gd name="connsiteX0" fmla="*/ 0 w 18359"/>
            <a:gd name="connsiteY0" fmla="*/ 0 h 15610"/>
            <a:gd name="connsiteX1" fmla="*/ 10206 w 18359"/>
            <a:gd name="connsiteY1" fmla="*/ 9485 h 15610"/>
            <a:gd name="connsiteX2" fmla="*/ 18359 w 18359"/>
            <a:gd name="connsiteY2" fmla="*/ 15610 h 15610"/>
            <a:gd name="connsiteX0" fmla="*/ 0 w 20181"/>
            <a:gd name="connsiteY0" fmla="*/ 0 h 15090"/>
            <a:gd name="connsiteX1" fmla="*/ 10206 w 20181"/>
            <a:gd name="connsiteY1" fmla="*/ 9485 h 15090"/>
            <a:gd name="connsiteX2" fmla="*/ 20181 w 20181"/>
            <a:gd name="connsiteY2" fmla="*/ 15090 h 15090"/>
            <a:gd name="connsiteX0" fmla="*/ 0 w 20181"/>
            <a:gd name="connsiteY0" fmla="*/ 0 h 15090"/>
            <a:gd name="connsiteX1" fmla="*/ 6475 w 20181"/>
            <a:gd name="connsiteY1" fmla="*/ 6417 h 15090"/>
            <a:gd name="connsiteX2" fmla="*/ 20181 w 20181"/>
            <a:gd name="connsiteY2" fmla="*/ 15090 h 15090"/>
            <a:gd name="connsiteX0" fmla="*/ 0 w 20181"/>
            <a:gd name="connsiteY0" fmla="*/ 0 h 15090"/>
            <a:gd name="connsiteX1" fmla="*/ 6475 w 20181"/>
            <a:gd name="connsiteY1" fmla="*/ 6417 h 15090"/>
            <a:gd name="connsiteX2" fmla="*/ 20181 w 20181"/>
            <a:gd name="connsiteY2" fmla="*/ 15090 h 15090"/>
            <a:gd name="connsiteX0" fmla="*/ 0 w 20181"/>
            <a:gd name="connsiteY0" fmla="*/ 0 h 15090"/>
            <a:gd name="connsiteX1" fmla="*/ 6475 w 20181"/>
            <a:gd name="connsiteY1" fmla="*/ 6417 h 15090"/>
            <a:gd name="connsiteX2" fmla="*/ 20181 w 20181"/>
            <a:gd name="connsiteY2" fmla="*/ 15090 h 15090"/>
            <a:gd name="connsiteX0" fmla="*/ 0 w 13706"/>
            <a:gd name="connsiteY0" fmla="*/ 0 h 8673"/>
            <a:gd name="connsiteX1" fmla="*/ 13706 w 13706"/>
            <a:gd name="connsiteY1" fmla="*/ 8673 h 8673"/>
            <a:gd name="connsiteX0" fmla="*/ 0 w 14393"/>
            <a:gd name="connsiteY0" fmla="*/ 0 h 14184"/>
            <a:gd name="connsiteX1" fmla="*/ 14393 w 14393"/>
            <a:gd name="connsiteY1" fmla="*/ 14184 h 14184"/>
            <a:gd name="connsiteX0" fmla="*/ 0 w 14867"/>
            <a:gd name="connsiteY0" fmla="*/ 0 h 13821"/>
            <a:gd name="connsiteX1" fmla="*/ 14867 w 14867"/>
            <a:gd name="connsiteY1" fmla="*/ 13821 h 13821"/>
            <a:gd name="connsiteX0" fmla="*/ 0 w 14867"/>
            <a:gd name="connsiteY0" fmla="*/ 0 h 13821"/>
            <a:gd name="connsiteX1" fmla="*/ 14867 w 14867"/>
            <a:gd name="connsiteY1" fmla="*/ 13821 h 13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67" h="13821">
              <a:moveTo>
                <a:pt x="0" y="0"/>
              </a:moveTo>
              <a:cubicBezTo>
                <a:pt x="-103" y="103"/>
                <a:pt x="11149" y="10665"/>
                <a:pt x="14867" y="1382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340507</xdr:colOff>
      <xdr:row>60</xdr:row>
      <xdr:rowOff>115035</xdr:rowOff>
    </xdr:from>
    <xdr:to>
      <xdr:col>4</xdr:col>
      <xdr:colOff>593587</xdr:colOff>
      <xdr:row>61</xdr:row>
      <xdr:rowOff>89727</xdr:rowOff>
    </xdr:to>
    <xdr:sp macro="" textlink="">
      <xdr:nvSpPr>
        <xdr:cNvPr id="27" name="Text Box 813">
          <a:extLst>
            <a:ext uri="{FF2B5EF4-FFF2-40B4-BE49-F238E27FC236}">
              <a16:creationId xmlns:a16="http://schemas.microsoft.com/office/drawing/2014/main" id="{5C6C190D-7677-4AA1-A3C5-C7EEA6EDFE47}"/>
            </a:ext>
          </a:extLst>
        </xdr:cNvPr>
        <xdr:cNvSpPr txBox="1">
          <a:spLocks noChangeArrowheads="1"/>
        </xdr:cNvSpPr>
      </xdr:nvSpPr>
      <xdr:spPr bwMode="auto">
        <a:xfrm>
          <a:off x="2613807" y="10357585"/>
          <a:ext cx="253080" cy="14614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3</xdr:col>
      <xdr:colOff>493794</xdr:colOff>
      <xdr:row>57</xdr:row>
      <xdr:rowOff>31095</xdr:rowOff>
    </xdr:from>
    <xdr:to>
      <xdr:col>4</xdr:col>
      <xdr:colOff>385975</xdr:colOff>
      <xdr:row>65</xdr:row>
      <xdr:rowOff>20643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83AB6D8E-4762-476E-8392-BBA487BA5AA5}"/>
            </a:ext>
          </a:extLst>
        </xdr:cNvPr>
        <xdr:cNvGrpSpPr/>
      </xdr:nvGrpSpPr>
      <xdr:grpSpPr>
        <a:xfrm rot="9205421">
          <a:off x="2068594" y="9877828"/>
          <a:ext cx="599148" cy="1378082"/>
          <a:chOff x="3390962" y="9818533"/>
          <a:chExt cx="596203" cy="1369983"/>
        </a:xfrm>
      </xdr:grpSpPr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01031E12-E9B3-D58F-7EA4-F8170D8122F7}"/>
              </a:ext>
            </a:extLst>
          </xdr:cNvPr>
          <xdr:cNvGrpSpPr/>
        </xdr:nvGrpSpPr>
        <xdr:grpSpPr>
          <a:xfrm rot="120000">
            <a:off x="3680539" y="9958842"/>
            <a:ext cx="44038" cy="1199246"/>
            <a:chOff x="1512360" y="838933"/>
            <a:chExt cx="49597" cy="1269827"/>
          </a:xfrm>
        </xdr:grpSpPr>
        <xdr:sp macro="" textlink="">
          <xdr:nvSpPr>
            <xdr:cNvPr id="43" name="Line 76">
              <a:extLst>
                <a:ext uri="{FF2B5EF4-FFF2-40B4-BE49-F238E27FC236}">
                  <a16:creationId xmlns:a16="http://schemas.microsoft.com/office/drawing/2014/main" id="{831BFD97-9409-288D-6D9C-5FE69A227403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60" y="843691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Line 76">
              <a:extLst>
                <a:ext uri="{FF2B5EF4-FFF2-40B4-BE49-F238E27FC236}">
                  <a16:creationId xmlns:a16="http://schemas.microsoft.com/office/drawing/2014/main" id="{9EAD3881-6964-A4B8-5C1D-38FAC6D5ED5C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" name="Line 76">
              <a:extLst>
                <a:ext uri="{FF2B5EF4-FFF2-40B4-BE49-F238E27FC236}">
                  <a16:creationId xmlns:a16="http://schemas.microsoft.com/office/drawing/2014/main" id="{6632AA38-2A3C-7731-01C4-18ECB370CD66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0" name="Text Box 1060">
            <a:extLst>
              <a:ext uri="{FF2B5EF4-FFF2-40B4-BE49-F238E27FC236}">
                <a16:creationId xmlns:a16="http://schemas.microsoft.com/office/drawing/2014/main" id="{EE04785B-96AE-7E74-7449-FF55D0F36DB8}"/>
              </a:ext>
            </a:extLst>
          </xdr:cNvPr>
          <xdr:cNvSpPr txBox="1">
            <a:spLocks noChangeArrowheads="1"/>
          </xdr:cNvSpPr>
        </xdr:nvSpPr>
        <xdr:spPr bwMode="auto">
          <a:xfrm rot="7689956">
            <a:off x="3560323" y="10131775"/>
            <a:ext cx="272623" cy="8540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1" name="Group 11">
            <a:extLst>
              <a:ext uri="{FF2B5EF4-FFF2-40B4-BE49-F238E27FC236}">
                <a16:creationId xmlns:a16="http://schemas.microsoft.com/office/drawing/2014/main" id="{08E9785F-46E2-BD61-DC1C-025F7EB6C0DA}"/>
              </a:ext>
            </a:extLst>
          </xdr:cNvPr>
          <xdr:cNvGrpSpPr>
            <a:grpSpLocks/>
          </xdr:cNvGrpSpPr>
        </xdr:nvGrpSpPr>
        <xdr:grpSpPr bwMode="auto">
          <a:xfrm rot="2113550">
            <a:off x="3648743" y="9984861"/>
            <a:ext cx="154195" cy="312619"/>
            <a:chOff x="722" y="96"/>
            <a:chExt cx="15" cy="16"/>
          </a:xfrm>
        </xdr:grpSpPr>
        <xdr:sp macro="" textlink="">
          <xdr:nvSpPr>
            <xdr:cNvPr id="41" name="Freeform 13">
              <a:extLst>
                <a:ext uri="{FF2B5EF4-FFF2-40B4-BE49-F238E27FC236}">
                  <a16:creationId xmlns:a16="http://schemas.microsoft.com/office/drawing/2014/main" id="{8B8958BE-D6F6-FB2B-B33F-FF6131EA7F6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2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2" name="Freeform 12">
              <a:extLst>
                <a:ext uri="{FF2B5EF4-FFF2-40B4-BE49-F238E27FC236}">
                  <a16:creationId xmlns:a16="http://schemas.microsoft.com/office/drawing/2014/main" id="{E9CE117D-56B2-1AC8-68CE-0BDF78E5BAC4}"/>
                </a:ext>
              </a:extLst>
            </xdr:cNvPr>
            <xdr:cNvSpPr>
              <a:spLocks/>
            </xdr:cNvSpPr>
          </xdr:nvSpPr>
          <xdr:spPr bwMode="auto">
            <a:xfrm>
              <a:off x="722" y="96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2" name="Freeform 459">
            <a:extLst>
              <a:ext uri="{FF2B5EF4-FFF2-40B4-BE49-F238E27FC236}">
                <a16:creationId xmlns:a16="http://schemas.microsoft.com/office/drawing/2014/main" id="{D75355E6-455D-41BC-E354-67CBD11710BB}"/>
              </a:ext>
            </a:extLst>
          </xdr:cNvPr>
          <xdr:cNvSpPr>
            <a:spLocks/>
          </xdr:cNvSpPr>
        </xdr:nvSpPr>
        <xdr:spPr bwMode="auto">
          <a:xfrm>
            <a:off x="3450050" y="9818533"/>
            <a:ext cx="37951" cy="1328305"/>
          </a:xfrm>
          <a:custGeom>
            <a:avLst/>
            <a:gdLst>
              <a:gd name="T0" fmla="*/ 0 w 52"/>
              <a:gd name="T1" fmla="*/ 2147483647 h 76"/>
              <a:gd name="T2" fmla="*/ 0 w 52"/>
              <a:gd name="T3" fmla="*/ 2147483647 h 76"/>
              <a:gd name="T4" fmla="*/ 2147483647 w 52"/>
              <a:gd name="T5" fmla="*/ 2147483647 h 76"/>
              <a:gd name="T6" fmla="*/ 2147483647 w 52"/>
              <a:gd name="T7" fmla="*/ 2147483647 h 76"/>
              <a:gd name="T8" fmla="*/ 2147483647 w 52"/>
              <a:gd name="T9" fmla="*/ 2147483647 h 76"/>
              <a:gd name="T10" fmla="*/ 2147483647 w 52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0 w 10000"/>
              <a:gd name="connsiteY0" fmla="*/ 10000 h 10000"/>
              <a:gd name="connsiteX1" fmla="*/ 1634 w 10000"/>
              <a:gd name="connsiteY1" fmla="*/ 5924 h 10000"/>
              <a:gd name="connsiteX2" fmla="*/ 2115 w 10000"/>
              <a:gd name="connsiteY2" fmla="*/ 5263 h 10000"/>
              <a:gd name="connsiteX3" fmla="*/ 3462 w 10000"/>
              <a:gd name="connsiteY3" fmla="*/ 3947 h 10000"/>
              <a:gd name="connsiteX4" fmla="*/ 5000 w 10000"/>
              <a:gd name="connsiteY4" fmla="*/ 2632 h 10000"/>
              <a:gd name="connsiteX5" fmla="*/ 10000 w 10000"/>
              <a:gd name="connsiteY5" fmla="*/ 0 h 10000"/>
              <a:gd name="connsiteX0" fmla="*/ 0 w 8514"/>
              <a:gd name="connsiteY0" fmla="*/ 10106 h 10106"/>
              <a:gd name="connsiteX1" fmla="*/ 148 w 8514"/>
              <a:gd name="connsiteY1" fmla="*/ 5924 h 10106"/>
              <a:gd name="connsiteX2" fmla="*/ 629 w 8514"/>
              <a:gd name="connsiteY2" fmla="*/ 5263 h 10106"/>
              <a:gd name="connsiteX3" fmla="*/ 1976 w 8514"/>
              <a:gd name="connsiteY3" fmla="*/ 3947 h 10106"/>
              <a:gd name="connsiteX4" fmla="*/ 3514 w 8514"/>
              <a:gd name="connsiteY4" fmla="*/ 2632 h 10106"/>
              <a:gd name="connsiteX5" fmla="*/ 8514 w 8514"/>
              <a:gd name="connsiteY5" fmla="*/ 0 h 10106"/>
              <a:gd name="connsiteX0" fmla="*/ 0 w 10000"/>
              <a:gd name="connsiteY0" fmla="*/ 10000 h 10000"/>
              <a:gd name="connsiteX1" fmla="*/ 174 w 10000"/>
              <a:gd name="connsiteY1" fmla="*/ 5862 h 10000"/>
              <a:gd name="connsiteX2" fmla="*/ 564 w 10000"/>
              <a:gd name="connsiteY2" fmla="*/ 4476 h 10000"/>
              <a:gd name="connsiteX3" fmla="*/ 2321 w 10000"/>
              <a:gd name="connsiteY3" fmla="*/ 3906 h 10000"/>
              <a:gd name="connsiteX4" fmla="*/ 4127 w 10000"/>
              <a:gd name="connsiteY4" fmla="*/ 2604 h 10000"/>
              <a:gd name="connsiteX5" fmla="*/ 10000 w 10000"/>
              <a:gd name="connsiteY5" fmla="*/ 0 h 10000"/>
              <a:gd name="connsiteX0" fmla="*/ 0 w 10000"/>
              <a:gd name="connsiteY0" fmla="*/ 10000 h 10000"/>
              <a:gd name="connsiteX1" fmla="*/ 174 w 10000"/>
              <a:gd name="connsiteY1" fmla="*/ 5862 h 10000"/>
              <a:gd name="connsiteX2" fmla="*/ 564 w 10000"/>
              <a:gd name="connsiteY2" fmla="*/ 4476 h 10000"/>
              <a:gd name="connsiteX3" fmla="*/ 1798 w 10000"/>
              <a:gd name="connsiteY3" fmla="*/ 3592 h 10000"/>
              <a:gd name="connsiteX4" fmla="*/ 4127 w 10000"/>
              <a:gd name="connsiteY4" fmla="*/ 2604 h 10000"/>
              <a:gd name="connsiteX5" fmla="*/ 10000 w 10000"/>
              <a:gd name="connsiteY5" fmla="*/ 0 h 10000"/>
              <a:gd name="connsiteX0" fmla="*/ 0 w 10173"/>
              <a:gd name="connsiteY0" fmla="*/ 15430 h 15430"/>
              <a:gd name="connsiteX1" fmla="*/ 347 w 10173"/>
              <a:gd name="connsiteY1" fmla="*/ 5862 h 15430"/>
              <a:gd name="connsiteX2" fmla="*/ 737 w 10173"/>
              <a:gd name="connsiteY2" fmla="*/ 4476 h 15430"/>
              <a:gd name="connsiteX3" fmla="*/ 1971 w 10173"/>
              <a:gd name="connsiteY3" fmla="*/ 3592 h 15430"/>
              <a:gd name="connsiteX4" fmla="*/ 4300 w 10173"/>
              <a:gd name="connsiteY4" fmla="*/ 2604 h 15430"/>
              <a:gd name="connsiteX5" fmla="*/ 10173 w 10173"/>
              <a:gd name="connsiteY5" fmla="*/ 0 h 15430"/>
              <a:gd name="connsiteX0" fmla="*/ 0 w 10173"/>
              <a:gd name="connsiteY0" fmla="*/ 15430 h 15430"/>
              <a:gd name="connsiteX1" fmla="*/ 347 w 10173"/>
              <a:gd name="connsiteY1" fmla="*/ 5862 h 15430"/>
              <a:gd name="connsiteX2" fmla="*/ 737 w 10173"/>
              <a:gd name="connsiteY2" fmla="*/ 4476 h 15430"/>
              <a:gd name="connsiteX3" fmla="*/ 1971 w 10173"/>
              <a:gd name="connsiteY3" fmla="*/ 3592 h 15430"/>
              <a:gd name="connsiteX4" fmla="*/ 4300 w 10173"/>
              <a:gd name="connsiteY4" fmla="*/ 2604 h 15430"/>
              <a:gd name="connsiteX5" fmla="*/ 10173 w 10173"/>
              <a:gd name="connsiteY5" fmla="*/ 0 h 15430"/>
              <a:gd name="connsiteX0" fmla="*/ 573 w 5168"/>
              <a:gd name="connsiteY0" fmla="*/ 18577 h 18577"/>
              <a:gd name="connsiteX1" fmla="*/ 920 w 5168"/>
              <a:gd name="connsiteY1" fmla="*/ 9009 h 18577"/>
              <a:gd name="connsiteX2" fmla="*/ 1310 w 5168"/>
              <a:gd name="connsiteY2" fmla="*/ 7623 h 18577"/>
              <a:gd name="connsiteX3" fmla="*/ 2544 w 5168"/>
              <a:gd name="connsiteY3" fmla="*/ 6739 h 18577"/>
              <a:gd name="connsiteX4" fmla="*/ 4873 w 5168"/>
              <a:gd name="connsiteY4" fmla="*/ 5751 h 18577"/>
              <a:gd name="connsiteX5" fmla="*/ 295 w 5168"/>
              <a:gd name="connsiteY5" fmla="*/ 0 h 18577"/>
              <a:gd name="connsiteX0" fmla="*/ 1109 w 10000"/>
              <a:gd name="connsiteY0" fmla="*/ 10000 h 10000"/>
              <a:gd name="connsiteX1" fmla="*/ 1780 w 10000"/>
              <a:gd name="connsiteY1" fmla="*/ 4850 h 10000"/>
              <a:gd name="connsiteX2" fmla="*/ 2535 w 10000"/>
              <a:gd name="connsiteY2" fmla="*/ 4103 h 10000"/>
              <a:gd name="connsiteX3" fmla="*/ 4923 w 10000"/>
              <a:gd name="connsiteY3" fmla="*/ 3628 h 10000"/>
              <a:gd name="connsiteX4" fmla="*/ 9429 w 10000"/>
              <a:gd name="connsiteY4" fmla="*/ 3096 h 10000"/>
              <a:gd name="connsiteX5" fmla="*/ 571 w 10000"/>
              <a:gd name="connsiteY5" fmla="*/ 0 h 10000"/>
              <a:gd name="connsiteX0" fmla="*/ 1109 w 10000"/>
              <a:gd name="connsiteY0" fmla="*/ 10000 h 10000"/>
              <a:gd name="connsiteX1" fmla="*/ 1780 w 10000"/>
              <a:gd name="connsiteY1" fmla="*/ 4850 h 10000"/>
              <a:gd name="connsiteX2" fmla="*/ 2535 w 10000"/>
              <a:gd name="connsiteY2" fmla="*/ 4103 h 10000"/>
              <a:gd name="connsiteX3" fmla="*/ 4923 w 10000"/>
              <a:gd name="connsiteY3" fmla="*/ 3628 h 10000"/>
              <a:gd name="connsiteX4" fmla="*/ 9429 w 10000"/>
              <a:gd name="connsiteY4" fmla="*/ 3096 h 10000"/>
              <a:gd name="connsiteX5" fmla="*/ 571 w 10000"/>
              <a:gd name="connsiteY5" fmla="*/ 0 h 10000"/>
              <a:gd name="connsiteX0" fmla="*/ 1109 w 10000"/>
              <a:gd name="connsiteY0" fmla="*/ 10000 h 10000"/>
              <a:gd name="connsiteX1" fmla="*/ 1780 w 10000"/>
              <a:gd name="connsiteY1" fmla="*/ 4850 h 10000"/>
              <a:gd name="connsiteX2" fmla="*/ 2535 w 10000"/>
              <a:gd name="connsiteY2" fmla="*/ 4103 h 10000"/>
              <a:gd name="connsiteX3" fmla="*/ 4923 w 10000"/>
              <a:gd name="connsiteY3" fmla="*/ 3628 h 10000"/>
              <a:gd name="connsiteX4" fmla="*/ 9429 w 10000"/>
              <a:gd name="connsiteY4" fmla="*/ 3096 h 10000"/>
              <a:gd name="connsiteX5" fmla="*/ 571 w 10000"/>
              <a:gd name="connsiteY5" fmla="*/ 0 h 10000"/>
              <a:gd name="connsiteX0" fmla="*/ 538 w 4352"/>
              <a:gd name="connsiteY0" fmla="*/ 10000 h 10000"/>
              <a:gd name="connsiteX1" fmla="*/ 1209 w 4352"/>
              <a:gd name="connsiteY1" fmla="*/ 4850 h 10000"/>
              <a:gd name="connsiteX2" fmla="*/ 1964 w 4352"/>
              <a:gd name="connsiteY2" fmla="*/ 4103 h 10000"/>
              <a:gd name="connsiteX3" fmla="*/ 4352 w 4352"/>
              <a:gd name="connsiteY3" fmla="*/ 3628 h 10000"/>
              <a:gd name="connsiteX4" fmla="*/ 0 w 4352"/>
              <a:gd name="connsiteY4" fmla="*/ 0 h 10000"/>
              <a:gd name="connsiteX0" fmla="*/ 1236 w 10000"/>
              <a:gd name="connsiteY0" fmla="*/ 10000 h 10000"/>
              <a:gd name="connsiteX1" fmla="*/ 2778 w 10000"/>
              <a:gd name="connsiteY1" fmla="*/ 4850 h 10000"/>
              <a:gd name="connsiteX2" fmla="*/ 4513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236 w 10000"/>
              <a:gd name="connsiteY0" fmla="*/ 10000 h 10000"/>
              <a:gd name="connsiteX1" fmla="*/ 2778 w 10000"/>
              <a:gd name="connsiteY1" fmla="*/ 4850 h 10000"/>
              <a:gd name="connsiteX2" fmla="*/ 4513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236 w 10000"/>
              <a:gd name="connsiteY0" fmla="*/ 10000 h 10000"/>
              <a:gd name="connsiteX1" fmla="*/ 2778 w 10000"/>
              <a:gd name="connsiteY1" fmla="*/ 4850 h 10000"/>
              <a:gd name="connsiteX2" fmla="*/ 4513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236 w 9226"/>
              <a:gd name="connsiteY0" fmla="*/ 10000 h 10000"/>
              <a:gd name="connsiteX1" fmla="*/ 2778 w 9226"/>
              <a:gd name="connsiteY1" fmla="*/ 4850 h 10000"/>
              <a:gd name="connsiteX2" fmla="*/ 4513 w 9226"/>
              <a:gd name="connsiteY2" fmla="*/ 4103 h 10000"/>
              <a:gd name="connsiteX3" fmla="*/ 9226 w 9226"/>
              <a:gd name="connsiteY3" fmla="*/ 3628 h 10000"/>
              <a:gd name="connsiteX4" fmla="*/ 0 w 9226"/>
              <a:gd name="connsiteY4" fmla="*/ 0 h 10000"/>
              <a:gd name="connsiteX0" fmla="*/ 1340 w 10000"/>
              <a:gd name="connsiteY0" fmla="*/ 10000 h 10000"/>
              <a:gd name="connsiteX1" fmla="*/ 3011 w 10000"/>
              <a:gd name="connsiteY1" fmla="*/ 4850 h 10000"/>
              <a:gd name="connsiteX2" fmla="*/ 4892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340 w 10000"/>
              <a:gd name="connsiteY0" fmla="*/ 10000 h 10000"/>
              <a:gd name="connsiteX1" fmla="*/ 3011 w 10000"/>
              <a:gd name="connsiteY1" fmla="*/ 4850 h 10000"/>
              <a:gd name="connsiteX2" fmla="*/ 4892 w 10000"/>
              <a:gd name="connsiteY2" fmla="*/ 4103 h 10000"/>
              <a:gd name="connsiteX3" fmla="*/ 10000 w 10000"/>
              <a:gd name="connsiteY3" fmla="*/ 3628 h 10000"/>
              <a:gd name="connsiteX4" fmla="*/ 0 w 10000"/>
              <a:gd name="connsiteY4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4892 w 10839"/>
              <a:gd name="connsiteY2" fmla="*/ 4103 h 10000"/>
              <a:gd name="connsiteX3" fmla="*/ 10839 w 10839"/>
              <a:gd name="connsiteY3" fmla="*/ 3628 h 10000"/>
              <a:gd name="connsiteX4" fmla="*/ 0 w 10839"/>
              <a:gd name="connsiteY4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4892 w 10839"/>
              <a:gd name="connsiteY2" fmla="*/ 3934 h 10000"/>
              <a:gd name="connsiteX3" fmla="*/ 10839 w 10839"/>
              <a:gd name="connsiteY3" fmla="*/ 3628 h 10000"/>
              <a:gd name="connsiteX4" fmla="*/ 0 w 10839"/>
              <a:gd name="connsiteY4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10839 w 10839"/>
              <a:gd name="connsiteY2" fmla="*/ 3628 h 10000"/>
              <a:gd name="connsiteX3" fmla="*/ 0 w 10839"/>
              <a:gd name="connsiteY3" fmla="*/ 0 h 10000"/>
              <a:gd name="connsiteX0" fmla="*/ 1340 w 10839"/>
              <a:gd name="connsiteY0" fmla="*/ 10000 h 10000"/>
              <a:gd name="connsiteX1" fmla="*/ 3011 w 10839"/>
              <a:gd name="connsiteY1" fmla="*/ 4850 h 10000"/>
              <a:gd name="connsiteX2" fmla="*/ 10839 w 10839"/>
              <a:gd name="connsiteY2" fmla="*/ 3628 h 10000"/>
              <a:gd name="connsiteX3" fmla="*/ 0 w 10839"/>
              <a:gd name="connsiteY3" fmla="*/ 0 h 10000"/>
              <a:gd name="connsiteX0" fmla="*/ 1340 w 12518"/>
              <a:gd name="connsiteY0" fmla="*/ 10000 h 10000"/>
              <a:gd name="connsiteX1" fmla="*/ 3011 w 12518"/>
              <a:gd name="connsiteY1" fmla="*/ 4850 h 10000"/>
              <a:gd name="connsiteX2" fmla="*/ 12518 w 12518"/>
              <a:gd name="connsiteY2" fmla="*/ 3628 h 10000"/>
              <a:gd name="connsiteX3" fmla="*/ 0 w 12518"/>
              <a:gd name="connsiteY3" fmla="*/ 0 h 10000"/>
              <a:gd name="connsiteX0" fmla="*/ 1340 w 12518"/>
              <a:gd name="connsiteY0" fmla="*/ 10000 h 10000"/>
              <a:gd name="connsiteX1" fmla="*/ 3011 w 12518"/>
              <a:gd name="connsiteY1" fmla="*/ 4850 h 10000"/>
              <a:gd name="connsiteX2" fmla="*/ 12518 w 12518"/>
              <a:gd name="connsiteY2" fmla="*/ 3684 h 10000"/>
              <a:gd name="connsiteX3" fmla="*/ 0 w 12518"/>
              <a:gd name="connsiteY3" fmla="*/ 0 h 10000"/>
              <a:gd name="connsiteX0" fmla="*/ 1340 w 12518"/>
              <a:gd name="connsiteY0" fmla="*/ 10000 h 10000"/>
              <a:gd name="connsiteX1" fmla="*/ 3011 w 12518"/>
              <a:gd name="connsiteY1" fmla="*/ 4850 h 10000"/>
              <a:gd name="connsiteX2" fmla="*/ 12518 w 12518"/>
              <a:gd name="connsiteY2" fmla="*/ 3684 h 10000"/>
              <a:gd name="connsiteX3" fmla="*/ 0 w 12518"/>
              <a:gd name="connsiteY3" fmla="*/ 0 h 10000"/>
              <a:gd name="connsiteX0" fmla="*/ 1340 w 4348"/>
              <a:gd name="connsiteY0" fmla="*/ 10000 h 10000"/>
              <a:gd name="connsiteX1" fmla="*/ 3011 w 4348"/>
              <a:gd name="connsiteY1" fmla="*/ 4850 h 10000"/>
              <a:gd name="connsiteX2" fmla="*/ 2445 w 4348"/>
              <a:gd name="connsiteY2" fmla="*/ 3571 h 10000"/>
              <a:gd name="connsiteX3" fmla="*/ 0 w 4348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348" h="10000">
                <a:moveTo>
                  <a:pt x="1340" y="10000"/>
                </a:moveTo>
                <a:cubicBezTo>
                  <a:pt x="7310" y="8338"/>
                  <a:pt x="2453" y="6566"/>
                  <a:pt x="3011" y="4850"/>
                </a:cubicBezTo>
                <a:lnTo>
                  <a:pt x="2445" y="3571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Line 369">
            <a:extLst>
              <a:ext uri="{FF2B5EF4-FFF2-40B4-BE49-F238E27FC236}">
                <a16:creationId xmlns:a16="http://schemas.microsoft.com/office/drawing/2014/main" id="{20E8A124-EA1C-1DD5-637F-49A2C9837198}"/>
              </a:ext>
            </a:extLst>
          </xdr:cNvPr>
          <xdr:cNvSpPr>
            <a:spLocks noChangeShapeType="1"/>
          </xdr:cNvSpPr>
        </xdr:nvSpPr>
        <xdr:spPr bwMode="auto">
          <a:xfrm>
            <a:off x="3393391" y="11073167"/>
            <a:ext cx="374333" cy="45719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0 h 10000"/>
              <a:gd name="connsiteX1" fmla="*/ 9398 w 10000"/>
              <a:gd name="connsiteY1" fmla="*/ 1 h 10000"/>
              <a:gd name="connsiteX2" fmla="*/ 10000 w 10000"/>
              <a:gd name="connsiteY2" fmla="*/ 10000 h 10000"/>
              <a:gd name="connsiteX0" fmla="*/ 0 w 9850"/>
              <a:gd name="connsiteY0" fmla="*/ 0 h 34997"/>
              <a:gd name="connsiteX1" fmla="*/ 9398 w 9850"/>
              <a:gd name="connsiteY1" fmla="*/ 1 h 34997"/>
              <a:gd name="connsiteX2" fmla="*/ 9850 w 9850"/>
              <a:gd name="connsiteY2" fmla="*/ 34997 h 34997"/>
              <a:gd name="connsiteX0" fmla="*/ 0 w 10000"/>
              <a:gd name="connsiteY0" fmla="*/ 0 h 10000"/>
              <a:gd name="connsiteX1" fmla="*/ 9541 w 10000"/>
              <a:gd name="connsiteY1" fmla="*/ 0 h 10000"/>
              <a:gd name="connsiteX2" fmla="*/ 10000 w 10000"/>
              <a:gd name="connsiteY2" fmla="*/ 10000 h 10000"/>
              <a:gd name="connsiteX0" fmla="*/ 0 w 10229"/>
              <a:gd name="connsiteY0" fmla="*/ 8571 h 10000"/>
              <a:gd name="connsiteX1" fmla="*/ 9770 w 10229"/>
              <a:gd name="connsiteY1" fmla="*/ 0 h 10000"/>
              <a:gd name="connsiteX2" fmla="*/ 10229 w 10229"/>
              <a:gd name="connsiteY2" fmla="*/ 10000 h 10000"/>
              <a:gd name="connsiteX0" fmla="*/ 0 w 10229"/>
              <a:gd name="connsiteY0" fmla="*/ 9120 h 10549"/>
              <a:gd name="connsiteX1" fmla="*/ 9770 w 10229"/>
              <a:gd name="connsiteY1" fmla="*/ 549 h 10549"/>
              <a:gd name="connsiteX2" fmla="*/ 10229 w 10229"/>
              <a:gd name="connsiteY2" fmla="*/ 10549 h 10549"/>
              <a:gd name="connsiteX0" fmla="*/ 0 w 10229"/>
              <a:gd name="connsiteY0" fmla="*/ 14520 h 15949"/>
              <a:gd name="connsiteX1" fmla="*/ 1756 w 10229"/>
              <a:gd name="connsiteY1" fmla="*/ 235 h 15949"/>
              <a:gd name="connsiteX2" fmla="*/ 9770 w 10229"/>
              <a:gd name="connsiteY2" fmla="*/ 5949 h 15949"/>
              <a:gd name="connsiteX3" fmla="*/ 10229 w 10229"/>
              <a:gd name="connsiteY3" fmla="*/ 15949 h 15949"/>
              <a:gd name="connsiteX0" fmla="*/ 0 w 10229"/>
              <a:gd name="connsiteY0" fmla="*/ 20124 h 21553"/>
              <a:gd name="connsiteX1" fmla="*/ 1832 w 10229"/>
              <a:gd name="connsiteY1" fmla="*/ 125 h 21553"/>
              <a:gd name="connsiteX2" fmla="*/ 9770 w 10229"/>
              <a:gd name="connsiteY2" fmla="*/ 11553 h 21553"/>
              <a:gd name="connsiteX3" fmla="*/ 10229 w 10229"/>
              <a:gd name="connsiteY3" fmla="*/ 21553 h 21553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25027 h 26456"/>
              <a:gd name="connsiteX1" fmla="*/ 1756 w 10229"/>
              <a:gd name="connsiteY1" fmla="*/ 9313 h 26456"/>
              <a:gd name="connsiteX2" fmla="*/ 9476 w 10229"/>
              <a:gd name="connsiteY2" fmla="*/ 198 h 26456"/>
              <a:gd name="connsiteX3" fmla="*/ 10229 w 10229"/>
              <a:gd name="connsiteY3" fmla="*/ 26456 h 26456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307"/>
              <a:gd name="connsiteY0" fmla="*/ 32914 h 34343"/>
              <a:gd name="connsiteX1" fmla="*/ 1756 w 10307"/>
              <a:gd name="connsiteY1" fmla="*/ 17200 h 34343"/>
              <a:gd name="connsiteX2" fmla="*/ 9476 w 10307"/>
              <a:gd name="connsiteY2" fmla="*/ 8085 h 34343"/>
              <a:gd name="connsiteX3" fmla="*/ 10229 w 10307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16325 h 17754"/>
              <a:gd name="connsiteX1" fmla="*/ 1756 w 10229"/>
              <a:gd name="connsiteY1" fmla="*/ 611 h 17754"/>
              <a:gd name="connsiteX2" fmla="*/ 9843 w 10229"/>
              <a:gd name="connsiteY2" fmla="*/ 980 h 17754"/>
              <a:gd name="connsiteX3" fmla="*/ 10229 w 10229"/>
              <a:gd name="connsiteY3" fmla="*/ 17754 h 17754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9664"/>
              <a:gd name="connsiteY0" fmla="*/ 13985 h 13985"/>
              <a:gd name="connsiteX1" fmla="*/ 971 w 9664"/>
              <a:gd name="connsiteY1" fmla="*/ 611 h 13985"/>
              <a:gd name="connsiteX2" fmla="*/ 9058 w 9664"/>
              <a:gd name="connsiteY2" fmla="*/ 980 h 13985"/>
              <a:gd name="connsiteX3" fmla="*/ 9664 w 9664"/>
              <a:gd name="connsiteY3" fmla="*/ 13689 h 13985"/>
              <a:gd name="connsiteX0" fmla="*/ 0 w 10000"/>
              <a:gd name="connsiteY0" fmla="*/ 9489 h 9489"/>
              <a:gd name="connsiteX1" fmla="*/ 857 w 10000"/>
              <a:gd name="connsiteY1" fmla="*/ 763 h 9489"/>
              <a:gd name="connsiteX2" fmla="*/ 9373 w 10000"/>
              <a:gd name="connsiteY2" fmla="*/ 190 h 9489"/>
              <a:gd name="connsiteX3" fmla="*/ 10000 w 10000"/>
              <a:gd name="connsiteY3" fmla="*/ 9277 h 94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9489">
                <a:moveTo>
                  <a:pt x="0" y="9489"/>
                </a:moveTo>
                <a:cubicBezTo>
                  <a:pt x="868" y="1318"/>
                  <a:pt x="279" y="5966"/>
                  <a:pt x="857" y="763"/>
                </a:cubicBezTo>
                <a:cubicBezTo>
                  <a:pt x="2541" y="-258"/>
                  <a:pt x="6785" y="-33"/>
                  <a:pt x="9373" y="190"/>
                </a:cubicBezTo>
                <a:cubicBezTo>
                  <a:pt x="10020" y="6684"/>
                  <a:pt x="9579" y="425"/>
                  <a:pt x="10000" y="9277"/>
                </a:cubicBezTo>
              </a:path>
            </a:pathLst>
          </a:cu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369">
            <a:extLst>
              <a:ext uri="{FF2B5EF4-FFF2-40B4-BE49-F238E27FC236}">
                <a16:creationId xmlns:a16="http://schemas.microsoft.com/office/drawing/2014/main" id="{E83A552C-00D7-7115-3AC2-1D5ECDB435CB}"/>
              </a:ext>
            </a:extLst>
          </xdr:cNvPr>
          <xdr:cNvSpPr>
            <a:spLocks noChangeShapeType="1"/>
          </xdr:cNvSpPr>
        </xdr:nvSpPr>
        <xdr:spPr bwMode="auto">
          <a:xfrm flipH="1">
            <a:off x="3461590" y="9950449"/>
            <a:ext cx="525575" cy="1238067"/>
          </a:xfrm>
          <a:custGeom>
            <a:avLst/>
            <a:gdLst>
              <a:gd name="connsiteX0" fmla="*/ 0 w 449612"/>
              <a:gd name="connsiteY0" fmla="*/ 0 h 531010"/>
              <a:gd name="connsiteX1" fmla="*/ 449612 w 449612"/>
              <a:gd name="connsiteY1" fmla="*/ 531010 h 531010"/>
              <a:gd name="connsiteX0" fmla="*/ 0 w 475158"/>
              <a:gd name="connsiteY0" fmla="*/ 0 h 580278"/>
              <a:gd name="connsiteX1" fmla="*/ 475158 w 475158"/>
              <a:gd name="connsiteY1" fmla="*/ 580278 h 580278"/>
              <a:gd name="connsiteX0" fmla="*/ 0 w 475158"/>
              <a:gd name="connsiteY0" fmla="*/ 0 h 580278"/>
              <a:gd name="connsiteX1" fmla="*/ 475158 w 475158"/>
              <a:gd name="connsiteY1" fmla="*/ 580278 h 580278"/>
              <a:gd name="connsiteX0" fmla="*/ 0 w 493405"/>
              <a:gd name="connsiteY0" fmla="*/ 0 h 569330"/>
              <a:gd name="connsiteX1" fmla="*/ 493405 w 493405"/>
              <a:gd name="connsiteY1" fmla="*/ 569330 h 569330"/>
              <a:gd name="connsiteX0" fmla="*/ 0 w 493405"/>
              <a:gd name="connsiteY0" fmla="*/ 0 h 569330"/>
              <a:gd name="connsiteX1" fmla="*/ 493405 w 493405"/>
              <a:gd name="connsiteY1" fmla="*/ 569330 h 569330"/>
              <a:gd name="connsiteX0" fmla="*/ 0 w 489756"/>
              <a:gd name="connsiteY0" fmla="*/ 0 h 593052"/>
              <a:gd name="connsiteX1" fmla="*/ 489756 w 489756"/>
              <a:gd name="connsiteY1" fmla="*/ 593052 h 593052"/>
              <a:gd name="connsiteX0" fmla="*/ 0 w 518706"/>
              <a:gd name="connsiteY0" fmla="*/ 0 h 1207152"/>
              <a:gd name="connsiteX1" fmla="*/ 518706 w 518706"/>
              <a:gd name="connsiteY1" fmla="*/ 1207152 h 1207152"/>
              <a:gd name="connsiteX0" fmla="*/ 0 w 518706"/>
              <a:gd name="connsiteY0" fmla="*/ 0 h 1207152"/>
              <a:gd name="connsiteX1" fmla="*/ 452568 w 518706"/>
              <a:gd name="connsiteY1" fmla="*/ 475448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52568 w 518706"/>
              <a:gd name="connsiteY1" fmla="*/ 475448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0 h 1207152"/>
              <a:gd name="connsiteX1" fmla="*/ 496858 w 518706"/>
              <a:gd name="connsiteY1" fmla="*/ 563315 h 1207152"/>
              <a:gd name="connsiteX2" fmla="*/ 518706 w 518706"/>
              <a:gd name="connsiteY2" fmla="*/ 1207152 h 1207152"/>
              <a:gd name="connsiteX0" fmla="*/ 0 w 518706"/>
              <a:gd name="connsiteY0" fmla="*/ 24 h 1207176"/>
              <a:gd name="connsiteX1" fmla="*/ 496858 w 518706"/>
              <a:gd name="connsiteY1" fmla="*/ 563339 h 1207176"/>
              <a:gd name="connsiteX2" fmla="*/ 518706 w 518706"/>
              <a:gd name="connsiteY2" fmla="*/ 1207176 h 1207176"/>
              <a:gd name="connsiteX0" fmla="*/ 0 w 525916"/>
              <a:gd name="connsiteY0" fmla="*/ 23 h 1226589"/>
              <a:gd name="connsiteX1" fmla="*/ 504068 w 525916"/>
              <a:gd name="connsiteY1" fmla="*/ 582752 h 1226589"/>
              <a:gd name="connsiteX2" fmla="*/ 525916 w 525916"/>
              <a:gd name="connsiteY2" fmla="*/ 1226589 h 1226589"/>
              <a:gd name="connsiteX0" fmla="*/ 0 w 525916"/>
              <a:gd name="connsiteY0" fmla="*/ 0 h 1226566"/>
              <a:gd name="connsiteX1" fmla="*/ 504068 w 525916"/>
              <a:gd name="connsiteY1" fmla="*/ 582729 h 1226566"/>
              <a:gd name="connsiteX2" fmla="*/ 525916 w 525916"/>
              <a:gd name="connsiteY2" fmla="*/ 1226566 h 1226566"/>
              <a:gd name="connsiteX0" fmla="*/ 0 w 525916"/>
              <a:gd name="connsiteY0" fmla="*/ 2947 h 1229513"/>
              <a:gd name="connsiteX1" fmla="*/ 504068 w 525916"/>
              <a:gd name="connsiteY1" fmla="*/ 585676 h 1229513"/>
              <a:gd name="connsiteX2" fmla="*/ 525916 w 525916"/>
              <a:gd name="connsiteY2" fmla="*/ 1229513 h 12295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25916" h="1229513">
                <a:moveTo>
                  <a:pt x="0" y="2947"/>
                </a:moveTo>
                <a:cubicBezTo>
                  <a:pt x="188654" y="-43857"/>
                  <a:pt x="443243" y="480658"/>
                  <a:pt x="504068" y="585676"/>
                </a:cubicBezTo>
                <a:cubicBezTo>
                  <a:pt x="499867" y="880504"/>
                  <a:pt x="483139" y="1147517"/>
                  <a:pt x="525916" y="1229513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Text Box 1060">
            <a:extLst>
              <a:ext uri="{FF2B5EF4-FFF2-40B4-BE49-F238E27FC236}">
                <a16:creationId xmlns:a16="http://schemas.microsoft.com/office/drawing/2014/main" id="{19BAB39D-12AB-138D-C7FE-478CB7473390}"/>
              </a:ext>
            </a:extLst>
          </xdr:cNvPr>
          <xdr:cNvSpPr txBox="1">
            <a:spLocks noChangeArrowheads="1"/>
          </xdr:cNvSpPr>
        </xdr:nvSpPr>
        <xdr:spPr bwMode="auto">
          <a:xfrm rot="165221">
            <a:off x="3663371" y="10550566"/>
            <a:ext cx="64571" cy="515229"/>
          </a:xfrm>
          <a:prstGeom prst="rect">
            <a:avLst/>
          </a:prstGeom>
          <a:solidFill>
            <a:schemeClr val="bg1">
              <a:alpha val="63000"/>
            </a:schemeClr>
          </a:solidFill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6" name="Line 369">
            <a:extLst>
              <a:ext uri="{FF2B5EF4-FFF2-40B4-BE49-F238E27FC236}">
                <a16:creationId xmlns:a16="http://schemas.microsoft.com/office/drawing/2014/main" id="{242F3FD9-2C13-022D-CFD9-DD850B9869DC}"/>
              </a:ext>
            </a:extLst>
          </xdr:cNvPr>
          <xdr:cNvSpPr>
            <a:spLocks noChangeShapeType="1"/>
          </xdr:cNvSpPr>
        </xdr:nvSpPr>
        <xdr:spPr bwMode="auto">
          <a:xfrm>
            <a:off x="3551660" y="10892767"/>
            <a:ext cx="284921" cy="144088"/>
          </a:xfrm>
          <a:custGeom>
            <a:avLst/>
            <a:gdLst>
              <a:gd name="connsiteX0" fmla="*/ 0 w 250824"/>
              <a:gd name="connsiteY0" fmla="*/ 0 h 142874"/>
              <a:gd name="connsiteX1" fmla="*/ 250824 w 250824"/>
              <a:gd name="connsiteY1" fmla="*/ 142874 h 142874"/>
              <a:gd name="connsiteX0" fmla="*/ 0 w 250824"/>
              <a:gd name="connsiteY0" fmla="*/ 5032 h 147906"/>
              <a:gd name="connsiteX1" fmla="*/ 250824 w 250824"/>
              <a:gd name="connsiteY1" fmla="*/ 147906 h 147906"/>
              <a:gd name="connsiteX0" fmla="*/ 0 w 193674"/>
              <a:gd name="connsiteY0" fmla="*/ 5139 h 144838"/>
              <a:gd name="connsiteX1" fmla="*/ 193674 w 193674"/>
              <a:gd name="connsiteY1" fmla="*/ 144838 h 144838"/>
              <a:gd name="connsiteX0" fmla="*/ 0 w 193674"/>
              <a:gd name="connsiteY0" fmla="*/ 6429 h 146128"/>
              <a:gd name="connsiteX1" fmla="*/ 193674 w 193674"/>
              <a:gd name="connsiteY1" fmla="*/ 146128 h 146128"/>
              <a:gd name="connsiteX0" fmla="*/ 0 w 352424"/>
              <a:gd name="connsiteY0" fmla="*/ 6266 h 149140"/>
              <a:gd name="connsiteX1" fmla="*/ 352424 w 352424"/>
              <a:gd name="connsiteY1" fmla="*/ 149140 h 149140"/>
              <a:gd name="connsiteX0" fmla="*/ 0 w 352424"/>
              <a:gd name="connsiteY0" fmla="*/ 109 h 142983"/>
              <a:gd name="connsiteX1" fmla="*/ 352424 w 352424"/>
              <a:gd name="connsiteY1" fmla="*/ 142983 h 1429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52424" h="142983">
                <a:moveTo>
                  <a:pt x="0" y="109"/>
                </a:moveTo>
                <a:cubicBezTo>
                  <a:pt x="251883" y="-3066"/>
                  <a:pt x="351366" y="63608"/>
                  <a:pt x="352424" y="14298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Freeform 395">
            <a:extLst>
              <a:ext uri="{FF2B5EF4-FFF2-40B4-BE49-F238E27FC236}">
                <a16:creationId xmlns:a16="http://schemas.microsoft.com/office/drawing/2014/main" id="{EE70356E-E9D0-7586-13A3-E21DA7D9810C}"/>
              </a:ext>
            </a:extLst>
          </xdr:cNvPr>
          <xdr:cNvSpPr>
            <a:spLocks/>
          </xdr:cNvSpPr>
        </xdr:nvSpPr>
        <xdr:spPr bwMode="auto">
          <a:xfrm flipV="1">
            <a:off x="3636826" y="10456470"/>
            <a:ext cx="132521" cy="86830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7500 h 8125"/>
              <a:gd name="connsiteX1" fmla="*/ 1429 w 10000"/>
              <a:gd name="connsiteY1" fmla="*/ 0 h 8125"/>
              <a:gd name="connsiteX2" fmla="*/ 8095 w 10000"/>
              <a:gd name="connsiteY2" fmla="*/ 0 h 8125"/>
              <a:gd name="connsiteX3" fmla="*/ 10000 w 10000"/>
              <a:gd name="connsiteY3" fmla="*/ 8125 h 8125"/>
              <a:gd name="connsiteX0" fmla="*/ 0 w 10118"/>
              <a:gd name="connsiteY0" fmla="*/ 9231 h 9231"/>
              <a:gd name="connsiteX1" fmla="*/ 1429 w 10118"/>
              <a:gd name="connsiteY1" fmla="*/ 0 h 9231"/>
              <a:gd name="connsiteX2" fmla="*/ 8095 w 10118"/>
              <a:gd name="connsiteY2" fmla="*/ 0 h 9231"/>
              <a:gd name="connsiteX3" fmla="*/ 10118 w 10118"/>
              <a:gd name="connsiteY3" fmla="*/ 8751 h 92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18" h="9231">
                <a:moveTo>
                  <a:pt x="0" y="9231"/>
                </a:moveTo>
                <a:lnTo>
                  <a:pt x="1429" y="0"/>
                </a:lnTo>
                <a:lnTo>
                  <a:pt x="8095" y="0"/>
                </a:lnTo>
                <a:lnTo>
                  <a:pt x="10118" y="8751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Line 369">
            <a:extLst>
              <a:ext uri="{FF2B5EF4-FFF2-40B4-BE49-F238E27FC236}">
                <a16:creationId xmlns:a16="http://schemas.microsoft.com/office/drawing/2014/main" id="{DAACC7B8-9C97-1C2C-DBA1-AA84C4381D2F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0962" y="10958992"/>
            <a:ext cx="378939" cy="37122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0000"/>
              <a:gd name="connsiteY0" fmla="*/ 0 h 10000"/>
              <a:gd name="connsiteX1" fmla="*/ 9398 w 10000"/>
              <a:gd name="connsiteY1" fmla="*/ 1 h 10000"/>
              <a:gd name="connsiteX2" fmla="*/ 10000 w 10000"/>
              <a:gd name="connsiteY2" fmla="*/ 10000 h 10000"/>
              <a:gd name="connsiteX0" fmla="*/ 0 w 9850"/>
              <a:gd name="connsiteY0" fmla="*/ 0 h 34997"/>
              <a:gd name="connsiteX1" fmla="*/ 9398 w 9850"/>
              <a:gd name="connsiteY1" fmla="*/ 1 h 34997"/>
              <a:gd name="connsiteX2" fmla="*/ 9850 w 9850"/>
              <a:gd name="connsiteY2" fmla="*/ 34997 h 34997"/>
              <a:gd name="connsiteX0" fmla="*/ 0 w 10000"/>
              <a:gd name="connsiteY0" fmla="*/ 0 h 10000"/>
              <a:gd name="connsiteX1" fmla="*/ 9541 w 10000"/>
              <a:gd name="connsiteY1" fmla="*/ 0 h 10000"/>
              <a:gd name="connsiteX2" fmla="*/ 10000 w 10000"/>
              <a:gd name="connsiteY2" fmla="*/ 10000 h 10000"/>
              <a:gd name="connsiteX0" fmla="*/ 0 w 10229"/>
              <a:gd name="connsiteY0" fmla="*/ 8571 h 10000"/>
              <a:gd name="connsiteX1" fmla="*/ 9770 w 10229"/>
              <a:gd name="connsiteY1" fmla="*/ 0 h 10000"/>
              <a:gd name="connsiteX2" fmla="*/ 10229 w 10229"/>
              <a:gd name="connsiteY2" fmla="*/ 10000 h 10000"/>
              <a:gd name="connsiteX0" fmla="*/ 0 w 10229"/>
              <a:gd name="connsiteY0" fmla="*/ 9120 h 10549"/>
              <a:gd name="connsiteX1" fmla="*/ 9770 w 10229"/>
              <a:gd name="connsiteY1" fmla="*/ 549 h 10549"/>
              <a:gd name="connsiteX2" fmla="*/ 10229 w 10229"/>
              <a:gd name="connsiteY2" fmla="*/ 10549 h 10549"/>
              <a:gd name="connsiteX0" fmla="*/ 0 w 10229"/>
              <a:gd name="connsiteY0" fmla="*/ 14520 h 15949"/>
              <a:gd name="connsiteX1" fmla="*/ 1756 w 10229"/>
              <a:gd name="connsiteY1" fmla="*/ 235 h 15949"/>
              <a:gd name="connsiteX2" fmla="*/ 9770 w 10229"/>
              <a:gd name="connsiteY2" fmla="*/ 5949 h 15949"/>
              <a:gd name="connsiteX3" fmla="*/ 10229 w 10229"/>
              <a:gd name="connsiteY3" fmla="*/ 15949 h 15949"/>
              <a:gd name="connsiteX0" fmla="*/ 0 w 10229"/>
              <a:gd name="connsiteY0" fmla="*/ 20124 h 21553"/>
              <a:gd name="connsiteX1" fmla="*/ 1832 w 10229"/>
              <a:gd name="connsiteY1" fmla="*/ 125 h 21553"/>
              <a:gd name="connsiteX2" fmla="*/ 9770 w 10229"/>
              <a:gd name="connsiteY2" fmla="*/ 11553 h 21553"/>
              <a:gd name="connsiteX3" fmla="*/ 10229 w 10229"/>
              <a:gd name="connsiteY3" fmla="*/ 21553 h 21553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15908 h 17337"/>
              <a:gd name="connsiteX1" fmla="*/ 1756 w 10229"/>
              <a:gd name="connsiteY1" fmla="*/ 194 h 17337"/>
              <a:gd name="connsiteX2" fmla="*/ 9770 w 10229"/>
              <a:gd name="connsiteY2" fmla="*/ 7337 h 17337"/>
              <a:gd name="connsiteX3" fmla="*/ 10229 w 10229"/>
              <a:gd name="connsiteY3" fmla="*/ 17337 h 17337"/>
              <a:gd name="connsiteX0" fmla="*/ 0 w 10229"/>
              <a:gd name="connsiteY0" fmla="*/ 25027 h 26456"/>
              <a:gd name="connsiteX1" fmla="*/ 1756 w 10229"/>
              <a:gd name="connsiteY1" fmla="*/ 9313 h 26456"/>
              <a:gd name="connsiteX2" fmla="*/ 9476 w 10229"/>
              <a:gd name="connsiteY2" fmla="*/ 198 h 26456"/>
              <a:gd name="connsiteX3" fmla="*/ 10229 w 10229"/>
              <a:gd name="connsiteY3" fmla="*/ 26456 h 26456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307"/>
              <a:gd name="connsiteY0" fmla="*/ 32914 h 34343"/>
              <a:gd name="connsiteX1" fmla="*/ 1756 w 10307"/>
              <a:gd name="connsiteY1" fmla="*/ 17200 h 34343"/>
              <a:gd name="connsiteX2" fmla="*/ 9476 w 10307"/>
              <a:gd name="connsiteY2" fmla="*/ 8085 h 34343"/>
              <a:gd name="connsiteX3" fmla="*/ 10229 w 10307"/>
              <a:gd name="connsiteY3" fmla="*/ 34343 h 34343"/>
              <a:gd name="connsiteX0" fmla="*/ 0 w 10229"/>
              <a:gd name="connsiteY0" fmla="*/ 32914 h 34343"/>
              <a:gd name="connsiteX1" fmla="*/ 1756 w 10229"/>
              <a:gd name="connsiteY1" fmla="*/ 17200 h 34343"/>
              <a:gd name="connsiteX2" fmla="*/ 9476 w 10229"/>
              <a:gd name="connsiteY2" fmla="*/ 8085 h 34343"/>
              <a:gd name="connsiteX3" fmla="*/ 10229 w 10229"/>
              <a:gd name="connsiteY3" fmla="*/ 34343 h 34343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25546 h 26975"/>
              <a:gd name="connsiteX1" fmla="*/ 1756 w 10229"/>
              <a:gd name="connsiteY1" fmla="*/ 9832 h 26975"/>
              <a:gd name="connsiteX2" fmla="*/ 9843 w 10229"/>
              <a:gd name="connsiteY2" fmla="*/ 10201 h 26975"/>
              <a:gd name="connsiteX3" fmla="*/ 10229 w 10229"/>
              <a:gd name="connsiteY3" fmla="*/ 26975 h 26975"/>
              <a:gd name="connsiteX0" fmla="*/ 0 w 10229"/>
              <a:gd name="connsiteY0" fmla="*/ 16325 h 17754"/>
              <a:gd name="connsiteX1" fmla="*/ 1756 w 10229"/>
              <a:gd name="connsiteY1" fmla="*/ 611 h 17754"/>
              <a:gd name="connsiteX2" fmla="*/ 9843 w 10229"/>
              <a:gd name="connsiteY2" fmla="*/ 980 h 17754"/>
              <a:gd name="connsiteX3" fmla="*/ 10229 w 10229"/>
              <a:gd name="connsiteY3" fmla="*/ 17754 h 17754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10449"/>
              <a:gd name="connsiteY0" fmla="*/ 16325 h 16325"/>
              <a:gd name="connsiteX1" fmla="*/ 1756 w 10449"/>
              <a:gd name="connsiteY1" fmla="*/ 611 h 16325"/>
              <a:gd name="connsiteX2" fmla="*/ 9843 w 10449"/>
              <a:gd name="connsiteY2" fmla="*/ 980 h 16325"/>
              <a:gd name="connsiteX3" fmla="*/ 10449 w 10449"/>
              <a:gd name="connsiteY3" fmla="*/ 13689 h 16325"/>
              <a:gd name="connsiteX0" fmla="*/ 0 w 9664"/>
              <a:gd name="connsiteY0" fmla="*/ 13985 h 13985"/>
              <a:gd name="connsiteX1" fmla="*/ 971 w 9664"/>
              <a:gd name="connsiteY1" fmla="*/ 611 h 13985"/>
              <a:gd name="connsiteX2" fmla="*/ 9058 w 9664"/>
              <a:gd name="connsiteY2" fmla="*/ 980 h 13985"/>
              <a:gd name="connsiteX3" fmla="*/ 9664 w 9664"/>
              <a:gd name="connsiteY3" fmla="*/ 13689 h 13985"/>
              <a:gd name="connsiteX0" fmla="*/ 0 w 10000"/>
              <a:gd name="connsiteY0" fmla="*/ 9489 h 9489"/>
              <a:gd name="connsiteX1" fmla="*/ 857 w 10000"/>
              <a:gd name="connsiteY1" fmla="*/ 763 h 9489"/>
              <a:gd name="connsiteX2" fmla="*/ 9373 w 10000"/>
              <a:gd name="connsiteY2" fmla="*/ 190 h 9489"/>
              <a:gd name="connsiteX3" fmla="*/ 10000 w 10000"/>
              <a:gd name="connsiteY3" fmla="*/ 9277 h 94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9489">
                <a:moveTo>
                  <a:pt x="0" y="9489"/>
                </a:moveTo>
                <a:cubicBezTo>
                  <a:pt x="868" y="1318"/>
                  <a:pt x="279" y="5966"/>
                  <a:pt x="857" y="763"/>
                </a:cubicBezTo>
                <a:cubicBezTo>
                  <a:pt x="2541" y="-258"/>
                  <a:pt x="6785" y="-33"/>
                  <a:pt x="9373" y="190"/>
                </a:cubicBezTo>
                <a:cubicBezTo>
                  <a:pt x="10020" y="6684"/>
                  <a:pt x="9579" y="425"/>
                  <a:pt x="10000" y="9277"/>
                </a:cubicBezTo>
              </a:path>
            </a:pathLst>
          </a:cu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Oval 460">
            <a:extLst>
              <a:ext uri="{FF2B5EF4-FFF2-40B4-BE49-F238E27FC236}">
                <a16:creationId xmlns:a16="http://schemas.microsoft.com/office/drawing/2014/main" id="{65F379A2-84E6-6AAE-C7E8-0DA7E1E257DE}"/>
              </a:ext>
            </a:extLst>
          </xdr:cNvPr>
          <xdr:cNvSpPr>
            <a:spLocks noChangeArrowheads="1"/>
          </xdr:cNvSpPr>
        </xdr:nvSpPr>
        <xdr:spPr bwMode="auto">
          <a:xfrm>
            <a:off x="3448756" y="10335821"/>
            <a:ext cx="129337" cy="12230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0" name="Oval 754">
            <a:extLst>
              <a:ext uri="{FF2B5EF4-FFF2-40B4-BE49-F238E27FC236}">
                <a16:creationId xmlns:a16="http://schemas.microsoft.com/office/drawing/2014/main" id="{2BFCDA76-89D9-D423-4573-311DB05512CC}"/>
              </a:ext>
            </a:extLst>
          </xdr:cNvPr>
          <xdr:cNvSpPr>
            <a:spLocks noChangeArrowheads="1"/>
          </xdr:cNvSpPr>
        </xdr:nvSpPr>
        <xdr:spPr bwMode="auto">
          <a:xfrm>
            <a:off x="3435805" y="10834307"/>
            <a:ext cx="131378" cy="13228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189518</xdr:colOff>
      <xdr:row>59</xdr:row>
      <xdr:rowOff>125333</xdr:rowOff>
    </xdr:from>
    <xdr:to>
      <xdr:col>4</xdr:col>
      <xdr:colOff>296830</xdr:colOff>
      <xdr:row>60</xdr:row>
      <xdr:rowOff>30889</xdr:rowOff>
    </xdr:to>
    <xdr:sp macro="" textlink="">
      <xdr:nvSpPr>
        <xdr:cNvPr id="46" name="Text Box 2251">
          <a:extLst>
            <a:ext uri="{FF2B5EF4-FFF2-40B4-BE49-F238E27FC236}">
              <a16:creationId xmlns:a16="http://schemas.microsoft.com/office/drawing/2014/main" id="{61A0EE2E-87D5-435C-85F3-D5CE8339271C}"/>
            </a:ext>
          </a:extLst>
        </xdr:cNvPr>
        <xdr:cNvSpPr txBox="1">
          <a:spLocks noChangeArrowheads="1"/>
        </xdr:cNvSpPr>
      </xdr:nvSpPr>
      <xdr:spPr bwMode="auto">
        <a:xfrm rot="20102448">
          <a:off x="2462818" y="10196433"/>
          <a:ext cx="107312" cy="770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304804</xdr:colOff>
      <xdr:row>47</xdr:row>
      <xdr:rowOff>50799</xdr:rowOff>
    </xdr:from>
    <xdr:to>
      <xdr:col>1</xdr:col>
      <xdr:colOff>607487</xdr:colOff>
      <xdr:row>48</xdr:row>
      <xdr:rowOff>131232</xdr:rowOff>
    </xdr:to>
    <xdr:sp macro="" textlink="">
      <xdr:nvSpPr>
        <xdr:cNvPr id="47" name="AutoShape 1071">
          <a:extLst>
            <a:ext uri="{FF2B5EF4-FFF2-40B4-BE49-F238E27FC236}">
              <a16:creationId xmlns:a16="http://schemas.microsoft.com/office/drawing/2014/main" id="{BABD06A8-43A8-41D6-8819-F0C291A27C13}"/>
            </a:ext>
          </a:extLst>
        </xdr:cNvPr>
        <xdr:cNvSpPr>
          <a:spLocks noChangeArrowheads="1"/>
        </xdr:cNvSpPr>
      </xdr:nvSpPr>
      <xdr:spPr bwMode="auto">
        <a:xfrm>
          <a:off x="1873254" y="8064499"/>
          <a:ext cx="302683" cy="251883"/>
        </a:xfrm>
        <a:prstGeom prst="hexagon">
          <a:avLst>
            <a:gd name="adj" fmla="val 27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10</xdr:col>
      <xdr:colOff>118013</xdr:colOff>
      <xdr:row>39</xdr:row>
      <xdr:rowOff>121830</xdr:rowOff>
    </xdr:from>
    <xdr:to>
      <xdr:col>10</xdr:col>
      <xdr:colOff>648682</xdr:colOff>
      <xdr:row>40</xdr:row>
      <xdr:rowOff>107064</xdr:rowOff>
    </xdr:to>
    <xdr:sp macro="" textlink="">
      <xdr:nvSpPr>
        <xdr:cNvPr id="48" name="Text Box 1059">
          <a:extLst>
            <a:ext uri="{FF2B5EF4-FFF2-40B4-BE49-F238E27FC236}">
              <a16:creationId xmlns:a16="http://schemas.microsoft.com/office/drawing/2014/main" id="{4C47F9F2-FB4F-484E-8476-FDF3C30A937F}"/>
            </a:ext>
          </a:extLst>
        </xdr:cNvPr>
        <xdr:cNvSpPr txBox="1">
          <a:spLocks noChangeArrowheads="1"/>
        </xdr:cNvSpPr>
      </xdr:nvSpPr>
      <xdr:spPr bwMode="auto">
        <a:xfrm>
          <a:off x="981613" y="8135530"/>
          <a:ext cx="530669" cy="1566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twoCellAnchor>
  <xdr:twoCellAnchor>
    <xdr:from>
      <xdr:col>1</xdr:col>
      <xdr:colOff>579967</xdr:colOff>
      <xdr:row>46</xdr:row>
      <xdr:rowOff>129114</xdr:rowOff>
    </xdr:from>
    <xdr:to>
      <xdr:col>1</xdr:col>
      <xdr:colOff>613833</xdr:colOff>
      <xdr:row>48</xdr:row>
      <xdr:rowOff>169332</xdr:rowOff>
    </xdr:to>
    <xdr:sp macro="" textlink="">
      <xdr:nvSpPr>
        <xdr:cNvPr id="49" name="Line 1069">
          <a:extLst>
            <a:ext uri="{FF2B5EF4-FFF2-40B4-BE49-F238E27FC236}">
              <a16:creationId xmlns:a16="http://schemas.microsoft.com/office/drawing/2014/main" id="{E7EC52C9-85F7-43C9-B9DB-896EA86A0DDB}"/>
            </a:ext>
          </a:extLst>
        </xdr:cNvPr>
        <xdr:cNvSpPr>
          <a:spLocks noChangeShapeType="1"/>
        </xdr:cNvSpPr>
      </xdr:nvSpPr>
      <xdr:spPr bwMode="auto">
        <a:xfrm flipV="1">
          <a:off x="2148417" y="7971364"/>
          <a:ext cx="33866" cy="383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116400</xdr:colOff>
      <xdr:row>43</xdr:row>
      <xdr:rowOff>136377</xdr:rowOff>
    </xdr:from>
    <xdr:to>
      <xdr:col>2</xdr:col>
      <xdr:colOff>408517</xdr:colOff>
      <xdr:row>45</xdr:row>
      <xdr:rowOff>38100</xdr:rowOff>
    </xdr:to>
    <xdr:sp macro="" textlink="">
      <xdr:nvSpPr>
        <xdr:cNvPr id="50" name="AutoShape 1071">
          <a:extLst>
            <a:ext uri="{FF2B5EF4-FFF2-40B4-BE49-F238E27FC236}">
              <a16:creationId xmlns:a16="http://schemas.microsoft.com/office/drawing/2014/main" id="{88CBD392-E5FA-4A8A-A42B-71BC1ACA5EF8}"/>
            </a:ext>
          </a:extLst>
        </xdr:cNvPr>
        <xdr:cNvSpPr>
          <a:spLocks noChangeArrowheads="1"/>
        </xdr:cNvSpPr>
      </xdr:nvSpPr>
      <xdr:spPr bwMode="auto">
        <a:xfrm>
          <a:off x="2389700" y="7464277"/>
          <a:ext cx="292117" cy="244623"/>
        </a:xfrm>
        <a:prstGeom prst="hexagon">
          <a:avLst>
            <a:gd name="adj" fmla="val 27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7</xdr:col>
      <xdr:colOff>317534</xdr:colOff>
      <xdr:row>33</xdr:row>
      <xdr:rowOff>93168</xdr:rowOff>
    </xdr:from>
    <xdr:to>
      <xdr:col>7</xdr:col>
      <xdr:colOff>626452</xdr:colOff>
      <xdr:row>40</xdr:row>
      <xdr:rowOff>144543</xdr:rowOff>
    </xdr:to>
    <xdr:sp macro="" textlink="">
      <xdr:nvSpPr>
        <xdr:cNvPr id="51" name="Freeform 205">
          <a:extLst>
            <a:ext uri="{FF2B5EF4-FFF2-40B4-BE49-F238E27FC236}">
              <a16:creationId xmlns:a16="http://schemas.microsoft.com/office/drawing/2014/main" id="{B81C6B57-160A-458C-9950-72A9CB882746}"/>
            </a:ext>
          </a:extLst>
        </xdr:cNvPr>
        <xdr:cNvSpPr>
          <a:spLocks/>
        </xdr:cNvSpPr>
      </xdr:nvSpPr>
      <xdr:spPr bwMode="auto">
        <a:xfrm rot="21342565">
          <a:off x="6115084" y="5719268"/>
          <a:ext cx="308918" cy="12388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4799 w 4799"/>
            <a:gd name="connsiteY0" fmla="*/ 21147 h 21147"/>
            <a:gd name="connsiteX1" fmla="*/ 4799 w 4799"/>
            <a:gd name="connsiteY1" fmla="*/ 11347 h 21147"/>
            <a:gd name="connsiteX2" fmla="*/ 0 w 4799"/>
            <a:gd name="connsiteY2" fmla="*/ 0 h 21147"/>
            <a:gd name="connsiteX0" fmla="*/ 10000 w 10000"/>
            <a:gd name="connsiteY0" fmla="*/ 10000 h 10000"/>
            <a:gd name="connsiteX1" fmla="*/ 9187 w 10000"/>
            <a:gd name="connsiteY1" fmla="*/ 2330 h 10000"/>
            <a:gd name="connsiteX2" fmla="*/ 0 w 10000"/>
            <a:gd name="connsiteY2" fmla="*/ 0 h 10000"/>
            <a:gd name="connsiteX0" fmla="*/ 8645 w 9187"/>
            <a:gd name="connsiteY0" fmla="*/ 9916 h 9916"/>
            <a:gd name="connsiteX1" fmla="*/ 9187 w 9187"/>
            <a:gd name="connsiteY1" fmla="*/ 2330 h 9916"/>
            <a:gd name="connsiteX2" fmla="*/ 0 w 9187"/>
            <a:gd name="connsiteY2" fmla="*/ 0 h 9916"/>
            <a:gd name="connsiteX0" fmla="*/ 9410 w 10797"/>
            <a:gd name="connsiteY0" fmla="*/ 10000 h 10000"/>
            <a:gd name="connsiteX1" fmla="*/ 10000 w 10797"/>
            <a:gd name="connsiteY1" fmla="*/ 2350 h 10000"/>
            <a:gd name="connsiteX2" fmla="*/ 0 w 10797"/>
            <a:gd name="connsiteY2" fmla="*/ 0 h 10000"/>
            <a:gd name="connsiteX0" fmla="*/ 7788 w 10000"/>
            <a:gd name="connsiteY0" fmla="*/ 9915 h 9915"/>
            <a:gd name="connsiteX1" fmla="*/ 10000 w 10000"/>
            <a:gd name="connsiteY1" fmla="*/ 2350 h 9915"/>
            <a:gd name="connsiteX2" fmla="*/ 0 w 10000"/>
            <a:gd name="connsiteY2" fmla="*/ 0 h 9915"/>
            <a:gd name="connsiteX0" fmla="*/ 7788 w 10613"/>
            <a:gd name="connsiteY0" fmla="*/ 10000 h 10000"/>
            <a:gd name="connsiteX1" fmla="*/ 10000 w 10613"/>
            <a:gd name="connsiteY1" fmla="*/ 2370 h 10000"/>
            <a:gd name="connsiteX2" fmla="*/ 0 w 10613"/>
            <a:gd name="connsiteY2" fmla="*/ 0 h 10000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  <a:gd name="connsiteX0" fmla="*/ 7935 w 10760"/>
            <a:gd name="connsiteY0" fmla="*/ 12702 h 12702"/>
            <a:gd name="connsiteX1" fmla="*/ 10147 w 10760"/>
            <a:gd name="connsiteY1" fmla="*/ 5072 h 12702"/>
            <a:gd name="connsiteX2" fmla="*/ 0 w 10760"/>
            <a:gd name="connsiteY2" fmla="*/ 0 h 12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0" h="12702">
              <a:moveTo>
                <a:pt x="7935" y="12702"/>
              </a:moveTo>
              <a:cubicBezTo>
                <a:pt x="12703" y="8243"/>
                <a:pt x="9950" y="7644"/>
                <a:pt x="10147" y="5072"/>
              </a:cubicBezTo>
              <a:cubicBezTo>
                <a:pt x="3472" y="1050"/>
                <a:pt x="5495" y="221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21</xdr:col>
      <xdr:colOff>668869</xdr:colOff>
      <xdr:row>35</xdr:row>
      <xdr:rowOff>165100</xdr:rowOff>
    </xdr:from>
    <xdr:ext cx="211667" cy="249812"/>
    <xdr:pic>
      <xdr:nvPicPr>
        <xdr:cNvPr id="52" name="図 68" descr="「コンビニのロゴ」の画像検索結果">
          <a:extLst>
            <a:ext uri="{FF2B5EF4-FFF2-40B4-BE49-F238E27FC236}">
              <a16:creationId xmlns:a16="http://schemas.microsoft.com/office/drawing/2014/main" id="{659E8838-B1FA-474A-B6FE-E507F034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0969" y="6134100"/>
          <a:ext cx="211667" cy="24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220130</xdr:colOff>
      <xdr:row>23</xdr:row>
      <xdr:rowOff>12699</xdr:rowOff>
    </xdr:from>
    <xdr:ext cx="232833" cy="274792"/>
    <xdr:pic>
      <xdr:nvPicPr>
        <xdr:cNvPr id="53" name="図 68" descr="「コンビニのロゴ」の画像検索結果">
          <a:extLst>
            <a:ext uri="{FF2B5EF4-FFF2-40B4-BE49-F238E27FC236}">
              <a16:creationId xmlns:a16="http://schemas.microsoft.com/office/drawing/2014/main" id="{34BEB731-746E-4FFC-BD4F-A2216A55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7680" y="3924299"/>
          <a:ext cx="232833" cy="27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494729</xdr:colOff>
      <xdr:row>21</xdr:row>
      <xdr:rowOff>42331</xdr:rowOff>
    </xdr:from>
    <xdr:to>
      <xdr:col>4</xdr:col>
      <xdr:colOff>102342</xdr:colOff>
      <xdr:row>22</xdr:row>
      <xdr:rowOff>165100</xdr:rowOff>
    </xdr:to>
    <xdr:pic>
      <xdr:nvPicPr>
        <xdr:cNvPr id="54" name="図 67" descr="「コンビニのロゴ」の画像検索結果">
          <a:extLst>
            <a:ext uri="{FF2B5EF4-FFF2-40B4-BE49-F238E27FC236}">
              <a16:creationId xmlns:a16="http://schemas.microsoft.com/office/drawing/2014/main" id="{9FC89A3B-951A-4211-8009-F2D31577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063179" y="3611031"/>
          <a:ext cx="312463" cy="294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423332</xdr:colOff>
      <xdr:row>4</xdr:row>
      <xdr:rowOff>2185</xdr:rowOff>
    </xdr:from>
    <xdr:ext cx="249575" cy="225431"/>
    <xdr:pic>
      <xdr:nvPicPr>
        <xdr:cNvPr id="55" name="Picture 12589">
          <a:extLst>
            <a:ext uri="{FF2B5EF4-FFF2-40B4-BE49-F238E27FC236}">
              <a16:creationId xmlns:a16="http://schemas.microsoft.com/office/drawing/2014/main" id="{E40F1437-3B9A-4A04-A9E9-B13620B2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882" y="656235"/>
          <a:ext cx="249575" cy="2254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25</xdr:col>
      <xdr:colOff>22410</xdr:colOff>
      <xdr:row>11</xdr:row>
      <xdr:rowOff>59765</xdr:rowOff>
    </xdr:from>
    <xdr:to>
      <xdr:col>25</xdr:col>
      <xdr:colOff>427376</xdr:colOff>
      <xdr:row>12</xdr:row>
      <xdr:rowOff>43908</xdr:rowOff>
    </xdr:to>
    <xdr:sp macro="" textlink="">
      <xdr:nvSpPr>
        <xdr:cNvPr id="56" name="Text Box 4456">
          <a:extLst>
            <a:ext uri="{FF2B5EF4-FFF2-40B4-BE49-F238E27FC236}">
              <a16:creationId xmlns:a16="http://schemas.microsoft.com/office/drawing/2014/main" id="{BE76086C-6B0E-4879-AA32-165202DC308D}"/>
            </a:ext>
          </a:extLst>
        </xdr:cNvPr>
        <xdr:cNvSpPr txBox="1">
          <a:spLocks noChangeArrowheads="1"/>
        </xdr:cNvSpPr>
      </xdr:nvSpPr>
      <xdr:spPr bwMode="auto">
        <a:xfrm>
          <a:off x="17103910" y="1913965"/>
          <a:ext cx="404966" cy="155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629438</xdr:colOff>
      <xdr:row>27</xdr:row>
      <xdr:rowOff>66675</xdr:rowOff>
    </xdr:from>
    <xdr:to>
      <xdr:col>27</xdr:col>
      <xdr:colOff>629438</xdr:colOff>
      <xdr:row>32</xdr:row>
      <xdr:rowOff>85725</xdr:rowOff>
    </xdr:to>
    <xdr:sp macro="" textlink="">
      <xdr:nvSpPr>
        <xdr:cNvPr id="57" name="Line 872">
          <a:extLst>
            <a:ext uri="{FF2B5EF4-FFF2-40B4-BE49-F238E27FC236}">
              <a16:creationId xmlns:a16="http://schemas.microsoft.com/office/drawing/2014/main" id="{4351DB1E-5FE4-40BB-871E-32766372C879}"/>
            </a:ext>
          </a:extLst>
        </xdr:cNvPr>
        <xdr:cNvSpPr>
          <a:spLocks noChangeShapeType="1"/>
        </xdr:cNvSpPr>
      </xdr:nvSpPr>
      <xdr:spPr bwMode="auto">
        <a:xfrm flipV="1">
          <a:off x="19120638" y="46640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309566</xdr:colOff>
      <xdr:row>28</xdr:row>
      <xdr:rowOff>170055</xdr:rowOff>
    </xdr:from>
    <xdr:ext cx="392905" cy="238727"/>
    <xdr:sp macro="" textlink="">
      <xdr:nvSpPr>
        <xdr:cNvPr id="58" name="Text Box 1566">
          <a:extLst>
            <a:ext uri="{FF2B5EF4-FFF2-40B4-BE49-F238E27FC236}">
              <a16:creationId xmlns:a16="http://schemas.microsoft.com/office/drawing/2014/main" id="{11A7E12D-AA0D-4B78-B0C3-DED59D046E93}"/>
            </a:ext>
          </a:extLst>
        </xdr:cNvPr>
        <xdr:cNvSpPr txBox="1">
          <a:spLocks noChangeArrowheads="1"/>
        </xdr:cNvSpPr>
      </xdr:nvSpPr>
      <xdr:spPr bwMode="auto">
        <a:xfrm>
          <a:off x="15276516" y="4938905"/>
          <a:ext cx="392905" cy="2387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oneCellAnchor>
    <xdr:from>
      <xdr:col>24</xdr:col>
      <xdr:colOff>412764</xdr:colOff>
      <xdr:row>13</xdr:row>
      <xdr:rowOff>64825</xdr:rowOff>
    </xdr:from>
    <xdr:ext cx="242080" cy="119064"/>
    <xdr:sp macro="" textlink="">
      <xdr:nvSpPr>
        <xdr:cNvPr id="59" name="Text Box 4456">
          <a:extLst>
            <a:ext uri="{FF2B5EF4-FFF2-40B4-BE49-F238E27FC236}">
              <a16:creationId xmlns:a16="http://schemas.microsoft.com/office/drawing/2014/main" id="{4E22B4E8-FFFB-4D45-A7CD-1C64A9AE46F5}"/>
            </a:ext>
          </a:extLst>
        </xdr:cNvPr>
        <xdr:cNvSpPr txBox="1">
          <a:spLocks noChangeArrowheads="1"/>
        </xdr:cNvSpPr>
      </xdr:nvSpPr>
      <xdr:spPr bwMode="auto">
        <a:xfrm>
          <a:off x="16789414" y="2261925"/>
          <a:ext cx="242080" cy="1190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68036</xdr:colOff>
      <xdr:row>5</xdr:row>
      <xdr:rowOff>61160</xdr:rowOff>
    </xdr:from>
    <xdr:to>
      <xdr:col>29</xdr:col>
      <xdr:colOff>360589</xdr:colOff>
      <xdr:row>6</xdr:row>
      <xdr:rowOff>22679</xdr:rowOff>
    </xdr:to>
    <xdr:sp macro="" textlink="">
      <xdr:nvSpPr>
        <xdr:cNvPr id="60" name="Text Box 4456">
          <a:extLst>
            <a:ext uri="{FF2B5EF4-FFF2-40B4-BE49-F238E27FC236}">
              <a16:creationId xmlns:a16="http://schemas.microsoft.com/office/drawing/2014/main" id="{35D9F1EB-7F74-4FAA-97E8-052573E99AE6}"/>
            </a:ext>
          </a:extLst>
        </xdr:cNvPr>
        <xdr:cNvSpPr txBox="1">
          <a:spLocks noChangeArrowheads="1"/>
        </xdr:cNvSpPr>
      </xdr:nvSpPr>
      <xdr:spPr bwMode="auto">
        <a:xfrm>
          <a:off x="19968936" y="886660"/>
          <a:ext cx="292553" cy="132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樫尾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543721</xdr:colOff>
      <xdr:row>14</xdr:row>
      <xdr:rowOff>96600</xdr:rowOff>
    </xdr:from>
    <xdr:to>
      <xdr:col>22</xdr:col>
      <xdr:colOff>363633</xdr:colOff>
      <xdr:row>15</xdr:row>
      <xdr:rowOff>31750</xdr:rowOff>
    </xdr:to>
    <xdr:sp macro="" textlink="">
      <xdr:nvSpPr>
        <xdr:cNvPr id="61" name="Line 2031">
          <a:extLst>
            <a:ext uri="{FF2B5EF4-FFF2-40B4-BE49-F238E27FC236}">
              <a16:creationId xmlns:a16="http://schemas.microsoft.com/office/drawing/2014/main" id="{B10CC44D-9E7C-4149-AE31-26F717DEA78F}"/>
            </a:ext>
          </a:extLst>
        </xdr:cNvPr>
        <xdr:cNvSpPr>
          <a:spLocks noChangeShapeType="1"/>
        </xdr:cNvSpPr>
      </xdr:nvSpPr>
      <xdr:spPr bwMode="auto">
        <a:xfrm flipV="1">
          <a:off x="14805821" y="2465150"/>
          <a:ext cx="524762" cy="106600"/>
        </a:xfrm>
        <a:custGeom>
          <a:avLst/>
          <a:gdLst>
            <a:gd name="T0" fmla="*/ 0 w 10765"/>
            <a:gd name="T1" fmla="*/ 0 h 224285"/>
            <a:gd name="T2" fmla="*/ 2147483647 w 10765"/>
            <a:gd name="T3" fmla="*/ 131918 h 224285"/>
            <a:gd name="T4" fmla="*/ 2147483647 w 10765"/>
            <a:gd name="T5" fmla="*/ 132762 h 224285"/>
            <a:gd name="T6" fmla="*/ 0 60000 65536"/>
            <a:gd name="T7" fmla="*/ 0 60000 65536"/>
            <a:gd name="T8" fmla="*/ 0 60000 65536"/>
            <a:gd name="connsiteX0" fmla="*/ 0 w 7774"/>
            <a:gd name="connsiteY0" fmla="*/ 0 h 222856"/>
            <a:gd name="connsiteX1" fmla="*/ 2830 w 7774"/>
            <a:gd name="connsiteY1" fmla="*/ 222856 h 222856"/>
            <a:gd name="connsiteX2" fmla="*/ 7774 w 7774"/>
            <a:gd name="connsiteY2" fmla="*/ 210526 h 2228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74" h="222856">
              <a:moveTo>
                <a:pt x="0" y="0"/>
              </a:moveTo>
              <a:cubicBezTo>
                <a:pt x="424" y="3810"/>
                <a:pt x="2300" y="218094"/>
                <a:pt x="2830" y="222856"/>
              </a:cubicBezTo>
              <a:cubicBezTo>
                <a:pt x="3620" y="203331"/>
                <a:pt x="4441" y="207193"/>
                <a:pt x="7774" y="2105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22</xdr:col>
      <xdr:colOff>16712</xdr:colOff>
      <xdr:row>14</xdr:row>
      <xdr:rowOff>64757</xdr:rowOff>
    </xdr:from>
    <xdr:ext cx="116973" cy="66840"/>
    <xdr:sp macro="" textlink="">
      <xdr:nvSpPr>
        <xdr:cNvPr id="62" name="Text Box 4456">
          <a:extLst>
            <a:ext uri="{FF2B5EF4-FFF2-40B4-BE49-F238E27FC236}">
              <a16:creationId xmlns:a16="http://schemas.microsoft.com/office/drawing/2014/main" id="{F28BE738-9913-4FBF-980F-55679F636E0A}"/>
            </a:ext>
          </a:extLst>
        </xdr:cNvPr>
        <xdr:cNvSpPr txBox="1">
          <a:spLocks noChangeArrowheads="1"/>
        </xdr:cNvSpPr>
      </xdr:nvSpPr>
      <xdr:spPr bwMode="auto">
        <a:xfrm>
          <a:off x="14983662" y="2433307"/>
          <a:ext cx="116973" cy="6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62000"/>
          </a:srgb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27226</xdr:colOff>
      <xdr:row>3</xdr:row>
      <xdr:rowOff>68550</xdr:rowOff>
    </xdr:from>
    <xdr:to>
      <xdr:col>26</xdr:col>
      <xdr:colOff>573782</xdr:colOff>
      <xdr:row>4</xdr:row>
      <xdr:rowOff>127590</xdr:rowOff>
    </xdr:to>
    <xdr:sp macro="" textlink="">
      <xdr:nvSpPr>
        <xdr:cNvPr id="63" name="Freeform 2102">
          <a:extLst>
            <a:ext uri="{FF2B5EF4-FFF2-40B4-BE49-F238E27FC236}">
              <a16:creationId xmlns:a16="http://schemas.microsoft.com/office/drawing/2014/main" id="{FE7A6BCD-413C-4B9F-9DA0-23DFC5F1D456}"/>
            </a:ext>
          </a:extLst>
        </xdr:cNvPr>
        <xdr:cNvSpPr>
          <a:spLocks/>
        </xdr:cNvSpPr>
      </xdr:nvSpPr>
      <xdr:spPr bwMode="auto">
        <a:xfrm rot="-447770">
          <a:off x="17108726" y="551150"/>
          <a:ext cx="1251406" cy="230490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719"/>
            <a:gd name="connsiteX1" fmla="*/ 12573 w 14083"/>
            <a:gd name="connsiteY1" fmla="*/ 27638 h 32719"/>
            <a:gd name="connsiteX2" fmla="*/ 8883 w 14083"/>
            <a:gd name="connsiteY2" fmla="*/ 16587 h 32719"/>
            <a:gd name="connsiteX3" fmla="*/ 5864 w 14083"/>
            <a:gd name="connsiteY3" fmla="*/ 32264 h 32719"/>
            <a:gd name="connsiteX4" fmla="*/ 4689 w 14083"/>
            <a:gd name="connsiteY4" fmla="*/ 29115 h 32719"/>
            <a:gd name="connsiteX5" fmla="*/ 3065 w 14083"/>
            <a:gd name="connsiteY5" fmla="*/ 28467 h 32719"/>
            <a:gd name="connsiteX6" fmla="*/ 0 w 14083"/>
            <a:gd name="connsiteY6" fmla="*/ 7897 h 32719"/>
            <a:gd name="connsiteX0" fmla="*/ 14083 w 14083"/>
            <a:gd name="connsiteY0" fmla="*/ 0 h 32364"/>
            <a:gd name="connsiteX1" fmla="*/ 12573 w 14083"/>
            <a:gd name="connsiteY1" fmla="*/ 27638 h 32364"/>
            <a:gd name="connsiteX2" fmla="*/ 8780 w 14083"/>
            <a:gd name="connsiteY2" fmla="*/ 24166 h 32364"/>
            <a:gd name="connsiteX3" fmla="*/ 5864 w 14083"/>
            <a:gd name="connsiteY3" fmla="*/ 32264 h 32364"/>
            <a:gd name="connsiteX4" fmla="*/ 4689 w 14083"/>
            <a:gd name="connsiteY4" fmla="*/ 29115 h 32364"/>
            <a:gd name="connsiteX5" fmla="*/ 3065 w 14083"/>
            <a:gd name="connsiteY5" fmla="*/ 28467 h 32364"/>
            <a:gd name="connsiteX6" fmla="*/ 0 w 14083"/>
            <a:gd name="connsiteY6" fmla="*/ 7897 h 32364"/>
            <a:gd name="connsiteX0" fmla="*/ 14083 w 14083"/>
            <a:gd name="connsiteY0" fmla="*/ 0 h 42136"/>
            <a:gd name="connsiteX1" fmla="*/ 12573 w 14083"/>
            <a:gd name="connsiteY1" fmla="*/ 27638 h 42136"/>
            <a:gd name="connsiteX2" fmla="*/ 8780 w 14083"/>
            <a:gd name="connsiteY2" fmla="*/ 24166 h 42136"/>
            <a:gd name="connsiteX3" fmla="*/ 5489 w 14083"/>
            <a:gd name="connsiteY3" fmla="*/ 42102 h 42136"/>
            <a:gd name="connsiteX4" fmla="*/ 4689 w 14083"/>
            <a:gd name="connsiteY4" fmla="*/ 29115 h 42136"/>
            <a:gd name="connsiteX5" fmla="*/ 3065 w 14083"/>
            <a:gd name="connsiteY5" fmla="*/ 28467 h 42136"/>
            <a:gd name="connsiteX6" fmla="*/ 0 w 14083"/>
            <a:gd name="connsiteY6" fmla="*/ 7897 h 42136"/>
            <a:gd name="connsiteX0" fmla="*/ 14083 w 14083"/>
            <a:gd name="connsiteY0" fmla="*/ 0 h 42136"/>
            <a:gd name="connsiteX1" fmla="*/ 12573 w 14083"/>
            <a:gd name="connsiteY1" fmla="*/ 27638 h 42136"/>
            <a:gd name="connsiteX2" fmla="*/ 8780 w 14083"/>
            <a:gd name="connsiteY2" fmla="*/ 24166 h 42136"/>
            <a:gd name="connsiteX3" fmla="*/ 5489 w 14083"/>
            <a:gd name="connsiteY3" fmla="*/ 42102 h 42136"/>
            <a:gd name="connsiteX4" fmla="*/ 4689 w 14083"/>
            <a:gd name="connsiteY4" fmla="*/ 29115 h 42136"/>
            <a:gd name="connsiteX5" fmla="*/ 3065 w 14083"/>
            <a:gd name="connsiteY5" fmla="*/ 28467 h 42136"/>
            <a:gd name="connsiteX6" fmla="*/ 0 w 14083"/>
            <a:gd name="connsiteY6" fmla="*/ 7897 h 42136"/>
            <a:gd name="connsiteX0" fmla="*/ 14083 w 14083"/>
            <a:gd name="connsiteY0" fmla="*/ 0 h 42143"/>
            <a:gd name="connsiteX1" fmla="*/ 12573 w 14083"/>
            <a:gd name="connsiteY1" fmla="*/ 27638 h 42143"/>
            <a:gd name="connsiteX2" fmla="*/ 8780 w 14083"/>
            <a:gd name="connsiteY2" fmla="*/ 24166 h 42143"/>
            <a:gd name="connsiteX3" fmla="*/ 5489 w 14083"/>
            <a:gd name="connsiteY3" fmla="*/ 42102 h 42143"/>
            <a:gd name="connsiteX4" fmla="*/ 3065 w 14083"/>
            <a:gd name="connsiteY4" fmla="*/ 28467 h 42143"/>
            <a:gd name="connsiteX5" fmla="*/ 0 w 14083"/>
            <a:gd name="connsiteY5" fmla="*/ 7897 h 42143"/>
            <a:gd name="connsiteX0" fmla="*/ 14083 w 14083"/>
            <a:gd name="connsiteY0" fmla="*/ 0 h 42119"/>
            <a:gd name="connsiteX1" fmla="*/ 12573 w 14083"/>
            <a:gd name="connsiteY1" fmla="*/ 27638 h 42119"/>
            <a:gd name="connsiteX2" fmla="*/ 8780 w 14083"/>
            <a:gd name="connsiteY2" fmla="*/ 24166 h 42119"/>
            <a:gd name="connsiteX3" fmla="*/ 5489 w 14083"/>
            <a:gd name="connsiteY3" fmla="*/ 42102 h 42119"/>
            <a:gd name="connsiteX4" fmla="*/ 2510 w 14083"/>
            <a:gd name="connsiteY4" fmla="*/ 27079 h 42119"/>
            <a:gd name="connsiteX5" fmla="*/ 0 w 14083"/>
            <a:gd name="connsiteY5" fmla="*/ 7897 h 42119"/>
            <a:gd name="connsiteX0" fmla="*/ 14010 w 14010"/>
            <a:gd name="connsiteY0" fmla="*/ 2698 h 44817"/>
            <a:gd name="connsiteX1" fmla="*/ 12500 w 14010"/>
            <a:gd name="connsiteY1" fmla="*/ 30336 h 44817"/>
            <a:gd name="connsiteX2" fmla="*/ 8707 w 14010"/>
            <a:gd name="connsiteY2" fmla="*/ 26864 h 44817"/>
            <a:gd name="connsiteX3" fmla="*/ 5416 w 14010"/>
            <a:gd name="connsiteY3" fmla="*/ 44800 h 44817"/>
            <a:gd name="connsiteX4" fmla="*/ 2437 w 14010"/>
            <a:gd name="connsiteY4" fmla="*/ 29777 h 44817"/>
            <a:gd name="connsiteX5" fmla="*/ 0 w 14010"/>
            <a:gd name="connsiteY5" fmla="*/ 0 h 44817"/>
            <a:gd name="connsiteX0" fmla="*/ 14010 w 14010"/>
            <a:gd name="connsiteY0" fmla="*/ 2698 h 44817"/>
            <a:gd name="connsiteX1" fmla="*/ 12500 w 14010"/>
            <a:gd name="connsiteY1" fmla="*/ 30336 h 44817"/>
            <a:gd name="connsiteX2" fmla="*/ 8707 w 14010"/>
            <a:gd name="connsiteY2" fmla="*/ 26864 h 44817"/>
            <a:gd name="connsiteX3" fmla="*/ 5416 w 14010"/>
            <a:gd name="connsiteY3" fmla="*/ 44800 h 44817"/>
            <a:gd name="connsiteX4" fmla="*/ 2437 w 14010"/>
            <a:gd name="connsiteY4" fmla="*/ 29777 h 44817"/>
            <a:gd name="connsiteX5" fmla="*/ 0 w 14010"/>
            <a:gd name="connsiteY5" fmla="*/ 0 h 44817"/>
            <a:gd name="connsiteX0" fmla="*/ 14010 w 14010"/>
            <a:gd name="connsiteY0" fmla="*/ 2698 h 49043"/>
            <a:gd name="connsiteX1" fmla="*/ 12500 w 14010"/>
            <a:gd name="connsiteY1" fmla="*/ 30336 h 49043"/>
            <a:gd name="connsiteX2" fmla="*/ 8707 w 14010"/>
            <a:gd name="connsiteY2" fmla="*/ 26864 h 49043"/>
            <a:gd name="connsiteX3" fmla="*/ 5541 w 14010"/>
            <a:gd name="connsiteY3" fmla="*/ 49031 h 49043"/>
            <a:gd name="connsiteX4" fmla="*/ 2437 w 14010"/>
            <a:gd name="connsiteY4" fmla="*/ 29777 h 49043"/>
            <a:gd name="connsiteX5" fmla="*/ 0 w 14010"/>
            <a:gd name="connsiteY5" fmla="*/ 0 h 49043"/>
            <a:gd name="connsiteX0" fmla="*/ 14010 w 14010"/>
            <a:gd name="connsiteY0" fmla="*/ 2698 h 49440"/>
            <a:gd name="connsiteX1" fmla="*/ 12500 w 14010"/>
            <a:gd name="connsiteY1" fmla="*/ 30336 h 49440"/>
            <a:gd name="connsiteX2" fmla="*/ 8860 w 14010"/>
            <a:gd name="connsiteY2" fmla="*/ 41943 h 49440"/>
            <a:gd name="connsiteX3" fmla="*/ 5541 w 14010"/>
            <a:gd name="connsiteY3" fmla="*/ 49031 h 49440"/>
            <a:gd name="connsiteX4" fmla="*/ 2437 w 14010"/>
            <a:gd name="connsiteY4" fmla="*/ 29777 h 49440"/>
            <a:gd name="connsiteX5" fmla="*/ 0 w 14010"/>
            <a:gd name="connsiteY5" fmla="*/ 0 h 49440"/>
            <a:gd name="connsiteX0" fmla="*/ 14010 w 14010"/>
            <a:gd name="connsiteY0" fmla="*/ 2698 h 49560"/>
            <a:gd name="connsiteX1" fmla="*/ 12270 w 14010"/>
            <a:gd name="connsiteY1" fmla="*/ 18983 h 49560"/>
            <a:gd name="connsiteX2" fmla="*/ 8860 w 14010"/>
            <a:gd name="connsiteY2" fmla="*/ 41943 h 49560"/>
            <a:gd name="connsiteX3" fmla="*/ 5541 w 14010"/>
            <a:gd name="connsiteY3" fmla="*/ 49031 h 49560"/>
            <a:gd name="connsiteX4" fmla="*/ 2437 w 14010"/>
            <a:gd name="connsiteY4" fmla="*/ 29777 h 49560"/>
            <a:gd name="connsiteX5" fmla="*/ 0 w 14010"/>
            <a:gd name="connsiteY5" fmla="*/ 0 h 49560"/>
            <a:gd name="connsiteX0" fmla="*/ 14010 w 14010"/>
            <a:gd name="connsiteY0" fmla="*/ 2698 h 49560"/>
            <a:gd name="connsiteX1" fmla="*/ 12270 w 14010"/>
            <a:gd name="connsiteY1" fmla="*/ 18983 h 49560"/>
            <a:gd name="connsiteX2" fmla="*/ 8860 w 14010"/>
            <a:gd name="connsiteY2" fmla="*/ 41943 h 49560"/>
            <a:gd name="connsiteX3" fmla="*/ 5541 w 14010"/>
            <a:gd name="connsiteY3" fmla="*/ 49031 h 49560"/>
            <a:gd name="connsiteX4" fmla="*/ 2437 w 14010"/>
            <a:gd name="connsiteY4" fmla="*/ 29777 h 49560"/>
            <a:gd name="connsiteX5" fmla="*/ 0 w 14010"/>
            <a:gd name="connsiteY5" fmla="*/ 0 h 495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010" h="49560">
              <a:moveTo>
                <a:pt x="14010" y="2698"/>
              </a:moveTo>
              <a:cubicBezTo>
                <a:pt x="13236" y="16624"/>
                <a:pt x="13128" y="12442"/>
                <a:pt x="12270" y="18983"/>
              </a:cubicBezTo>
              <a:cubicBezTo>
                <a:pt x="11412" y="25524"/>
                <a:pt x="9981" y="36935"/>
                <a:pt x="8860" y="41943"/>
              </a:cubicBezTo>
              <a:cubicBezTo>
                <a:pt x="7739" y="46951"/>
                <a:pt x="6611" y="51059"/>
                <a:pt x="5541" y="49031"/>
              </a:cubicBezTo>
              <a:cubicBezTo>
                <a:pt x="4471" y="47003"/>
                <a:pt x="3352" y="35478"/>
                <a:pt x="2437" y="29777"/>
              </a:cubicBezTo>
              <a:cubicBezTo>
                <a:pt x="1552" y="31444"/>
                <a:pt x="725" y="10082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26</xdr:col>
      <xdr:colOff>470907</xdr:colOff>
      <xdr:row>2</xdr:row>
      <xdr:rowOff>139001</xdr:rowOff>
    </xdr:from>
    <xdr:ext cx="50778" cy="177277"/>
    <xdr:sp macro="" textlink="">
      <xdr:nvSpPr>
        <xdr:cNvPr id="64" name="Text Box 4456">
          <a:extLst>
            <a:ext uri="{FF2B5EF4-FFF2-40B4-BE49-F238E27FC236}">
              <a16:creationId xmlns:a16="http://schemas.microsoft.com/office/drawing/2014/main" id="{9ABF6071-EF60-467A-B889-A39FC40FE5E5}"/>
            </a:ext>
          </a:extLst>
        </xdr:cNvPr>
        <xdr:cNvSpPr txBox="1">
          <a:spLocks noChangeArrowheads="1"/>
        </xdr:cNvSpPr>
      </xdr:nvSpPr>
      <xdr:spPr bwMode="auto">
        <a:xfrm rot="3637843">
          <a:off x="18194007" y="513401"/>
          <a:ext cx="177277" cy="507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692186</xdr:colOff>
      <xdr:row>49</xdr:row>
      <xdr:rowOff>47625</xdr:rowOff>
    </xdr:from>
    <xdr:to>
      <xdr:col>12</xdr:col>
      <xdr:colOff>114300</xdr:colOff>
      <xdr:row>52</xdr:row>
      <xdr:rowOff>41275</xdr:rowOff>
    </xdr:to>
    <xdr:sp macro="" textlink="">
      <xdr:nvSpPr>
        <xdr:cNvPr id="65" name="Text Box 4456">
          <a:extLst>
            <a:ext uri="{FF2B5EF4-FFF2-40B4-BE49-F238E27FC236}">
              <a16:creationId xmlns:a16="http://schemas.microsoft.com/office/drawing/2014/main" id="{C70D3010-85D9-4B56-8B2F-4AA31A77C1FF}"/>
            </a:ext>
          </a:extLst>
        </xdr:cNvPr>
        <xdr:cNvSpPr txBox="1">
          <a:spLocks noChangeArrowheads="1"/>
        </xdr:cNvSpPr>
      </xdr:nvSpPr>
      <xdr:spPr bwMode="auto">
        <a:xfrm>
          <a:off x="7899436" y="8404225"/>
          <a:ext cx="126964" cy="50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五十鈴川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670513</xdr:colOff>
      <xdr:row>54</xdr:row>
      <xdr:rowOff>2340</xdr:rowOff>
    </xdr:from>
    <xdr:to>
      <xdr:col>16</xdr:col>
      <xdr:colOff>489204</xdr:colOff>
      <xdr:row>55</xdr:row>
      <xdr:rowOff>97590</xdr:rowOff>
    </xdr:to>
    <xdr:sp macro="" textlink="">
      <xdr:nvSpPr>
        <xdr:cNvPr id="66" name="Freeform 1090">
          <a:extLst>
            <a:ext uri="{FF2B5EF4-FFF2-40B4-BE49-F238E27FC236}">
              <a16:creationId xmlns:a16="http://schemas.microsoft.com/office/drawing/2014/main" id="{4B36A96B-016A-497F-B954-26DC4860E598}"/>
            </a:ext>
          </a:extLst>
        </xdr:cNvPr>
        <xdr:cNvSpPr>
          <a:spLocks/>
        </xdr:cNvSpPr>
      </xdr:nvSpPr>
      <xdr:spPr bwMode="auto">
        <a:xfrm>
          <a:off x="10697163" y="9216190"/>
          <a:ext cx="523541" cy="26670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572393</xdr:colOff>
      <xdr:row>53</xdr:row>
      <xdr:rowOff>78253</xdr:rowOff>
    </xdr:from>
    <xdr:to>
      <xdr:col>14</xdr:col>
      <xdr:colOff>655122</xdr:colOff>
      <xdr:row>56</xdr:row>
      <xdr:rowOff>134156</xdr:rowOff>
    </xdr:to>
    <xdr:sp macro="" textlink="">
      <xdr:nvSpPr>
        <xdr:cNvPr id="67" name="Text Box 4456">
          <a:extLst>
            <a:ext uri="{FF2B5EF4-FFF2-40B4-BE49-F238E27FC236}">
              <a16:creationId xmlns:a16="http://schemas.microsoft.com/office/drawing/2014/main" id="{E7BE9387-BCC6-4E89-924D-2B34D80B404D}"/>
            </a:ext>
          </a:extLst>
        </xdr:cNvPr>
        <xdr:cNvSpPr txBox="1">
          <a:spLocks noChangeArrowheads="1"/>
        </xdr:cNvSpPr>
      </xdr:nvSpPr>
      <xdr:spPr bwMode="auto">
        <a:xfrm>
          <a:off x="9894193" y="9120653"/>
          <a:ext cx="82729" cy="5702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52289</xdr:colOff>
      <xdr:row>51</xdr:row>
      <xdr:rowOff>132213</xdr:rowOff>
    </xdr:from>
    <xdr:to>
      <xdr:col>12</xdr:col>
      <xdr:colOff>95185</xdr:colOff>
      <xdr:row>56</xdr:row>
      <xdr:rowOff>22563</xdr:rowOff>
    </xdr:to>
    <xdr:sp macro="" textlink="">
      <xdr:nvSpPr>
        <xdr:cNvPr id="68" name="Freeform 2102">
          <a:extLst>
            <a:ext uri="{FF2B5EF4-FFF2-40B4-BE49-F238E27FC236}">
              <a16:creationId xmlns:a16="http://schemas.microsoft.com/office/drawing/2014/main" id="{DAB70B57-72F3-4887-A6E8-CC988EC13731}"/>
            </a:ext>
          </a:extLst>
        </xdr:cNvPr>
        <xdr:cNvSpPr>
          <a:spLocks/>
        </xdr:cNvSpPr>
      </xdr:nvSpPr>
      <xdr:spPr bwMode="auto">
        <a:xfrm rot="5223625">
          <a:off x="7612037" y="9184065"/>
          <a:ext cx="747600" cy="4289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4811 w 14811"/>
            <a:gd name="connsiteY0" fmla="*/ 2132 h 9007"/>
            <a:gd name="connsiteX1" fmla="*/ 12333 w 14811"/>
            <a:gd name="connsiteY1" fmla="*/ 5465 h 9007"/>
            <a:gd name="connsiteX2" fmla="*/ 9324 w 14811"/>
            <a:gd name="connsiteY2" fmla="*/ 465 h 9007"/>
            <a:gd name="connsiteX3" fmla="*/ 7643 w 14811"/>
            <a:gd name="connsiteY3" fmla="*/ 8798 h 9007"/>
            <a:gd name="connsiteX4" fmla="*/ 0 w 14811"/>
            <a:gd name="connsiteY4" fmla="*/ 0 h 9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811" h="9007">
              <a:moveTo>
                <a:pt x="14811" y="2132"/>
              </a:moveTo>
              <a:cubicBezTo>
                <a:pt x="14369" y="2132"/>
                <a:pt x="13218" y="5465"/>
                <a:pt x="12333" y="5465"/>
              </a:cubicBezTo>
              <a:cubicBezTo>
                <a:pt x="11448" y="5465"/>
                <a:pt x="10209" y="465"/>
                <a:pt x="9324" y="465"/>
              </a:cubicBezTo>
              <a:cubicBezTo>
                <a:pt x="8439" y="2132"/>
                <a:pt x="8439" y="8798"/>
                <a:pt x="7643" y="8798"/>
              </a:cubicBezTo>
              <a:cubicBezTo>
                <a:pt x="6758" y="10465"/>
                <a:pt x="885" y="1666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18456</xdr:colOff>
      <xdr:row>51</xdr:row>
      <xdr:rowOff>154544</xdr:rowOff>
    </xdr:from>
    <xdr:to>
      <xdr:col>12</xdr:col>
      <xdr:colOff>66965</xdr:colOff>
      <xdr:row>55</xdr:row>
      <xdr:rowOff>167502</xdr:rowOff>
    </xdr:to>
    <xdr:sp macro="" textlink="">
      <xdr:nvSpPr>
        <xdr:cNvPr id="69" name="Freeform 2102">
          <a:extLst>
            <a:ext uri="{FF2B5EF4-FFF2-40B4-BE49-F238E27FC236}">
              <a16:creationId xmlns:a16="http://schemas.microsoft.com/office/drawing/2014/main" id="{D2524094-2F5E-4648-89E4-59CE16F29C69}"/>
            </a:ext>
          </a:extLst>
        </xdr:cNvPr>
        <xdr:cNvSpPr>
          <a:spLocks/>
        </xdr:cNvSpPr>
      </xdr:nvSpPr>
      <xdr:spPr bwMode="auto">
        <a:xfrm rot="5223625">
          <a:off x="7605432" y="9179168"/>
          <a:ext cx="698758" cy="4850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5606 w 15606"/>
            <a:gd name="connsiteY0" fmla="*/ 10700 h 17478"/>
            <a:gd name="connsiteX1" fmla="*/ 13128 w 15606"/>
            <a:gd name="connsiteY1" fmla="*/ 14033 h 17478"/>
            <a:gd name="connsiteX2" fmla="*/ 10119 w 15606"/>
            <a:gd name="connsiteY2" fmla="*/ 9033 h 17478"/>
            <a:gd name="connsiteX3" fmla="*/ 8438 w 15606"/>
            <a:gd name="connsiteY3" fmla="*/ 17366 h 17478"/>
            <a:gd name="connsiteX4" fmla="*/ 0 w 15606"/>
            <a:gd name="connsiteY4" fmla="*/ 0 h 17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606" h="17478">
              <a:moveTo>
                <a:pt x="15606" y="10700"/>
              </a:moveTo>
              <a:cubicBezTo>
                <a:pt x="15164" y="10700"/>
                <a:pt x="14013" y="14033"/>
                <a:pt x="13128" y="14033"/>
              </a:cubicBezTo>
              <a:cubicBezTo>
                <a:pt x="12243" y="14033"/>
                <a:pt x="11004" y="9033"/>
                <a:pt x="10119" y="9033"/>
              </a:cubicBezTo>
              <a:cubicBezTo>
                <a:pt x="9234" y="10700"/>
                <a:pt x="9234" y="17366"/>
                <a:pt x="8438" y="17366"/>
              </a:cubicBezTo>
              <a:cubicBezTo>
                <a:pt x="7553" y="19033"/>
                <a:pt x="885" y="1666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191685</xdr:colOff>
      <xdr:row>43</xdr:row>
      <xdr:rowOff>58478</xdr:rowOff>
    </xdr:from>
    <xdr:ext cx="388823" cy="159531"/>
    <xdr:sp macro="" textlink="">
      <xdr:nvSpPr>
        <xdr:cNvPr id="70" name="Text Box 4456">
          <a:extLst>
            <a:ext uri="{FF2B5EF4-FFF2-40B4-BE49-F238E27FC236}">
              <a16:creationId xmlns:a16="http://schemas.microsoft.com/office/drawing/2014/main" id="{E3CCB07F-7DCA-4EBF-B895-EFE0FD7A00A1}"/>
            </a:ext>
          </a:extLst>
        </xdr:cNvPr>
        <xdr:cNvSpPr txBox="1">
          <a:spLocks noChangeArrowheads="1"/>
        </xdr:cNvSpPr>
      </xdr:nvSpPr>
      <xdr:spPr bwMode="auto">
        <a:xfrm>
          <a:off x="13044085" y="7386378"/>
          <a:ext cx="38882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54564</xdr:colOff>
      <xdr:row>39</xdr:row>
      <xdr:rowOff>102198</xdr:rowOff>
    </xdr:from>
    <xdr:to>
      <xdr:col>19</xdr:col>
      <xdr:colOff>689263</xdr:colOff>
      <xdr:row>40</xdr:row>
      <xdr:rowOff>46966</xdr:rowOff>
    </xdr:to>
    <xdr:sp macro="" textlink="">
      <xdr:nvSpPr>
        <xdr:cNvPr id="71" name="Text Box 4456">
          <a:extLst>
            <a:ext uri="{FF2B5EF4-FFF2-40B4-BE49-F238E27FC236}">
              <a16:creationId xmlns:a16="http://schemas.microsoft.com/office/drawing/2014/main" id="{E3BCD0CF-88C3-4FF8-BC62-C00CAB77931A}"/>
            </a:ext>
          </a:extLst>
        </xdr:cNvPr>
        <xdr:cNvSpPr txBox="1">
          <a:spLocks noChangeArrowheads="1"/>
        </xdr:cNvSpPr>
      </xdr:nvSpPr>
      <xdr:spPr bwMode="auto">
        <a:xfrm>
          <a:off x="12906964" y="6756998"/>
          <a:ext cx="634699" cy="1035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←伊勢 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561418</xdr:colOff>
      <xdr:row>45</xdr:row>
      <xdr:rowOff>101349</xdr:rowOff>
    </xdr:from>
    <xdr:to>
      <xdr:col>18</xdr:col>
      <xdr:colOff>106914</xdr:colOff>
      <xdr:row>47</xdr:row>
      <xdr:rowOff>158750</xdr:rowOff>
    </xdr:to>
    <xdr:sp macro="" textlink="">
      <xdr:nvSpPr>
        <xdr:cNvPr id="72" name="Freeform 4395">
          <a:extLst>
            <a:ext uri="{FF2B5EF4-FFF2-40B4-BE49-F238E27FC236}">
              <a16:creationId xmlns:a16="http://schemas.microsoft.com/office/drawing/2014/main" id="{9C36DED7-07D1-4314-8A07-0E594E108EF4}"/>
            </a:ext>
          </a:extLst>
        </xdr:cNvPr>
        <xdr:cNvSpPr>
          <a:spLocks/>
        </xdr:cNvSpPr>
      </xdr:nvSpPr>
      <xdr:spPr bwMode="auto">
        <a:xfrm>
          <a:off x="11997768" y="7772149"/>
          <a:ext cx="250346" cy="400301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  <a:gd name="connsiteX0" fmla="*/ 6252 w 6252"/>
            <a:gd name="connsiteY0" fmla="*/ 340135 h 340135"/>
            <a:gd name="connsiteX1" fmla="*/ 0 w 6252"/>
            <a:gd name="connsiteY1" fmla="*/ 0 h 340135"/>
            <a:gd name="connsiteX0" fmla="*/ 10000 w 10161"/>
            <a:gd name="connsiteY0" fmla="*/ 10000 h 10000"/>
            <a:gd name="connsiteX1" fmla="*/ 0 w 10161"/>
            <a:gd name="connsiteY1" fmla="*/ 0 h 10000"/>
            <a:gd name="connsiteX0" fmla="*/ 1146 w 3073"/>
            <a:gd name="connsiteY0" fmla="*/ 14300 h 14300"/>
            <a:gd name="connsiteX1" fmla="*/ 0 w 3073"/>
            <a:gd name="connsiteY1" fmla="*/ 0 h 14300"/>
            <a:gd name="connsiteX0" fmla="*/ 3729 w 29309"/>
            <a:gd name="connsiteY0" fmla="*/ 10000 h 10000"/>
            <a:gd name="connsiteX1" fmla="*/ 0 w 29309"/>
            <a:gd name="connsiteY1" fmla="*/ 0 h 10000"/>
            <a:gd name="connsiteX0" fmla="*/ 3729 w 38558"/>
            <a:gd name="connsiteY0" fmla="*/ 10000 h 10000"/>
            <a:gd name="connsiteX1" fmla="*/ 24826 w 38558"/>
            <a:gd name="connsiteY1" fmla="*/ 1099 h 10000"/>
            <a:gd name="connsiteX2" fmla="*/ 0 w 38558"/>
            <a:gd name="connsiteY2" fmla="*/ 0 h 10000"/>
            <a:gd name="connsiteX0" fmla="*/ 3729 w 43261"/>
            <a:gd name="connsiteY0" fmla="*/ 10000 h 10000"/>
            <a:gd name="connsiteX1" fmla="*/ 30529 w 43261"/>
            <a:gd name="connsiteY1" fmla="*/ 1868 h 10000"/>
            <a:gd name="connsiteX2" fmla="*/ 0 w 43261"/>
            <a:gd name="connsiteY2" fmla="*/ 0 h 10000"/>
            <a:gd name="connsiteX0" fmla="*/ 3729 w 30529"/>
            <a:gd name="connsiteY0" fmla="*/ 10000 h 10000"/>
            <a:gd name="connsiteX1" fmla="*/ 30529 w 30529"/>
            <a:gd name="connsiteY1" fmla="*/ 1868 h 10000"/>
            <a:gd name="connsiteX2" fmla="*/ 0 w 30529"/>
            <a:gd name="connsiteY2" fmla="*/ 0 h 10000"/>
            <a:gd name="connsiteX0" fmla="*/ 3729 w 30529"/>
            <a:gd name="connsiteY0" fmla="*/ 10000 h 10000"/>
            <a:gd name="connsiteX1" fmla="*/ 30529 w 30529"/>
            <a:gd name="connsiteY1" fmla="*/ 1868 h 10000"/>
            <a:gd name="connsiteX2" fmla="*/ 0 w 30529"/>
            <a:gd name="connsiteY2" fmla="*/ 0 h 10000"/>
            <a:gd name="connsiteX0" fmla="*/ 4029 w 30829"/>
            <a:gd name="connsiteY0" fmla="*/ 9790 h 9790"/>
            <a:gd name="connsiteX1" fmla="*/ 30829 w 30829"/>
            <a:gd name="connsiteY1" fmla="*/ 1658 h 9790"/>
            <a:gd name="connsiteX2" fmla="*/ 0 w 30829"/>
            <a:gd name="connsiteY2" fmla="*/ 0 h 9790"/>
            <a:gd name="connsiteX0" fmla="*/ 1307 w 10270"/>
            <a:gd name="connsiteY0" fmla="*/ 10000 h 10000"/>
            <a:gd name="connsiteX1" fmla="*/ 10000 w 10270"/>
            <a:gd name="connsiteY1" fmla="*/ 1694 h 10000"/>
            <a:gd name="connsiteX2" fmla="*/ 0 w 1027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70" h="10000">
              <a:moveTo>
                <a:pt x="1307" y="10000"/>
              </a:moveTo>
              <a:cubicBezTo>
                <a:pt x="2107" y="8604"/>
                <a:pt x="12018" y="10653"/>
                <a:pt x="10000" y="1694"/>
              </a:cubicBezTo>
              <a:cubicBezTo>
                <a:pt x="5221" y="714"/>
                <a:pt x="5627" y="0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646902</xdr:colOff>
      <xdr:row>22</xdr:row>
      <xdr:rowOff>20023</xdr:rowOff>
    </xdr:from>
    <xdr:to>
      <xdr:col>14</xdr:col>
      <xdr:colOff>336571</xdr:colOff>
      <xdr:row>24</xdr:row>
      <xdr:rowOff>22172</xdr:rowOff>
    </xdr:to>
    <xdr:sp macro="" textlink="">
      <xdr:nvSpPr>
        <xdr:cNvPr id="73" name="Line 4369">
          <a:extLst>
            <a:ext uri="{FF2B5EF4-FFF2-40B4-BE49-F238E27FC236}">
              <a16:creationId xmlns:a16="http://schemas.microsoft.com/office/drawing/2014/main" id="{EA21A609-C3A1-4B10-9304-541685B00EAA}"/>
            </a:ext>
          </a:extLst>
        </xdr:cNvPr>
        <xdr:cNvSpPr>
          <a:spLocks noChangeShapeType="1"/>
        </xdr:cNvSpPr>
      </xdr:nvSpPr>
      <xdr:spPr bwMode="auto">
        <a:xfrm flipV="1">
          <a:off x="9263852" y="3760173"/>
          <a:ext cx="394519" cy="34504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481"/>
            <a:gd name="connsiteY0" fmla="*/ 30776 h 30986"/>
            <a:gd name="connsiteX1" fmla="*/ 10481 w 10481"/>
            <a:gd name="connsiteY1" fmla="*/ 212 h 30986"/>
            <a:gd name="connsiteX0" fmla="*/ 0 w 11683"/>
            <a:gd name="connsiteY0" fmla="*/ 351038 h 351061"/>
            <a:gd name="connsiteX1" fmla="*/ 11683 w 11683"/>
            <a:gd name="connsiteY1" fmla="*/ 24 h 351061"/>
            <a:gd name="connsiteX0" fmla="*/ 0 w 8879"/>
            <a:gd name="connsiteY0" fmla="*/ 302365 h 302391"/>
            <a:gd name="connsiteX1" fmla="*/ 8879 w 8879"/>
            <a:gd name="connsiteY1" fmla="*/ 27 h 302391"/>
            <a:gd name="connsiteX0" fmla="*/ 0 w 10000"/>
            <a:gd name="connsiteY0" fmla="*/ 9998 h 9999"/>
            <a:gd name="connsiteX1" fmla="*/ 10000 w 10000"/>
            <a:gd name="connsiteY1" fmla="*/ 0 h 9999"/>
            <a:gd name="connsiteX0" fmla="*/ 0 w 9007"/>
            <a:gd name="connsiteY0" fmla="*/ 11609 h 11610"/>
            <a:gd name="connsiteX1" fmla="*/ 9007 w 9007"/>
            <a:gd name="connsiteY1" fmla="*/ 0 h 11610"/>
            <a:gd name="connsiteX0" fmla="*/ 0 w 10000"/>
            <a:gd name="connsiteY0" fmla="*/ 9999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9999"/>
              </a:moveTo>
              <a:cubicBezTo>
                <a:pt x="4168" y="10094"/>
                <a:pt x="5632" y="591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78938</xdr:colOff>
      <xdr:row>10</xdr:row>
      <xdr:rowOff>79099</xdr:rowOff>
    </xdr:from>
    <xdr:to>
      <xdr:col>16</xdr:col>
      <xdr:colOff>107513</xdr:colOff>
      <xdr:row>11</xdr:row>
      <xdr:rowOff>155299</xdr:rowOff>
    </xdr:to>
    <xdr:sp macro="" textlink="">
      <xdr:nvSpPr>
        <xdr:cNvPr id="74" name="Freeform 2691">
          <a:extLst>
            <a:ext uri="{FF2B5EF4-FFF2-40B4-BE49-F238E27FC236}">
              <a16:creationId xmlns:a16="http://schemas.microsoft.com/office/drawing/2014/main" id="{68EE216E-5C8E-4A0B-9B8B-B94264345DFC}"/>
            </a:ext>
          </a:extLst>
        </xdr:cNvPr>
        <xdr:cNvSpPr>
          <a:spLocks/>
        </xdr:cNvSpPr>
      </xdr:nvSpPr>
      <xdr:spPr bwMode="auto">
        <a:xfrm>
          <a:off x="10810438" y="1761849"/>
          <a:ext cx="28575" cy="247650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650875</xdr:colOff>
      <xdr:row>12</xdr:row>
      <xdr:rowOff>162719</xdr:rowOff>
    </xdr:from>
    <xdr:to>
      <xdr:col>12</xdr:col>
      <xdr:colOff>222250</xdr:colOff>
      <xdr:row>15</xdr:row>
      <xdr:rowOff>103187</xdr:rowOff>
    </xdr:to>
    <xdr:sp macro="" textlink="">
      <xdr:nvSpPr>
        <xdr:cNvPr id="75" name="Line 4314">
          <a:extLst>
            <a:ext uri="{FF2B5EF4-FFF2-40B4-BE49-F238E27FC236}">
              <a16:creationId xmlns:a16="http://schemas.microsoft.com/office/drawing/2014/main" id="{9B4BE975-D5FD-486E-8894-C5EFFECEB180}"/>
            </a:ext>
          </a:extLst>
        </xdr:cNvPr>
        <xdr:cNvSpPr>
          <a:spLocks noChangeShapeType="1"/>
        </xdr:cNvSpPr>
      </xdr:nvSpPr>
      <xdr:spPr bwMode="auto">
        <a:xfrm flipV="1">
          <a:off x="7858125" y="2188369"/>
          <a:ext cx="276225" cy="454818"/>
        </a:xfrm>
        <a:custGeom>
          <a:avLst/>
          <a:gdLst>
            <a:gd name="connsiteX0" fmla="*/ 0 w 297657"/>
            <a:gd name="connsiteY0" fmla="*/ 0 h 500060"/>
            <a:gd name="connsiteX1" fmla="*/ 297657 w 297657"/>
            <a:gd name="connsiteY1" fmla="*/ 500060 h 500060"/>
            <a:gd name="connsiteX0" fmla="*/ 0 w 297657"/>
            <a:gd name="connsiteY0" fmla="*/ 0 h 500060"/>
            <a:gd name="connsiteX1" fmla="*/ 297657 w 297657"/>
            <a:gd name="connsiteY1" fmla="*/ 500060 h 500060"/>
            <a:gd name="connsiteX0" fmla="*/ 0 w 297657"/>
            <a:gd name="connsiteY0" fmla="*/ 0 h 500060"/>
            <a:gd name="connsiteX1" fmla="*/ 297657 w 297657"/>
            <a:gd name="connsiteY1" fmla="*/ 500060 h 500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7657" h="500060">
              <a:moveTo>
                <a:pt x="0" y="0"/>
              </a:moveTo>
              <a:cubicBezTo>
                <a:pt x="162719" y="134937"/>
                <a:pt x="190500" y="-87314"/>
                <a:pt x="297657" y="50006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608045</xdr:colOff>
      <xdr:row>59</xdr:row>
      <xdr:rowOff>86795</xdr:rowOff>
    </xdr:from>
    <xdr:ext cx="361767" cy="123340"/>
    <xdr:sp macro="" textlink="">
      <xdr:nvSpPr>
        <xdr:cNvPr id="76" name="Text Box 14">
          <a:extLst>
            <a:ext uri="{FF2B5EF4-FFF2-40B4-BE49-F238E27FC236}">
              <a16:creationId xmlns:a16="http://schemas.microsoft.com/office/drawing/2014/main" id="{32AE8C76-66C4-4628-9E38-8937FF6F4B4D}"/>
            </a:ext>
          </a:extLst>
        </xdr:cNvPr>
        <xdr:cNvSpPr txBox="1">
          <a:spLocks noChangeArrowheads="1"/>
        </xdr:cNvSpPr>
      </xdr:nvSpPr>
      <xdr:spPr bwMode="auto">
        <a:xfrm>
          <a:off x="3586195" y="10157895"/>
          <a:ext cx="361767" cy="12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oneCellAnchor>
  <xdr:twoCellAnchor>
    <xdr:from>
      <xdr:col>5</xdr:col>
      <xdr:colOff>488462</xdr:colOff>
      <xdr:row>59</xdr:row>
      <xdr:rowOff>127000</xdr:rowOff>
    </xdr:from>
    <xdr:to>
      <xdr:col>5</xdr:col>
      <xdr:colOff>626667</xdr:colOff>
      <xdr:row>60</xdr:row>
      <xdr:rowOff>88693</xdr:rowOff>
    </xdr:to>
    <xdr:sp macro="" textlink="">
      <xdr:nvSpPr>
        <xdr:cNvPr id="77" name="Oval 1654">
          <a:extLst>
            <a:ext uri="{FF2B5EF4-FFF2-40B4-BE49-F238E27FC236}">
              <a16:creationId xmlns:a16="http://schemas.microsoft.com/office/drawing/2014/main" id="{7F5BC383-F2D8-47CA-AA58-FC90C73D1620}"/>
            </a:ext>
          </a:extLst>
        </xdr:cNvPr>
        <xdr:cNvSpPr>
          <a:spLocks noChangeArrowheads="1"/>
        </xdr:cNvSpPr>
      </xdr:nvSpPr>
      <xdr:spPr bwMode="auto">
        <a:xfrm>
          <a:off x="3466612" y="10198100"/>
          <a:ext cx="138205" cy="1331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17261</xdr:colOff>
      <xdr:row>60</xdr:row>
      <xdr:rowOff>22217</xdr:rowOff>
    </xdr:from>
    <xdr:to>
      <xdr:col>4</xdr:col>
      <xdr:colOff>119439</xdr:colOff>
      <xdr:row>60</xdr:row>
      <xdr:rowOff>67936</xdr:rowOff>
    </xdr:to>
    <xdr:sp macro="" textlink="">
      <xdr:nvSpPr>
        <xdr:cNvPr id="78" name="Text Box 846">
          <a:extLst>
            <a:ext uri="{FF2B5EF4-FFF2-40B4-BE49-F238E27FC236}">
              <a16:creationId xmlns:a16="http://schemas.microsoft.com/office/drawing/2014/main" id="{DE5F1800-8E50-48DA-94F5-3D4D12EEA21C}"/>
            </a:ext>
          </a:extLst>
        </xdr:cNvPr>
        <xdr:cNvSpPr txBox="1">
          <a:spLocks noChangeArrowheads="1"/>
        </xdr:cNvSpPr>
      </xdr:nvSpPr>
      <xdr:spPr bwMode="auto">
        <a:xfrm rot="19817814">
          <a:off x="2290561" y="10264767"/>
          <a:ext cx="102178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89641</xdr:colOff>
      <xdr:row>44</xdr:row>
      <xdr:rowOff>13948</xdr:rowOff>
    </xdr:from>
    <xdr:to>
      <xdr:col>5</xdr:col>
      <xdr:colOff>319715</xdr:colOff>
      <xdr:row>44</xdr:row>
      <xdr:rowOff>130510</xdr:rowOff>
    </xdr:to>
    <xdr:sp macro="" textlink="">
      <xdr:nvSpPr>
        <xdr:cNvPr id="79" name="Text Box 3789">
          <a:extLst>
            <a:ext uri="{FF2B5EF4-FFF2-40B4-BE49-F238E27FC236}">
              <a16:creationId xmlns:a16="http://schemas.microsoft.com/office/drawing/2014/main" id="{1BCDF38F-8F59-4AA0-84A7-CB6381AE90EF}"/>
            </a:ext>
          </a:extLst>
        </xdr:cNvPr>
        <xdr:cNvSpPr txBox="1">
          <a:spLocks noChangeArrowheads="1"/>
        </xdr:cNvSpPr>
      </xdr:nvSpPr>
      <xdr:spPr bwMode="auto">
        <a:xfrm>
          <a:off x="4477491" y="7513298"/>
          <a:ext cx="230074" cy="1165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865</xdr:colOff>
      <xdr:row>44</xdr:row>
      <xdr:rowOff>122206</xdr:rowOff>
    </xdr:from>
    <xdr:to>
      <xdr:col>5</xdr:col>
      <xdr:colOff>285100</xdr:colOff>
      <xdr:row>45</xdr:row>
      <xdr:rowOff>90713</xdr:rowOff>
    </xdr:to>
    <xdr:sp macro="" textlink="">
      <xdr:nvSpPr>
        <xdr:cNvPr id="80" name="Text Box 3789">
          <a:extLst>
            <a:ext uri="{FF2B5EF4-FFF2-40B4-BE49-F238E27FC236}">
              <a16:creationId xmlns:a16="http://schemas.microsoft.com/office/drawing/2014/main" id="{75A417C3-D302-4006-A276-C98487A447F1}"/>
            </a:ext>
          </a:extLst>
        </xdr:cNvPr>
        <xdr:cNvSpPr txBox="1">
          <a:spLocks noChangeArrowheads="1"/>
        </xdr:cNvSpPr>
      </xdr:nvSpPr>
      <xdr:spPr bwMode="auto">
        <a:xfrm>
          <a:off x="4388715" y="7621556"/>
          <a:ext cx="284235" cy="1399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5</xdr:col>
      <xdr:colOff>627597</xdr:colOff>
      <xdr:row>34</xdr:row>
      <xdr:rowOff>152400</xdr:rowOff>
    </xdr:from>
    <xdr:to>
      <xdr:col>5</xdr:col>
      <xdr:colOff>627597</xdr:colOff>
      <xdr:row>40</xdr:row>
      <xdr:rowOff>0</xdr:rowOff>
    </xdr:to>
    <xdr:sp macro="" textlink="">
      <xdr:nvSpPr>
        <xdr:cNvPr id="81" name="Line 1033">
          <a:extLst>
            <a:ext uri="{FF2B5EF4-FFF2-40B4-BE49-F238E27FC236}">
              <a16:creationId xmlns:a16="http://schemas.microsoft.com/office/drawing/2014/main" id="{F22FCDEF-059F-44AE-BAEB-B495E747DA38}"/>
            </a:ext>
          </a:extLst>
        </xdr:cNvPr>
        <xdr:cNvSpPr>
          <a:spLocks noChangeShapeType="1"/>
        </xdr:cNvSpPr>
      </xdr:nvSpPr>
      <xdr:spPr bwMode="auto">
        <a:xfrm flipV="1">
          <a:off x="5015447" y="5949950"/>
          <a:ext cx="0" cy="863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69865</xdr:colOff>
      <xdr:row>29</xdr:row>
      <xdr:rowOff>29964</xdr:rowOff>
    </xdr:from>
    <xdr:to>
      <xdr:col>8</xdr:col>
      <xdr:colOff>641365</xdr:colOff>
      <xdr:row>29</xdr:row>
      <xdr:rowOff>29964</xdr:rowOff>
    </xdr:to>
    <xdr:sp macro="" textlink="">
      <xdr:nvSpPr>
        <xdr:cNvPr id="82" name="Line 1001">
          <a:extLst>
            <a:ext uri="{FF2B5EF4-FFF2-40B4-BE49-F238E27FC236}">
              <a16:creationId xmlns:a16="http://schemas.microsoft.com/office/drawing/2014/main" id="{8483ABF8-1FCF-470E-9E4E-EDCBD68A261B}"/>
            </a:ext>
          </a:extLst>
        </xdr:cNvPr>
        <xdr:cNvSpPr>
          <a:spLocks noChangeShapeType="1"/>
        </xdr:cNvSpPr>
      </xdr:nvSpPr>
      <xdr:spPr bwMode="auto">
        <a:xfrm flipV="1">
          <a:off x="6572265" y="4970264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38668</xdr:colOff>
      <xdr:row>18</xdr:row>
      <xdr:rowOff>102053</xdr:rowOff>
    </xdr:from>
    <xdr:ext cx="54084" cy="274062"/>
    <xdr:sp macro="" textlink="">
      <xdr:nvSpPr>
        <xdr:cNvPr id="83" name="Text Box 1004">
          <a:extLst>
            <a:ext uri="{FF2B5EF4-FFF2-40B4-BE49-F238E27FC236}">
              <a16:creationId xmlns:a16="http://schemas.microsoft.com/office/drawing/2014/main" id="{166040E4-8A90-4C22-B826-F258958FBAF5}"/>
            </a:ext>
          </a:extLst>
        </xdr:cNvPr>
        <xdr:cNvSpPr txBox="1">
          <a:spLocks noChangeArrowheads="1"/>
        </xdr:cNvSpPr>
      </xdr:nvSpPr>
      <xdr:spPr bwMode="auto">
        <a:xfrm>
          <a:off x="2311968" y="3156403"/>
          <a:ext cx="54084" cy="2740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11</xdr:col>
      <xdr:colOff>677979</xdr:colOff>
      <xdr:row>60</xdr:row>
      <xdr:rowOff>61672</xdr:rowOff>
    </xdr:from>
    <xdr:to>
      <xdr:col>12</xdr:col>
      <xdr:colOff>239814</xdr:colOff>
      <xdr:row>61</xdr:row>
      <xdr:rowOff>25332</xdr:rowOff>
    </xdr:to>
    <xdr:sp macro="" textlink="">
      <xdr:nvSpPr>
        <xdr:cNvPr id="84" name="Text Box 2667">
          <a:extLst>
            <a:ext uri="{FF2B5EF4-FFF2-40B4-BE49-F238E27FC236}">
              <a16:creationId xmlns:a16="http://schemas.microsoft.com/office/drawing/2014/main" id="{9D07C269-5FA3-4E05-BC3D-7E1499FCEAC4}"/>
            </a:ext>
          </a:extLst>
        </xdr:cNvPr>
        <xdr:cNvSpPr txBox="1">
          <a:spLocks noChangeArrowheads="1"/>
        </xdr:cNvSpPr>
      </xdr:nvSpPr>
      <xdr:spPr bwMode="auto">
        <a:xfrm>
          <a:off x="7885229" y="10304222"/>
          <a:ext cx="266685" cy="13511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</a:t>
          </a:r>
        </a:p>
      </xdr:txBody>
    </xdr:sp>
    <xdr:clientData/>
  </xdr:twoCellAnchor>
  <xdr:twoCellAnchor>
    <xdr:from>
      <xdr:col>12</xdr:col>
      <xdr:colOff>56769</xdr:colOff>
      <xdr:row>43</xdr:row>
      <xdr:rowOff>68874</xdr:rowOff>
    </xdr:from>
    <xdr:to>
      <xdr:col>12</xdr:col>
      <xdr:colOff>56769</xdr:colOff>
      <xdr:row>48</xdr:row>
      <xdr:rowOff>75468</xdr:rowOff>
    </xdr:to>
    <xdr:sp macro="" textlink="">
      <xdr:nvSpPr>
        <xdr:cNvPr id="85" name="Line 1091">
          <a:extLst>
            <a:ext uri="{FF2B5EF4-FFF2-40B4-BE49-F238E27FC236}">
              <a16:creationId xmlns:a16="http://schemas.microsoft.com/office/drawing/2014/main" id="{9835177E-FAC1-4B1B-9506-63478D690FDB}"/>
            </a:ext>
          </a:extLst>
        </xdr:cNvPr>
        <xdr:cNvSpPr>
          <a:spLocks noChangeShapeType="1"/>
        </xdr:cNvSpPr>
      </xdr:nvSpPr>
      <xdr:spPr bwMode="auto">
        <a:xfrm flipV="1">
          <a:off x="7968869" y="7396774"/>
          <a:ext cx="0" cy="86384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698479</xdr:colOff>
      <xdr:row>2</xdr:row>
      <xdr:rowOff>138677</xdr:rowOff>
    </xdr:from>
    <xdr:to>
      <xdr:col>16</xdr:col>
      <xdr:colOff>405901</xdr:colOff>
      <xdr:row>8</xdr:row>
      <xdr:rowOff>123672</xdr:rowOff>
    </xdr:to>
    <xdr:sp macro="" textlink="">
      <xdr:nvSpPr>
        <xdr:cNvPr id="86" name="Freeform 217">
          <a:extLst>
            <a:ext uri="{FF2B5EF4-FFF2-40B4-BE49-F238E27FC236}">
              <a16:creationId xmlns:a16="http://schemas.microsoft.com/office/drawing/2014/main" id="{BAF937DE-E506-4231-8D34-A9D6330027B1}"/>
            </a:ext>
          </a:extLst>
        </xdr:cNvPr>
        <xdr:cNvSpPr>
          <a:spLocks/>
        </xdr:cNvSpPr>
      </xdr:nvSpPr>
      <xdr:spPr bwMode="auto">
        <a:xfrm rot="3529384">
          <a:off x="10424417" y="750539"/>
          <a:ext cx="1013695" cy="4122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12491 w 12491"/>
            <a:gd name="connsiteY0" fmla="*/ 151438 h 151458"/>
            <a:gd name="connsiteX1" fmla="*/ 0 w 12491"/>
            <a:gd name="connsiteY1" fmla="*/ 8 h 151458"/>
            <a:gd name="connsiteX0" fmla="*/ 12491 w 12491"/>
            <a:gd name="connsiteY0" fmla="*/ 151446 h 151446"/>
            <a:gd name="connsiteX1" fmla="*/ 0 w 12491"/>
            <a:gd name="connsiteY1" fmla="*/ 16 h 151446"/>
            <a:gd name="connsiteX0" fmla="*/ 12491 w 12491"/>
            <a:gd name="connsiteY0" fmla="*/ 152558 h 152558"/>
            <a:gd name="connsiteX1" fmla="*/ 0 w 12491"/>
            <a:gd name="connsiteY1" fmla="*/ 1128 h 152558"/>
            <a:gd name="connsiteX0" fmla="*/ 12491 w 12491"/>
            <a:gd name="connsiteY0" fmla="*/ 152930 h 152930"/>
            <a:gd name="connsiteX1" fmla="*/ 4697 w 12491"/>
            <a:gd name="connsiteY1" fmla="*/ 6676 h 152930"/>
            <a:gd name="connsiteX2" fmla="*/ 0 w 12491"/>
            <a:gd name="connsiteY2" fmla="*/ 1500 h 152930"/>
            <a:gd name="connsiteX0" fmla="*/ 12491 w 12491"/>
            <a:gd name="connsiteY0" fmla="*/ 158240 h 158240"/>
            <a:gd name="connsiteX1" fmla="*/ 4697 w 12491"/>
            <a:gd name="connsiteY1" fmla="*/ 11986 h 158240"/>
            <a:gd name="connsiteX2" fmla="*/ 0 w 12491"/>
            <a:gd name="connsiteY2" fmla="*/ 6810 h 158240"/>
            <a:gd name="connsiteX0" fmla="*/ 12491 w 12491"/>
            <a:gd name="connsiteY0" fmla="*/ 158240 h 158240"/>
            <a:gd name="connsiteX1" fmla="*/ 9394 w 12491"/>
            <a:gd name="connsiteY1" fmla="*/ 86704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58240 h 158240"/>
            <a:gd name="connsiteX1" fmla="*/ 9579 w 12491"/>
            <a:gd name="connsiteY1" fmla="*/ 80235 h 158240"/>
            <a:gd name="connsiteX2" fmla="*/ 4697 w 12491"/>
            <a:gd name="connsiteY2" fmla="*/ 11986 h 158240"/>
            <a:gd name="connsiteX3" fmla="*/ 0 w 12491"/>
            <a:gd name="connsiteY3" fmla="*/ 6810 h 158240"/>
            <a:gd name="connsiteX0" fmla="*/ 12491 w 12491"/>
            <a:gd name="connsiteY0" fmla="*/ 181124 h 181124"/>
            <a:gd name="connsiteX1" fmla="*/ 9579 w 12491"/>
            <a:gd name="connsiteY1" fmla="*/ 103119 h 181124"/>
            <a:gd name="connsiteX2" fmla="*/ 5090 w 12491"/>
            <a:gd name="connsiteY2" fmla="*/ 3261 h 181124"/>
            <a:gd name="connsiteX3" fmla="*/ 0 w 12491"/>
            <a:gd name="connsiteY3" fmla="*/ 29694 h 181124"/>
            <a:gd name="connsiteX0" fmla="*/ 12491 w 12491"/>
            <a:gd name="connsiteY0" fmla="*/ 177863 h 177863"/>
            <a:gd name="connsiteX1" fmla="*/ 9579 w 12491"/>
            <a:gd name="connsiteY1" fmla="*/ 99858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2491 w 12491"/>
            <a:gd name="connsiteY0" fmla="*/ 177863 h 177863"/>
            <a:gd name="connsiteX1" fmla="*/ 9460 w 12491"/>
            <a:gd name="connsiteY1" fmla="*/ 40095 h 177863"/>
            <a:gd name="connsiteX2" fmla="*/ 5090 w 12491"/>
            <a:gd name="connsiteY2" fmla="*/ 0 h 177863"/>
            <a:gd name="connsiteX3" fmla="*/ 0 w 12491"/>
            <a:gd name="connsiteY3" fmla="*/ 26433 h 177863"/>
            <a:gd name="connsiteX0" fmla="*/ 11818 w 11818"/>
            <a:gd name="connsiteY0" fmla="*/ 207042 h 207042"/>
            <a:gd name="connsiteX1" fmla="*/ 9460 w 11818"/>
            <a:gd name="connsiteY1" fmla="*/ 40095 h 207042"/>
            <a:gd name="connsiteX2" fmla="*/ 5090 w 11818"/>
            <a:gd name="connsiteY2" fmla="*/ 0 h 207042"/>
            <a:gd name="connsiteX3" fmla="*/ 0 w 11818"/>
            <a:gd name="connsiteY3" fmla="*/ 26433 h 207042"/>
            <a:gd name="connsiteX0" fmla="*/ 11818 w 11818"/>
            <a:gd name="connsiteY0" fmla="*/ 207042 h 207042"/>
            <a:gd name="connsiteX1" fmla="*/ 9474 w 11818"/>
            <a:gd name="connsiteY1" fmla="*/ 52644 h 207042"/>
            <a:gd name="connsiteX2" fmla="*/ 5090 w 11818"/>
            <a:gd name="connsiteY2" fmla="*/ 0 h 207042"/>
            <a:gd name="connsiteX3" fmla="*/ 0 w 11818"/>
            <a:gd name="connsiteY3" fmla="*/ 26433 h 207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18" h="207042">
              <a:moveTo>
                <a:pt x="11818" y="207042"/>
              </a:moveTo>
              <a:cubicBezTo>
                <a:pt x="11216" y="196482"/>
                <a:pt x="10773" y="77019"/>
                <a:pt x="9474" y="52644"/>
              </a:cubicBezTo>
              <a:cubicBezTo>
                <a:pt x="7253" y="31222"/>
                <a:pt x="6570" y="14678"/>
                <a:pt x="5090" y="0"/>
              </a:cubicBezTo>
              <a:cubicBezTo>
                <a:pt x="2932" y="11868"/>
                <a:pt x="3598" y="14909"/>
                <a:pt x="0" y="26433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108655</xdr:colOff>
      <xdr:row>3</xdr:row>
      <xdr:rowOff>122960</xdr:rowOff>
    </xdr:from>
    <xdr:to>
      <xdr:col>16</xdr:col>
      <xdr:colOff>318256</xdr:colOff>
      <xdr:row>4</xdr:row>
      <xdr:rowOff>96536</xdr:rowOff>
    </xdr:to>
    <xdr:sp macro="" textlink="">
      <xdr:nvSpPr>
        <xdr:cNvPr id="87" name="Text Box 1620">
          <a:extLst>
            <a:ext uri="{FF2B5EF4-FFF2-40B4-BE49-F238E27FC236}">
              <a16:creationId xmlns:a16="http://schemas.microsoft.com/office/drawing/2014/main" id="{F26C94F5-9FA7-40F7-ADD0-426C145C876C}"/>
            </a:ext>
          </a:extLst>
        </xdr:cNvPr>
        <xdr:cNvSpPr txBox="1">
          <a:spLocks noChangeArrowheads="1"/>
        </xdr:cNvSpPr>
      </xdr:nvSpPr>
      <xdr:spPr bwMode="auto">
        <a:xfrm rot="19579990">
          <a:off x="10840155" y="605560"/>
          <a:ext cx="209601" cy="1450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299004</xdr:colOff>
      <xdr:row>7</xdr:row>
      <xdr:rowOff>125474</xdr:rowOff>
    </xdr:from>
    <xdr:to>
      <xdr:col>16</xdr:col>
      <xdr:colOff>450978</xdr:colOff>
      <xdr:row>8</xdr:row>
      <xdr:rowOff>80995</xdr:rowOff>
    </xdr:to>
    <xdr:sp macro="" textlink="">
      <xdr:nvSpPr>
        <xdr:cNvPr id="88" name="Text Box 1620">
          <a:extLst>
            <a:ext uri="{FF2B5EF4-FFF2-40B4-BE49-F238E27FC236}">
              <a16:creationId xmlns:a16="http://schemas.microsoft.com/office/drawing/2014/main" id="{98A991E6-3DA1-447F-94F4-99010B655196}"/>
            </a:ext>
          </a:extLst>
        </xdr:cNvPr>
        <xdr:cNvSpPr txBox="1">
          <a:spLocks noChangeArrowheads="1"/>
        </xdr:cNvSpPr>
      </xdr:nvSpPr>
      <xdr:spPr bwMode="auto">
        <a:xfrm rot="1403274">
          <a:off x="11030504" y="1293874"/>
          <a:ext cx="151974" cy="1269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668291</xdr:colOff>
      <xdr:row>7</xdr:row>
      <xdr:rowOff>84491</xdr:rowOff>
    </xdr:from>
    <xdr:to>
      <xdr:col>16</xdr:col>
      <xdr:colOff>553063</xdr:colOff>
      <xdr:row>8</xdr:row>
      <xdr:rowOff>61451</xdr:rowOff>
    </xdr:to>
    <xdr:sp macro="" textlink="">
      <xdr:nvSpPr>
        <xdr:cNvPr id="89" name="Line 1142">
          <a:extLst>
            <a:ext uri="{FF2B5EF4-FFF2-40B4-BE49-F238E27FC236}">
              <a16:creationId xmlns:a16="http://schemas.microsoft.com/office/drawing/2014/main" id="{CF476934-085D-406D-B917-5BB07A866DEC}"/>
            </a:ext>
          </a:extLst>
        </xdr:cNvPr>
        <xdr:cNvSpPr>
          <a:spLocks noChangeShapeType="1"/>
        </xdr:cNvSpPr>
      </xdr:nvSpPr>
      <xdr:spPr bwMode="auto">
        <a:xfrm>
          <a:off x="10694941" y="1252891"/>
          <a:ext cx="589622" cy="1484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51771</xdr:colOff>
      <xdr:row>10</xdr:row>
      <xdr:rowOff>140431</xdr:rowOff>
    </xdr:from>
    <xdr:to>
      <xdr:col>1</xdr:col>
      <xdr:colOff>432815</xdr:colOff>
      <xdr:row>11</xdr:row>
      <xdr:rowOff>92925</xdr:rowOff>
    </xdr:to>
    <xdr:sp macro="" textlink="">
      <xdr:nvSpPr>
        <xdr:cNvPr id="90" name="Text Box 817">
          <a:extLst>
            <a:ext uri="{FF2B5EF4-FFF2-40B4-BE49-F238E27FC236}">
              <a16:creationId xmlns:a16="http://schemas.microsoft.com/office/drawing/2014/main" id="{4C635420-9AAD-461E-8600-22971B51465A}"/>
            </a:ext>
          </a:extLst>
        </xdr:cNvPr>
        <xdr:cNvSpPr txBox="1">
          <a:spLocks noChangeArrowheads="1"/>
        </xdr:cNvSpPr>
      </xdr:nvSpPr>
      <xdr:spPr bwMode="auto">
        <a:xfrm>
          <a:off x="210521" y="1823181"/>
          <a:ext cx="381044" cy="12394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251228</xdr:colOff>
      <xdr:row>13</xdr:row>
      <xdr:rowOff>54432</xdr:rowOff>
    </xdr:from>
    <xdr:to>
      <xdr:col>1</xdr:col>
      <xdr:colOff>600817</xdr:colOff>
      <xdr:row>14</xdr:row>
      <xdr:rowOff>40825</xdr:rowOff>
    </xdr:to>
    <xdr:sp macro="" textlink="">
      <xdr:nvSpPr>
        <xdr:cNvPr id="91" name="Text Box 817">
          <a:extLst>
            <a:ext uri="{FF2B5EF4-FFF2-40B4-BE49-F238E27FC236}">
              <a16:creationId xmlns:a16="http://schemas.microsoft.com/office/drawing/2014/main" id="{6252D968-F4ED-4E18-AB2A-13B921414531}"/>
            </a:ext>
          </a:extLst>
        </xdr:cNvPr>
        <xdr:cNvSpPr txBox="1">
          <a:spLocks noChangeArrowheads="1"/>
        </xdr:cNvSpPr>
      </xdr:nvSpPr>
      <xdr:spPr bwMode="auto">
        <a:xfrm>
          <a:off x="409978" y="2251532"/>
          <a:ext cx="349589" cy="1578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20409</xdr:colOff>
      <xdr:row>12</xdr:row>
      <xdr:rowOff>6801</xdr:rowOff>
    </xdr:from>
    <xdr:ext cx="297091" cy="291159"/>
    <xdr:sp macro="" textlink="">
      <xdr:nvSpPr>
        <xdr:cNvPr id="92" name="Text Box 849">
          <a:extLst>
            <a:ext uri="{FF2B5EF4-FFF2-40B4-BE49-F238E27FC236}">
              <a16:creationId xmlns:a16="http://schemas.microsoft.com/office/drawing/2014/main" id="{37E24E8C-0CCB-4146-9A44-0A6269BBEE5D}"/>
            </a:ext>
          </a:extLst>
        </xdr:cNvPr>
        <xdr:cNvSpPr txBox="1">
          <a:spLocks noChangeArrowheads="1"/>
        </xdr:cNvSpPr>
      </xdr:nvSpPr>
      <xdr:spPr bwMode="auto">
        <a:xfrm>
          <a:off x="179159" y="2032451"/>
          <a:ext cx="297091" cy="291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13</xdr:col>
      <xdr:colOff>702696</xdr:colOff>
      <xdr:row>52</xdr:row>
      <xdr:rowOff>41275</xdr:rowOff>
    </xdr:from>
    <xdr:to>
      <xdr:col>14</xdr:col>
      <xdr:colOff>26421</xdr:colOff>
      <xdr:row>53</xdr:row>
      <xdr:rowOff>98425</xdr:rowOff>
    </xdr:to>
    <xdr:sp macro="" textlink="">
      <xdr:nvSpPr>
        <xdr:cNvPr id="93" name="Line 1075">
          <a:extLst>
            <a:ext uri="{FF2B5EF4-FFF2-40B4-BE49-F238E27FC236}">
              <a16:creationId xmlns:a16="http://schemas.microsoft.com/office/drawing/2014/main" id="{640E27A1-A81F-4737-809D-E7B09EC26F81}"/>
            </a:ext>
          </a:extLst>
        </xdr:cNvPr>
        <xdr:cNvSpPr>
          <a:spLocks noChangeShapeType="1"/>
        </xdr:cNvSpPr>
      </xdr:nvSpPr>
      <xdr:spPr bwMode="auto">
        <a:xfrm>
          <a:off x="9319646" y="8912225"/>
          <a:ext cx="28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507394</xdr:colOff>
      <xdr:row>11</xdr:row>
      <xdr:rowOff>91682</xdr:rowOff>
    </xdr:from>
    <xdr:ext cx="488649" cy="159531"/>
    <xdr:sp macro="" textlink="">
      <xdr:nvSpPr>
        <xdr:cNvPr id="94" name="Text Box 4456">
          <a:extLst>
            <a:ext uri="{FF2B5EF4-FFF2-40B4-BE49-F238E27FC236}">
              <a16:creationId xmlns:a16="http://schemas.microsoft.com/office/drawing/2014/main" id="{5AE5F413-C16B-476C-B37D-FAA6BCAD706E}"/>
            </a:ext>
          </a:extLst>
        </xdr:cNvPr>
        <xdr:cNvSpPr txBox="1">
          <a:spLocks noChangeArrowheads="1"/>
        </xdr:cNvSpPr>
      </xdr:nvSpPr>
      <xdr:spPr bwMode="auto">
        <a:xfrm>
          <a:off x="17588894" y="1945882"/>
          <a:ext cx="48864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114331</xdr:colOff>
      <xdr:row>19</xdr:row>
      <xdr:rowOff>4917</xdr:rowOff>
    </xdr:from>
    <xdr:to>
      <xdr:col>20</xdr:col>
      <xdr:colOff>304197</xdr:colOff>
      <xdr:row>24</xdr:row>
      <xdr:rowOff>145966</xdr:rowOff>
    </xdr:to>
    <xdr:sp macro="" textlink="">
      <xdr:nvSpPr>
        <xdr:cNvPr id="95" name="Freeform 581">
          <a:extLst>
            <a:ext uri="{FF2B5EF4-FFF2-40B4-BE49-F238E27FC236}">
              <a16:creationId xmlns:a16="http://schemas.microsoft.com/office/drawing/2014/main" id="{4006DAEB-66DF-4325-A2C1-6C4775C7081D}"/>
            </a:ext>
          </a:extLst>
        </xdr:cNvPr>
        <xdr:cNvSpPr>
          <a:spLocks/>
        </xdr:cNvSpPr>
      </xdr:nvSpPr>
      <xdr:spPr bwMode="auto">
        <a:xfrm flipH="1">
          <a:off x="13671581" y="3230717"/>
          <a:ext cx="189866" cy="99829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9748 w 10000"/>
            <a:gd name="connsiteY0" fmla="*/ 10048 h 10048"/>
            <a:gd name="connsiteX1" fmla="*/ 10000 w 10000"/>
            <a:gd name="connsiteY1" fmla="*/ 1048 h 10048"/>
            <a:gd name="connsiteX2" fmla="*/ 0 w 10000"/>
            <a:gd name="connsiteY2" fmla="*/ 48 h 10048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38" h="10000">
              <a:moveTo>
                <a:pt x="9748" y="10000"/>
              </a:moveTo>
              <a:cubicBezTo>
                <a:pt x="9945" y="8384"/>
                <a:pt x="10141" y="6769"/>
                <a:pt x="10338" y="5153"/>
              </a:cubicBezTo>
              <a:cubicBezTo>
                <a:pt x="9220" y="1831"/>
                <a:pt x="2083" y="208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502764</xdr:colOff>
      <xdr:row>12</xdr:row>
      <xdr:rowOff>127555</xdr:rowOff>
    </xdr:from>
    <xdr:to>
      <xdr:col>12</xdr:col>
      <xdr:colOff>768125</xdr:colOff>
      <xdr:row>12</xdr:row>
      <xdr:rowOff>127555</xdr:rowOff>
    </xdr:to>
    <xdr:sp macro="" textlink="">
      <xdr:nvSpPr>
        <xdr:cNvPr id="96" name="Line 4314">
          <a:extLst>
            <a:ext uri="{FF2B5EF4-FFF2-40B4-BE49-F238E27FC236}">
              <a16:creationId xmlns:a16="http://schemas.microsoft.com/office/drawing/2014/main" id="{AA3743B2-F540-4B55-84D5-5F1A6E72438F}"/>
            </a:ext>
          </a:extLst>
        </xdr:cNvPr>
        <xdr:cNvSpPr>
          <a:spLocks noChangeShapeType="1"/>
        </xdr:cNvSpPr>
      </xdr:nvSpPr>
      <xdr:spPr bwMode="auto">
        <a:xfrm flipV="1">
          <a:off x="8414864" y="2153205"/>
          <a:ext cx="20186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697102</xdr:colOff>
      <xdr:row>20</xdr:row>
      <xdr:rowOff>102391</xdr:rowOff>
    </xdr:from>
    <xdr:ext cx="536126" cy="168508"/>
    <xdr:sp macro="" textlink="">
      <xdr:nvSpPr>
        <xdr:cNvPr id="97" name="Text Box 4002">
          <a:extLst>
            <a:ext uri="{FF2B5EF4-FFF2-40B4-BE49-F238E27FC236}">
              <a16:creationId xmlns:a16="http://schemas.microsoft.com/office/drawing/2014/main" id="{3DB64F2A-2A6E-47DC-9885-919F08C7258F}"/>
            </a:ext>
          </a:extLst>
        </xdr:cNvPr>
        <xdr:cNvSpPr txBox="1">
          <a:spLocks noChangeArrowheads="1"/>
        </xdr:cNvSpPr>
      </xdr:nvSpPr>
      <xdr:spPr bwMode="auto">
        <a:xfrm>
          <a:off x="10723752" y="3499641"/>
          <a:ext cx="536126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小阪橋東</a:t>
          </a:r>
        </a:p>
      </xdr:txBody>
    </xdr:sp>
    <xdr:clientData/>
  </xdr:oneCellAnchor>
  <xdr:oneCellAnchor>
    <xdr:from>
      <xdr:col>27</xdr:col>
      <xdr:colOff>685828</xdr:colOff>
      <xdr:row>6</xdr:row>
      <xdr:rowOff>35716</xdr:rowOff>
    </xdr:from>
    <xdr:ext cx="523872" cy="159531"/>
    <xdr:sp macro="" textlink="">
      <xdr:nvSpPr>
        <xdr:cNvPr id="98" name="Text Box 4456">
          <a:extLst>
            <a:ext uri="{FF2B5EF4-FFF2-40B4-BE49-F238E27FC236}">
              <a16:creationId xmlns:a16="http://schemas.microsoft.com/office/drawing/2014/main" id="{73758F76-9E55-4E12-A726-1C277E77EBF8}"/>
            </a:ext>
          </a:extLst>
        </xdr:cNvPr>
        <xdr:cNvSpPr txBox="1">
          <a:spLocks noChangeArrowheads="1"/>
        </xdr:cNvSpPr>
      </xdr:nvSpPr>
      <xdr:spPr bwMode="auto">
        <a:xfrm>
          <a:off x="19177028" y="1032666"/>
          <a:ext cx="52387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↗大宇陀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5512</xdr:colOff>
      <xdr:row>54</xdr:row>
      <xdr:rowOff>546</xdr:rowOff>
    </xdr:from>
    <xdr:to>
      <xdr:col>18</xdr:col>
      <xdr:colOff>381000</xdr:colOff>
      <xdr:row>55</xdr:row>
      <xdr:rowOff>91281</xdr:rowOff>
    </xdr:to>
    <xdr:sp macro="" textlink="">
      <xdr:nvSpPr>
        <xdr:cNvPr id="99" name="Text Box 4456">
          <a:extLst>
            <a:ext uri="{FF2B5EF4-FFF2-40B4-BE49-F238E27FC236}">
              <a16:creationId xmlns:a16="http://schemas.microsoft.com/office/drawing/2014/main" id="{216C3459-C2CA-4436-9F25-9A6FB34704B6}"/>
            </a:ext>
          </a:extLst>
        </xdr:cNvPr>
        <xdr:cNvSpPr txBox="1">
          <a:spLocks noChangeArrowheads="1"/>
        </xdr:cNvSpPr>
      </xdr:nvSpPr>
      <xdr:spPr bwMode="auto">
        <a:xfrm>
          <a:off x="12146712" y="9214396"/>
          <a:ext cx="375488" cy="2621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356570</xdr:colOff>
      <xdr:row>6</xdr:row>
      <xdr:rowOff>19051</xdr:rowOff>
    </xdr:from>
    <xdr:to>
      <xdr:col>7</xdr:col>
      <xdr:colOff>642320</xdr:colOff>
      <xdr:row>7</xdr:row>
      <xdr:rowOff>78154</xdr:rowOff>
    </xdr:to>
    <xdr:sp macro="" textlink="">
      <xdr:nvSpPr>
        <xdr:cNvPr id="100" name="AutoShape 88">
          <a:extLst>
            <a:ext uri="{FF2B5EF4-FFF2-40B4-BE49-F238E27FC236}">
              <a16:creationId xmlns:a16="http://schemas.microsoft.com/office/drawing/2014/main" id="{190D197A-10CA-41EE-A79E-F106297695A0}"/>
            </a:ext>
          </a:extLst>
        </xdr:cNvPr>
        <xdr:cNvSpPr>
          <a:spLocks noChangeArrowheads="1"/>
        </xdr:cNvSpPr>
      </xdr:nvSpPr>
      <xdr:spPr bwMode="auto">
        <a:xfrm>
          <a:off x="4744420" y="1016001"/>
          <a:ext cx="285750" cy="230553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3</xdr:col>
      <xdr:colOff>365447</xdr:colOff>
      <xdr:row>43</xdr:row>
      <xdr:rowOff>124044</xdr:rowOff>
    </xdr:from>
    <xdr:to>
      <xdr:col>3</xdr:col>
      <xdr:colOff>623777</xdr:colOff>
      <xdr:row>45</xdr:row>
      <xdr:rowOff>8677</xdr:rowOff>
    </xdr:to>
    <xdr:sp macro="" textlink="">
      <xdr:nvSpPr>
        <xdr:cNvPr id="101" name="AutoShape 2024">
          <a:extLst>
            <a:ext uri="{FF2B5EF4-FFF2-40B4-BE49-F238E27FC236}">
              <a16:creationId xmlns:a16="http://schemas.microsoft.com/office/drawing/2014/main" id="{B76E7813-81AC-415D-86DE-E8C126A016AE}"/>
            </a:ext>
          </a:extLst>
        </xdr:cNvPr>
        <xdr:cNvSpPr>
          <a:spLocks noChangeArrowheads="1"/>
        </xdr:cNvSpPr>
      </xdr:nvSpPr>
      <xdr:spPr bwMode="auto">
        <a:xfrm>
          <a:off x="3343597" y="7451944"/>
          <a:ext cx="258330" cy="227533"/>
        </a:xfrm>
        <a:prstGeom prst="hexagon">
          <a:avLst>
            <a:gd name="adj" fmla="val 264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492129</xdr:colOff>
      <xdr:row>35</xdr:row>
      <xdr:rowOff>47624</xdr:rowOff>
    </xdr:from>
    <xdr:to>
      <xdr:col>15</xdr:col>
      <xdr:colOff>624535</xdr:colOff>
      <xdr:row>40</xdr:row>
      <xdr:rowOff>84665</xdr:rowOff>
    </xdr:to>
    <xdr:sp macro="" textlink="">
      <xdr:nvSpPr>
        <xdr:cNvPr id="102" name="Line 4396">
          <a:extLst>
            <a:ext uri="{FF2B5EF4-FFF2-40B4-BE49-F238E27FC236}">
              <a16:creationId xmlns:a16="http://schemas.microsoft.com/office/drawing/2014/main" id="{3B97A57A-9956-4F0E-ADD0-0AAEB16C8926}"/>
            </a:ext>
          </a:extLst>
        </xdr:cNvPr>
        <xdr:cNvSpPr>
          <a:spLocks noChangeShapeType="1"/>
        </xdr:cNvSpPr>
      </xdr:nvSpPr>
      <xdr:spPr bwMode="auto">
        <a:xfrm flipH="1" flipV="1">
          <a:off x="10503962" y="5942541"/>
          <a:ext cx="132406" cy="873124"/>
        </a:xfrm>
        <a:custGeom>
          <a:avLst/>
          <a:gdLst>
            <a:gd name="connsiteX0" fmla="*/ 0 w 34132"/>
            <a:gd name="connsiteY0" fmla="*/ 0 h 846666"/>
            <a:gd name="connsiteX1" fmla="*/ 34132 w 34132"/>
            <a:gd name="connsiteY1" fmla="*/ 846666 h 846666"/>
            <a:gd name="connsiteX0" fmla="*/ 119977 w 120626"/>
            <a:gd name="connsiteY0" fmla="*/ 0 h 873124"/>
            <a:gd name="connsiteX1" fmla="*/ 650 w 120626"/>
            <a:gd name="connsiteY1" fmla="*/ 873124 h 873124"/>
            <a:gd name="connsiteX0" fmla="*/ 132406 w 132406"/>
            <a:gd name="connsiteY0" fmla="*/ 0 h 873124"/>
            <a:gd name="connsiteX1" fmla="*/ 13079 w 132406"/>
            <a:gd name="connsiteY1" fmla="*/ 873124 h 873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406" h="873124">
              <a:moveTo>
                <a:pt x="132406" y="0"/>
              </a:moveTo>
              <a:cubicBezTo>
                <a:pt x="-41426" y="340431"/>
                <a:pt x="1702" y="590902"/>
                <a:pt x="13079" y="87312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29768</xdr:colOff>
      <xdr:row>58</xdr:row>
      <xdr:rowOff>152800</xdr:rowOff>
    </xdr:from>
    <xdr:to>
      <xdr:col>12</xdr:col>
      <xdr:colOff>329409</xdr:colOff>
      <xdr:row>59</xdr:row>
      <xdr:rowOff>63507</xdr:rowOff>
    </xdr:to>
    <xdr:sp macro="" textlink="">
      <xdr:nvSpPr>
        <xdr:cNvPr id="103" name="Text Box 4456">
          <a:extLst>
            <a:ext uri="{FF2B5EF4-FFF2-40B4-BE49-F238E27FC236}">
              <a16:creationId xmlns:a16="http://schemas.microsoft.com/office/drawing/2014/main" id="{534FA02B-3D44-4286-8985-5AED75780E60}"/>
            </a:ext>
          </a:extLst>
        </xdr:cNvPr>
        <xdr:cNvSpPr txBox="1">
          <a:spLocks noChangeArrowheads="1"/>
        </xdr:cNvSpPr>
      </xdr:nvSpPr>
      <xdr:spPr bwMode="auto">
        <a:xfrm>
          <a:off x="7941868" y="10052450"/>
          <a:ext cx="299641" cy="821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305290</xdr:colOff>
      <xdr:row>4</xdr:row>
      <xdr:rowOff>142211</xdr:rowOff>
    </xdr:from>
    <xdr:to>
      <xdr:col>12</xdr:col>
      <xdr:colOff>663330</xdr:colOff>
      <xdr:row>6</xdr:row>
      <xdr:rowOff>119745</xdr:rowOff>
    </xdr:to>
    <xdr:sp macro="" textlink="">
      <xdr:nvSpPr>
        <xdr:cNvPr id="104" name="AutoShape 2642">
          <a:extLst>
            <a:ext uri="{FF2B5EF4-FFF2-40B4-BE49-F238E27FC236}">
              <a16:creationId xmlns:a16="http://schemas.microsoft.com/office/drawing/2014/main" id="{6E295E9A-0F4B-4879-9211-B74F0A7F9072}"/>
            </a:ext>
          </a:extLst>
        </xdr:cNvPr>
        <xdr:cNvSpPr>
          <a:spLocks noChangeArrowheads="1"/>
        </xdr:cNvSpPr>
      </xdr:nvSpPr>
      <xdr:spPr bwMode="auto">
        <a:xfrm>
          <a:off x="8217390" y="796261"/>
          <a:ext cx="358040" cy="32043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４１</a:t>
          </a:r>
        </a:p>
      </xdr:txBody>
    </xdr:sp>
    <xdr:clientData/>
  </xdr:twoCellAnchor>
  <xdr:twoCellAnchor>
    <xdr:from>
      <xdr:col>13</xdr:col>
      <xdr:colOff>51843</xdr:colOff>
      <xdr:row>36</xdr:row>
      <xdr:rowOff>119375</xdr:rowOff>
    </xdr:from>
    <xdr:to>
      <xdr:col>13</xdr:col>
      <xdr:colOff>398821</xdr:colOff>
      <xdr:row>38</xdr:row>
      <xdr:rowOff>52746</xdr:rowOff>
    </xdr:to>
    <xdr:sp macro="" textlink="">
      <xdr:nvSpPr>
        <xdr:cNvPr id="105" name="AutoShape 4399">
          <a:extLst>
            <a:ext uri="{FF2B5EF4-FFF2-40B4-BE49-F238E27FC236}">
              <a16:creationId xmlns:a16="http://schemas.microsoft.com/office/drawing/2014/main" id="{F60A4E9A-90FF-41FB-B187-88BF61080672}"/>
            </a:ext>
          </a:extLst>
        </xdr:cNvPr>
        <xdr:cNvSpPr>
          <a:spLocks noChangeArrowheads="1"/>
        </xdr:cNvSpPr>
      </xdr:nvSpPr>
      <xdr:spPr bwMode="auto">
        <a:xfrm>
          <a:off x="8668793" y="6259825"/>
          <a:ext cx="346978" cy="27627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169</a:t>
          </a:r>
        </a:p>
      </xdr:txBody>
    </xdr:sp>
    <xdr:clientData/>
  </xdr:twoCellAnchor>
  <xdr:twoCellAnchor>
    <xdr:from>
      <xdr:col>29</xdr:col>
      <xdr:colOff>448238</xdr:colOff>
      <xdr:row>6</xdr:row>
      <xdr:rowOff>48560</xdr:rowOff>
    </xdr:from>
    <xdr:to>
      <xdr:col>30</xdr:col>
      <xdr:colOff>255438</xdr:colOff>
      <xdr:row>7</xdr:row>
      <xdr:rowOff>5180</xdr:rowOff>
    </xdr:to>
    <xdr:sp macro="" textlink="">
      <xdr:nvSpPr>
        <xdr:cNvPr id="106" name="Text Box 4456">
          <a:extLst>
            <a:ext uri="{FF2B5EF4-FFF2-40B4-BE49-F238E27FC236}">
              <a16:creationId xmlns:a16="http://schemas.microsoft.com/office/drawing/2014/main" id="{101EAB6A-E1B6-4F08-96A5-4A72581CEFA2}"/>
            </a:ext>
          </a:extLst>
        </xdr:cNvPr>
        <xdr:cNvSpPr txBox="1">
          <a:spLocks noChangeArrowheads="1"/>
        </xdr:cNvSpPr>
      </xdr:nvSpPr>
      <xdr:spPr bwMode="auto">
        <a:xfrm>
          <a:off x="20349138" y="1045510"/>
          <a:ext cx="512050" cy="1280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25</xdr:col>
      <xdr:colOff>18141</xdr:colOff>
      <xdr:row>6</xdr:row>
      <xdr:rowOff>77106</xdr:rowOff>
    </xdr:from>
    <xdr:ext cx="517069" cy="300595"/>
    <xdr:sp macro="" textlink="">
      <xdr:nvSpPr>
        <xdr:cNvPr id="107" name="Text Box 4456">
          <a:extLst>
            <a:ext uri="{FF2B5EF4-FFF2-40B4-BE49-F238E27FC236}">
              <a16:creationId xmlns:a16="http://schemas.microsoft.com/office/drawing/2014/main" id="{0316F0A6-1F3E-4D7C-96CF-ED1B76435A2C}"/>
            </a:ext>
          </a:extLst>
        </xdr:cNvPr>
        <xdr:cNvSpPr txBox="1">
          <a:spLocks noChangeArrowheads="1"/>
        </xdr:cNvSpPr>
      </xdr:nvSpPr>
      <xdr:spPr bwMode="auto">
        <a:xfrm>
          <a:off x="17099641" y="1074056"/>
          <a:ext cx="517069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家並の中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標識注意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210924</xdr:colOff>
      <xdr:row>15</xdr:row>
      <xdr:rowOff>108857</xdr:rowOff>
    </xdr:from>
    <xdr:to>
      <xdr:col>26</xdr:col>
      <xdr:colOff>557906</xdr:colOff>
      <xdr:row>16</xdr:row>
      <xdr:rowOff>115655</xdr:rowOff>
    </xdr:to>
    <xdr:sp macro="" textlink="">
      <xdr:nvSpPr>
        <xdr:cNvPr id="108" name="Text Box 4456">
          <a:extLst>
            <a:ext uri="{FF2B5EF4-FFF2-40B4-BE49-F238E27FC236}">
              <a16:creationId xmlns:a16="http://schemas.microsoft.com/office/drawing/2014/main" id="{96F8F1C4-7909-49CA-BD66-0EDDBA33A5F1}"/>
            </a:ext>
          </a:extLst>
        </xdr:cNvPr>
        <xdr:cNvSpPr txBox="1">
          <a:spLocks noChangeArrowheads="1"/>
        </xdr:cNvSpPr>
      </xdr:nvSpPr>
      <xdr:spPr bwMode="auto">
        <a:xfrm>
          <a:off x="17997274" y="2648857"/>
          <a:ext cx="346982" cy="178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682019</xdr:colOff>
      <xdr:row>45</xdr:row>
      <xdr:rowOff>118139</xdr:rowOff>
    </xdr:from>
    <xdr:ext cx="430892" cy="159531"/>
    <xdr:sp macro="" textlink="">
      <xdr:nvSpPr>
        <xdr:cNvPr id="109" name="Text Box 4456">
          <a:extLst>
            <a:ext uri="{FF2B5EF4-FFF2-40B4-BE49-F238E27FC236}">
              <a16:creationId xmlns:a16="http://schemas.microsoft.com/office/drawing/2014/main" id="{64D1AAB1-B0AE-4826-8ED5-980560197FF2}"/>
            </a:ext>
          </a:extLst>
        </xdr:cNvPr>
        <xdr:cNvSpPr txBox="1">
          <a:spLocks noChangeArrowheads="1"/>
        </xdr:cNvSpPr>
      </xdr:nvSpPr>
      <xdr:spPr bwMode="auto">
        <a:xfrm>
          <a:off x="13534419" y="7788939"/>
          <a:ext cx="43089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←朝熊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698831</xdr:colOff>
      <xdr:row>44</xdr:row>
      <xdr:rowOff>115657</xdr:rowOff>
    </xdr:from>
    <xdr:to>
      <xdr:col>20</xdr:col>
      <xdr:colOff>566275</xdr:colOff>
      <xdr:row>45</xdr:row>
      <xdr:rowOff>108855</xdr:rowOff>
    </xdr:to>
    <xdr:sp macro="" textlink="">
      <xdr:nvSpPr>
        <xdr:cNvPr id="110" name="Text Box 4456">
          <a:extLst>
            <a:ext uri="{FF2B5EF4-FFF2-40B4-BE49-F238E27FC236}">
              <a16:creationId xmlns:a16="http://schemas.microsoft.com/office/drawing/2014/main" id="{EAB201E8-2A21-4FFC-9117-9B623ADCD150}"/>
            </a:ext>
          </a:extLst>
        </xdr:cNvPr>
        <xdr:cNvSpPr txBox="1">
          <a:spLocks noChangeArrowheads="1"/>
        </xdr:cNvSpPr>
      </xdr:nvSpPr>
      <xdr:spPr bwMode="auto">
        <a:xfrm>
          <a:off x="13551231" y="7615007"/>
          <a:ext cx="572294" cy="164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15721</xdr:colOff>
      <xdr:row>13</xdr:row>
      <xdr:rowOff>59514</xdr:rowOff>
    </xdr:from>
    <xdr:to>
      <xdr:col>21</xdr:col>
      <xdr:colOff>420687</xdr:colOff>
      <xdr:row>14</xdr:row>
      <xdr:rowOff>43657</xdr:rowOff>
    </xdr:to>
    <xdr:sp macro="" textlink="">
      <xdr:nvSpPr>
        <xdr:cNvPr id="111" name="Text Box 4456">
          <a:extLst>
            <a:ext uri="{FF2B5EF4-FFF2-40B4-BE49-F238E27FC236}">
              <a16:creationId xmlns:a16="http://schemas.microsoft.com/office/drawing/2014/main" id="{6635F012-B495-4C1C-A9ED-11065193213A}"/>
            </a:ext>
          </a:extLst>
        </xdr:cNvPr>
        <xdr:cNvSpPr txBox="1">
          <a:spLocks noChangeArrowheads="1"/>
        </xdr:cNvSpPr>
      </xdr:nvSpPr>
      <xdr:spPr bwMode="auto">
        <a:xfrm>
          <a:off x="14277821" y="2256614"/>
          <a:ext cx="404966" cy="155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26678</xdr:colOff>
      <xdr:row>3</xdr:row>
      <xdr:rowOff>144499</xdr:rowOff>
    </xdr:from>
    <xdr:to>
      <xdr:col>29</xdr:col>
      <xdr:colOff>358322</xdr:colOff>
      <xdr:row>5</xdr:row>
      <xdr:rowOff>9076</xdr:rowOff>
    </xdr:to>
    <xdr:sp macro="" textlink="">
      <xdr:nvSpPr>
        <xdr:cNvPr id="112" name="Text Box 4456">
          <a:extLst>
            <a:ext uri="{FF2B5EF4-FFF2-40B4-BE49-F238E27FC236}">
              <a16:creationId xmlns:a16="http://schemas.microsoft.com/office/drawing/2014/main" id="{4A5AB759-252B-417E-9D8B-9B093EB3B5ED}"/>
            </a:ext>
          </a:extLst>
        </xdr:cNvPr>
        <xdr:cNvSpPr txBox="1">
          <a:spLocks noChangeArrowheads="1"/>
        </xdr:cNvSpPr>
      </xdr:nvSpPr>
      <xdr:spPr bwMode="auto">
        <a:xfrm>
          <a:off x="19927578" y="627099"/>
          <a:ext cx="331644" cy="2074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27</xdr:col>
      <xdr:colOff>96063</xdr:colOff>
      <xdr:row>5</xdr:row>
      <xdr:rowOff>115726</xdr:rowOff>
    </xdr:from>
    <xdr:ext cx="475437" cy="300595"/>
    <xdr:sp macro="" textlink="">
      <xdr:nvSpPr>
        <xdr:cNvPr id="113" name="Text Box 4456">
          <a:extLst>
            <a:ext uri="{FF2B5EF4-FFF2-40B4-BE49-F238E27FC236}">
              <a16:creationId xmlns:a16="http://schemas.microsoft.com/office/drawing/2014/main" id="{C0A9F2D1-4EA6-4DB8-A3ED-91832456E892}"/>
            </a:ext>
          </a:extLst>
        </xdr:cNvPr>
        <xdr:cNvSpPr txBox="1">
          <a:spLocks noChangeArrowheads="1"/>
        </xdr:cNvSpPr>
      </xdr:nvSpPr>
      <xdr:spPr bwMode="auto">
        <a:xfrm>
          <a:off x="18587263" y="941226"/>
          <a:ext cx="475437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↖上 　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595805</xdr:colOff>
      <xdr:row>59</xdr:row>
      <xdr:rowOff>110565</xdr:rowOff>
    </xdr:from>
    <xdr:to>
      <xdr:col>16</xdr:col>
      <xdr:colOff>183819</xdr:colOff>
      <xdr:row>61</xdr:row>
      <xdr:rowOff>15337</xdr:rowOff>
    </xdr:to>
    <xdr:sp macro="" textlink="">
      <xdr:nvSpPr>
        <xdr:cNvPr id="114" name="AutoShape 2657">
          <a:extLst>
            <a:ext uri="{FF2B5EF4-FFF2-40B4-BE49-F238E27FC236}">
              <a16:creationId xmlns:a16="http://schemas.microsoft.com/office/drawing/2014/main" id="{221C1051-D12D-4A3D-86C9-F0297E409B37}"/>
            </a:ext>
          </a:extLst>
        </xdr:cNvPr>
        <xdr:cNvSpPr>
          <a:spLocks noChangeArrowheads="1"/>
        </xdr:cNvSpPr>
      </xdr:nvSpPr>
      <xdr:spPr bwMode="auto">
        <a:xfrm>
          <a:off x="10622455" y="10181665"/>
          <a:ext cx="292864" cy="247672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704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696059</xdr:colOff>
      <xdr:row>52</xdr:row>
      <xdr:rowOff>12218</xdr:rowOff>
    </xdr:from>
    <xdr:to>
      <xdr:col>16</xdr:col>
      <xdr:colOff>525097</xdr:colOff>
      <xdr:row>53</xdr:row>
      <xdr:rowOff>85486</xdr:rowOff>
    </xdr:to>
    <xdr:sp macro="" textlink="">
      <xdr:nvSpPr>
        <xdr:cNvPr id="115" name="Text Box 4456">
          <a:extLst>
            <a:ext uri="{FF2B5EF4-FFF2-40B4-BE49-F238E27FC236}">
              <a16:creationId xmlns:a16="http://schemas.microsoft.com/office/drawing/2014/main" id="{57837D1C-F88F-45DE-802F-72CD04D23D3D}"/>
            </a:ext>
          </a:extLst>
        </xdr:cNvPr>
        <xdr:cNvSpPr txBox="1">
          <a:spLocks noChangeArrowheads="1"/>
        </xdr:cNvSpPr>
      </xdr:nvSpPr>
      <xdr:spPr bwMode="auto">
        <a:xfrm>
          <a:off x="10722709" y="8883168"/>
          <a:ext cx="533888" cy="24471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国体推進局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480173</xdr:colOff>
      <xdr:row>52</xdr:row>
      <xdr:rowOff>122122</xdr:rowOff>
    </xdr:from>
    <xdr:to>
      <xdr:col>14</xdr:col>
      <xdr:colOff>661915</xdr:colOff>
      <xdr:row>53</xdr:row>
      <xdr:rowOff>52923</xdr:rowOff>
    </xdr:to>
    <xdr:sp macro="" textlink="">
      <xdr:nvSpPr>
        <xdr:cNvPr id="116" name="Text Box 4456">
          <a:extLst>
            <a:ext uri="{FF2B5EF4-FFF2-40B4-BE49-F238E27FC236}">
              <a16:creationId xmlns:a16="http://schemas.microsoft.com/office/drawing/2014/main" id="{11109A3B-B910-4F63-B6CF-976E7DB10F23}"/>
            </a:ext>
          </a:extLst>
        </xdr:cNvPr>
        <xdr:cNvSpPr txBox="1">
          <a:spLocks noChangeArrowheads="1"/>
        </xdr:cNvSpPr>
      </xdr:nvSpPr>
      <xdr:spPr bwMode="auto">
        <a:xfrm>
          <a:off x="9801973" y="8993072"/>
          <a:ext cx="181742" cy="102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ｺﾒﾀﾞ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497582</xdr:colOff>
      <xdr:row>54</xdr:row>
      <xdr:rowOff>4471</xdr:rowOff>
    </xdr:from>
    <xdr:to>
      <xdr:col>14</xdr:col>
      <xdr:colOff>497581</xdr:colOff>
      <xdr:row>54</xdr:row>
      <xdr:rowOff>120740</xdr:rowOff>
    </xdr:to>
    <xdr:sp macro="" textlink="">
      <xdr:nvSpPr>
        <xdr:cNvPr id="117" name="Text Box 4456">
          <a:extLst>
            <a:ext uri="{FF2B5EF4-FFF2-40B4-BE49-F238E27FC236}">
              <a16:creationId xmlns:a16="http://schemas.microsoft.com/office/drawing/2014/main" id="{672251F5-6121-4421-92E0-2DE18B24D314}"/>
            </a:ext>
          </a:extLst>
        </xdr:cNvPr>
        <xdr:cNvSpPr txBox="1">
          <a:spLocks noChangeArrowheads="1"/>
        </xdr:cNvSpPr>
      </xdr:nvSpPr>
      <xdr:spPr bwMode="auto">
        <a:xfrm>
          <a:off x="9114532" y="9218321"/>
          <a:ext cx="704849" cy="1162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451566</xdr:colOff>
      <xdr:row>55</xdr:row>
      <xdr:rowOff>101202</xdr:rowOff>
    </xdr:from>
    <xdr:to>
      <xdr:col>14</xdr:col>
      <xdr:colOff>110963</xdr:colOff>
      <xdr:row>56</xdr:row>
      <xdr:rowOff>65484</xdr:rowOff>
    </xdr:to>
    <xdr:sp macro="" textlink="">
      <xdr:nvSpPr>
        <xdr:cNvPr id="118" name="Text Box 4456">
          <a:extLst>
            <a:ext uri="{FF2B5EF4-FFF2-40B4-BE49-F238E27FC236}">
              <a16:creationId xmlns:a16="http://schemas.microsoft.com/office/drawing/2014/main" id="{D4E4D872-5EEF-4931-A0B7-3197033D680B}"/>
            </a:ext>
          </a:extLst>
        </xdr:cNvPr>
        <xdr:cNvSpPr txBox="1">
          <a:spLocks noChangeArrowheads="1"/>
        </xdr:cNvSpPr>
      </xdr:nvSpPr>
      <xdr:spPr bwMode="auto">
        <a:xfrm>
          <a:off x="9068516" y="9486502"/>
          <a:ext cx="364247" cy="1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楠部町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24624</xdr:colOff>
      <xdr:row>52</xdr:row>
      <xdr:rowOff>47788</xdr:rowOff>
    </xdr:from>
    <xdr:to>
      <xdr:col>11</xdr:col>
      <xdr:colOff>361663</xdr:colOff>
      <xdr:row>53</xdr:row>
      <xdr:rowOff>69768</xdr:rowOff>
    </xdr:to>
    <xdr:sp macro="" textlink="">
      <xdr:nvSpPr>
        <xdr:cNvPr id="119" name="Text Box 4456">
          <a:extLst>
            <a:ext uri="{FF2B5EF4-FFF2-40B4-BE49-F238E27FC236}">
              <a16:creationId xmlns:a16="http://schemas.microsoft.com/office/drawing/2014/main" id="{AF9B1504-02BB-4B2A-9036-8765371CD29C}"/>
            </a:ext>
          </a:extLst>
        </xdr:cNvPr>
        <xdr:cNvSpPr txBox="1">
          <a:spLocks noChangeArrowheads="1"/>
        </xdr:cNvSpPr>
      </xdr:nvSpPr>
      <xdr:spPr bwMode="auto">
        <a:xfrm>
          <a:off x="7231874" y="8918738"/>
          <a:ext cx="337039" cy="1934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58534</xdr:colOff>
      <xdr:row>54</xdr:row>
      <xdr:rowOff>51321</xdr:rowOff>
    </xdr:from>
    <xdr:to>
      <xdr:col>12</xdr:col>
      <xdr:colOff>142745</xdr:colOff>
      <xdr:row>56</xdr:row>
      <xdr:rowOff>162445</xdr:rowOff>
    </xdr:to>
    <xdr:sp macro="" textlink="">
      <xdr:nvSpPr>
        <xdr:cNvPr id="120" name="Text Box 4456">
          <a:extLst>
            <a:ext uri="{FF2B5EF4-FFF2-40B4-BE49-F238E27FC236}">
              <a16:creationId xmlns:a16="http://schemas.microsoft.com/office/drawing/2014/main" id="{7C5FAD0C-2ED7-4A96-9F45-B6B081716F3B}"/>
            </a:ext>
          </a:extLst>
        </xdr:cNvPr>
        <xdr:cNvSpPr txBox="1">
          <a:spLocks noChangeArrowheads="1"/>
        </xdr:cNvSpPr>
      </xdr:nvSpPr>
      <xdr:spPr bwMode="auto">
        <a:xfrm>
          <a:off x="7970634" y="9265171"/>
          <a:ext cx="84211" cy="454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2620</xdr:colOff>
      <xdr:row>54</xdr:row>
      <xdr:rowOff>146012</xdr:rowOff>
    </xdr:from>
    <xdr:to>
      <xdr:col>11</xdr:col>
      <xdr:colOff>358775</xdr:colOff>
      <xdr:row>56</xdr:row>
      <xdr:rowOff>66675</xdr:rowOff>
    </xdr:to>
    <xdr:sp macro="" textlink="">
      <xdr:nvSpPr>
        <xdr:cNvPr id="121" name="Text Box 4456">
          <a:extLst>
            <a:ext uri="{FF2B5EF4-FFF2-40B4-BE49-F238E27FC236}">
              <a16:creationId xmlns:a16="http://schemas.microsoft.com/office/drawing/2014/main" id="{DBF82A24-CAE7-425C-8546-D344EF779F72}"/>
            </a:ext>
          </a:extLst>
        </xdr:cNvPr>
        <xdr:cNvSpPr txBox="1">
          <a:spLocks noChangeArrowheads="1"/>
        </xdr:cNvSpPr>
      </xdr:nvSpPr>
      <xdr:spPr bwMode="auto">
        <a:xfrm>
          <a:off x="7209870" y="9359862"/>
          <a:ext cx="356155" cy="263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19843</xdr:colOff>
      <xdr:row>38</xdr:row>
      <xdr:rowOff>79312</xdr:rowOff>
    </xdr:from>
    <xdr:to>
      <xdr:col>20</xdr:col>
      <xdr:colOff>666556</xdr:colOff>
      <xdr:row>38</xdr:row>
      <xdr:rowOff>83678</xdr:rowOff>
    </xdr:to>
    <xdr:sp macro="" textlink="">
      <xdr:nvSpPr>
        <xdr:cNvPr id="122" name="Line 1076">
          <a:extLst>
            <a:ext uri="{FF2B5EF4-FFF2-40B4-BE49-F238E27FC236}">
              <a16:creationId xmlns:a16="http://schemas.microsoft.com/office/drawing/2014/main" id="{186EEB00-895E-4F3C-8579-FAB80E4C6948}"/>
            </a:ext>
          </a:extLst>
        </xdr:cNvPr>
        <xdr:cNvSpPr>
          <a:spLocks noChangeShapeType="1"/>
        </xdr:cNvSpPr>
      </xdr:nvSpPr>
      <xdr:spPr bwMode="auto">
        <a:xfrm flipV="1">
          <a:off x="13577093" y="6562662"/>
          <a:ext cx="646713" cy="43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687458</xdr:colOff>
      <xdr:row>45</xdr:row>
      <xdr:rowOff>110215</xdr:rowOff>
    </xdr:from>
    <xdr:to>
      <xdr:col>10</xdr:col>
      <xdr:colOff>698503</xdr:colOff>
      <xdr:row>48</xdr:row>
      <xdr:rowOff>105833</xdr:rowOff>
    </xdr:to>
    <xdr:sp macro="" textlink="">
      <xdr:nvSpPr>
        <xdr:cNvPr id="123" name="Text Box 4240">
          <a:extLst>
            <a:ext uri="{FF2B5EF4-FFF2-40B4-BE49-F238E27FC236}">
              <a16:creationId xmlns:a16="http://schemas.microsoft.com/office/drawing/2014/main" id="{EB05525D-6E09-4F07-BFD5-16F64501C7B8}"/>
            </a:ext>
          </a:extLst>
        </xdr:cNvPr>
        <xdr:cNvSpPr txBox="1">
          <a:spLocks noChangeArrowheads="1"/>
        </xdr:cNvSpPr>
      </xdr:nvSpPr>
      <xdr:spPr bwMode="auto">
        <a:xfrm>
          <a:off x="846208" y="9152615"/>
          <a:ext cx="715895" cy="5099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水越ﾄﾝﾈ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ル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迄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3km150m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登り</a:t>
          </a:r>
        </a:p>
      </xdr:txBody>
    </xdr:sp>
    <xdr:clientData/>
  </xdr:twoCellAnchor>
  <xdr:twoCellAnchor>
    <xdr:from>
      <xdr:col>1</xdr:col>
      <xdr:colOff>163767</xdr:colOff>
      <xdr:row>46</xdr:row>
      <xdr:rowOff>6346</xdr:rowOff>
    </xdr:from>
    <xdr:to>
      <xdr:col>1</xdr:col>
      <xdr:colOff>561699</xdr:colOff>
      <xdr:row>46</xdr:row>
      <xdr:rowOff>143931</xdr:rowOff>
    </xdr:to>
    <xdr:sp macro="" textlink="">
      <xdr:nvSpPr>
        <xdr:cNvPr id="124" name="Text Box 1072">
          <a:extLst>
            <a:ext uri="{FF2B5EF4-FFF2-40B4-BE49-F238E27FC236}">
              <a16:creationId xmlns:a16="http://schemas.microsoft.com/office/drawing/2014/main" id="{123807B3-A2C5-4A6E-9FC1-CC6F0F9FACD7}"/>
            </a:ext>
          </a:extLst>
        </xdr:cNvPr>
        <xdr:cNvSpPr txBox="1">
          <a:spLocks noChangeArrowheads="1"/>
        </xdr:cNvSpPr>
      </xdr:nvSpPr>
      <xdr:spPr bwMode="auto">
        <a:xfrm>
          <a:off x="1732217" y="7848596"/>
          <a:ext cx="397932" cy="1375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</xdr:txBody>
    </xdr:sp>
    <xdr:clientData/>
  </xdr:twoCellAnchor>
  <xdr:twoCellAnchor>
    <xdr:from>
      <xdr:col>1</xdr:col>
      <xdr:colOff>19050</xdr:colOff>
      <xdr:row>29</xdr:row>
      <xdr:rowOff>47625</xdr:rowOff>
    </xdr:from>
    <xdr:to>
      <xdr:col>2</xdr:col>
      <xdr:colOff>95250</xdr:colOff>
      <xdr:row>30</xdr:row>
      <xdr:rowOff>28575</xdr:rowOff>
    </xdr:to>
    <xdr:sp macro="" textlink="">
      <xdr:nvSpPr>
        <xdr:cNvPr id="125" name="Text Box 758">
          <a:extLst>
            <a:ext uri="{FF2B5EF4-FFF2-40B4-BE49-F238E27FC236}">
              <a16:creationId xmlns:a16="http://schemas.microsoft.com/office/drawing/2014/main" id="{D3B67200-7B22-468F-869D-928AB511D9C6}"/>
            </a:ext>
          </a:extLst>
        </xdr:cNvPr>
        <xdr:cNvSpPr txBox="1">
          <a:spLocks noChangeArrowheads="1"/>
        </xdr:cNvSpPr>
      </xdr:nvSpPr>
      <xdr:spPr bwMode="auto">
        <a:xfrm>
          <a:off x="1587500" y="4987925"/>
          <a:ext cx="7810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3</xdr:col>
      <xdr:colOff>238125</xdr:colOff>
      <xdr:row>26</xdr:row>
      <xdr:rowOff>161925</xdr:rowOff>
    </xdr:from>
    <xdr:to>
      <xdr:col>3</xdr:col>
      <xdr:colOff>409575</xdr:colOff>
      <xdr:row>32</xdr:row>
      <xdr:rowOff>9525</xdr:rowOff>
    </xdr:to>
    <xdr:sp macro="" textlink="">
      <xdr:nvSpPr>
        <xdr:cNvPr id="126" name="Text Box 968">
          <a:extLst>
            <a:ext uri="{FF2B5EF4-FFF2-40B4-BE49-F238E27FC236}">
              <a16:creationId xmlns:a16="http://schemas.microsoft.com/office/drawing/2014/main" id="{3D7A94FF-F95B-4515-9936-F49DCC24CE33}"/>
            </a:ext>
          </a:extLst>
        </xdr:cNvPr>
        <xdr:cNvSpPr txBox="1">
          <a:spLocks noChangeArrowheads="1"/>
        </xdr:cNvSpPr>
      </xdr:nvSpPr>
      <xdr:spPr bwMode="auto">
        <a:xfrm>
          <a:off x="3216275" y="4587875"/>
          <a:ext cx="171450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16</xdr:col>
      <xdr:colOff>333372</xdr:colOff>
      <xdr:row>23</xdr:row>
      <xdr:rowOff>22224</xdr:rowOff>
    </xdr:from>
    <xdr:to>
      <xdr:col>16</xdr:col>
      <xdr:colOff>670638</xdr:colOff>
      <xdr:row>24</xdr:row>
      <xdr:rowOff>123112</xdr:rowOff>
    </xdr:to>
    <xdr:sp macro="" textlink="">
      <xdr:nvSpPr>
        <xdr:cNvPr id="127" name="AutoShape 2742">
          <a:extLst>
            <a:ext uri="{FF2B5EF4-FFF2-40B4-BE49-F238E27FC236}">
              <a16:creationId xmlns:a16="http://schemas.microsoft.com/office/drawing/2014/main" id="{9DCC576E-DF69-427E-8E3B-B458019AD37B}"/>
            </a:ext>
          </a:extLst>
        </xdr:cNvPr>
        <xdr:cNvSpPr>
          <a:spLocks noChangeArrowheads="1"/>
        </xdr:cNvSpPr>
      </xdr:nvSpPr>
      <xdr:spPr bwMode="auto">
        <a:xfrm>
          <a:off x="11064872" y="3933824"/>
          <a:ext cx="337266" cy="272338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twoCellAnchor>
    <xdr:from>
      <xdr:col>9</xdr:col>
      <xdr:colOff>95250</xdr:colOff>
      <xdr:row>20</xdr:row>
      <xdr:rowOff>120650</xdr:rowOff>
    </xdr:from>
    <xdr:to>
      <xdr:col>10</xdr:col>
      <xdr:colOff>47625</xdr:colOff>
      <xdr:row>22</xdr:row>
      <xdr:rowOff>82550</xdr:rowOff>
    </xdr:to>
    <xdr:sp macro="" textlink="">
      <xdr:nvSpPr>
        <xdr:cNvPr id="128" name="Line 8">
          <a:extLst>
            <a:ext uri="{FF2B5EF4-FFF2-40B4-BE49-F238E27FC236}">
              <a16:creationId xmlns:a16="http://schemas.microsoft.com/office/drawing/2014/main" id="{AF00A56E-345A-4E7A-AC10-29B80B8AEFD0}"/>
            </a:ext>
          </a:extLst>
        </xdr:cNvPr>
        <xdr:cNvSpPr>
          <a:spLocks noChangeShapeType="1"/>
        </xdr:cNvSpPr>
      </xdr:nvSpPr>
      <xdr:spPr bwMode="auto">
        <a:xfrm flipH="1" flipV="1">
          <a:off x="254000" y="4889500"/>
          <a:ext cx="6572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29" name="Line 11">
          <a:extLst>
            <a:ext uri="{FF2B5EF4-FFF2-40B4-BE49-F238E27FC236}">
              <a16:creationId xmlns:a16="http://schemas.microsoft.com/office/drawing/2014/main" id="{14DE2797-12AC-400C-9FF5-B2FB0C792B8D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612039</xdr:colOff>
      <xdr:row>5</xdr:row>
      <xdr:rowOff>0</xdr:rowOff>
    </xdr:from>
    <xdr:to>
      <xdr:col>8</xdr:col>
      <xdr:colOff>608864</xdr:colOff>
      <xdr:row>8</xdr:row>
      <xdr:rowOff>152400</xdr:rowOff>
    </xdr:to>
    <xdr:sp macro="" textlink="">
      <xdr:nvSpPr>
        <xdr:cNvPr id="130" name="Freeform 28">
          <a:extLst>
            <a:ext uri="{FF2B5EF4-FFF2-40B4-BE49-F238E27FC236}">
              <a16:creationId xmlns:a16="http://schemas.microsoft.com/office/drawing/2014/main" id="{F0D7C16D-2F3C-49DD-8309-E2F0362FC313}"/>
            </a:ext>
          </a:extLst>
        </xdr:cNvPr>
        <xdr:cNvSpPr>
          <a:spLocks/>
        </xdr:cNvSpPr>
      </xdr:nvSpPr>
      <xdr:spPr bwMode="auto">
        <a:xfrm>
          <a:off x="4999889" y="825500"/>
          <a:ext cx="701675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293072</xdr:colOff>
      <xdr:row>3</xdr:row>
      <xdr:rowOff>90855</xdr:rowOff>
    </xdr:from>
    <xdr:to>
      <xdr:col>7</xdr:col>
      <xdr:colOff>615457</xdr:colOff>
      <xdr:row>5</xdr:row>
      <xdr:rowOff>5618</xdr:rowOff>
    </xdr:to>
    <xdr:sp macro="" textlink="">
      <xdr:nvSpPr>
        <xdr:cNvPr id="131" name="Freeform 29">
          <a:extLst>
            <a:ext uri="{FF2B5EF4-FFF2-40B4-BE49-F238E27FC236}">
              <a16:creationId xmlns:a16="http://schemas.microsoft.com/office/drawing/2014/main" id="{3BB6F5E6-3EE6-4F7F-B44B-A96C121DB101}"/>
            </a:ext>
          </a:extLst>
        </xdr:cNvPr>
        <xdr:cNvSpPr>
          <a:spLocks/>
        </xdr:cNvSpPr>
      </xdr:nvSpPr>
      <xdr:spPr bwMode="auto">
        <a:xfrm>
          <a:off x="4680922" y="573455"/>
          <a:ext cx="322385" cy="257663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551955</xdr:colOff>
      <xdr:row>4</xdr:row>
      <xdr:rowOff>117229</xdr:rowOff>
    </xdr:from>
    <xdr:to>
      <xdr:col>7</xdr:col>
      <xdr:colOff>678955</xdr:colOff>
      <xdr:row>5</xdr:row>
      <xdr:rowOff>63502</xdr:rowOff>
    </xdr:to>
    <xdr:sp macro="" textlink="">
      <xdr:nvSpPr>
        <xdr:cNvPr id="132" name="Oval 30">
          <a:extLst>
            <a:ext uri="{FF2B5EF4-FFF2-40B4-BE49-F238E27FC236}">
              <a16:creationId xmlns:a16="http://schemas.microsoft.com/office/drawing/2014/main" id="{03347BA7-3A29-4E3D-9C54-276E632E929F}"/>
            </a:ext>
          </a:extLst>
        </xdr:cNvPr>
        <xdr:cNvSpPr>
          <a:spLocks noChangeArrowheads="1"/>
        </xdr:cNvSpPr>
      </xdr:nvSpPr>
      <xdr:spPr bwMode="auto">
        <a:xfrm>
          <a:off x="4939805" y="771279"/>
          <a:ext cx="127000" cy="1177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133" name="Line 32">
          <a:extLst>
            <a:ext uri="{FF2B5EF4-FFF2-40B4-BE49-F238E27FC236}">
              <a16:creationId xmlns:a16="http://schemas.microsoft.com/office/drawing/2014/main" id="{B1B8BB7E-0433-43AC-AB62-C9391E8CAD5B}"/>
            </a:ext>
          </a:extLst>
        </xdr:cNvPr>
        <xdr:cNvSpPr>
          <a:spLocks noChangeShapeType="1"/>
        </xdr:cNvSpPr>
      </xdr:nvSpPr>
      <xdr:spPr bwMode="auto">
        <a:xfrm>
          <a:off x="135572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134" name="Line 33">
          <a:extLst>
            <a:ext uri="{FF2B5EF4-FFF2-40B4-BE49-F238E27FC236}">
              <a16:creationId xmlns:a16="http://schemas.microsoft.com/office/drawing/2014/main" id="{320FEA49-B90F-40FD-BF11-D65F02F672F9}"/>
            </a:ext>
          </a:extLst>
        </xdr:cNvPr>
        <xdr:cNvSpPr>
          <a:spLocks noChangeShapeType="1"/>
        </xdr:cNvSpPr>
      </xdr:nvSpPr>
      <xdr:spPr bwMode="auto">
        <a:xfrm flipV="1">
          <a:off x="135572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135" name="Line 34">
          <a:extLst>
            <a:ext uri="{FF2B5EF4-FFF2-40B4-BE49-F238E27FC236}">
              <a16:creationId xmlns:a16="http://schemas.microsoft.com/office/drawing/2014/main" id="{3BC3600A-FEF5-4E6A-BC40-0035EA8C393F}"/>
            </a:ext>
          </a:extLst>
        </xdr:cNvPr>
        <xdr:cNvSpPr>
          <a:spLocks noChangeShapeType="1"/>
        </xdr:cNvSpPr>
      </xdr:nvSpPr>
      <xdr:spPr bwMode="auto">
        <a:xfrm>
          <a:off x="132715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136" name="Line 35">
          <a:extLst>
            <a:ext uri="{FF2B5EF4-FFF2-40B4-BE49-F238E27FC236}">
              <a16:creationId xmlns:a16="http://schemas.microsoft.com/office/drawing/2014/main" id="{E73566E7-F1F2-40B4-B1BE-F379F82B7FED}"/>
            </a:ext>
          </a:extLst>
        </xdr:cNvPr>
        <xdr:cNvSpPr>
          <a:spLocks noChangeShapeType="1"/>
        </xdr:cNvSpPr>
      </xdr:nvSpPr>
      <xdr:spPr bwMode="auto">
        <a:xfrm>
          <a:off x="134239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137" name="Line 36">
          <a:extLst>
            <a:ext uri="{FF2B5EF4-FFF2-40B4-BE49-F238E27FC236}">
              <a16:creationId xmlns:a16="http://schemas.microsoft.com/office/drawing/2014/main" id="{AA6262AC-5BD9-4246-8B19-A0E863744D8D}"/>
            </a:ext>
          </a:extLst>
        </xdr:cNvPr>
        <xdr:cNvSpPr>
          <a:spLocks noChangeShapeType="1"/>
        </xdr:cNvSpPr>
      </xdr:nvSpPr>
      <xdr:spPr bwMode="auto">
        <a:xfrm>
          <a:off x="130524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138" name="Line 37">
          <a:extLst>
            <a:ext uri="{FF2B5EF4-FFF2-40B4-BE49-F238E27FC236}">
              <a16:creationId xmlns:a16="http://schemas.microsoft.com/office/drawing/2014/main" id="{E991F9F6-C38E-489E-BB80-8517CD892F80}"/>
            </a:ext>
          </a:extLst>
        </xdr:cNvPr>
        <xdr:cNvSpPr>
          <a:spLocks noChangeShapeType="1"/>
        </xdr:cNvSpPr>
      </xdr:nvSpPr>
      <xdr:spPr bwMode="auto">
        <a:xfrm>
          <a:off x="131286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139" name="Line 38">
          <a:extLst>
            <a:ext uri="{FF2B5EF4-FFF2-40B4-BE49-F238E27FC236}">
              <a16:creationId xmlns:a16="http://schemas.microsoft.com/office/drawing/2014/main" id="{AC287A15-54A0-4D21-8669-225BFB2293B2}"/>
            </a:ext>
          </a:extLst>
        </xdr:cNvPr>
        <xdr:cNvSpPr>
          <a:spLocks noChangeShapeType="1"/>
        </xdr:cNvSpPr>
      </xdr:nvSpPr>
      <xdr:spPr bwMode="auto">
        <a:xfrm>
          <a:off x="132048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140" name="Line 39">
          <a:extLst>
            <a:ext uri="{FF2B5EF4-FFF2-40B4-BE49-F238E27FC236}">
              <a16:creationId xmlns:a16="http://schemas.microsoft.com/office/drawing/2014/main" id="{CBC39B4F-478F-42EF-9318-4BC53459503F}"/>
            </a:ext>
          </a:extLst>
        </xdr:cNvPr>
        <xdr:cNvSpPr>
          <a:spLocks noChangeShapeType="1"/>
        </xdr:cNvSpPr>
      </xdr:nvSpPr>
      <xdr:spPr bwMode="auto">
        <a:xfrm>
          <a:off x="135001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141" name="Line 40">
          <a:extLst>
            <a:ext uri="{FF2B5EF4-FFF2-40B4-BE49-F238E27FC236}">
              <a16:creationId xmlns:a16="http://schemas.microsoft.com/office/drawing/2014/main" id="{1EE0571A-8EA8-475E-B354-5B49A108113F}"/>
            </a:ext>
          </a:extLst>
        </xdr:cNvPr>
        <xdr:cNvSpPr>
          <a:spLocks noChangeShapeType="1"/>
        </xdr:cNvSpPr>
      </xdr:nvSpPr>
      <xdr:spPr bwMode="auto">
        <a:xfrm>
          <a:off x="138334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142" name="Line 41">
          <a:extLst>
            <a:ext uri="{FF2B5EF4-FFF2-40B4-BE49-F238E27FC236}">
              <a16:creationId xmlns:a16="http://schemas.microsoft.com/office/drawing/2014/main" id="{3D834DD9-FC84-4CBB-9890-7DC4688E81F2}"/>
            </a:ext>
          </a:extLst>
        </xdr:cNvPr>
        <xdr:cNvSpPr>
          <a:spLocks noChangeShapeType="1"/>
        </xdr:cNvSpPr>
      </xdr:nvSpPr>
      <xdr:spPr bwMode="auto">
        <a:xfrm>
          <a:off x="1408112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143" name="Line 42">
          <a:extLst>
            <a:ext uri="{FF2B5EF4-FFF2-40B4-BE49-F238E27FC236}">
              <a16:creationId xmlns:a16="http://schemas.microsoft.com/office/drawing/2014/main" id="{F0EFCF04-F5FA-4A93-82E3-3B68C4D63502}"/>
            </a:ext>
          </a:extLst>
        </xdr:cNvPr>
        <xdr:cNvSpPr>
          <a:spLocks noChangeShapeType="1"/>
        </xdr:cNvSpPr>
      </xdr:nvSpPr>
      <xdr:spPr bwMode="auto">
        <a:xfrm>
          <a:off x="136810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144" name="Line 43">
          <a:extLst>
            <a:ext uri="{FF2B5EF4-FFF2-40B4-BE49-F238E27FC236}">
              <a16:creationId xmlns:a16="http://schemas.microsoft.com/office/drawing/2014/main" id="{AB8553CB-91B2-4FDC-A654-4B2D4B67456C}"/>
            </a:ext>
          </a:extLst>
        </xdr:cNvPr>
        <xdr:cNvSpPr>
          <a:spLocks noChangeShapeType="1"/>
        </xdr:cNvSpPr>
      </xdr:nvSpPr>
      <xdr:spPr bwMode="auto">
        <a:xfrm>
          <a:off x="137572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145" name="Line 44">
          <a:extLst>
            <a:ext uri="{FF2B5EF4-FFF2-40B4-BE49-F238E27FC236}">
              <a16:creationId xmlns:a16="http://schemas.microsoft.com/office/drawing/2014/main" id="{B2C9D81E-49E8-4FE5-BC9B-A7F5289EE72C}"/>
            </a:ext>
          </a:extLst>
        </xdr:cNvPr>
        <xdr:cNvSpPr>
          <a:spLocks noChangeShapeType="1"/>
        </xdr:cNvSpPr>
      </xdr:nvSpPr>
      <xdr:spPr bwMode="auto">
        <a:xfrm>
          <a:off x="1355725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146" name="Line 45">
          <a:extLst>
            <a:ext uri="{FF2B5EF4-FFF2-40B4-BE49-F238E27FC236}">
              <a16:creationId xmlns:a16="http://schemas.microsoft.com/office/drawing/2014/main" id="{2F1A72D7-22EB-461F-9356-AA62C2BA444A}"/>
            </a:ext>
          </a:extLst>
        </xdr:cNvPr>
        <xdr:cNvSpPr>
          <a:spLocks noChangeShapeType="1"/>
        </xdr:cNvSpPr>
      </xdr:nvSpPr>
      <xdr:spPr bwMode="auto">
        <a:xfrm>
          <a:off x="139954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147" name="Line 46">
          <a:extLst>
            <a:ext uri="{FF2B5EF4-FFF2-40B4-BE49-F238E27FC236}">
              <a16:creationId xmlns:a16="http://schemas.microsoft.com/office/drawing/2014/main" id="{72AD31C2-1563-467B-83EA-F11A4207CA2F}"/>
            </a:ext>
          </a:extLst>
        </xdr:cNvPr>
        <xdr:cNvSpPr>
          <a:spLocks noChangeShapeType="1"/>
        </xdr:cNvSpPr>
      </xdr:nvSpPr>
      <xdr:spPr bwMode="auto">
        <a:xfrm>
          <a:off x="13909675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148" name="Oval 47">
          <a:extLst>
            <a:ext uri="{FF2B5EF4-FFF2-40B4-BE49-F238E27FC236}">
              <a16:creationId xmlns:a16="http://schemas.microsoft.com/office/drawing/2014/main" id="{E5DBDD01-B596-4E00-88BC-FA764E854B5A}"/>
            </a:ext>
          </a:extLst>
        </xdr:cNvPr>
        <xdr:cNvSpPr>
          <a:spLocks noChangeArrowheads="1"/>
        </xdr:cNvSpPr>
      </xdr:nvSpPr>
      <xdr:spPr bwMode="auto">
        <a:xfrm>
          <a:off x="12141200" y="150685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49" name="Line 48">
          <a:extLst>
            <a:ext uri="{FF2B5EF4-FFF2-40B4-BE49-F238E27FC236}">
              <a16:creationId xmlns:a16="http://schemas.microsoft.com/office/drawing/2014/main" id="{7270D04C-FD6B-4EFF-8ABC-27203EB61250}"/>
            </a:ext>
          </a:extLst>
        </xdr:cNvPr>
        <xdr:cNvSpPr>
          <a:spLocks noChangeShapeType="1"/>
        </xdr:cNvSpPr>
      </xdr:nvSpPr>
      <xdr:spPr bwMode="auto">
        <a:xfrm flipV="1">
          <a:off x="12141200" y="1506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150" name="Line 49">
          <a:extLst>
            <a:ext uri="{FF2B5EF4-FFF2-40B4-BE49-F238E27FC236}">
              <a16:creationId xmlns:a16="http://schemas.microsoft.com/office/drawing/2014/main" id="{9E365F1E-F7FF-4B96-A4D8-DD51B7329BC9}"/>
            </a:ext>
          </a:extLst>
        </xdr:cNvPr>
        <xdr:cNvSpPr>
          <a:spLocks noChangeShapeType="1"/>
        </xdr:cNvSpPr>
      </xdr:nvSpPr>
      <xdr:spPr bwMode="auto">
        <a:xfrm flipV="1">
          <a:off x="12150725" y="1391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 macro="" textlink="">
      <xdr:nvSpPr>
        <xdr:cNvPr id="151" name="Oval 50">
          <a:extLst>
            <a:ext uri="{FF2B5EF4-FFF2-40B4-BE49-F238E27FC236}">
              <a16:creationId xmlns:a16="http://schemas.microsoft.com/office/drawing/2014/main" id="{F61D1127-814F-4B34-901E-81CC68653563}"/>
            </a:ext>
          </a:extLst>
        </xdr:cNvPr>
        <xdr:cNvSpPr>
          <a:spLocks noChangeArrowheads="1"/>
        </xdr:cNvSpPr>
      </xdr:nvSpPr>
      <xdr:spPr bwMode="auto">
        <a:xfrm>
          <a:off x="12141200" y="13912850"/>
          <a:ext cx="666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152" name="Line 51">
          <a:extLst>
            <a:ext uri="{FF2B5EF4-FFF2-40B4-BE49-F238E27FC236}">
              <a16:creationId xmlns:a16="http://schemas.microsoft.com/office/drawing/2014/main" id="{078A2955-D324-4A77-80F8-060E0B5A6B0E}"/>
            </a:ext>
          </a:extLst>
        </xdr:cNvPr>
        <xdr:cNvSpPr>
          <a:spLocks noChangeShapeType="1"/>
        </xdr:cNvSpPr>
      </xdr:nvSpPr>
      <xdr:spPr bwMode="auto">
        <a:xfrm flipV="1">
          <a:off x="10731500" y="1391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 macro="" textlink="">
      <xdr:nvSpPr>
        <xdr:cNvPr id="153" name="Oval 52">
          <a:extLst>
            <a:ext uri="{FF2B5EF4-FFF2-40B4-BE49-F238E27FC236}">
              <a16:creationId xmlns:a16="http://schemas.microsoft.com/office/drawing/2014/main" id="{AB3C1B4A-10AB-4A21-BDEF-C73CD455E9CD}"/>
            </a:ext>
          </a:extLst>
        </xdr:cNvPr>
        <xdr:cNvSpPr>
          <a:spLocks noChangeArrowheads="1"/>
        </xdr:cNvSpPr>
      </xdr:nvSpPr>
      <xdr:spPr bwMode="auto">
        <a:xfrm>
          <a:off x="10731500" y="1391285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 macro="" textlink="">
      <xdr:nvSpPr>
        <xdr:cNvPr id="154" name="Oval 53">
          <a:extLst>
            <a:ext uri="{FF2B5EF4-FFF2-40B4-BE49-F238E27FC236}">
              <a16:creationId xmlns:a16="http://schemas.microsoft.com/office/drawing/2014/main" id="{6CD30B2A-C71A-4AF1-8625-0ACA95C6EA1C}"/>
            </a:ext>
          </a:extLst>
        </xdr:cNvPr>
        <xdr:cNvSpPr>
          <a:spLocks noChangeArrowheads="1"/>
        </xdr:cNvSpPr>
      </xdr:nvSpPr>
      <xdr:spPr bwMode="auto">
        <a:xfrm>
          <a:off x="9178925" y="139128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155" name="Oval 54">
          <a:extLst>
            <a:ext uri="{FF2B5EF4-FFF2-40B4-BE49-F238E27FC236}">
              <a16:creationId xmlns:a16="http://schemas.microsoft.com/office/drawing/2014/main" id="{ED95584A-26EE-4BD3-8321-9A5D1A63AF68}"/>
            </a:ext>
          </a:extLst>
        </xdr:cNvPr>
        <xdr:cNvSpPr>
          <a:spLocks noChangeArrowheads="1"/>
        </xdr:cNvSpPr>
      </xdr:nvSpPr>
      <xdr:spPr bwMode="auto">
        <a:xfrm>
          <a:off x="7908925" y="1506855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156" name="Oval 55">
          <a:extLst>
            <a:ext uri="{FF2B5EF4-FFF2-40B4-BE49-F238E27FC236}">
              <a16:creationId xmlns:a16="http://schemas.microsoft.com/office/drawing/2014/main" id="{3F4EB721-228D-42CB-A4DF-EEACBDC8A6C7}"/>
            </a:ext>
          </a:extLst>
        </xdr:cNvPr>
        <xdr:cNvSpPr>
          <a:spLocks noChangeArrowheads="1"/>
        </xdr:cNvSpPr>
      </xdr:nvSpPr>
      <xdr:spPr bwMode="auto">
        <a:xfrm>
          <a:off x="7902575" y="1506855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157" name="AutoShape 65">
          <a:extLst>
            <a:ext uri="{FF2B5EF4-FFF2-40B4-BE49-F238E27FC236}">
              <a16:creationId xmlns:a16="http://schemas.microsoft.com/office/drawing/2014/main" id="{E83563B3-DDCD-4FCC-B5DF-66978749772B}"/>
            </a:ext>
          </a:extLst>
        </xdr:cNvPr>
        <xdr:cNvSpPr>
          <a:spLocks noChangeArrowheads="1"/>
        </xdr:cNvSpPr>
      </xdr:nvSpPr>
      <xdr:spPr bwMode="auto">
        <a:xfrm>
          <a:off x="0" y="68230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158" name="AutoShape 67">
          <a:extLst>
            <a:ext uri="{FF2B5EF4-FFF2-40B4-BE49-F238E27FC236}">
              <a16:creationId xmlns:a16="http://schemas.microsoft.com/office/drawing/2014/main" id="{2A6F0562-AD0C-4450-A651-47EC6287B705}"/>
            </a:ext>
          </a:extLst>
        </xdr:cNvPr>
        <xdr:cNvSpPr>
          <a:spLocks noChangeArrowheads="1"/>
        </xdr:cNvSpPr>
      </xdr:nvSpPr>
      <xdr:spPr bwMode="auto">
        <a:xfrm>
          <a:off x="0" y="819467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553512</xdr:colOff>
      <xdr:row>39</xdr:row>
      <xdr:rowOff>76203</xdr:rowOff>
    </xdr:from>
    <xdr:to>
      <xdr:col>8</xdr:col>
      <xdr:colOff>0</xdr:colOff>
      <xdr:row>40</xdr:row>
      <xdr:rowOff>72159</xdr:rowOff>
    </xdr:to>
    <xdr:sp macro="" textlink="">
      <xdr:nvSpPr>
        <xdr:cNvPr id="159" name="AutoShape 68">
          <a:extLst>
            <a:ext uri="{FF2B5EF4-FFF2-40B4-BE49-F238E27FC236}">
              <a16:creationId xmlns:a16="http://schemas.microsoft.com/office/drawing/2014/main" id="{22686236-FF16-4AB7-A1D3-AB4504B24172}"/>
            </a:ext>
          </a:extLst>
        </xdr:cNvPr>
        <xdr:cNvSpPr>
          <a:spLocks noChangeArrowheads="1"/>
        </xdr:cNvSpPr>
      </xdr:nvSpPr>
      <xdr:spPr bwMode="auto">
        <a:xfrm>
          <a:off x="6351062" y="6731003"/>
          <a:ext cx="151338" cy="1547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83773</xdr:colOff>
      <xdr:row>34</xdr:row>
      <xdr:rowOff>152400</xdr:rowOff>
    </xdr:from>
    <xdr:to>
      <xdr:col>10</xdr:col>
      <xdr:colOff>83773</xdr:colOff>
      <xdr:row>37</xdr:row>
      <xdr:rowOff>66675</xdr:rowOff>
    </xdr:to>
    <xdr:sp macro="" textlink="">
      <xdr:nvSpPr>
        <xdr:cNvPr id="160" name="Line 70">
          <a:extLst>
            <a:ext uri="{FF2B5EF4-FFF2-40B4-BE49-F238E27FC236}">
              <a16:creationId xmlns:a16="http://schemas.microsoft.com/office/drawing/2014/main" id="{569F43BE-AC8A-4DAC-B68E-9B7F75CF2268}"/>
            </a:ext>
          </a:extLst>
        </xdr:cNvPr>
        <xdr:cNvSpPr>
          <a:spLocks noChangeShapeType="1"/>
        </xdr:cNvSpPr>
      </xdr:nvSpPr>
      <xdr:spPr bwMode="auto">
        <a:xfrm>
          <a:off x="947373" y="73088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642140</xdr:colOff>
      <xdr:row>3</xdr:row>
      <xdr:rowOff>47625</xdr:rowOff>
    </xdr:from>
    <xdr:to>
      <xdr:col>1</xdr:col>
      <xdr:colOff>642140</xdr:colOff>
      <xdr:row>8</xdr:row>
      <xdr:rowOff>9525</xdr:rowOff>
    </xdr:to>
    <xdr:sp macro="" textlink="">
      <xdr:nvSpPr>
        <xdr:cNvPr id="161" name="Line 75">
          <a:extLst>
            <a:ext uri="{FF2B5EF4-FFF2-40B4-BE49-F238E27FC236}">
              <a16:creationId xmlns:a16="http://schemas.microsoft.com/office/drawing/2014/main" id="{A7BB403B-300C-43B0-B167-65540A171CDB}"/>
            </a:ext>
          </a:extLst>
        </xdr:cNvPr>
        <xdr:cNvSpPr>
          <a:spLocks noChangeShapeType="1"/>
        </xdr:cNvSpPr>
      </xdr:nvSpPr>
      <xdr:spPr bwMode="auto">
        <a:xfrm flipV="1">
          <a:off x="800890" y="53022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w="sm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21</xdr:row>
      <xdr:rowOff>63500</xdr:rowOff>
    </xdr:from>
    <xdr:to>
      <xdr:col>10</xdr:col>
      <xdr:colOff>657225</xdr:colOff>
      <xdr:row>24</xdr:row>
      <xdr:rowOff>101600</xdr:rowOff>
    </xdr:to>
    <xdr:sp macro="" textlink="">
      <xdr:nvSpPr>
        <xdr:cNvPr id="162" name="Freeform 209">
          <a:extLst>
            <a:ext uri="{FF2B5EF4-FFF2-40B4-BE49-F238E27FC236}">
              <a16:creationId xmlns:a16="http://schemas.microsoft.com/office/drawing/2014/main" id="{4F940240-A0B0-408E-A5CA-881F9A966E6D}"/>
            </a:ext>
          </a:extLst>
        </xdr:cNvPr>
        <xdr:cNvSpPr>
          <a:spLocks/>
        </xdr:cNvSpPr>
      </xdr:nvSpPr>
      <xdr:spPr bwMode="auto">
        <a:xfrm flipH="1">
          <a:off x="920750" y="5003800"/>
          <a:ext cx="600075" cy="552450"/>
        </a:xfrm>
        <a:custGeom>
          <a:avLst/>
          <a:gdLst>
            <a:gd name="T0" fmla="*/ 2147483647 w 74"/>
            <a:gd name="T1" fmla="*/ 2147483647 h 57"/>
            <a:gd name="T2" fmla="*/ 2147483647 w 74"/>
            <a:gd name="T3" fmla="*/ 2147483647 h 57"/>
            <a:gd name="T4" fmla="*/ 2147483647 w 74"/>
            <a:gd name="T5" fmla="*/ 2147483647 h 57"/>
            <a:gd name="T6" fmla="*/ 0 w 74"/>
            <a:gd name="T7" fmla="*/ 0 h 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4" h="57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63" name="Text Box 211">
          <a:extLst>
            <a:ext uri="{FF2B5EF4-FFF2-40B4-BE49-F238E27FC236}">
              <a16:creationId xmlns:a16="http://schemas.microsoft.com/office/drawing/2014/main" id="{C1EE2EDE-C6AA-4857-8D96-00EED7B05AB6}"/>
            </a:ext>
          </a:extLst>
        </xdr:cNvPr>
        <xdr:cNvSpPr txBox="1">
          <a:spLocks noChangeArrowheads="1"/>
        </xdr:cNvSpPr>
      </xdr:nvSpPr>
      <xdr:spPr bwMode="auto">
        <a:xfrm>
          <a:off x="3679825" y="64452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164" name="Line 217">
          <a:extLst>
            <a:ext uri="{FF2B5EF4-FFF2-40B4-BE49-F238E27FC236}">
              <a16:creationId xmlns:a16="http://schemas.microsoft.com/office/drawing/2014/main" id="{CA49B3C2-6D6F-4065-A653-A48CE9361AD1}"/>
            </a:ext>
          </a:extLst>
        </xdr:cNvPr>
        <xdr:cNvSpPr>
          <a:spLocks noChangeShapeType="1"/>
        </xdr:cNvSpPr>
      </xdr:nvSpPr>
      <xdr:spPr bwMode="auto">
        <a:xfrm flipV="1">
          <a:off x="158750" y="920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 macro="" textlink="">
      <xdr:nvSpPr>
        <xdr:cNvPr id="165" name="Line 231">
          <a:extLst>
            <a:ext uri="{FF2B5EF4-FFF2-40B4-BE49-F238E27FC236}">
              <a16:creationId xmlns:a16="http://schemas.microsoft.com/office/drawing/2014/main" id="{752C0C66-6DF5-4D73-B9F4-1B9304F9AA87}"/>
            </a:ext>
          </a:extLst>
        </xdr:cNvPr>
        <xdr:cNvSpPr>
          <a:spLocks noChangeShapeType="1"/>
        </xdr:cNvSpPr>
      </xdr:nvSpPr>
      <xdr:spPr bwMode="auto">
        <a:xfrm>
          <a:off x="14262100" y="2225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66" name="Text Box 241">
          <a:extLst>
            <a:ext uri="{FF2B5EF4-FFF2-40B4-BE49-F238E27FC236}">
              <a16:creationId xmlns:a16="http://schemas.microsoft.com/office/drawing/2014/main" id="{939EEC2F-83E1-4072-91A3-106150E8791F}"/>
            </a:ext>
          </a:extLst>
        </xdr:cNvPr>
        <xdr:cNvSpPr txBox="1">
          <a:spLocks noChangeArrowheads="1"/>
        </xdr:cNvSpPr>
      </xdr:nvSpPr>
      <xdr:spPr bwMode="auto">
        <a:xfrm>
          <a:off x="6673850" y="215900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167" name="Line 303">
          <a:extLst>
            <a:ext uri="{FF2B5EF4-FFF2-40B4-BE49-F238E27FC236}">
              <a16:creationId xmlns:a16="http://schemas.microsoft.com/office/drawing/2014/main" id="{B3BB3579-FABA-40EC-8D9B-D7D0D96A97E0}"/>
            </a:ext>
          </a:extLst>
        </xdr:cNvPr>
        <xdr:cNvSpPr>
          <a:spLocks noChangeShapeType="1"/>
        </xdr:cNvSpPr>
      </xdr:nvSpPr>
      <xdr:spPr bwMode="auto">
        <a:xfrm>
          <a:off x="0" y="62642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68" name="Oval 304">
          <a:extLst>
            <a:ext uri="{FF2B5EF4-FFF2-40B4-BE49-F238E27FC236}">
              <a16:creationId xmlns:a16="http://schemas.microsoft.com/office/drawing/2014/main" id="{3DA6DDA2-7ACD-4E80-9F18-2C25F2934F37}"/>
            </a:ext>
          </a:extLst>
        </xdr:cNvPr>
        <xdr:cNvSpPr>
          <a:spLocks noChangeArrowheads="1"/>
        </xdr:cNvSpPr>
      </xdr:nvSpPr>
      <xdr:spPr bwMode="auto">
        <a:xfrm>
          <a:off x="0" y="631190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169" name="Text Box 307">
          <a:extLst>
            <a:ext uri="{FF2B5EF4-FFF2-40B4-BE49-F238E27FC236}">
              <a16:creationId xmlns:a16="http://schemas.microsoft.com/office/drawing/2014/main" id="{2369F998-1359-40EC-A15C-9A88E2C43C55}"/>
            </a:ext>
          </a:extLst>
        </xdr:cNvPr>
        <xdr:cNvSpPr txBox="1">
          <a:spLocks noChangeArrowheads="1"/>
        </xdr:cNvSpPr>
      </xdr:nvSpPr>
      <xdr:spPr bwMode="auto">
        <a:xfrm>
          <a:off x="0" y="6607175"/>
          <a:ext cx="0" cy="320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170" name="Text Box 321">
          <a:extLst>
            <a:ext uri="{FF2B5EF4-FFF2-40B4-BE49-F238E27FC236}">
              <a16:creationId xmlns:a16="http://schemas.microsoft.com/office/drawing/2014/main" id="{526AA9C9-E892-450E-865C-037CE75B7D31}"/>
            </a:ext>
          </a:extLst>
        </xdr:cNvPr>
        <xdr:cNvSpPr txBox="1">
          <a:spLocks noChangeArrowheads="1"/>
        </xdr:cNvSpPr>
      </xdr:nvSpPr>
      <xdr:spPr bwMode="auto">
        <a:xfrm>
          <a:off x="0" y="774700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623504</xdr:colOff>
      <xdr:row>41</xdr:row>
      <xdr:rowOff>132294</xdr:rowOff>
    </xdr:from>
    <xdr:to>
      <xdr:col>1</xdr:col>
      <xdr:colOff>623504</xdr:colOff>
      <xdr:row>44</xdr:row>
      <xdr:rowOff>122769</xdr:rowOff>
    </xdr:to>
    <xdr:sp macro="" textlink="">
      <xdr:nvSpPr>
        <xdr:cNvPr id="171" name="Line 349">
          <a:extLst>
            <a:ext uri="{FF2B5EF4-FFF2-40B4-BE49-F238E27FC236}">
              <a16:creationId xmlns:a16="http://schemas.microsoft.com/office/drawing/2014/main" id="{6C6405AD-DC9B-461C-B1EC-2FF13DE4715E}"/>
            </a:ext>
          </a:extLst>
        </xdr:cNvPr>
        <xdr:cNvSpPr>
          <a:spLocks noChangeShapeType="1"/>
        </xdr:cNvSpPr>
      </xdr:nvSpPr>
      <xdr:spPr bwMode="auto">
        <a:xfrm flipV="1">
          <a:off x="2191954" y="7117294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187325</xdr:colOff>
      <xdr:row>29</xdr:row>
      <xdr:rowOff>123825</xdr:rowOff>
    </xdr:from>
    <xdr:to>
      <xdr:col>4</xdr:col>
      <xdr:colOff>514350</xdr:colOff>
      <xdr:row>31</xdr:row>
      <xdr:rowOff>0</xdr:rowOff>
    </xdr:to>
    <xdr:sp macro="" textlink="">
      <xdr:nvSpPr>
        <xdr:cNvPr id="172" name="Text Box 388">
          <a:extLst>
            <a:ext uri="{FF2B5EF4-FFF2-40B4-BE49-F238E27FC236}">
              <a16:creationId xmlns:a16="http://schemas.microsoft.com/office/drawing/2014/main" id="{52745720-4A1E-4D8C-9D6B-8A0BDEB539EA}"/>
            </a:ext>
          </a:extLst>
        </xdr:cNvPr>
        <xdr:cNvSpPr txBox="1">
          <a:spLocks noChangeArrowheads="1"/>
        </xdr:cNvSpPr>
      </xdr:nvSpPr>
      <xdr:spPr bwMode="auto">
        <a:xfrm>
          <a:off x="3870325" y="5064125"/>
          <a:ext cx="327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大池</a:t>
          </a:r>
        </a:p>
      </xdr:txBody>
    </xdr:sp>
    <xdr:clientData/>
  </xdr:twoCellAnchor>
  <xdr:twoCellAnchor>
    <xdr:from>
      <xdr:col>6</xdr:col>
      <xdr:colOff>38100</xdr:colOff>
      <xdr:row>30</xdr:row>
      <xdr:rowOff>133350</xdr:rowOff>
    </xdr:from>
    <xdr:to>
      <xdr:col>6</xdr:col>
      <xdr:colOff>542925</xdr:colOff>
      <xdr:row>32</xdr:row>
      <xdr:rowOff>85725</xdr:rowOff>
    </xdr:to>
    <xdr:sp macro="" textlink="">
      <xdr:nvSpPr>
        <xdr:cNvPr id="173" name="Line 393">
          <a:extLst>
            <a:ext uri="{FF2B5EF4-FFF2-40B4-BE49-F238E27FC236}">
              <a16:creationId xmlns:a16="http://schemas.microsoft.com/office/drawing/2014/main" id="{E59E2582-4D74-4AC9-81AE-141A1B219DA8}"/>
            </a:ext>
          </a:extLst>
        </xdr:cNvPr>
        <xdr:cNvSpPr>
          <a:spLocks noChangeShapeType="1"/>
        </xdr:cNvSpPr>
      </xdr:nvSpPr>
      <xdr:spPr bwMode="auto">
        <a:xfrm>
          <a:off x="5130800" y="5245100"/>
          <a:ext cx="5048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96618</xdr:colOff>
      <xdr:row>42</xdr:row>
      <xdr:rowOff>136593</xdr:rowOff>
    </xdr:from>
    <xdr:to>
      <xdr:col>4</xdr:col>
      <xdr:colOff>188285</xdr:colOff>
      <xdr:row>45</xdr:row>
      <xdr:rowOff>13574</xdr:rowOff>
    </xdr:to>
    <xdr:sp macro="" textlink="">
      <xdr:nvSpPr>
        <xdr:cNvPr id="174" name="Line 420">
          <a:extLst>
            <a:ext uri="{FF2B5EF4-FFF2-40B4-BE49-F238E27FC236}">
              <a16:creationId xmlns:a16="http://schemas.microsoft.com/office/drawing/2014/main" id="{23E57192-AF96-48BE-8DBD-123C7D6C69E2}"/>
            </a:ext>
          </a:extLst>
        </xdr:cNvPr>
        <xdr:cNvSpPr>
          <a:spLocks noChangeShapeType="1"/>
        </xdr:cNvSpPr>
      </xdr:nvSpPr>
      <xdr:spPr bwMode="auto">
        <a:xfrm flipV="1">
          <a:off x="3779618" y="7293043"/>
          <a:ext cx="91667" cy="391331"/>
        </a:xfrm>
        <a:custGeom>
          <a:avLst/>
          <a:gdLst>
            <a:gd name="connsiteX0" fmla="*/ 0 w 91667"/>
            <a:gd name="connsiteY0" fmla="*/ 0 h 391996"/>
            <a:gd name="connsiteX1" fmla="*/ 91667 w 91667"/>
            <a:gd name="connsiteY1" fmla="*/ 391996 h 391996"/>
            <a:gd name="connsiteX0" fmla="*/ 0 w 91667"/>
            <a:gd name="connsiteY0" fmla="*/ 0 h 391996"/>
            <a:gd name="connsiteX1" fmla="*/ 91667 w 91667"/>
            <a:gd name="connsiteY1" fmla="*/ 391996 h 391996"/>
            <a:gd name="connsiteX0" fmla="*/ 0 w 91667"/>
            <a:gd name="connsiteY0" fmla="*/ 0 h 391996"/>
            <a:gd name="connsiteX1" fmla="*/ 91667 w 91667"/>
            <a:gd name="connsiteY1" fmla="*/ 391996 h 391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667" h="391996">
              <a:moveTo>
                <a:pt x="0" y="0"/>
              </a:moveTo>
              <a:cubicBezTo>
                <a:pt x="56400" y="106667"/>
                <a:pt x="61111" y="261331"/>
                <a:pt x="91667" y="3919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438758</xdr:colOff>
      <xdr:row>43</xdr:row>
      <xdr:rowOff>34329</xdr:rowOff>
    </xdr:from>
    <xdr:to>
      <xdr:col>4</xdr:col>
      <xdr:colOff>95894</xdr:colOff>
      <xdr:row>48</xdr:row>
      <xdr:rowOff>103972</xdr:rowOff>
    </xdr:to>
    <xdr:sp macro="" textlink="">
      <xdr:nvSpPr>
        <xdr:cNvPr id="175" name="Freeform 421">
          <a:extLst>
            <a:ext uri="{FF2B5EF4-FFF2-40B4-BE49-F238E27FC236}">
              <a16:creationId xmlns:a16="http://schemas.microsoft.com/office/drawing/2014/main" id="{D4FFB626-3EE2-444D-9A8D-A1E35A640502}"/>
            </a:ext>
          </a:extLst>
        </xdr:cNvPr>
        <xdr:cNvSpPr>
          <a:spLocks/>
        </xdr:cNvSpPr>
      </xdr:nvSpPr>
      <xdr:spPr bwMode="auto">
        <a:xfrm>
          <a:off x="3416908" y="7362229"/>
          <a:ext cx="361986" cy="926893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  <a:gd name="connsiteX0" fmla="*/ 10051 w 10051"/>
            <a:gd name="connsiteY0" fmla="*/ 12963 h 12963"/>
            <a:gd name="connsiteX1" fmla="*/ 10000 w 10051"/>
            <a:gd name="connsiteY1" fmla="*/ 5065 h 12963"/>
            <a:gd name="connsiteX2" fmla="*/ 0 w 10051"/>
            <a:gd name="connsiteY2" fmla="*/ 0 h 12963"/>
            <a:gd name="connsiteX0" fmla="*/ 9898 w 10001"/>
            <a:gd name="connsiteY0" fmla="*/ 15201 h 15201"/>
            <a:gd name="connsiteX1" fmla="*/ 10000 w 10001"/>
            <a:gd name="connsiteY1" fmla="*/ 5065 h 15201"/>
            <a:gd name="connsiteX2" fmla="*/ 0 w 10001"/>
            <a:gd name="connsiteY2" fmla="*/ 0 h 152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15201">
              <a:moveTo>
                <a:pt x="9898" y="15201"/>
              </a:moveTo>
              <a:cubicBezTo>
                <a:pt x="9881" y="12568"/>
                <a:pt x="10017" y="7698"/>
                <a:pt x="10000" y="5065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142875</xdr:colOff>
      <xdr:row>8</xdr:row>
      <xdr:rowOff>38100</xdr:rowOff>
    </xdr:from>
    <xdr:to>
      <xdr:col>20</xdr:col>
      <xdr:colOff>266700</xdr:colOff>
      <xdr:row>8</xdr:row>
      <xdr:rowOff>152400</xdr:rowOff>
    </xdr:to>
    <xdr:sp macro="" textlink="">
      <xdr:nvSpPr>
        <xdr:cNvPr id="176" name="AutoShape 458">
          <a:extLst>
            <a:ext uri="{FF2B5EF4-FFF2-40B4-BE49-F238E27FC236}">
              <a16:creationId xmlns:a16="http://schemas.microsoft.com/office/drawing/2014/main" id="{1BF777C5-B2D8-48A0-BBAE-61836C13C705}"/>
            </a:ext>
          </a:extLst>
        </xdr:cNvPr>
        <xdr:cNvSpPr>
          <a:spLocks noChangeArrowheads="1"/>
        </xdr:cNvSpPr>
      </xdr:nvSpPr>
      <xdr:spPr bwMode="auto">
        <a:xfrm>
          <a:off x="13700125" y="13779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200025</xdr:colOff>
      <xdr:row>3</xdr:row>
      <xdr:rowOff>9525</xdr:rowOff>
    </xdr:from>
    <xdr:to>
      <xdr:col>20</xdr:col>
      <xdr:colOff>200025</xdr:colOff>
      <xdr:row>8</xdr:row>
      <xdr:rowOff>66675</xdr:rowOff>
    </xdr:to>
    <xdr:sp macro="" textlink="">
      <xdr:nvSpPr>
        <xdr:cNvPr id="177" name="Line 459">
          <a:extLst>
            <a:ext uri="{FF2B5EF4-FFF2-40B4-BE49-F238E27FC236}">
              <a16:creationId xmlns:a16="http://schemas.microsoft.com/office/drawing/2014/main" id="{CAA44AE6-4AA6-49F2-9CD1-F00ED71FC4E5}"/>
            </a:ext>
          </a:extLst>
        </xdr:cNvPr>
        <xdr:cNvSpPr>
          <a:spLocks noChangeShapeType="1"/>
        </xdr:cNvSpPr>
      </xdr:nvSpPr>
      <xdr:spPr bwMode="auto">
        <a:xfrm flipV="1">
          <a:off x="13757275" y="492125"/>
          <a:ext cx="0" cy="914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90486</xdr:colOff>
      <xdr:row>6</xdr:row>
      <xdr:rowOff>152400</xdr:rowOff>
    </xdr:from>
    <xdr:to>
      <xdr:col>20</xdr:col>
      <xdr:colOff>681036</xdr:colOff>
      <xdr:row>6</xdr:row>
      <xdr:rowOff>161925</xdr:rowOff>
    </xdr:to>
    <xdr:sp macro="" textlink="">
      <xdr:nvSpPr>
        <xdr:cNvPr id="178" name="Freeform 460">
          <a:extLst>
            <a:ext uri="{FF2B5EF4-FFF2-40B4-BE49-F238E27FC236}">
              <a16:creationId xmlns:a16="http://schemas.microsoft.com/office/drawing/2014/main" id="{DA4F3A49-179B-4643-A9BE-3142D557CA9B}"/>
            </a:ext>
          </a:extLst>
        </xdr:cNvPr>
        <xdr:cNvSpPr>
          <a:spLocks/>
        </xdr:cNvSpPr>
      </xdr:nvSpPr>
      <xdr:spPr bwMode="auto">
        <a:xfrm>
          <a:off x="12942886" y="1149350"/>
          <a:ext cx="1295400" cy="9525"/>
        </a:xfrm>
        <a:custGeom>
          <a:avLst/>
          <a:gdLst>
            <a:gd name="T0" fmla="*/ 2147483647 w 145"/>
            <a:gd name="T1" fmla="*/ 2147483647 h 1"/>
            <a:gd name="T2" fmla="*/ 0 w 1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5" h="1">
              <a:moveTo>
                <a:pt x="145" y="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133350</xdr:colOff>
      <xdr:row>6</xdr:row>
      <xdr:rowOff>76200</xdr:rowOff>
    </xdr:from>
    <xdr:to>
      <xdr:col>20</xdr:col>
      <xdr:colOff>276225</xdr:colOff>
      <xdr:row>7</xdr:row>
      <xdr:rowOff>57150</xdr:rowOff>
    </xdr:to>
    <xdr:sp macro="" textlink="">
      <xdr:nvSpPr>
        <xdr:cNvPr id="179" name="Oval 461">
          <a:extLst>
            <a:ext uri="{FF2B5EF4-FFF2-40B4-BE49-F238E27FC236}">
              <a16:creationId xmlns:a16="http://schemas.microsoft.com/office/drawing/2014/main" id="{826FFEF6-55A7-4CDB-AF64-88672982BE8A}"/>
            </a:ext>
          </a:extLst>
        </xdr:cNvPr>
        <xdr:cNvSpPr>
          <a:spLocks noChangeArrowheads="1"/>
        </xdr:cNvSpPr>
      </xdr:nvSpPr>
      <xdr:spPr bwMode="auto">
        <a:xfrm>
          <a:off x="13690600" y="10731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381245</xdr:colOff>
      <xdr:row>28</xdr:row>
      <xdr:rowOff>114300</xdr:rowOff>
    </xdr:from>
    <xdr:to>
      <xdr:col>6</xdr:col>
      <xdr:colOff>38345</xdr:colOff>
      <xdr:row>32</xdr:row>
      <xdr:rowOff>76200</xdr:rowOff>
    </xdr:to>
    <xdr:sp macro="" textlink="">
      <xdr:nvSpPr>
        <xdr:cNvPr id="180" name="Freeform 500">
          <a:extLst>
            <a:ext uri="{FF2B5EF4-FFF2-40B4-BE49-F238E27FC236}">
              <a16:creationId xmlns:a16="http://schemas.microsoft.com/office/drawing/2014/main" id="{5F6E9782-7C2E-4C45-9C2C-5238BCE015FF}"/>
            </a:ext>
          </a:extLst>
        </xdr:cNvPr>
        <xdr:cNvSpPr>
          <a:spLocks/>
        </xdr:cNvSpPr>
      </xdr:nvSpPr>
      <xdr:spPr bwMode="auto">
        <a:xfrm flipH="1">
          <a:off x="4769095" y="4883150"/>
          <a:ext cx="361950" cy="64770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238125</xdr:colOff>
      <xdr:row>28</xdr:row>
      <xdr:rowOff>95250</xdr:rowOff>
    </xdr:from>
    <xdr:to>
      <xdr:col>28</xdr:col>
      <xdr:colOff>323850</xdr:colOff>
      <xdr:row>28</xdr:row>
      <xdr:rowOff>142875</xdr:rowOff>
    </xdr:to>
    <xdr:sp macro="" textlink="">
      <xdr:nvSpPr>
        <xdr:cNvPr id="181" name="Freeform 509">
          <a:extLst>
            <a:ext uri="{FF2B5EF4-FFF2-40B4-BE49-F238E27FC236}">
              <a16:creationId xmlns:a16="http://schemas.microsoft.com/office/drawing/2014/main" id="{94DD5C00-09BF-4D8F-8C32-03A2F77BCB3A}"/>
            </a:ext>
          </a:extLst>
        </xdr:cNvPr>
        <xdr:cNvSpPr>
          <a:spLocks/>
        </xdr:cNvSpPr>
      </xdr:nvSpPr>
      <xdr:spPr bwMode="auto">
        <a:xfrm>
          <a:off x="19434175" y="48641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295275</xdr:colOff>
      <xdr:row>29</xdr:row>
      <xdr:rowOff>28575</xdr:rowOff>
    </xdr:from>
    <xdr:to>
      <xdr:col>28</xdr:col>
      <xdr:colOff>342900</xdr:colOff>
      <xdr:row>30</xdr:row>
      <xdr:rowOff>95250</xdr:rowOff>
    </xdr:to>
    <xdr:sp macro="" textlink="">
      <xdr:nvSpPr>
        <xdr:cNvPr id="182" name="Freeform 510">
          <a:extLst>
            <a:ext uri="{FF2B5EF4-FFF2-40B4-BE49-F238E27FC236}">
              <a16:creationId xmlns:a16="http://schemas.microsoft.com/office/drawing/2014/main" id="{3FD29FFB-7C1D-41C0-A8E5-A6FFAEA5FB79}"/>
            </a:ext>
          </a:extLst>
        </xdr:cNvPr>
        <xdr:cNvSpPr>
          <a:spLocks/>
        </xdr:cNvSpPr>
      </xdr:nvSpPr>
      <xdr:spPr bwMode="auto">
        <a:xfrm>
          <a:off x="19491325" y="49688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28</xdr:row>
      <xdr:rowOff>133350</xdr:rowOff>
    </xdr:from>
    <xdr:to>
      <xdr:col>28</xdr:col>
      <xdr:colOff>285750</xdr:colOff>
      <xdr:row>30</xdr:row>
      <xdr:rowOff>9525</xdr:rowOff>
    </xdr:to>
    <xdr:sp macro="" textlink="">
      <xdr:nvSpPr>
        <xdr:cNvPr id="183" name="Freeform 511">
          <a:extLst>
            <a:ext uri="{FF2B5EF4-FFF2-40B4-BE49-F238E27FC236}">
              <a16:creationId xmlns:a16="http://schemas.microsoft.com/office/drawing/2014/main" id="{F11256AB-4594-4169-833D-0E054330F6E6}"/>
            </a:ext>
          </a:extLst>
        </xdr:cNvPr>
        <xdr:cNvSpPr>
          <a:spLocks/>
        </xdr:cNvSpPr>
      </xdr:nvSpPr>
      <xdr:spPr bwMode="auto">
        <a:xfrm>
          <a:off x="19396075" y="4902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28</xdr:row>
      <xdr:rowOff>122275</xdr:rowOff>
    </xdr:from>
    <xdr:to>
      <xdr:col>28</xdr:col>
      <xdr:colOff>285750</xdr:colOff>
      <xdr:row>29</xdr:row>
      <xdr:rowOff>168276</xdr:rowOff>
    </xdr:to>
    <xdr:sp macro="" textlink="">
      <xdr:nvSpPr>
        <xdr:cNvPr id="184" name="Freeform 512">
          <a:extLst>
            <a:ext uri="{FF2B5EF4-FFF2-40B4-BE49-F238E27FC236}">
              <a16:creationId xmlns:a16="http://schemas.microsoft.com/office/drawing/2014/main" id="{809543E7-E99D-44D0-97B3-DA0C95ACF97D}"/>
            </a:ext>
          </a:extLst>
        </xdr:cNvPr>
        <xdr:cNvSpPr>
          <a:spLocks/>
        </xdr:cNvSpPr>
      </xdr:nvSpPr>
      <xdr:spPr bwMode="auto">
        <a:xfrm>
          <a:off x="19396075" y="4891125"/>
          <a:ext cx="85725" cy="217451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548782</xdr:colOff>
      <xdr:row>5</xdr:row>
      <xdr:rowOff>106481</xdr:rowOff>
    </xdr:from>
    <xdr:to>
      <xdr:col>7</xdr:col>
      <xdr:colOff>678957</xdr:colOff>
      <xdr:row>6</xdr:row>
      <xdr:rowOff>39072</xdr:rowOff>
    </xdr:to>
    <xdr:sp macro="" textlink="">
      <xdr:nvSpPr>
        <xdr:cNvPr id="185" name="AutoShape 566">
          <a:extLst>
            <a:ext uri="{FF2B5EF4-FFF2-40B4-BE49-F238E27FC236}">
              <a16:creationId xmlns:a16="http://schemas.microsoft.com/office/drawing/2014/main" id="{441E104F-4C0C-4314-BA79-40A89195B0C1}"/>
            </a:ext>
          </a:extLst>
        </xdr:cNvPr>
        <xdr:cNvSpPr>
          <a:spLocks noChangeArrowheads="1"/>
        </xdr:cNvSpPr>
      </xdr:nvSpPr>
      <xdr:spPr bwMode="auto">
        <a:xfrm>
          <a:off x="4936632" y="931981"/>
          <a:ext cx="130175" cy="1040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226465</xdr:colOff>
      <xdr:row>63</xdr:row>
      <xdr:rowOff>37820</xdr:rowOff>
    </xdr:from>
    <xdr:to>
      <xdr:col>5</xdr:col>
      <xdr:colOff>561545</xdr:colOff>
      <xdr:row>65</xdr:row>
      <xdr:rowOff>8055</xdr:rowOff>
    </xdr:to>
    <xdr:sp macro="" textlink="">
      <xdr:nvSpPr>
        <xdr:cNvPr id="186" name="Freeform 570">
          <a:extLst>
            <a:ext uri="{FF2B5EF4-FFF2-40B4-BE49-F238E27FC236}">
              <a16:creationId xmlns:a16="http://schemas.microsoft.com/office/drawing/2014/main" id="{C157C8A4-FADD-4914-A22A-721CE59A0E2A}"/>
            </a:ext>
          </a:extLst>
        </xdr:cNvPr>
        <xdr:cNvSpPr>
          <a:spLocks/>
        </xdr:cNvSpPr>
      </xdr:nvSpPr>
      <xdr:spPr bwMode="auto">
        <a:xfrm>
          <a:off x="3204615" y="10794720"/>
          <a:ext cx="335080" cy="313135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9057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5455 w 5455"/>
            <a:gd name="connsiteY0" fmla="*/ 0 h 7205"/>
            <a:gd name="connsiteX1" fmla="*/ 3372 w 5455"/>
            <a:gd name="connsiteY1" fmla="*/ 3755 h 7205"/>
            <a:gd name="connsiteX2" fmla="*/ 0 w 5455"/>
            <a:gd name="connsiteY2" fmla="*/ 7205 h 7205"/>
            <a:gd name="connsiteX0" fmla="*/ 10000 w 10000"/>
            <a:gd name="connsiteY0" fmla="*/ 0 h 10000"/>
            <a:gd name="connsiteX1" fmla="*/ 5063 w 10000"/>
            <a:gd name="connsiteY1" fmla="*/ 4671 h 10000"/>
            <a:gd name="connsiteX2" fmla="*/ 0 w 10000"/>
            <a:gd name="connsiteY2" fmla="*/ 10000 h 10000"/>
            <a:gd name="connsiteX0" fmla="*/ 10959 w 10959"/>
            <a:gd name="connsiteY0" fmla="*/ 0 h 8647"/>
            <a:gd name="connsiteX1" fmla="*/ 6022 w 10959"/>
            <a:gd name="connsiteY1" fmla="*/ 4671 h 8647"/>
            <a:gd name="connsiteX2" fmla="*/ 0 w 10959"/>
            <a:gd name="connsiteY2" fmla="*/ 8647 h 8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59" h="8647">
              <a:moveTo>
                <a:pt x="10959" y="0"/>
              </a:moveTo>
              <a:lnTo>
                <a:pt x="6022" y="4671"/>
              </a:lnTo>
              <a:lnTo>
                <a:pt x="0" y="86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134702</xdr:colOff>
      <xdr:row>46</xdr:row>
      <xdr:rowOff>27688</xdr:rowOff>
    </xdr:from>
    <xdr:to>
      <xdr:col>8</xdr:col>
      <xdr:colOff>662695</xdr:colOff>
      <xdr:row>48</xdr:row>
      <xdr:rowOff>134753</xdr:rowOff>
    </xdr:to>
    <xdr:sp macro="" textlink="">
      <xdr:nvSpPr>
        <xdr:cNvPr id="187" name="Freeform 581">
          <a:extLst>
            <a:ext uri="{FF2B5EF4-FFF2-40B4-BE49-F238E27FC236}">
              <a16:creationId xmlns:a16="http://schemas.microsoft.com/office/drawing/2014/main" id="{59874D74-5CAE-42B3-AB47-A78CFA93D846}"/>
            </a:ext>
          </a:extLst>
        </xdr:cNvPr>
        <xdr:cNvSpPr>
          <a:spLocks/>
        </xdr:cNvSpPr>
      </xdr:nvSpPr>
      <xdr:spPr bwMode="auto">
        <a:xfrm>
          <a:off x="6637102" y="7869938"/>
          <a:ext cx="527993" cy="449965"/>
        </a:xfrm>
        <a:custGeom>
          <a:avLst/>
          <a:gdLst>
            <a:gd name="T0" fmla="*/ 0 w 64"/>
            <a:gd name="T1" fmla="*/ 2147483647 h 42"/>
            <a:gd name="T2" fmla="*/ 0 w 64"/>
            <a:gd name="T3" fmla="*/ 0 h 42"/>
            <a:gd name="T4" fmla="*/ 2147483647 w 64"/>
            <a:gd name="T5" fmla="*/ 2147483647 h 42"/>
            <a:gd name="T6" fmla="*/ 2147483647 w 64"/>
            <a:gd name="T7" fmla="*/ 2147483647 h 42"/>
            <a:gd name="T8" fmla="*/ 2147483647 w 64"/>
            <a:gd name="T9" fmla="*/ 2147483647 h 42"/>
            <a:gd name="T10" fmla="*/ 2147483647 w 64"/>
            <a:gd name="T11" fmla="*/ 2147483647 h 4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3125 w 10000"/>
            <a:gd name="connsiteY2" fmla="*/ 238 h 10000"/>
            <a:gd name="connsiteX3" fmla="*/ 5000 w 10000"/>
            <a:gd name="connsiteY3" fmla="*/ 238 h 10000"/>
            <a:gd name="connsiteX4" fmla="*/ 10000 w 10000"/>
            <a:gd name="connsiteY4" fmla="*/ 238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5000 w 10000"/>
            <a:gd name="connsiteY2" fmla="*/ 238 h 10000"/>
            <a:gd name="connsiteX3" fmla="*/ 10000 w 10000"/>
            <a:gd name="connsiteY3" fmla="*/ 238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38 h 10000"/>
            <a:gd name="connsiteX0" fmla="*/ 968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38 h 10000"/>
            <a:gd name="connsiteX0" fmla="*/ 969 w 10001"/>
            <a:gd name="connsiteY0" fmla="*/ 10000 h 10000"/>
            <a:gd name="connsiteX1" fmla="*/ 1 w 10001"/>
            <a:gd name="connsiteY1" fmla="*/ 0 h 10000"/>
            <a:gd name="connsiteX2" fmla="*/ 10001 w 10001"/>
            <a:gd name="connsiteY2" fmla="*/ 238 h 10000"/>
            <a:gd name="connsiteX0" fmla="*/ 969 w 10252"/>
            <a:gd name="connsiteY0" fmla="*/ 10000 h 10000"/>
            <a:gd name="connsiteX1" fmla="*/ 1 w 10252"/>
            <a:gd name="connsiteY1" fmla="*/ 0 h 10000"/>
            <a:gd name="connsiteX2" fmla="*/ 10252 w 10252"/>
            <a:gd name="connsiteY2" fmla="*/ 11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2" h="10000">
              <a:moveTo>
                <a:pt x="969" y="10000"/>
              </a:moveTo>
              <a:cubicBezTo>
                <a:pt x="646" y="6667"/>
                <a:pt x="-34" y="4603"/>
                <a:pt x="1" y="0"/>
              </a:cubicBezTo>
              <a:lnTo>
                <a:pt x="10252" y="11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77751</xdr:colOff>
      <xdr:row>46</xdr:row>
      <xdr:rowOff>136886</xdr:rowOff>
    </xdr:from>
    <xdr:to>
      <xdr:col>8</xdr:col>
      <xdr:colOff>201576</xdr:colOff>
      <xdr:row>47</xdr:row>
      <xdr:rowOff>89039</xdr:rowOff>
    </xdr:to>
    <xdr:sp macro="" textlink="">
      <xdr:nvSpPr>
        <xdr:cNvPr id="188" name="AutoShape 582">
          <a:extLst>
            <a:ext uri="{FF2B5EF4-FFF2-40B4-BE49-F238E27FC236}">
              <a16:creationId xmlns:a16="http://schemas.microsoft.com/office/drawing/2014/main" id="{FB0413DD-BFEC-4224-8F5C-636EED73DEAE}"/>
            </a:ext>
          </a:extLst>
        </xdr:cNvPr>
        <xdr:cNvSpPr>
          <a:spLocks noChangeArrowheads="1"/>
        </xdr:cNvSpPr>
      </xdr:nvSpPr>
      <xdr:spPr bwMode="auto">
        <a:xfrm>
          <a:off x="6580151" y="7979136"/>
          <a:ext cx="123825" cy="1236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42</xdr:row>
      <xdr:rowOff>154515</xdr:rowOff>
    </xdr:from>
    <xdr:to>
      <xdr:col>8</xdr:col>
      <xdr:colOff>142875</xdr:colOff>
      <xdr:row>46</xdr:row>
      <xdr:rowOff>30690</xdr:rowOff>
    </xdr:to>
    <xdr:sp macro="" textlink="">
      <xdr:nvSpPr>
        <xdr:cNvPr id="189" name="Freeform 583">
          <a:extLst>
            <a:ext uri="{FF2B5EF4-FFF2-40B4-BE49-F238E27FC236}">
              <a16:creationId xmlns:a16="http://schemas.microsoft.com/office/drawing/2014/main" id="{9ECACBBA-D675-4349-9EED-407454FB7CF8}"/>
            </a:ext>
          </a:extLst>
        </xdr:cNvPr>
        <xdr:cNvSpPr>
          <a:spLocks/>
        </xdr:cNvSpPr>
      </xdr:nvSpPr>
      <xdr:spPr bwMode="auto">
        <a:xfrm>
          <a:off x="5233458" y="7397748"/>
          <a:ext cx="19050" cy="570442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66580</xdr:colOff>
      <xdr:row>60</xdr:row>
      <xdr:rowOff>69775</xdr:rowOff>
    </xdr:from>
    <xdr:to>
      <xdr:col>2</xdr:col>
      <xdr:colOff>642383</xdr:colOff>
      <xdr:row>60</xdr:row>
      <xdr:rowOff>147116</xdr:rowOff>
    </xdr:to>
    <xdr:sp macro="" textlink="">
      <xdr:nvSpPr>
        <xdr:cNvPr id="190" name="Freeform 600">
          <a:extLst>
            <a:ext uri="{FF2B5EF4-FFF2-40B4-BE49-F238E27FC236}">
              <a16:creationId xmlns:a16="http://schemas.microsoft.com/office/drawing/2014/main" id="{E19EFAB2-A539-48DD-8CCC-89186E5C1CDF}"/>
            </a:ext>
          </a:extLst>
        </xdr:cNvPr>
        <xdr:cNvSpPr>
          <a:spLocks/>
        </xdr:cNvSpPr>
      </xdr:nvSpPr>
      <xdr:spPr bwMode="auto">
        <a:xfrm flipV="1">
          <a:off x="225330" y="10312325"/>
          <a:ext cx="1280653" cy="77341"/>
        </a:xfrm>
        <a:custGeom>
          <a:avLst/>
          <a:gdLst>
            <a:gd name="T0" fmla="*/ 2147483647 w 101"/>
            <a:gd name="T1" fmla="*/ 0 h 1"/>
            <a:gd name="T2" fmla="*/ 2147483647 w 101"/>
            <a:gd name="T3" fmla="*/ 0 h 1"/>
            <a:gd name="T4" fmla="*/ 0 w 101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" h="1">
              <a:moveTo>
                <a:pt x="101" y="0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626690</xdr:colOff>
      <xdr:row>58</xdr:row>
      <xdr:rowOff>19051</xdr:rowOff>
    </xdr:from>
    <xdr:to>
      <xdr:col>1</xdr:col>
      <xdr:colOff>672849</xdr:colOff>
      <xdr:row>64</xdr:row>
      <xdr:rowOff>111607</xdr:rowOff>
    </xdr:to>
    <xdr:sp macro="" textlink="">
      <xdr:nvSpPr>
        <xdr:cNvPr id="191" name="Freeform 601">
          <a:extLst>
            <a:ext uri="{FF2B5EF4-FFF2-40B4-BE49-F238E27FC236}">
              <a16:creationId xmlns:a16="http://schemas.microsoft.com/office/drawing/2014/main" id="{F441CE6C-1E29-46EB-BCAE-EEA5DBDCD72B}"/>
            </a:ext>
          </a:extLst>
        </xdr:cNvPr>
        <xdr:cNvSpPr>
          <a:spLocks/>
        </xdr:cNvSpPr>
      </xdr:nvSpPr>
      <xdr:spPr bwMode="auto">
        <a:xfrm>
          <a:off x="785440" y="9918701"/>
          <a:ext cx="46159" cy="1121256"/>
        </a:xfrm>
        <a:custGeom>
          <a:avLst/>
          <a:gdLst>
            <a:gd name="T0" fmla="*/ 2147483647 w 13"/>
            <a:gd name="T1" fmla="*/ 2147483647 h 110"/>
            <a:gd name="T2" fmla="*/ 0 w 13"/>
            <a:gd name="T3" fmla="*/ 2147483647 h 110"/>
            <a:gd name="T4" fmla="*/ 2147483647 w 13"/>
            <a:gd name="T5" fmla="*/ 2147483647 h 110"/>
            <a:gd name="T6" fmla="*/ 2147483647 w 13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  <a:gd name="connsiteX0" fmla="*/ 769 w 10000"/>
            <a:gd name="connsiteY0" fmla="*/ 10802 h 10802"/>
            <a:gd name="connsiteX1" fmla="*/ 0 w 10000"/>
            <a:gd name="connsiteY1" fmla="*/ 2545 h 10802"/>
            <a:gd name="connsiteX2" fmla="*/ 3077 w 10000"/>
            <a:gd name="connsiteY2" fmla="*/ 1182 h 10802"/>
            <a:gd name="connsiteX3" fmla="*/ 10000 w 10000"/>
            <a:gd name="connsiteY3" fmla="*/ 0 h 108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2">
              <a:moveTo>
                <a:pt x="769" y="10802"/>
              </a:moveTo>
              <a:cubicBezTo>
                <a:pt x="513" y="8050"/>
                <a:pt x="256" y="5297"/>
                <a:pt x="0" y="2545"/>
              </a:cubicBezTo>
              <a:lnTo>
                <a:pt x="3077" y="1182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533400</xdr:colOff>
      <xdr:row>30</xdr:row>
      <xdr:rowOff>76200</xdr:rowOff>
    </xdr:from>
    <xdr:to>
      <xdr:col>5</xdr:col>
      <xdr:colOff>752475</xdr:colOff>
      <xdr:row>31</xdr:row>
      <xdr:rowOff>104775</xdr:rowOff>
    </xdr:to>
    <xdr:sp macro="" textlink="">
      <xdr:nvSpPr>
        <xdr:cNvPr id="192" name="Freeform 747">
          <a:extLst>
            <a:ext uri="{FF2B5EF4-FFF2-40B4-BE49-F238E27FC236}">
              <a16:creationId xmlns:a16="http://schemas.microsoft.com/office/drawing/2014/main" id="{8ACAC52E-FB7F-48D6-A742-36E05EFC47F6}"/>
            </a:ext>
          </a:extLst>
        </xdr:cNvPr>
        <xdr:cNvSpPr>
          <a:spLocks/>
        </xdr:cNvSpPr>
      </xdr:nvSpPr>
      <xdr:spPr bwMode="auto">
        <a:xfrm>
          <a:off x="4921250" y="5187950"/>
          <a:ext cx="168275" cy="200025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0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3" h="22">
              <a:moveTo>
                <a:pt x="0" y="2"/>
              </a:moveTo>
              <a:lnTo>
                <a:pt x="8" y="0"/>
              </a:lnTo>
              <a:lnTo>
                <a:pt x="16" y="5"/>
              </a:lnTo>
              <a:lnTo>
                <a:pt x="23" y="12"/>
              </a:lnTo>
              <a:lnTo>
                <a:pt x="22" y="2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36</xdr:row>
      <xdr:rowOff>95250</xdr:rowOff>
    </xdr:from>
    <xdr:to>
      <xdr:col>20</xdr:col>
      <xdr:colOff>323850</xdr:colOff>
      <xdr:row>36</xdr:row>
      <xdr:rowOff>142875</xdr:rowOff>
    </xdr:to>
    <xdr:sp macro="" textlink="">
      <xdr:nvSpPr>
        <xdr:cNvPr id="193" name="Freeform 802">
          <a:extLst>
            <a:ext uri="{FF2B5EF4-FFF2-40B4-BE49-F238E27FC236}">
              <a16:creationId xmlns:a16="http://schemas.microsoft.com/office/drawing/2014/main" id="{CB738C00-91A4-493C-B7AD-651371FBF989}"/>
            </a:ext>
          </a:extLst>
        </xdr:cNvPr>
        <xdr:cNvSpPr>
          <a:spLocks/>
        </xdr:cNvSpPr>
      </xdr:nvSpPr>
      <xdr:spPr bwMode="auto">
        <a:xfrm>
          <a:off x="1379537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272317</xdr:colOff>
      <xdr:row>36</xdr:row>
      <xdr:rowOff>47869</xdr:rowOff>
    </xdr:from>
    <xdr:to>
      <xdr:col>20</xdr:col>
      <xdr:colOff>358042</xdr:colOff>
      <xdr:row>37</xdr:row>
      <xdr:rowOff>95494</xdr:rowOff>
    </xdr:to>
    <xdr:sp macro="" textlink="">
      <xdr:nvSpPr>
        <xdr:cNvPr id="194" name="Freeform 803">
          <a:extLst>
            <a:ext uri="{FF2B5EF4-FFF2-40B4-BE49-F238E27FC236}">
              <a16:creationId xmlns:a16="http://schemas.microsoft.com/office/drawing/2014/main" id="{A4BD1369-2238-4CA4-99AA-C07D87226BD8}"/>
            </a:ext>
          </a:extLst>
        </xdr:cNvPr>
        <xdr:cNvSpPr>
          <a:spLocks/>
        </xdr:cNvSpPr>
      </xdr:nvSpPr>
      <xdr:spPr bwMode="auto">
        <a:xfrm>
          <a:off x="13829567" y="61883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36</xdr:row>
      <xdr:rowOff>133350</xdr:rowOff>
    </xdr:from>
    <xdr:to>
      <xdr:col>20</xdr:col>
      <xdr:colOff>285750</xdr:colOff>
      <xdr:row>38</xdr:row>
      <xdr:rowOff>9525</xdr:rowOff>
    </xdr:to>
    <xdr:sp macro="" textlink="">
      <xdr:nvSpPr>
        <xdr:cNvPr id="195" name="Freeform 805">
          <a:extLst>
            <a:ext uri="{FF2B5EF4-FFF2-40B4-BE49-F238E27FC236}">
              <a16:creationId xmlns:a16="http://schemas.microsoft.com/office/drawing/2014/main" id="{F7C6794C-B471-4820-94E5-6AFE92F0616E}"/>
            </a:ext>
          </a:extLst>
        </xdr:cNvPr>
        <xdr:cNvSpPr>
          <a:spLocks/>
        </xdr:cNvSpPr>
      </xdr:nvSpPr>
      <xdr:spPr bwMode="auto">
        <a:xfrm>
          <a:off x="13757275" y="6273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36</xdr:row>
      <xdr:rowOff>133350</xdr:rowOff>
    </xdr:from>
    <xdr:to>
      <xdr:col>20</xdr:col>
      <xdr:colOff>285750</xdr:colOff>
      <xdr:row>38</xdr:row>
      <xdr:rowOff>9525</xdr:rowOff>
    </xdr:to>
    <xdr:sp macro="" textlink="">
      <xdr:nvSpPr>
        <xdr:cNvPr id="196" name="Freeform 806">
          <a:extLst>
            <a:ext uri="{FF2B5EF4-FFF2-40B4-BE49-F238E27FC236}">
              <a16:creationId xmlns:a16="http://schemas.microsoft.com/office/drawing/2014/main" id="{43428CEE-C53B-455B-B8D7-ACD287A33492}"/>
            </a:ext>
          </a:extLst>
        </xdr:cNvPr>
        <xdr:cNvSpPr>
          <a:spLocks/>
        </xdr:cNvSpPr>
      </xdr:nvSpPr>
      <xdr:spPr bwMode="auto">
        <a:xfrm>
          <a:off x="13757275" y="6273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238125</xdr:colOff>
      <xdr:row>44</xdr:row>
      <xdr:rowOff>95250</xdr:rowOff>
    </xdr:from>
    <xdr:to>
      <xdr:col>11</xdr:col>
      <xdr:colOff>323850</xdr:colOff>
      <xdr:row>44</xdr:row>
      <xdr:rowOff>142875</xdr:rowOff>
    </xdr:to>
    <xdr:sp macro="" textlink="">
      <xdr:nvSpPr>
        <xdr:cNvPr id="197" name="Freeform 837">
          <a:extLst>
            <a:ext uri="{FF2B5EF4-FFF2-40B4-BE49-F238E27FC236}">
              <a16:creationId xmlns:a16="http://schemas.microsoft.com/office/drawing/2014/main" id="{AD5B6499-A320-43A8-BDE2-8310132358AE}"/>
            </a:ext>
          </a:extLst>
        </xdr:cNvPr>
        <xdr:cNvSpPr>
          <a:spLocks/>
        </xdr:cNvSpPr>
      </xdr:nvSpPr>
      <xdr:spPr bwMode="auto">
        <a:xfrm>
          <a:off x="744537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238125</xdr:colOff>
      <xdr:row>44</xdr:row>
      <xdr:rowOff>38100</xdr:rowOff>
    </xdr:from>
    <xdr:to>
      <xdr:col>11</xdr:col>
      <xdr:colOff>323850</xdr:colOff>
      <xdr:row>45</xdr:row>
      <xdr:rowOff>85725</xdr:rowOff>
    </xdr:to>
    <xdr:sp macro="" textlink="">
      <xdr:nvSpPr>
        <xdr:cNvPr id="198" name="Freeform 838">
          <a:extLst>
            <a:ext uri="{FF2B5EF4-FFF2-40B4-BE49-F238E27FC236}">
              <a16:creationId xmlns:a16="http://schemas.microsoft.com/office/drawing/2014/main" id="{92B31DEB-5C22-4DC8-ABBA-E40122B6A8DB}"/>
            </a:ext>
          </a:extLst>
        </xdr:cNvPr>
        <xdr:cNvSpPr>
          <a:spLocks/>
        </xdr:cNvSpPr>
      </xdr:nvSpPr>
      <xdr:spPr bwMode="auto">
        <a:xfrm>
          <a:off x="7445375" y="753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45</xdr:row>
      <xdr:rowOff>28575</xdr:rowOff>
    </xdr:from>
    <xdr:to>
      <xdr:col>12</xdr:col>
      <xdr:colOff>342900</xdr:colOff>
      <xdr:row>46</xdr:row>
      <xdr:rowOff>95250</xdr:rowOff>
    </xdr:to>
    <xdr:sp macro="" textlink="">
      <xdr:nvSpPr>
        <xdr:cNvPr id="199" name="Freeform 839">
          <a:extLst>
            <a:ext uri="{FF2B5EF4-FFF2-40B4-BE49-F238E27FC236}">
              <a16:creationId xmlns:a16="http://schemas.microsoft.com/office/drawing/2014/main" id="{86CDD4F3-8117-4AB2-A0D9-A0EFB22E6FE5}"/>
            </a:ext>
          </a:extLst>
        </xdr:cNvPr>
        <xdr:cNvSpPr>
          <a:spLocks/>
        </xdr:cNvSpPr>
      </xdr:nvSpPr>
      <xdr:spPr bwMode="auto">
        <a:xfrm>
          <a:off x="8207375" y="7699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0</xdr:colOff>
      <xdr:row>53</xdr:row>
      <xdr:rowOff>9525</xdr:rowOff>
    </xdr:to>
    <xdr:sp macro="" textlink="">
      <xdr:nvSpPr>
        <xdr:cNvPr id="200" name="Freeform 840">
          <a:extLst>
            <a:ext uri="{FF2B5EF4-FFF2-40B4-BE49-F238E27FC236}">
              <a16:creationId xmlns:a16="http://schemas.microsoft.com/office/drawing/2014/main" id="{ECA9EDA0-DE62-4C05-BB80-A59B8CACCCEA}"/>
            </a:ext>
          </a:extLst>
        </xdr:cNvPr>
        <xdr:cNvSpPr>
          <a:spLocks/>
        </xdr:cNvSpPr>
      </xdr:nvSpPr>
      <xdr:spPr bwMode="auto">
        <a:xfrm>
          <a:off x="100266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44</xdr:row>
      <xdr:rowOff>133350</xdr:rowOff>
    </xdr:from>
    <xdr:to>
      <xdr:col>12</xdr:col>
      <xdr:colOff>285750</xdr:colOff>
      <xdr:row>46</xdr:row>
      <xdr:rowOff>9525</xdr:rowOff>
    </xdr:to>
    <xdr:sp macro="" textlink="">
      <xdr:nvSpPr>
        <xdr:cNvPr id="201" name="Freeform 841">
          <a:extLst>
            <a:ext uri="{FF2B5EF4-FFF2-40B4-BE49-F238E27FC236}">
              <a16:creationId xmlns:a16="http://schemas.microsoft.com/office/drawing/2014/main" id="{EA77954B-4FCE-461C-8344-0122AAB05883}"/>
            </a:ext>
          </a:extLst>
        </xdr:cNvPr>
        <xdr:cNvSpPr>
          <a:spLocks/>
        </xdr:cNvSpPr>
      </xdr:nvSpPr>
      <xdr:spPr bwMode="auto">
        <a:xfrm>
          <a:off x="81121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390525</xdr:colOff>
      <xdr:row>44</xdr:row>
      <xdr:rowOff>133350</xdr:rowOff>
    </xdr:from>
    <xdr:to>
      <xdr:col>12</xdr:col>
      <xdr:colOff>476250</xdr:colOff>
      <xdr:row>46</xdr:row>
      <xdr:rowOff>9525</xdr:rowOff>
    </xdr:to>
    <xdr:sp macro="" textlink="">
      <xdr:nvSpPr>
        <xdr:cNvPr id="202" name="Freeform 842">
          <a:extLst>
            <a:ext uri="{FF2B5EF4-FFF2-40B4-BE49-F238E27FC236}">
              <a16:creationId xmlns:a16="http://schemas.microsoft.com/office/drawing/2014/main" id="{E14960F1-7FAA-4F34-AA6E-2F7347F75185}"/>
            </a:ext>
          </a:extLst>
        </xdr:cNvPr>
        <xdr:cNvSpPr>
          <a:spLocks/>
        </xdr:cNvSpPr>
      </xdr:nvSpPr>
      <xdr:spPr bwMode="auto">
        <a:xfrm>
          <a:off x="83026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38101</xdr:colOff>
      <xdr:row>45</xdr:row>
      <xdr:rowOff>104776</xdr:rowOff>
    </xdr:from>
    <xdr:to>
      <xdr:col>8</xdr:col>
      <xdr:colOff>232589</xdr:colOff>
      <xdr:row>46</xdr:row>
      <xdr:rowOff>119987</xdr:rowOff>
    </xdr:to>
    <xdr:sp macro="" textlink="">
      <xdr:nvSpPr>
        <xdr:cNvPr id="203" name="Oval 956">
          <a:extLst>
            <a:ext uri="{FF2B5EF4-FFF2-40B4-BE49-F238E27FC236}">
              <a16:creationId xmlns:a16="http://schemas.microsoft.com/office/drawing/2014/main" id="{0074D5DF-E081-4C8C-BDEF-A54F23E03CFA}"/>
            </a:ext>
          </a:extLst>
        </xdr:cNvPr>
        <xdr:cNvSpPr>
          <a:spLocks noChangeArrowheads="1"/>
        </xdr:cNvSpPr>
      </xdr:nvSpPr>
      <xdr:spPr bwMode="auto">
        <a:xfrm>
          <a:off x="6540501" y="7775576"/>
          <a:ext cx="194488" cy="1866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152400</xdr:colOff>
      <xdr:row>29</xdr:row>
      <xdr:rowOff>63501</xdr:rowOff>
    </xdr:from>
    <xdr:to>
      <xdr:col>2</xdr:col>
      <xdr:colOff>561975</xdr:colOff>
      <xdr:row>29</xdr:row>
      <xdr:rowOff>63501</xdr:rowOff>
    </xdr:to>
    <xdr:sp macro="" textlink="">
      <xdr:nvSpPr>
        <xdr:cNvPr id="204" name="Line 957">
          <a:extLst>
            <a:ext uri="{FF2B5EF4-FFF2-40B4-BE49-F238E27FC236}">
              <a16:creationId xmlns:a16="http://schemas.microsoft.com/office/drawing/2014/main" id="{7AA60E99-4E2A-4E34-A78B-18B4C7BF0A29}"/>
            </a:ext>
          </a:extLst>
        </xdr:cNvPr>
        <xdr:cNvSpPr>
          <a:spLocks noChangeShapeType="1"/>
        </xdr:cNvSpPr>
      </xdr:nvSpPr>
      <xdr:spPr bwMode="auto">
        <a:xfrm>
          <a:off x="1720850" y="5003801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161925</xdr:colOff>
      <xdr:row>30</xdr:row>
      <xdr:rowOff>38100</xdr:rowOff>
    </xdr:from>
    <xdr:to>
      <xdr:col>2</xdr:col>
      <xdr:colOff>571500</xdr:colOff>
      <xdr:row>30</xdr:row>
      <xdr:rowOff>38100</xdr:rowOff>
    </xdr:to>
    <xdr:sp macro="" textlink="">
      <xdr:nvSpPr>
        <xdr:cNvPr id="205" name="Line 958">
          <a:extLst>
            <a:ext uri="{FF2B5EF4-FFF2-40B4-BE49-F238E27FC236}">
              <a16:creationId xmlns:a16="http://schemas.microsoft.com/office/drawing/2014/main" id="{1F845FD1-8D9D-406A-98B2-230061648DDE}"/>
            </a:ext>
          </a:extLst>
        </xdr:cNvPr>
        <xdr:cNvSpPr>
          <a:spLocks noChangeShapeType="1"/>
        </xdr:cNvSpPr>
      </xdr:nvSpPr>
      <xdr:spPr bwMode="auto">
        <a:xfrm>
          <a:off x="1730375" y="5149850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165100</xdr:colOff>
      <xdr:row>28</xdr:row>
      <xdr:rowOff>117365</xdr:rowOff>
    </xdr:from>
    <xdr:to>
      <xdr:col>2</xdr:col>
      <xdr:colOff>142875</xdr:colOff>
      <xdr:row>29</xdr:row>
      <xdr:rowOff>86977</xdr:rowOff>
    </xdr:to>
    <xdr:sp macro="" textlink="">
      <xdr:nvSpPr>
        <xdr:cNvPr id="206" name="Freeform 959">
          <a:extLst>
            <a:ext uri="{FF2B5EF4-FFF2-40B4-BE49-F238E27FC236}">
              <a16:creationId xmlns:a16="http://schemas.microsoft.com/office/drawing/2014/main" id="{69CBA685-B09E-4E3C-93A3-A63148CED997}"/>
            </a:ext>
          </a:extLst>
        </xdr:cNvPr>
        <xdr:cNvSpPr>
          <a:spLocks/>
        </xdr:cNvSpPr>
      </xdr:nvSpPr>
      <xdr:spPr bwMode="auto">
        <a:xfrm>
          <a:off x="1733550" y="4886215"/>
          <a:ext cx="682625" cy="14106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29</xdr:row>
      <xdr:rowOff>9525</xdr:rowOff>
    </xdr:from>
    <xdr:to>
      <xdr:col>2</xdr:col>
      <xdr:colOff>142875</xdr:colOff>
      <xdr:row>30</xdr:row>
      <xdr:rowOff>57150</xdr:rowOff>
    </xdr:to>
    <xdr:sp macro="" textlink="">
      <xdr:nvSpPr>
        <xdr:cNvPr id="207" name="Line 960">
          <a:extLst>
            <a:ext uri="{FF2B5EF4-FFF2-40B4-BE49-F238E27FC236}">
              <a16:creationId xmlns:a16="http://schemas.microsoft.com/office/drawing/2014/main" id="{2F4E5258-D778-4DFD-9664-B0432C5F4E5E}"/>
            </a:ext>
          </a:extLst>
        </xdr:cNvPr>
        <xdr:cNvSpPr>
          <a:spLocks noChangeShapeType="1"/>
        </xdr:cNvSpPr>
      </xdr:nvSpPr>
      <xdr:spPr bwMode="auto">
        <a:xfrm flipV="1">
          <a:off x="2416175" y="4949825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30</xdr:row>
      <xdr:rowOff>19050</xdr:rowOff>
    </xdr:from>
    <xdr:to>
      <xdr:col>2</xdr:col>
      <xdr:colOff>142875</xdr:colOff>
      <xdr:row>32</xdr:row>
      <xdr:rowOff>57150</xdr:rowOff>
    </xdr:to>
    <xdr:sp macro="" textlink="">
      <xdr:nvSpPr>
        <xdr:cNvPr id="208" name="Line 961">
          <a:extLst>
            <a:ext uri="{FF2B5EF4-FFF2-40B4-BE49-F238E27FC236}">
              <a16:creationId xmlns:a16="http://schemas.microsoft.com/office/drawing/2014/main" id="{5F3E85E6-7D33-4316-9970-D69CD5DEAF8D}"/>
            </a:ext>
          </a:extLst>
        </xdr:cNvPr>
        <xdr:cNvSpPr>
          <a:spLocks noChangeShapeType="1"/>
        </xdr:cNvSpPr>
      </xdr:nvSpPr>
      <xdr:spPr bwMode="auto">
        <a:xfrm flipV="1">
          <a:off x="2416175" y="5130800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28</xdr:row>
      <xdr:rowOff>141815</xdr:rowOff>
    </xdr:from>
    <xdr:to>
      <xdr:col>2</xdr:col>
      <xdr:colOff>209550</xdr:colOff>
      <xdr:row>29</xdr:row>
      <xdr:rowOff>92073</xdr:rowOff>
    </xdr:to>
    <xdr:sp macro="" textlink="">
      <xdr:nvSpPr>
        <xdr:cNvPr id="209" name="AutoShape 962">
          <a:extLst>
            <a:ext uri="{FF2B5EF4-FFF2-40B4-BE49-F238E27FC236}">
              <a16:creationId xmlns:a16="http://schemas.microsoft.com/office/drawing/2014/main" id="{6058C109-D277-47E7-A966-79D4A43C1AAC}"/>
            </a:ext>
          </a:extLst>
        </xdr:cNvPr>
        <xdr:cNvSpPr>
          <a:spLocks noChangeArrowheads="1"/>
        </xdr:cNvSpPr>
      </xdr:nvSpPr>
      <xdr:spPr bwMode="auto">
        <a:xfrm>
          <a:off x="944033" y="496781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27</xdr:row>
      <xdr:rowOff>38100</xdr:rowOff>
    </xdr:from>
    <xdr:to>
      <xdr:col>2</xdr:col>
      <xdr:colOff>142875</xdr:colOff>
      <xdr:row>28</xdr:row>
      <xdr:rowOff>133350</xdr:rowOff>
    </xdr:to>
    <xdr:sp macro="" textlink="">
      <xdr:nvSpPr>
        <xdr:cNvPr id="210" name="Line 964">
          <a:extLst>
            <a:ext uri="{FF2B5EF4-FFF2-40B4-BE49-F238E27FC236}">
              <a16:creationId xmlns:a16="http://schemas.microsoft.com/office/drawing/2014/main" id="{73E2E606-7901-4C8E-BA0F-B6F7D64CB6ED}"/>
            </a:ext>
          </a:extLst>
        </xdr:cNvPr>
        <xdr:cNvSpPr>
          <a:spLocks noChangeShapeType="1"/>
        </xdr:cNvSpPr>
      </xdr:nvSpPr>
      <xdr:spPr bwMode="auto">
        <a:xfrm flipH="1">
          <a:off x="2416175" y="463550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27</xdr:row>
      <xdr:rowOff>19050</xdr:rowOff>
    </xdr:from>
    <xdr:to>
      <xdr:col>3</xdr:col>
      <xdr:colOff>247650</xdr:colOff>
      <xdr:row>31</xdr:row>
      <xdr:rowOff>85725</xdr:rowOff>
    </xdr:to>
    <xdr:sp macro="" textlink="">
      <xdr:nvSpPr>
        <xdr:cNvPr id="211" name="Line 966">
          <a:extLst>
            <a:ext uri="{FF2B5EF4-FFF2-40B4-BE49-F238E27FC236}">
              <a16:creationId xmlns:a16="http://schemas.microsoft.com/office/drawing/2014/main" id="{1FAEB442-EE47-4037-B752-DE392494A45D}"/>
            </a:ext>
          </a:extLst>
        </xdr:cNvPr>
        <xdr:cNvSpPr>
          <a:spLocks noChangeShapeType="1"/>
        </xdr:cNvSpPr>
      </xdr:nvSpPr>
      <xdr:spPr bwMode="auto">
        <a:xfrm flipH="1">
          <a:off x="3225800" y="4616450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409575</xdr:colOff>
      <xdr:row>27</xdr:row>
      <xdr:rowOff>19050</xdr:rowOff>
    </xdr:from>
    <xdr:to>
      <xdr:col>3</xdr:col>
      <xdr:colOff>409575</xdr:colOff>
      <xdr:row>31</xdr:row>
      <xdr:rowOff>85725</xdr:rowOff>
    </xdr:to>
    <xdr:sp macro="" textlink="">
      <xdr:nvSpPr>
        <xdr:cNvPr id="212" name="Line 967">
          <a:extLst>
            <a:ext uri="{FF2B5EF4-FFF2-40B4-BE49-F238E27FC236}">
              <a16:creationId xmlns:a16="http://schemas.microsoft.com/office/drawing/2014/main" id="{22D8D691-F1F0-4254-A762-4F6CEFAC234E}"/>
            </a:ext>
          </a:extLst>
        </xdr:cNvPr>
        <xdr:cNvSpPr>
          <a:spLocks noChangeShapeType="1"/>
        </xdr:cNvSpPr>
      </xdr:nvSpPr>
      <xdr:spPr bwMode="auto">
        <a:xfrm flipH="1">
          <a:off x="3387725" y="4616450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701675</xdr:colOff>
      <xdr:row>28</xdr:row>
      <xdr:rowOff>95251</xdr:rowOff>
    </xdr:from>
    <xdr:to>
      <xdr:col>4</xdr:col>
      <xdr:colOff>292583</xdr:colOff>
      <xdr:row>32</xdr:row>
      <xdr:rowOff>84454</xdr:rowOff>
    </xdr:to>
    <xdr:sp macro="" textlink="">
      <xdr:nvSpPr>
        <xdr:cNvPr id="213" name="Freeform 969">
          <a:extLst>
            <a:ext uri="{FF2B5EF4-FFF2-40B4-BE49-F238E27FC236}">
              <a16:creationId xmlns:a16="http://schemas.microsoft.com/office/drawing/2014/main" id="{CD365D3E-B7A7-45B1-AE4A-DD599121640B}"/>
            </a:ext>
          </a:extLst>
        </xdr:cNvPr>
        <xdr:cNvSpPr>
          <a:spLocks/>
        </xdr:cNvSpPr>
      </xdr:nvSpPr>
      <xdr:spPr bwMode="auto">
        <a:xfrm>
          <a:off x="3679825" y="4864101"/>
          <a:ext cx="295758" cy="675003"/>
        </a:xfrm>
        <a:custGeom>
          <a:avLst/>
          <a:gdLst>
            <a:gd name="T0" fmla="*/ 235713512 w 10887"/>
            <a:gd name="T1" fmla="*/ 0 h 9982"/>
            <a:gd name="T2" fmla="*/ 59734529 w 10887"/>
            <a:gd name="T3" fmla="*/ 376408889 h 9982"/>
            <a:gd name="T4" fmla="*/ 22387332 w 10887"/>
            <a:gd name="T5" fmla="*/ 492145715 h 9982"/>
            <a:gd name="T6" fmla="*/ 22387332 w 10887"/>
            <a:gd name="T7" fmla="*/ 801223587 h 9982"/>
            <a:gd name="T8" fmla="*/ 0 w 10887"/>
            <a:gd name="T9" fmla="*/ 1535111940 h 9982"/>
            <a:gd name="T10" fmla="*/ 44795801 w 10887"/>
            <a:gd name="T11" fmla="*/ 2037535010 h 9982"/>
            <a:gd name="T12" fmla="*/ 89591602 w 10887"/>
            <a:gd name="T13" fmla="*/ 2147483647 h 9982"/>
            <a:gd name="T14" fmla="*/ 119447892 w 10887"/>
            <a:gd name="T15" fmla="*/ 2147483647 h 9982"/>
            <a:gd name="T16" fmla="*/ 171713463 w 10887"/>
            <a:gd name="T17" fmla="*/ 2147483647 h 9982"/>
            <a:gd name="T18" fmla="*/ 216509264 w 10887"/>
            <a:gd name="T19" fmla="*/ 2147483647 h 99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10000 w 10584"/>
            <a:gd name="connsiteY0" fmla="*/ 0 h 10424"/>
            <a:gd name="connsiteX1" fmla="*/ 2534 w 10584"/>
            <a:gd name="connsiteY1" fmla="*/ 1395 h 10424"/>
            <a:gd name="connsiteX2" fmla="*/ 950 w 10584"/>
            <a:gd name="connsiteY2" fmla="*/ 1823 h 10424"/>
            <a:gd name="connsiteX3" fmla="*/ 950 w 10584"/>
            <a:gd name="connsiteY3" fmla="*/ 2968 h 10424"/>
            <a:gd name="connsiteX4" fmla="*/ 0 w 10584"/>
            <a:gd name="connsiteY4" fmla="*/ 5687 h 10424"/>
            <a:gd name="connsiteX5" fmla="*/ 1900 w 10584"/>
            <a:gd name="connsiteY5" fmla="*/ 7549 h 10424"/>
            <a:gd name="connsiteX6" fmla="*/ 3801 w 10584"/>
            <a:gd name="connsiteY6" fmla="*/ 8264 h 10424"/>
            <a:gd name="connsiteX7" fmla="*/ 5068 w 10584"/>
            <a:gd name="connsiteY7" fmla="*/ 9122 h 10424"/>
            <a:gd name="connsiteX8" fmla="*/ 7285 w 10584"/>
            <a:gd name="connsiteY8" fmla="*/ 9981 h 10424"/>
            <a:gd name="connsiteX9" fmla="*/ 10584 w 10584"/>
            <a:gd name="connsiteY9" fmla="*/ 10424 h 104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584" h="10424">
              <a:moveTo>
                <a:pt x="10000" y="0"/>
              </a:moveTo>
              <a:cubicBezTo>
                <a:pt x="9366" y="143"/>
                <a:pt x="4042" y="1091"/>
                <a:pt x="2534" y="1395"/>
              </a:cubicBezTo>
              <a:cubicBezTo>
                <a:pt x="1026" y="1698"/>
                <a:pt x="1267" y="1538"/>
                <a:pt x="950" y="1823"/>
              </a:cubicBezTo>
              <a:cubicBezTo>
                <a:pt x="634" y="2110"/>
                <a:pt x="950" y="2396"/>
                <a:pt x="950" y="2968"/>
              </a:cubicBezTo>
              <a:cubicBezTo>
                <a:pt x="950" y="3541"/>
                <a:pt x="0" y="4972"/>
                <a:pt x="0" y="5687"/>
              </a:cubicBezTo>
              <a:cubicBezTo>
                <a:pt x="0" y="6404"/>
                <a:pt x="1267" y="7119"/>
                <a:pt x="1900" y="7549"/>
              </a:cubicBezTo>
              <a:cubicBezTo>
                <a:pt x="2534" y="7977"/>
                <a:pt x="3167" y="7977"/>
                <a:pt x="3801" y="8264"/>
              </a:cubicBezTo>
              <a:cubicBezTo>
                <a:pt x="4435" y="8550"/>
                <a:pt x="4435" y="8836"/>
                <a:pt x="5068" y="9122"/>
              </a:cubicBezTo>
              <a:cubicBezTo>
                <a:pt x="5701" y="9409"/>
                <a:pt x="6651" y="9838"/>
                <a:pt x="7285" y="9981"/>
              </a:cubicBezTo>
              <a:cubicBezTo>
                <a:pt x="7919" y="10124"/>
                <a:pt x="10267" y="10139"/>
                <a:pt x="10584" y="1042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28</xdr:row>
      <xdr:rowOff>161925</xdr:rowOff>
    </xdr:from>
    <xdr:to>
      <xdr:col>4</xdr:col>
      <xdr:colOff>361950</xdr:colOff>
      <xdr:row>32</xdr:row>
      <xdr:rowOff>47625</xdr:rowOff>
    </xdr:to>
    <xdr:sp macro="" textlink="">
      <xdr:nvSpPr>
        <xdr:cNvPr id="214" name="Freeform 970">
          <a:extLst>
            <a:ext uri="{FF2B5EF4-FFF2-40B4-BE49-F238E27FC236}">
              <a16:creationId xmlns:a16="http://schemas.microsoft.com/office/drawing/2014/main" id="{CC26432E-7BF3-478B-ADD1-7C2DF149692A}"/>
            </a:ext>
          </a:extLst>
        </xdr:cNvPr>
        <xdr:cNvSpPr>
          <a:spLocks/>
        </xdr:cNvSpPr>
      </xdr:nvSpPr>
      <xdr:spPr bwMode="auto">
        <a:xfrm>
          <a:off x="3730625" y="4930775"/>
          <a:ext cx="314325" cy="571500"/>
        </a:xfrm>
        <a:custGeom>
          <a:avLst/>
          <a:gdLst>
            <a:gd name="T0" fmla="*/ 2147483647 w 33"/>
            <a:gd name="T1" fmla="*/ 0 h 62"/>
            <a:gd name="T2" fmla="*/ 2147483647 w 33"/>
            <a:gd name="T3" fmla="*/ 2147483647 h 62"/>
            <a:gd name="T4" fmla="*/ 2147483647 w 33"/>
            <a:gd name="T5" fmla="*/ 2147483647 h 62"/>
            <a:gd name="T6" fmla="*/ 2147483647 w 33"/>
            <a:gd name="T7" fmla="*/ 2147483647 h 62"/>
            <a:gd name="T8" fmla="*/ 2147483647 w 33"/>
            <a:gd name="T9" fmla="*/ 2147483647 h 62"/>
            <a:gd name="T10" fmla="*/ 2147483647 w 33"/>
            <a:gd name="T11" fmla="*/ 2147483647 h 62"/>
            <a:gd name="T12" fmla="*/ 0 w 33"/>
            <a:gd name="T13" fmla="*/ 2147483647 h 62"/>
            <a:gd name="T14" fmla="*/ 2147483647 w 33"/>
            <a:gd name="T15" fmla="*/ 2147483647 h 62"/>
            <a:gd name="T16" fmla="*/ 2147483647 w 33"/>
            <a:gd name="T17" fmla="*/ 2147483647 h 62"/>
            <a:gd name="T18" fmla="*/ 2147483647 w 33"/>
            <a:gd name="T19" fmla="*/ 2147483647 h 62"/>
            <a:gd name="T20" fmla="*/ 2147483647 w 33"/>
            <a:gd name="T21" fmla="*/ 2147483647 h 6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3" h="62">
              <a:moveTo>
                <a:pt x="23" y="0"/>
              </a:moveTo>
              <a:cubicBezTo>
                <a:pt x="22" y="0"/>
                <a:pt x="16" y="1"/>
                <a:pt x="14" y="3"/>
              </a:cubicBezTo>
              <a:cubicBezTo>
                <a:pt x="12" y="5"/>
                <a:pt x="12" y="10"/>
                <a:pt x="11" y="12"/>
              </a:cubicBezTo>
              <a:cubicBezTo>
                <a:pt x="10" y="14"/>
                <a:pt x="6" y="13"/>
                <a:pt x="5" y="14"/>
              </a:cubicBezTo>
              <a:cubicBezTo>
                <a:pt x="4" y="15"/>
                <a:pt x="4" y="16"/>
                <a:pt x="4" y="18"/>
              </a:cubicBezTo>
              <a:cubicBezTo>
                <a:pt x="4" y="20"/>
                <a:pt x="4" y="23"/>
                <a:pt x="3" y="26"/>
              </a:cubicBezTo>
              <a:cubicBezTo>
                <a:pt x="2" y="29"/>
                <a:pt x="0" y="33"/>
                <a:pt x="0" y="36"/>
              </a:cubicBezTo>
              <a:cubicBezTo>
                <a:pt x="0" y="39"/>
                <a:pt x="3" y="45"/>
                <a:pt x="5" y="47"/>
              </a:cubicBezTo>
              <a:cubicBezTo>
                <a:pt x="7" y="49"/>
                <a:pt x="13" y="49"/>
                <a:pt x="15" y="51"/>
              </a:cubicBezTo>
              <a:cubicBezTo>
                <a:pt x="17" y="53"/>
                <a:pt x="17" y="58"/>
                <a:pt x="20" y="60"/>
              </a:cubicBezTo>
              <a:cubicBezTo>
                <a:pt x="23" y="62"/>
                <a:pt x="30" y="62"/>
                <a:pt x="33" y="6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29</xdr:row>
      <xdr:rowOff>9525</xdr:rowOff>
    </xdr:from>
    <xdr:to>
      <xdr:col>4</xdr:col>
      <xdr:colOff>428625</xdr:colOff>
      <xdr:row>32</xdr:row>
      <xdr:rowOff>38100</xdr:rowOff>
    </xdr:to>
    <xdr:sp macro="" textlink="">
      <xdr:nvSpPr>
        <xdr:cNvPr id="215" name="Freeform 971">
          <a:extLst>
            <a:ext uri="{FF2B5EF4-FFF2-40B4-BE49-F238E27FC236}">
              <a16:creationId xmlns:a16="http://schemas.microsoft.com/office/drawing/2014/main" id="{63E60ABB-6522-4311-BDA5-E28F61FFE2F0}"/>
            </a:ext>
          </a:extLst>
        </xdr:cNvPr>
        <xdr:cNvSpPr>
          <a:spLocks/>
        </xdr:cNvSpPr>
      </xdr:nvSpPr>
      <xdr:spPr bwMode="auto">
        <a:xfrm>
          <a:off x="3825875" y="4949825"/>
          <a:ext cx="285750" cy="542925"/>
        </a:xfrm>
        <a:custGeom>
          <a:avLst/>
          <a:gdLst>
            <a:gd name="T0" fmla="*/ 2147483647 w 30"/>
            <a:gd name="T1" fmla="*/ 0 h 58"/>
            <a:gd name="T2" fmla="*/ 2147483647 w 30"/>
            <a:gd name="T3" fmla="*/ 2147483647 h 58"/>
            <a:gd name="T4" fmla="*/ 2147483647 w 30"/>
            <a:gd name="T5" fmla="*/ 2147483647 h 58"/>
            <a:gd name="T6" fmla="*/ 2147483647 w 30"/>
            <a:gd name="T7" fmla="*/ 2147483647 h 58"/>
            <a:gd name="T8" fmla="*/ 2147483647 w 30"/>
            <a:gd name="T9" fmla="*/ 2147483647 h 58"/>
            <a:gd name="T10" fmla="*/ 2147483647 w 30"/>
            <a:gd name="T11" fmla="*/ 2147483647 h 58"/>
            <a:gd name="T12" fmla="*/ 0 w 30"/>
            <a:gd name="T13" fmla="*/ 2147483647 h 58"/>
            <a:gd name="T14" fmla="*/ 2147483647 w 30"/>
            <a:gd name="T15" fmla="*/ 2147483647 h 58"/>
            <a:gd name="T16" fmla="*/ 2147483647 w 30"/>
            <a:gd name="T17" fmla="*/ 2147483647 h 58"/>
            <a:gd name="T18" fmla="*/ 2147483647 w 30"/>
            <a:gd name="T19" fmla="*/ 2147483647 h 58"/>
            <a:gd name="T20" fmla="*/ 2147483647 w 30"/>
            <a:gd name="T21" fmla="*/ 2147483647 h 5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0" h="58">
              <a:moveTo>
                <a:pt x="21" y="0"/>
              </a:moveTo>
              <a:cubicBezTo>
                <a:pt x="20" y="0"/>
                <a:pt x="15" y="1"/>
                <a:pt x="13" y="3"/>
              </a:cubicBezTo>
              <a:cubicBezTo>
                <a:pt x="11" y="5"/>
                <a:pt x="13" y="10"/>
                <a:pt x="12" y="11"/>
              </a:cubicBezTo>
              <a:cubicBezTo>
                <a:pt x="11" y="12"/>
                <a:pt x="8" y="11"/>
                <a:pt x="7" y="12"/>
              </a:cubicBezTo>
              <a:cubicBezTo>
                <a:pt x="6" y="13"/>
                <a:pt x="9" y="18"/>
                <a:pt x="8" y="20"/>
              </a:cubicBezTo>
              <a:cubicBezTo>
                <a:pt x="7" y="22"/>
                <a:pt x="4" y="22"/>
                <a:pt x="3" y="24"/>
              </a:cubicBezTo>
              <a:cubicBezTo>
                <a:pt x="2" y="26"/>
                <a:pt x="0" y="31"/>
                <a:pt x="0" y="34"/>
              </a:cubicBezTo>
              <a:cubicBezTo>
                <a:pt x="0" y="37"/>
                <a:pt x="3" y="42"/>
                <a:pt x="5" y="44"/>
              </a:cubicBezTo>
              <a:cubicBezTo>
                <a:pt x="7" y="46"/>
                <a:pt x="12" y="46"/>
                <a:pt x="14" y="48"/>
              </a:cubicBezTo>
              <a:cubicBezTo>
                <a:pt x="16" y="50"/>
                <a:pt x="16" y="54"/>
                <a:pt x="18" y="56"/>
              </a:cubicBezTo>
              <a:cubicBezTo>
                <a:pt x="21" y="58"/>
                <a:pt x="27" y="58"/>
                <a:pt x="30" y="5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603250</xdr:colOff>
      <xdr:row>27</xdr:row>
      <xdr:rowOff>47625</xdr:rowOff>
    </xdr:from>
    <xdr:to>
      <xdr:col>4</xdr:col>
      <xdr:colOff>419100</xdr:colOff>
      <xdr:row>32</xdr:row>
      <xdr:rowOff>9525</xdr:rowOff>
    </xdr:to>
    <xdr:sp macro="" textlink="">
      <xdr:nvSpPr>
        <xdr:cNvPr id="216" name="Freeform 972">
          <a:extLst>
            <a:ext uri="{FF2B5EF4-FFF2-40B4-BE49-F238E27FC236}">
              <a16:creationId xmlns:a16="http://schemas.microsoft.com/office/drawing/2014/main" id="{ED2AF2A6-011A-4B23-9D32-04B4CB7E1151}"/>
            </a:ext>
          </a:extLst>
        </xdr:cNvPr>
        <xdr:cNvSpPr>
          <a:spLocks/>
        </xdr:cNvSpPr>
      </xdr:nvSpPr>
      <xdr:spPr bwMode="auto">
        <a:xfrm>
          <a:off x="3581400" y="4645025"/>
          <a:ext cx="520700" cy="819150"/>
        </a:xfrm>
        <a:custGeom>
          <a:avLst/>
          <a:gdLst>
            <a:gd name="T0" fmla="*/ 0 w 18658"/>
            <a:gd name="T1" fmla="*/ 2147483647 h 12129"/>
            <a:gd name="T2" fmla="*/ 0 w 18658"/>
            <a:gd name="T3" fmla="*/ 2147483647 h 12129"/>
            <a:gd name="T4" fmla="*/ 38164761 w 18658"/>
            <a:gd name="T5" fmla="*/ 2147483647 h 12129"/>
            <a:gd name="T6" fmla="*/ 57247141 w 18658"/>
            <a:gd name="T7" fmla="*/ 2147483647 h 12129"/>
            <a:gd name="T8" fmla="*/ 85870711 w 18658"/>
            <a:gd name="T9" fmla="*/ 2147483647 h 12129"/>
            <a:gd name="T10" fmla="*/ 114495295 w 18658"/>
            <a:gd name="T11" fmla="*/ 1909303915 h 12129"/>
            <a:gd name="T12" fmla="*/ 114495295 w 18658"/>
            <a:gd name="T13" fmla="*/ 1501434414 h 12129"/>
            <a:gd name="T14" fmla="*/ 133577675 w 18658"/>
            <a:gd name="T15" fmla="*/ 1297349090 h 12129"/>
            <a:gd name="T16" fmla="*/ 587526541 w 18658"/>
            <a:gd name="T17" fmla="*/ 0 h 1212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8658" h="12129">
              <a:moveTo>
                <a:pt x="0" y="12129"/>
              </a:moveTo>
              <a:lnTo>
                <a:pt x="0" y="9907"/>
              </a:lnTo>
              <a:lnTo>
                <a:pt x="1212" y="9018"/>
              </a:lnTo>
              <a:lnTo>
                <a:pt x="1818" y="8129"/>
              </a:lnTo>
              <a:lnTo>
                <a:pt x="2727" y="7240"/>
              </a:lnTo>
              <a:lnTo>
                <a:pt x="3636" y="6240"/>
              </a:lnTo>
              <a:lnTo>
                <a:pt x="3636" y="4907"/>
              </a:lnTo>
              <a:lnTo>
                <a:pt x="4242" y="4240"/>
              </a:lnTo>
              <a:cubicBezTo>
                <a:pt x="6161" y="3536"/>
                <a:pt x="16739" y="704"/>
                <a:pt x="186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746125</xdr:colOff>
      <xdr:row>26</xdr:row>
      <xdr:rowOff>114300</xdr:rowOff>
    </xdr:from>
    <xdr:to>
      <xdr:col>4</xdr:col>
      <xdr:colOff>142875</xdr:colOff>
      <xdr:row>28</xdr:row>
      <xdr:rowOff>38100</xdr:rowOff>
    </xdr:to>
    <xdr:sp macro="" textlink="">
      <xdr:nvSpPr>
        <xdr:cNvPr id="217" name="Line 973">
          <a:extLst>
            <a:ext uri="{FF2B5EF4-FFF2-40B4-BE49-F238E27FC236}">
              <a16:creationId xmlns:a16="http://schemas.microsoft.com/office/drawing/2014/main" id="{404DD4F9-69A8-4F96-9860-19FC7BE49CDF}"/>
            </a:ext>
          </a:extLst>
        </xdr:cNvPr>
        <xdr:cNvSpPr>
          <a:spLocks noChangeShapeType="1"/>
        </xdr:cNvSpPr>
      </xdr:nvSpPr>
      <xdr:spPr bwMode="auto">
        <a:xfrm flipH="1" flipV="1">
          <a:off x="3679825" y="4540250"/>
          <a:ext cx="1460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644037</xdr:colOff>
      <xdr:row>29</xdr:row>
      <xdr:rowOff>59348</xdr:rowOff>
    </xdr:from>
    <xdr:to>
      <xdr:col>4</xdr:col>
      <xdr:colOff>64478</xdr:colOff>
      <xdr:row>30</xdr:row>
      <xdr:rowOff>2199</xdr:rowOff>
    </xdr:to>
    <xdr:sp macro="" textlink="">
      <xdr:nvSpPr>
        <xdr:cNvPr id="218" name="AutoShape 375">
          <a:extLst>
            <a:ext uri="{FF2B5EF4-FFF2-40B4-BE49-F238E27FC236}">
              <a16:creationId xmlns:a16="http://schemas.microsoft.com/office/drawing/2014/main" id="{1DA233C6-C524-4CB0-8911-1C771A15C91F}"/>
            </a:ext>
          </a:extLst>
        </xdr:cNvPr>
        <xdr:cNvSpPr>
          <a:spLocks noChangeArrowheads="1"/>
        </xdr:cNvSpPr>
      </xdr:nvSpPr>
      <xdr:spPr bwMode="auto">
        <a:xfrm>
          <a:off x="3622187" y="4999648"/>
          <a:ext cx="125291" cy="1143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438150</xdr:colOff>
      <xdr:row>27</xdr:row>
      <xdr:rowOff>47625</xdr:rowOff>
    </xdr:from>
    <xdr:to>
      <xdr:col>6</xdr:col>
      <xdr:colOff>19050</xdr:colOff>
      <xdr:row>30</xdr:row>
      <xdr:rowOff>28575</xdr:rowOff>
    </xdr:to>
    <xdr:sp macro="" textlink="">
      <xdr:nvSpPr>
        <xdr:cNvPr id="219" name="Freeform 982">
          <a:extLst>
            <a:ext uri="{FF2B5EF4-FFF2-40B4-BE49-F238E27FC236}">
              <a16:creationId xmlns:a16="http://schemas.microsoft.com/office/drawing/2014/main" id="{3B39209C-A8D3-4DD5-B47F-6193B3ED2865}"/>
            </a:ext>
          </a:extLst>
        </xdr:cNvPr>
        <xdr:cNvSpPr>
          <a:spLocks/>
        </xdr:cNvSpPr>
      </xdr:nvSpPr>
      <xdr:spPr bwMode="auto">
        <a:xfrm>
          <a:off x="4826000" y="4645025"/>
          <a:ext cx="285750" cy="495300"/>
        </a:xfrm>
        <a:custGeom>
          <a:avLst/>
          <a:gdLst>
            <a:gd name="T0" fmla="*/ 2147483647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2147483647 h 52"/>
            <a:gd name="T16" fmla="*/ 0 w 37"/>
            <a:gd name="T17" fmla="*/ 0 h 5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7" h="52">
              <a:moveTo>
                <a:pt x="33" y="52"/>
              </a:moveTo>
              <a:lnTo>
                <a:pt x="32" y="44"/>
              </a:lnTo>
              <a:lnTo>
                <a:pt x="37" y="38"/>
              </a:lnTo>
              <a:lnTo>
                <a:pt x="30" y="31"/>
              </a:lnTo>
              <a:lnTo>
                <a:pt x="22" y="29"/>
              </a:lnTo>
              <a:lnTo>
                <a:pt x="19" y="20"/>
              </a:lnTo>
              <a:lnTo>
                <a:pt x="12" y="13"/>
              </a:lnTo>
              <a:lnTo>
                <a:pt x="3" y="10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542925</xdr:colOff>
      <xdr:row>26</xdr:row>
      <xdr:rowOff>161925</xdr:rowOff>
    </xdr:from>
    <xdr:to>
      <xdr:col>6</xdr:col>
      <xdr:colOff>38100</xdr:colOff>
      <xdr:row>30</xdr:row>
      <xdr:rowOff>104775</xdr:rowOff>
    </xdr:to>
    <xdr:sp macro="" textlink="">
      <xdr:nvSpPr>
        <xdr:cNvPr id="220" name="Freeform 983">
          <a:extLst>
            <a:ext uri="{FF2B5EF4-FFF2-40B4-BE49-F238E27FC236}">
              <a16:creationId xmlns:a16="http://schemas.microsoft.com/office/drawing/2014/main" id="{4FA41F20-0568-40EE-A165-04FF04ECFEDE}"/>
            </a:ext>
          </a:extLst>
        </xdr:cNvPr>
        <xdr:cNvSpPr>
          <a:spLocks/>
        </xdr:cNvSpPr>
      </xdr:nvSpPr>
      <xdr:spPr bwMode="auto">
        <a:xfrm>
          <a:off x="4930775" y="4587875"/>
          <a:ext cx="200025" cy="628650"/>
        </a:xfrm>
        <a:custGeom>
          <a:avLst/>
          <a:gdLst>
            <a:gd name="T0" fmla="*/ 2147483647 w 28"/>
            <a:gd name="T1" fmla="*/ 2147483647 h 66"/>
            <a:gd name="T2" fmla="*/ 2147483647 w 28"/>
            <a:gd name="T3" fmla="*/ 2147483647 h 66"/>
            <a:gd name="T4" fmla="*/ 2147483647 w 28"/>
            <a:gd name="T5" fmla="*/ 2147483647 h 66"/>
            <a:gd name="T6" fmla="*/ 0 w 28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66">
              <a:moveTo>
                <a:pt x="27" y="66"/>
              </a:moveTo>
              <a:lnTo>
                <a:pt x="28" y="36"/>
              </a:lnTo>
              <a:lnTo>
                <a:pt x="17" y="22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29</xdr:row>
      <xdr:rowOff>142875</xdr:rowOff>
    </xdr:from>
    <xdr:to>
      <xdr:col>6</xdr:col>
      <xdr:colOff>304800</xdr:colOff>
      <xdr:row>31</xdr:row>
      <xdr:rowOff>114300</xdr:rowOff>
    </xdr:to>
    <xdr:sp macro="" textlink="">
      <xdr:nvSpPr>
        <xdr:cNvPr id="221" name="Line 984">
          <a:extLst>
            <a:ext uri="{FF2B5EF4-FFF2-40B4-BE49-F238E27FC236}">
              <a16:creationId xmlns:a16="http://schemas.microsoft.com/office/drawing/2014/main" id="{F5DC9554-7DC9-43A0-B27F-A0373DC64275}"/>
            </a:ext>
          </a:extLst>
        </xdr:cNvPr>
        <xdr:cNvSpPr>
          <a:spLocks noChangeShapeType="1"/>
        </xdr:cNvSpPr>
      </xdr:nvSpPr>
      <xdr:spPr bwMode="auto">
        <a:xfrm flipV="1">
          <a:off x="5397500" y="50831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C</a:t>
          </a:r>
          <a:endParaRPr lang="ja-JP" altLang="en-US"/>
        </a:p>
      </xdr:txBody>
    </xdr:sp>
    <xdr:clientData/>
  </xdr:twoCellAnchor>
  <xdr:twoCellAnchor>
    <xdr:from>
      <xdr:col>5</xdr:col>
      <xdr:colOff>628650</xdr:colOff>
      <xdr:row>30</xdr:row>
      <xdr:rowOff>142875</xdr:rowOff>
    </xdr:from>
    <xdr:to>
      <xdr:col>5</xdr:col>
      <xdr:colOff>685800</xdr:colOff>
      <xdr:row>32</xdr:row>
      <xdr:rowOff>152400</xdr:rowOff>
    </xdr:to>
    <xdr:sp macro="" textlink="">
      <xdr:nvSpPr>
        <xdr:cNvPr id="222" name="Freeform 985">
          <a:extLst>
            <a:ext uri="{FF2B5EF4-FFF2-40B4-BE49-F238E27FC236}">
              <a16:creationId xmlns:a16="http://schemas.microsoft.com/office/drawing/2014/main" id="{EF3439AC-D99B-446D-9124-48414DD680A2}"/>
            </a:ext>
          </a:extLst>
        </xdr:cNvPr>
        <xdr:cNvSpPr>
          <a:spLocks/>
        </xdr:cNvSpPr>
      </xdr:nvSpPr>
      <xdr:spPr bwMode="auto">
        <a:xfrm>
          <a:off x="5016500" y="5254625"/>
          <a:ext cx="57150" cy="352425"/>
        </a:xfrm>
        <a:custGeom>
          <a:avLst/>
          <a:gdLst>
            <a:gd name="T0" fmla="*/ 2147483647 w 6"/>
            <a:gd name="T1" fmla="*/ 0 h 39"/>
            <a:gd name="T2" fmla="*/ 2147483647 w 6"/>
            <a:gd name="T3" fmla="*/ 2147483647 h 39"/>
            <a:gd name="T4" fmla="*/ 0 w 6"/>
            <a:gd name="T5" fmla="*/ 2147483647 h 39"/>
            <a:gd name="T6" fmla="*/ 2147483647 w 6"/>
            <a:gd name="T7" fmla="*/ 2147483647 h 39"/>
            <a:gd name="T8" fmla="*/ 2147483647 w 6"/>
            <a:gd name="T9" fmla="*/ 2147483647 h 39"/>
            <a:gd name="T10" fmla="*/ 2147483647 w 6"/>
            <a:gd name="T11" fmla="*/ 2147483647 h 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" h="39">
              <a:moveTo>
                <a:pt x="5" y="0"/>
              </a:moveTo>
              <a:cubicBezTo>
                <a:pt x="5" y="1"/>
                <a:pt x="5" y="6"/>
                <a:pt x="4" y="8"/>
              </a:cubicBezTo>
              <a:cubicBezTo>
                <a:pt x="3" y="10"/>
                <a:pt x="0" y="14"/>
                <a:pt x="0" y="16"/>
              </a:cubicBezTo>
              <a:cubicBezTo>
                <a:pt x="0" y="18"/>
                <a:pt x="6" y="18"/>
                <a:pt x="6" y="20"/>
              </a:cubicBezTo>
              <a:cubicBezTo>
                <a:pt x="6" y="22"/>
                <a:pt x="2" y="28"/>
                <a:pt x="2" y="31"/>
              </a:cubicBezTo>
              <a:cubicBezTo>
                <a:pt x="2" y="34"/>
                <a:pt x="4" y="37"/>
                <a:pt x="4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40545</xdr:colOff>
      <xdr:row>26</xdr:row>
      <xdr:rowOff>13300</xdr:rowOff>
    </xdr:from>
    <xdr:to>
      <xdr:col>8</xdr:col>
      <xdr:colOff>40545</xdr:colOff>
      <xdr:row>32</xdr:row>
      <xdr:rowOff>19050</xdr:rowOff>
    </xdr:to>
    <xdr:sp macro="" textlink="">
      <xdr:nvSpPr>
        <xdr:cNvPr id="223" name="Freeform 989">
          <a:extLst>
            <a:ext uri="{FF2B5EF4-FFF2-40B4-BE49-F238E27FC236}">
              <a16:creationId xmlns:a16="http://schemas.microsoft.com/office/drawing/2014/main" id="{69B496B1-36F7-4C16-B4AB-5CC164A4AD43}"/>
            </a:ext>
          </a:extLst>
        </xdr:cNvPr>
        <xdr:cNvSpPr>
          <a:spLocks/>
        </xdr:cNvSpPr>
      </xdr:nvSpPr>
      <xdr:spPr bwMode="auto">
        <a:xfrm>
          <a:off x="6542945" y="4439250"/>
          <a:ext cx="0" cy="10344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19388 h 19388"/>
            <a:gd name="connsiteX1" fmla="*/ 0 w 0"/>
            <a:gd name="connsiteY1" fmla="*/ 0 h 19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88">
              <a:moveTo>
                <a:pt x="0" y="19388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333118</xdr:colOff>
      <xdr:row>27</xdr:row>
      <xdr:rowOff>131231</xdr:rowOff>
    </xdr:from>
    <xdr:to>
      <xdr:col>8</xdr:col>
      <xdr:colOff>45431</xdr:colOff>
      <xdr:row>29</xdr:row>
      <xdr:rowOff>34544</xdr:rowOff>
    </xdr:to>
    <xdr:sp macro="" textlink="">
      <xdr:nvSpPr>
        <xdr:cNvPr id="224" name="Freeform 991">
          <a:extLst>
            <a:ext uri="{FF2B5EF4-FFF2-40B4-BE49-F238E27FC236}">
              <a16:creationId xmlns:a16="http://schemas.microsoft.com/office/drawing/2014/main" id="{9F86B75E-3110-477E-BDBD-BC119B8E233B}"/>
            </a:ext>
          </a:extLst>
        </xdr:cNvPr>
        <xdr:cNvSpPr>
          <a:spLocks/>
        </xdr:cNvSpPr>
      </xdr:nvSpPr>
      <xdr:spPr bwMode="auto">
        <a:xfrm>
          <a:off x="6130668" y="4728631"/>
          <a:ext cx="417163" cy="246213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676274</xdr:colOff>
      <xdr:row>28</xdr:row>
      <xdr:rowOff>110064</xdr:rowOff>
    </xdr:from>
    <xdr:to>
      <xdr:col>8</xdr:col>
      <xdr:colOff>117230</xdr:colOff>
      <xdr:row>29</xdr:row>
      <xdr:rowOff>102249</xdr:rowOff>
    </xdr:to>
    <xdr:sp macro="" textlink="">
      <xdr:nvSpPr>
        <xdr:cNvPr id="225" name="Oval 992">
          <a:extLst>
            <a:ext uri="{FF2B5EF4-FFF2-40B4-BE49-F238E27FC236}">
              <a16:creationId xmlns:a16="http://schemas.microsoft.com/office/drawing/2014/main" id="{A35DE5C3-1277-4B58-8C2F-3720CC929CCF}"/>
            </a:ext>
          </a:extLst>
        </xdr:cNvPr>
        <xdr:cNvSpPr>
          <a:spLocks noChangeArrowheads="1"/>
        </xdr:cNvSpPr>
      </xdr:nvSpPr>
      <xdr:spPr bwMode="auto">
        <a:xfrm>
          <a:off x="6473824" y="4878914"/>
          <a:ext cx="145806" cy="1636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552450</xdr:colOff>
      <xdr:row>29</xdr:row>
      <xdr:rowOff>142875</xdr:rowOff>
    </xdr:from>
    <xdr:ext cx="76200" cy="213783"/>
    <xdr:sp macro="" textlink="">
      <xdr:nvSpPr>
        <xdr:cNvPr id="226" name="Text Box 1006">
          <a:extLst>
            <a:ext uri="{FF2B5EF4-FFF2-40B4-BE49-F238E27FC236}">
              <a16:creationId xmlns:a16="http://schemas.microsoft.com/office/drawing/2014/main" id="{CA843E0E-76D7-4C7E-AB6C-045C862C9ABF}"/>
            </a:ext>
          </a:extLst>
        </xdr:cNvPr>
        <xdr:cNvSpPr txBox="1">
          <a:spLocks noChangeArrowheads="1"/>
        </xdr:cNvSpPr>
      </xdr:nvSpPr>
      <xdr:spPr bwMode="auto">
        <a:xfrm>
          <a:off x="711200" y="6454775"/>
          <a:ext cx="76200" cy="213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567873</xdr:colOff>
      <xdr:row>38</xdr:row>
      <xdr:rowOff>92983</xdr:rowOff>
    </xdr:from>
    <xdr:to>
      <xdr:col>5</xdr:col>
      <xdr:colOff>694268</xdr:colOff>
      <xdr:row>39</xdr:row>
      <xdr:rowOff>50803</xdr:rowOff>
    </xdr:to>
    <xdr:sp macro="" textlink="">
      <xdr:nvSpPr>
        <xdr:cNvPr id="227" name="AutoShape 1032">
          <a:extLst>
            <a:ext uri="{FF2B5EF4-FFF2-40B4-BE49-F238E27FC236}">
              <a16:creationId xmlns:a16="http://schemas.microsoft.com/office/drawing/2014/main" id="{C6952B9E-663A-4E00-AD3F-39224A2D824D}"/>
            </a:ext>
          </a:extLst>
        </xdr:cNvPr>
        <xdr:cNvSpPr>
          <a:spLocks noChangeArrowheads="1"/>
        </xdr:cNvSpPr>
      </xdr:nvSpPr>
      <xdr:spPr bwMode="auto">
        <a:xfrm>
          <a:off x="4955723" y="6576333"/>
          <a:ext cx="126395" cy="1292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620184</xdr:colOff>
      <xdr:row>37</xdr:row>
      <xdr:rowOff>47624</xdr:rowOff>
    </xdr:from>
    <xdr:to>
      <xdr:col>6</xdr:col>
      <xdr:colOff>360893</xdr:colOff>
      <xdr:row>39</xdr:row>
      <xdr:rowOff>114299</xdr:rowOff>
    </xdr:to>
    <xdr:sp macro="" textlink="">
      <xdr:nvSpPr>
        <xdr:cNvPr id="228" name="Freeform 1037">
          <a:extLst>
            <a:ext uri="{FF2B5EF4-FFF2-40B4-BE49-F238E27FC236}">
              <a16:creationId xmlns:a16="http://schemas.microsoft.com/office/drawing/2014/main" id="{BB181D3D-F879-4A92-A6CB-2E17BEC7CD9D}"/>
            </a:ext>
          </a:extLst>
        </xdr:cNvPr>
        <xdr:cNvSpPr>
          <a:spLocks/>
        </xdr:cNvSpPr>
      </xdr:nvSpPr>
      <xdr:spPr bwMode="auto">
        <a:xfrm>
          <a:off x="5008034" y="6359524"/>
          <a:ext cx="445559" cy="409575"/>
        </a:xfrm>
        <a:custGeom>
          <a:avLst/>
          <a:gdLst>
            <a:gd name="T0" fmla="*/ 0 w 66"/>
            <a:gd name="T1" fmla="*/ 0 h 75"/>
            <a:gd name="T2" fmla="*/ 2147483647 w 66"/>
            <a:gd name="T3" fmla="*/ 2147483647 h 75"/>
            <a:gd name="T4" fmla="*/ 2147483647 w 66"/>
            <a:gd name="T5" fmla="*/ 2147483647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75">
              <a:moveTo>
                <a:pt x="0" y="0"/>
              </a:moveTo>
              <a:cubicBezTo>
                <a:pt x="4" y="20"/>
                <a:pt x="8" y="40"/>
                <a:pt x="19" y="52"/>
              </a:cubicBezTo>
              <a:cubicBezTo>
                <a:pt x="30" y="64"/>
                <a:pt x="59" y="70"/>
                <a:pt x="66" y="7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629712</xdr:colOff>
      <xdr:row>36</xdr:row>
      <xdr:rowOff>67734</xdr:rowOff>
    </xdr:from>
    <xdr:to>
      <xdr:col>8</xdr:col>
      <xdr:colOff>37045</xdr:colOff>
      <xdr:row>38</xdr:row>
      <xdr:rowOff>77259</xdr:rowOff>
    </xdr:to>
    <xdr:sp macro="" textlink="">
      <xdr:nvSpPr>
        <xdr:cNvPr id="229" name="Line 1039">
          <a:extLst>
            <a:ext uri="{FF2B5EF4-FFF2-40B4-BE49-F238E27FC236}">
              <a16:creationId xmlns:a16="http://schemas.microsoft.com/office/drawing/2014/main" id="{7DA4B15D-80AA-4A83-B16E-5E9540C8092D}"/>
            </a:ext>
          </a:extLst>
        </xdr:cNvPr>
        <xdr:cNvSpPr>
          <a:spLocks noChangeShapeType="1"/>
        </xdr:cNvSpPr>
      </xdr:nvSpPr>
      <xdr:spPr bwMode="auto">
        <a:xfrm flipH="1" flipV="1">
          <a:off x="6427262" y="6208184"/>
          <a:ext cx="112183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646646</xdr:colOff>
      <xdr:row>36</xdr:row>
      <xdr:rowOff>50029</xdr:rowOff>
    </xdr:from>
    <xdr:to>
      <xdr:col>8</xdr:col>
      <xdr:colOff>674381</xdr:colOff>
      <xdr:row>39</xdr:row>
      <xdr:rowOff>97364</xdr:rowOff>
    </xdr:to>
    <xdr:sp macro="" textlink="">
      <xdr:nvSpPr>
        <xdr:cNvPr id="230" name="Line 1040">
          <a:extLst>
            <a:ext uri="{FF2B5EF4-FFF2-40B4-BE49-F238E27FC236}">
              <a16:creationId xmlns:a16="http://schemas.microsoft.com/office/drawing/2014/main" id="{8BB54DFC-C799-4855-B944-90968F74428E}"/>
            </a:ext>
          </a:extLst>
        </xdr:cNvPr>
        <xdr:cNvSpPr>
          <a:spLocks noChangeShapeType="1"/>
        </xdr:cNvSpPr>
      </xdr:nvSpPr>
      <xdr:spPr bwMode="auto">
        <a:xfrm flipH="1">
          <a:off x="6444196" y="6190479"/>
          <a:ext cx="732585" cy="561685"/>
        </a:xfrm>
        <a:custGeom>
          <a:avLst/>
          <a:gdLst>
            <a:gd name="connsiteX0" fmla="*/ 0 w 318556"/>
            <a:gd name="connsiteY0" fmla="*/ 0 h 491066"/>
            <a:gd name="connsiteX1" fmla="*/ 318556 w 318556"/>
            <a:gd name="connsiteY1" fmla="*/ 491066 h 491066"/>
            <a:gd name="connsiteX0" fmla="*/ 0 w 479423"/>
            <a:gd name="connsiteY0" fmla="*/ 0 h 516466"/>
            <a:gd name="connsiteX1" fmla="*/ 479423 w 479423"/>
            <a:gd name="connsiteY1" fmla="*/ 516466 h 516466"/>
            <a:gd name="connsiteX0" fmla="*/ 0 w 479423"/>
            <a:gd name="connsiteY0" fmla="*/ 3347 h 519813"/>
            <a:gd name="connsiteX1" fmla="*/ 479423 w 479423"/>
            <a:gd name="connsiteY1" fmla="*/ 519813 h 519813"/>
            <a:gd name="connsiteX0" fmla="*/ 0 w 538689"/>
            <a:gd name="connsiteY0" fmla="*/ 3048 h 561847"/>
            <a:gd name="connsiteX1" fmla="*/ 538689 w 538689"/>
            <a:gd name="connsiteY1" fmla="*/ 561847 h 561847"/>
            <a:gd name="connsiteX0" fmla="*/ 0 w 538689"/>
            <a:gd name="connsiteY0" fmla="*/ 0 h 558799"/>
            <a:gd name="connsiteX1" fmla="*/ 143933 w 538689"/>
            <a:gd name="connsiteY1" fmla="*/ 84667 h 558799"/>
            <a:gd name="connsiteX2" fmla="*/ 538689 w 538689"/>
            <a:gd name="connsiteY2" fmla="*/ 558799 h 558799"/>
            <a:gd name="connsiteX0" fmla="*/ 0 w 619123"/>
            <a:gd name="connsiteY0" fmla="*/ 0 h 596899"/>
            <a:gd name="connsiteX1" fmla="*/ 224367 w 619123"/>
            <a:gd name="connsiteY1" fmla="*/ 122767 h 596899"/>
            <a:gd name="connsiteX2" fmla="*/ 619123 w 619123"/>
            <a:gd name="connsiteY2" fmla="*/ 596899 h 596899"/>
            <a:gd name="connsiteX0" fmla="*/ 0 w 619123"/>
            <a:gd name="connsiteY0" fmla="*/ 0 h 596899"/>
            <a:gd name="connsiteX1" fmla="*/ 186267 w 619123"/>
            <a:gd name="connsiteY1" fmla="*/ 97367 h 596899"/>
            <a:gd name="connsiteX2" fmla="*/ 619123 w 619123"/>
            <a:gd name="connsiteY2" fmla="*/ 596899 h 596899"/>
            <a:gd name="connsiteX0" fmla="*/ 0 w 619123"/>
            <a:gd name="connsiteY0" fmla="*/ 0 h 596899"/>
            <a:gd name="connsiteX1" fmla="*/ 186267 w 619123"/>
            <a:gd name="connsiteY1" fmla="*/ 97367 h 596899"/>
            <a:gd name="connsiteX2" fmla="*/ 619123 w 619123"/>
            <a:gd name="connsiteY2" fmla="*/ 596899 h 596899"/>
            <a:gd name="connsiteX0" fmla="*/ 0 w 676832"/>
            <a:gd name="connsiteY0" fmla="*/ 30177 h 506578"/>
            <a:gd name="connsiteX1" fmla="*/ 243976 w 676832"/>
            <a:gd name="connsiteY1" fmla="*/ 7046 h 506578"/>
            <a:gd name="connsiteX2" fmla="*/ 676832 w 676832"/>
            <a:gd name="connsiteY2" fmla="*/ 506578 h 506578"/>
            <a:gd name="connsiteX0" fmla="*/ 0 w 724923"/>
            <a:gd name="connsiteY0" fmla="*/ 25357 h 506578"/>
            <a:gd name="connsiteX1" fmla="*/ 292067 w 724923"/>
            <a:gd name="connsiteY1" fmla="*/ 7046 h 506578"/>
            <a:gd name="connsiteX2" fmla="*/ 724923 w 724923"/>
            <a:gd name="connsiteY2" fmla="*/ 506578 h 506578"/>
            <a:gd name="connsiteX0" fmla="*/ 0 w 724923"/>
            <a:gd name="connsiteY0" fmla="*/ 0 h 577619"/>
            <a:gd name="connsiteX1" fmla="*/ 292067 w 724923"/>
            <a:gd name="connsiteY1" fmla="*/ 78087 h 577619"/>
            <a:gd name="connsiteX2" fmla="*/ 724923 w 724923"/>
            <a:gd name="connsiteY2" fmla="*/ 577619 h 577619"/>
            <a:gd name="connsiteX0" fmla="*/ 0 w 782632"/>
            <a:gd name="connsiteY0" fmla="*/ 25357 h 506578"/>
            <a:gd name="connsiteX1" fmla="*/ 349776 w 782632"/>
            <a:gd name="connsiteY1" fmla="*/ 7046 h 506578"/>
            <a:gd name="connsiteX2" fmla="*/ 782632 w 782632"/>
            <a:gd name="connsiteY2" fmla="*/ 506578 h 506578"/>
            <a:gd name="connsiteX0" fmla="*/ 0 w 744159"/>
            <a:gd name="connsiteY0" fmla="*/ 0 h 635458"/>
            <a:gd name="connsiteX1" fmla="*/ 311303 w 744159"/>
            <a:gd name="connsiteY1" fmla="*/ 135926 h 635458"/>
            <a:gd name="connsiteX2" fmla="*/ 744159 w 744159"/>
            <a:gd name="connsiteY2" fmla="*/ 635458 h 635458"/>
            <a:gd name="connsiteX0" fmla="*/ 2828 w 746987"/>
            <a:gd name="connsiteY0" fmla="*/ 0 h 635458"/>
            <a:gd name="connsiteX1" fmla="*/ 314131 w 746987"/>
            <a:gd name="connsiteY1" fmla="*/ 135926 h 635458"/>
            <a:gd name="connsiteX2" fmla="*/ 746987 w 746987"/>
            <a:gd name="connsiteY2" fmla="*/ 635458 h 635458"/>
            <a:gd name="connsiteX0" fmla="*/ 2750 w 756527"/>
            <a:gd name="connsiteY0" fmla="*/ 0 h 587259"/>
            <a:gd name="connsiteX1" fmla="*/ 323671 w 756527"/>
            <a:gd name="connsiteY1" fmla="*/ 87727 h 587259"/>
            <a:gd name="connsiteX2" fmla="*/ 756527 w 756527"/>
            <a:gd name="connsiteY2" fmla="*/ 587259 h 587259"/>
            <a:gd name="connsiteX0" fmla="*/ 0 w 753777"/>
            <a:gd name="connsiteY0" fmla="*/ 0 h 587259"/>
            <a:gd name="connsiteX1" fmla="*/ 320921 w 753777"/>
            <a:gd name="connsiteY1" fmla="*/ 87727 h 587259"/>
            <a:gd name="connsiteX2" fmla="*/ 753777 w 753777"/>
            <a:gd name="connsiteY2" fmla="*/ 587259 h 587259"/>
            <a:gd name="connsiteX0" fmla="*/ 0 w 720113"/>
            <a:gd name="connsiteY0" fmla="*/ 0 h 572799"/>
            <a:gd name="connsiteX1" fmla="*/ 287257 w 720113"/>
            <a:gd name="connsiteY1" fmla="*/ 73267 h 572799"/>
            <a:gd name="connsiteX2" fmla="*/ 720113 w 720113"/>
            <a:gd name="connsiteY2" fmla="*/ 572799 h 572799"/>
            <a:gd name="connsiteX0" fmla="*/ 0 w 734541"/>
            <a:gd name="connsiteY0" fmla="*/ 0 h 567979"/>
            <a:gd name="connsiteX1" fmla="*/ 301685 w 734541"/>
            <a:gd name="connsiteY1" fmla="*/ 68447 h 567979"/>
            <a:gd name="connsiteX2" fmla="*/ 734541 w 734541"/>
            <a:gd name="connsiteY2" fmla="*/ 567979 h 567979"/>
            <a:gd name="connsiteX0" fmla="*/ 125 w 734666"/>
            <a:gd name="connsiteY0" fmla="*/ 0 h 567979"/>
            <a:gd name="connsiteX1" fmla="*/ 301810 w 734666"/>
            <a:gd name="connsiteY1" fmla="*/ 68447 h 567979"/>
            <a:gd name="connsiteX2" fmla="*/ 734666 w 734666"/>
            <a:gd name="connsiteY2" fmla="*/ 567979 h 567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4666" h="567979">
              <a:moveTo>
                <a:pt x="125" y="0"/>
              </a:moveTo>
              <a:cubicBezTo>
                <a:pt x="-6728" y="166817"/>
                <a:pt x="268296" y="58746"/>
                <a:pt x="301810" y="68447"/>
              </a:cubicBezTo>
              <a:cubicBezTo>
                <a:pt x="518062" y="3536"/>
                <a:pt x="628481" y="404290"/>
                <a:pt x="734666" y="5679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537636</xdr:colOff>
      <xdr:row>36</xdr:row>
      <xdr:rowOff>21167</xdr:rowOff>
    </xdr:from>
    <xdr:to>
      <xdr:col>7</xdr:col>
      <xdr:colOff>668870</xdr:colOff>
      <xdr:row>36</xdr:row>
      <xdr:rowOff>152398</xdr:rowOff>
    </xdr:to>
    <xdr:sp macro="" textlink="">
      <xdr:nvSpPr>
        <xdr:cNvPr id="231" name="Oval 1041">
          <a:extLst>
            <a:ext uri="{FF2B5EF4-FFF2-40B4-BE49-F238E27FC236}">
              <a16:creationId xmlns:a16="http://schemas.microsoft.com/office/drawing/2014/main" id="{A1950A92-FED0-4D3B-9EED-D4109F023427}"/>
            </a:ext>
          </a:extLst>
        </xdr:cNvPr>
        <xdr:cNvSpPr>
          <a:spLocks noChangeArrowheads="1"/>
        </xdr:cNvSpPr>
      </xdr:nvSpPr>
      <xdr:spPr bwMode="auto">
        <a:xfrm>
          <a:off x="6335186" y="6161617"/>
          <a:ext cx="131234" cy="1312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243874</xdr:colOff>
      <xdr:row>35</xdr:row>
      <xdr:rowOff>87841</xdr:rowOff>
    </xdr:from>
    <xdr:to>
      <xdr:col>8</xdr:col>
      <xdr:colOff>277891</xdr:colOff>
      <xdr:row>40</xdr:row>
      <xdr:rowOff>164041</xdr:rowOff>
    </xdr:to>
    <xdr:grpSp>
      <xdr:nvGrpSpPr>
        <xdr:cNvPr id="232" name="グループ化 231">
          <a:extLst>
            <a:ext uri="{FF2B5EF4-FFF2-40B4-BE49-F238E27FC236}">
              <a16:creationId xmlns:a16="http://schemas.microsoft.com/office/drawing/2014/main" id="{5B6472DE-4D9B-4130-BD49-2D930BDE827E}"/>
            </a:ext>
          </a:extLst>
        </xdr:cNvPr>
        <xdr:cNvGrpSpPr/>
      </xdr:nvGrpSpPr>
      <xdr:grpSpPr>
        <a:xfrm rot="375171">
          <a:off x="5353507" y="6128808"/>
          <a:ext cx="34017" cy="931333"/>
          <a:chOff x="7462728" y="6061280"/>
          <a:chExt cx="34017" cy="927305"/>
        </a:xfrm>
      </xdr:grpSpPr>
      <xdr:sp macro="" textlink="">
        <xdr:nvSpPr>
          <xdr:cNvPr id="233" name="Line 1042">
            <a:extLst>
              <a:ext uri="{FF2B5EF4-FFF2-40B4-BE49-F238E27FC236}">
                <a16:creationId xmlns:a16="http://schemas.microsoft.com/office/drawing/2014/main" id="{36A3813A-AEC5-AC5B-4563-E6D5D5D0EDAD}"/>
              </a:ext>
            </a:extLst>
          </xdr:cNvPr>
          <xdr:cNvSpPr>
            <a:spLocks noChangeShapeType="1"/>
          </xdr:cNvSpPr>
        </xdr:nvSpPr>
        <xdr:spPr bwMode="auto">
          <a:xfrm>
            <a:off x="7462728" y="6061280"/>
            <a:ext cx="0" cy="9177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4" name="Line 1043">
            <a:extLst>
              <a:ext uri="{FF2B5EF4-FFF2-40B4-BE49-F238E27FC236}">
                <a16:creationId xmlns:a16="http://schemas.microsoft.com/office/drawing/2014/main" id="{57BA6BED-A4F7-0CAE-0581-C1A56AD413BB}"/>
              </a:ext>
            </a:extLst>
          </xdr:cNvPr>
          <xdr:cNvSpPr>
            <a:spLocks noChangeShapeType="1"/>
          </xdr:cNvSpPr>
        </xdr:nvSpPr>
        <xdr:spPr bwMode="auto">
          <a:xfrm>
            <a:off x="7496745" y="6070805"/>
            <a:ext cx="0" cy="9177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5" name="Line 1044">
            <a:extLst>
              <a:ext uri="{FF2B5EF4-FFF2-40B4-BE49-F238E27FC236}">
                <a16:creationId xmlns:a16="http://schemas.microsoft.com/office/drawing/2014/main" id="{E123A48F-96B3-E073-E606-0C071A5C30DA}"/>
              </a:ext>
            </a:extLst>
          </xdr:cNvPr>
          <xdr:cNvSpPr>
            <a:spLocks noChangeShapeType="1"/>
          </xdr:cNvSpPr>
        </xdr:nvSpPr>
        <xdr:spPr bwMode="auto">
          <a:xfrm>
            <a:off x="7481778" y="6061280"/>
            <a:ext cx="0" cy="91778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13761</xdr:colOff>
      <xdr:row>36</xdr:row>
      <xdr:rowOff>55033</xdr:rowOff>
    </xdr:from>
    <xdr:to>
      <xdr:col>10</xdr:col>
      <xdr:colOff>486834</xdr:colOff>
      <xdr:row>36</xdr:row>
      <xdr:rowOff>58209</xdr:rowOff>
    </xdr:to>
    <xdr:sp macro="" textlink="">
      <xdr:nvSpPr>
        <xdr:cNvPr id="236" name="Line 1048">
          <a:extLst>
            <a:ext uri="{FF2B5EF4-FFF2-40B4-BE49-F238E27FC236}">
              <a16:creationId xmlns:a16="http://schemas.microsoft.com/office/drawing/2014/main" id="{9CC75ECA-71C6-45A5-B03D-743D948A43A6}"/>
            </a:ext>
          </a:extLst>
        </xdr:cNvPr>
        <xdr:cNvSpPr>
          <a:spLocks noChangeShapeType="1"/>
        </xdr:cNvSpPr>
      </xdr:nvSpPr>
      <xdr:spPr bwMode="auto">
        <a:xfrm flipV="1">
          <a:off x="877361" y="7554383"/>
          <a:ext cx="473073" cy="31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211665</xdr:colOff>
      <xdr:row>39</xdr:row>
      <xdr:rowOff>28575</xdr:rowOff>
    </xdr:from>
    <xdr:to>
      <xdr:col>10</xdr:col>
      <xdr:colOff>9524</xdr:colOff>
      <xdr:row>39</xdr:row>
      <xdr:rowOff>104775</xdr:rowOff>
    </xdr:to>
    <xdr:grpSp>
      <xdr:nvGrpSpPr>
        <xdr:cNvPr id="237" name="Group 1051">
          <a:extLst>
            <a:ext uri="{FF2B5EF4-FFF2-40B4-BE49-F238E27FC236}">
              <a16:creationId xmlns:a16="http://schemas.microsoft.com/office/drawing/2014/main" id="{F32E4720-136C-4F35-BAD8-DE22D14CC079}"/>
            </a:ext>
          </a:extLst>
        </xdr:cNvPr>
        <xdr:cNvGrpSpPr>
          <a:grpSpLocks/>
        </xdr:cNvGrpSpPr>
      </xdr:nvGrpSpPr>
      <xdr:grpSpPr bwMode="auto">
        <a:xfrm>
          <a:off x="6028265" y="6763808"/>
          <a:ext cx="504826" cy="76200"/>
          <a:chOff x="667" y="101"/>
          <a:chExt cx="53" cy="8"/>
        </a:xfrm>
      </xdr:grpSpPr>
      <xdr:sp macro="" textlink="">
        <xdr:nvSpPr>
          <xdr:cNvPr id="238" name="Freeform 1052">
            <a:extLst>
              <a:ext uri="{FF2B5EF4-FFF2-40B4-BE49-F238E27FC236}">
                <a16:creationId xmlns:a16="http://schemas.microsoft.com/office/drawing/2014/main" id="{C43B2AA2-8F05-82E9-B36D-967E8FAB6BB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39" name="Freeform 1053">
            <a:extLst>
              <a:ext uri="{FF2B5EF4-FFF2-40B4-BE49-F238E27FC236}">
                <a16:creationId xmlns:a16="http://schemas.microsoft.com/office/drawing/2014/main" id="{DA4D55E9-09BA-EFDC-2C49-F125D35DEC01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151830</xdr:colOff>
      <xdr:row>39</xdr:row>
      <xdr:rowOff>11666</xdr:rowOff>
    </xdr:from>
    <xdr:to>
      <xdr:col>10</xdr:col>
      <xdr:colOff>656655</xdr:colOff>
      <xdr:row>39</xdr:row>
      <xdr:rowOff>40241</xdr:rowOff>
    </xdr:to>
    <xdr:sp macro="" textlink="">
      <xdr:nvSpPr>
        <xdr:cNvPr id="240" name="Freeform 1054">
          <a:extLst>
            <a:ext uri="{FF2B5EF4-FFF2-40B4-BE49-F238E27FC236}">
              <a16:creationId xmlns:a16="http://schemas.microsoft.com/office/drawing/2014/main" id="{F41A4D9F-9941-4D50-9B47-2F4E5059694C}"/>
            </a:ext>
          </a:extLst>
        </xdr:cNvPr>
        <xdr:cNvSpPr>
          <a:spLocks/>
        </xdr:cNvSpPr>
      </xdr:nvSpPr>
      <xdr:spPr bwMode="auto">
        <a:xfrm>
          <a:off x="1015430" y="8025366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149220</xdr:colOff>
      <xdr:row>39</xdr:row>
      <xdr:rowOff>66675</xdr:rowOff>
    </xdr:from>
    <xdr:to>
      <xdr:col>10</xdr:col>
      <xdr:colOff>654045</xdr:colOff>
      <xdr:row>39</xdr:row>
      <xdr:rowOff>95250</xdr:rowOff>
    </xdr:to>
    <xdr:sp macro="" textlink="">
      <xdr:nvSpPr>
        <xdr:cNvPr id="241" name="Freeform 1055">
          <a:extLst>
            <a:ext uri="{FF2B5EF4-FFF2-40B4-BE49-F238E27FC236}">
              <a16:creationId xmlns:a16="http://schemas.microsoft.com/office/drawing/2014/main" id="{58F95B3F-A6A8-4149-94DD-59A07CAB38FC}"/>
            </a:ext>
          </a:extLst>
        </xdr:cNvPr>
        <xdr:cNvSpPr>
          <a:spLocks/>
        </xdr:cNvSpPr>
      </xdr:nvSpPr>
      <xdr:spPr bwMode="auto">
        <a:xfrm>
          <a:off x="1012820" y="80803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7406</xdr:colOff>
      <xdr:row>37</xdr:row>
      <xdr:rowOff>56779</xdr:rowOff>
    </xdr:from>
    <xdr:to>
      <xdr:col>10</xdr:col>
      <xdr:colOff>161922</xdr:colOff>
      <xdr:row>40</xdr:row>
      <xdr:rowOff>131355</xdr:rowOff>
    </xdr:to>
    <xdr:grpSp>
      <xdr:nvGrpSpPr>
        <xdr:cNvPr id="242" name="Group 1056">
          <a:extLst>
            <a:ext uri="{FF2B5EF4-FFF2-40B4-BE49-F238E27FC236}">
              <a16:creationId xmlns:a16="http://schemas.microsoft.com/office/drawing/2014/main" id="{73AB9584-850B-4C99-9558-AF71D890FD38}"/>
            </a:ext>
          </a:extLst>
        </xdr:cNvPr>
        <xdr:cNvGrpSpPr>
          <a:grpSpLocks/>
        </xdr:cNvGrpSpPr>
      </xdr:nvGrpSpPr>
      <xdr:grpSpPr bwMode="auto">
        <a:xfrm>
          <a:off x="6530973" y="6444879"/>
          <a:ext cx="154516" cy="582576"/>
          <a:chOff x="718" y="97"/>
          <a:chExt cx="23" cy="15"/>
        </a:xfrm>
      </xdr:grpSpPr>
      <xdr:sp macro="" textlink="">
        <xdr:nvSpPr>
          <xdr:cNvPr id="243" name="Freeform 1057">
            <a:extLst>
              <a:ext uri="{FF2B5EF4-FFF2-40B4-BE49-F238E27FC236}">
                <a16:creationId xmlns:a16="http://schemas.microsoft.com/office/drawing/2014/main" id="{D1F85B02-9F47-88CD-6CF0-5C84704205D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4" name="Freeform 1058">
            <a:extLst>
              <a:ext uri="{FF2B5EF4-FFF2-40B4-BE49-F238E27FC236}">
                <a16:creationId xmlns:a16="http://schemas.microsoft.com/office/drawing/2014/main" id="{A26ABC12-9495-955D-D8A8-6B820E1844F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153453</xdr:colOff>
      <xdr:row>38</xdr:row>
      <xdr:rowOff>95250</xdr:rowOff>
    </xdr:from>
    <xdr:to>
      <xdr:col>10</xdr:col>
      <xdr:colOff>658278</xdr:colOff>
      <xdr:row>38</xdr:row>
      <xdr:rowOff>123825</xdr:rowOff>
    </xdr:to>
    <xdr:sp macro="" textlink="">
      <xdr:nvSpPr>
        <xdr:cNvPr id="245" name="Freeform 1060">
          <a:extLst>
            <a:ext uri="{FF2B5EF4-FFF2-40B4-BE49-F238E27FC236}">
              <a16:creationId xmlns:a16="http://schemas.microsoft.com/office/drawing/2014/main" id="{6071328D-DFCA-439D-AF27-33670874B0EB}"/>
            </a:ext>
          </a:extLst>
        </xdr:cNvPr>
        <xdr:cNvSpPr>
          <a:spLocks/>
        </xdr:cNvSpPr>
      </xdr:nvSpPr>
      <xdr:spPr bwMode="auto">
        <a:xfrm>
          <a:off x="1017053" y="79375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153453</xdr:colOff>
      <xdr:row>38</xdr:row>
      <xdr:rowOff>142875</xdr:rowOff>
    </xdr:from>
    <xdr:to>
      <xdr:col>10</xdr:col>
      <xdr:colOff>658278</xdr:colOff>
      <xdr:row>39</xdr:row>
      <xdr:rowOff>0</xdr:rowOff>
    </xdr:to>
    <xdr:sp macro="" textlink="">
      <xdr:nvSpPr>
        <xdr:cNvPr id="246" name="Freeform 1061">
          <a:extLst>
            <a:ext uri="{FF2B5EF4-FFF2-40B4-BE49-F238E27FC236}">
              <a16:creationId xmlns:a16="http://schemas.microsoft.com/office/drawing/2014/main" id="{81B73C00-E293-45C2-86E6-DB48078BA01C}"/>
            </a:ext>
          </a:extLst>
        </xdr:cNvPr>
        <xdr:cNvSpPr>
          <a:spLocks/>
        </xdr:cNvSpPr>
      </xdr:nvSpPr>
      <xdr:spPr bwMode="auto">
        <a:xfrm>
          <a:off x="1017053" y="79851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211665</xdr:colOff>
      <xdr:row>38</xdr:row>
      <xdr:rowOff>95250</xdr:rowOff>
    </xdr:from>
    <xdr:to>
      <xdr:col>10</xdr:col>
      <xdr:colOff>9524</xdr:colOff>
      <xdr:row>39</xdr:row>
      <xdr:rowOff>0</xdr:rowOff>
    </xdr:to>
    <xdr:grpSp>
      <xdr:nvGrpSpPr>
        <xdr:cNvPr id="247" name="Group 1062">
          <a:extLst>
            <a:ext uri="{FF2B5EF4-FFF2-40B4-BE49-F238E27FC236}">
              <a16:creationId xmlns:a16="http://schemas.microsoft.com/office/drawing/2014/main" id="{94C9A8A3-368D-4A89-85B5-7E975E99E1DA}"/>
            </a:ext>
          </a:extLst>
        </xdr:cNvPr>
        <xdr:cNvGrpSpPr>
          <a:grpSpLocks/>
        </xdr:cNvGrpSpPr>
      </xdr:nvGrpSpPr>
      <xdr:grpSpPr bwMode="auto">
        <a:xfrm>
          <a:off x="6028265" y="6656917"/>
          <a:ext cx="504826" cy="78316"/>
          <a:chOff x="667" y="101"/>
          <a:chExt cx="53" cy="8"/>
        </a:xfrm>
      </xdr:grpSpPr>
      <xdr:sp macro="" textlink="">
        <xdr:nvSpPr>
          <xdr:cNvPr id="248" name="Freeform 1063">
            <a:extLst>
              <a:ext uri="{FF2B5EF4-FFF2-40B4-BE49-F238E27FC236}">
                <a16:creationId xmlns:a16="http://schemas.microsoft.com/office/drawing/2014/main" id="{1937337F-5D8A-8975-BC67-BF5C1C53F54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49" name="Freeform 1064">
            <a:extLst>
              <a:ext uri="{FF2B5EF4-FFF2-40B4-BE49-F238E27FC236}">
                <a16:creationId xmlns:a16="http://schemas.microsoft.com/office/drawing/2014/main" id="{753A7615-0585-86AC-1E1D-B530689D939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620932</xdr:colOff>
      <xdr:row>43</xdr:row>
      <xdr:rowOff>29229</xdr:rowOff>
    </xdr:from>
    <xdr:to>
      <xdr:col>2</xdr:col>
      <xdr:colOff>307192</xdr:colOff>
      <xdr:row>48</xdr:row>
      <xdr:rowOff>163645</xdr:rowOff>
    </xdr:to>
    <xdr:sp macro="" textlink="">
      <xdr:nvSpPr>
        <xdr:cNvPr id="250" name="Freeform 1066">
          <a:extLst>
            <a:ext uri="{FF2B5EF4-FFF2-40B4-BE49-F238E27FC236}">
              <a16:creationId xmlns:a16="http://schemas.microsoft.com/office/drawing/2014/main" id="{8F44CD68-B240-44DD-8914-C75B1605A13B}"/>
            </a:ext>
          </a:extLst>
        </xdr:cNvPr>
        <xdr:cNvSpPr>
          <a:spLocks/>
        </xdr:cNvSpPr>
      </xdr:nvSpPr>
      <xdr:spPr bwMode="auto">
        <a:xfrm>
          <a:off x="2189382" y="7357129"/>
          <a:ext cx="391110" cy="991666"/>
        </a:xfrm>
        <a:custGeom>
          <a:avLst/>
          <a:gdLst>
            <a:gd name="T0" fmla="*/ 0 w 58"/>
            <a:gd name="T1" fmla="*/ 2147483647 h 98"/>
            <a:gd name="T2" fmla="*/ 0 w 58"/>
            <a:gd name="T3" fmla="*/ 2147483647 h 98"/>
            <a:gd name="T4" fmla="*/ 2147483647 w 58"/>
            <a:gd name="T5" fmla="*/ 2147483647 h 98"/>
            <a:gd name="T6" fmla="*/ 2147483647 w 58"/>
            <a:gd name="T7" fmla="*/ 0 h 98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1031 h 11031"/>
            <a:gd name="connsiteX1" fmla="*/ 0 w 10000"/>
            <a:gd name="connsiteY1" fmla="*/ 3878 h 11031"/>
            <a:gd name="connsiteX2" fmla="*/ 2931 w 10000"/>
            <a:gd name="connsiteY2" fmla="*/ 3265 h 11031"/>
            <a:gd name="connsiteX3" fmla="*/ 10000 w 10000"/>
            <a:gd name="connsiteY3" fmla="*/ 0 h 11031"/>
            <a:gd name="connsiteX0" fmla="*/ 0 w 8015"/>
            <a:gd name="connsiteY0" fmla="*/ 10216 h 10216"/>
            <a:gd name="connsiteX1" fmla="*/ 0 w 8015"/>
            <a:gd name="connsiteY1" fmla="*/ 3063 h 10216"/>
            <a:gd name="connsiteX2" fmla="*/ 2931 w 8015"/>
            <a:gd name="connsiteY2" fmla="*/ 2450 h 10216"/>
            <a:gd name="connsiteX3" fmla="*/ 8015 w 8015"/>
            <a:gd name="connsiteY3" fmla="*/ 0 h 10216"/>
            <a:gd name="connsiteX0" fmla="*/ 1786 w 10000"/>
            <a:gd name="connsiteY0" fmla="*/ 9888 h 9888"/>
            <a:gd name="connsiteX1" fmla="*/ 0 w 10000"/>
            <a:gd name="connsiteY1" fmla="*/ 2998 h 9888"/>
            <a:gd name="connsiteX2" fmla="*/ 3657 w 10000"/>
            <a:gd name="connsiteY2" fmla="*/ 2398 h 9888"/>
            <a:gd name="connsiteX3" fmla="*/ 10000 w 10000"/>
            <a:gd name="connsiteY3" fmla="*/ 0 h 9888"/>
            <a:gd name="connsiteX0" fmla="*/ 1786 w 10000"/>
            <a:gd name="connsiteY0" fmla="*/ 10000 h 10000"/>
            <a:gd name="connsiteX1" fmla="*/ 143 w 10000"/>
            <a:gd name="connsiteY1" fmla="*/ 7003 h 10000"/>
            <a:gd name="connsiteX2" fmla="*/ 0 w 10000"/>
            <a:gd name="connsiteY2" fmla="*/ 3032 h 10000"/>
            <a:gd name="connsiteX3" fmla="*/ 3657 w 10000"/>
            <a:gd name="connsiteY3" fmla="*/ 2425 h 10000"/>
            <a:gd name="connsiteX4" fmla="*/ 10000 w 10000"/>
            <a:gd name="connsiteY4" fmla="*/ 0 h 10000"/>
            <a:gd name="connsiteX0" fmla="*/ 1867 w 10081"/>
            <a:gd name="connsiteY0" fmla="*/ 10000 h 10000"/>
            <a:gd name="connsiteX1" fmla="*/ 8 w 10081"/>
            <a:gd name="connsiteY1" fmla="*/ 7003 h 10000"/>
            <a:gd name="connsiteX2" fmla="*/ 81 w 10081"/>
            <a:gd name="connsiteY2" fmla="*/ 3032 h 10000"/>
            <a:gd name="connsiteX3" fmla="*/ 3738 w 10081"/>
            <a:gd name="connsiteY3" fmla="*/ 2425 h 10000"/>
            <a:gd name="connsiteX4" fmla="*/ 10081 w 10081"/>
            <a:gd name="connsiteY4" fmla="*/ 0 h 10000"/>
            <a:gd name="connsiteX0" fmla="*/ 2679 w 10081"/>
            <a:gd name="connsiteY0" fmla="*/ 10204 h 10204"/>
            <a:gd name="connsiteX1" fmla="*/ 8 w 10081"/>
            <a:gd name="connsiteY1" fmla="*/ 7003 h 10204"/>
            <a:gd name="connsiteX2" fmla="*/ 81 w 10081"/>
            <a:gd name="connsiteY2" fmla="*/ 3032 h 10204"/>
            <a:gd name="connsiteX3" fmla="*/ 3738 w 10081"/>
            <a:gd name="connsiteY3" fmla="*/ 2425 h 10204"/>
            <a:gd name="connsiteX4" fmla="*/ 10081 w 10081"/>
            <a:gd name="connsiteY4" fmla="*/ 0 h 10204"/>
            <a:gd name="connsiteX0" fmla="*/ 2679 w 10081"/>
            <a:gd name="connsiteY0" fmla="*/ 10204 h 10204"/>
            <a:gd name="connsiteX1" fmla="*/ 8 w 10081"/>
            <a:gd name="connsiteY1" fmla="*/ 7003 h 10204"/>
            <a:gd name="connsiteX2" fmla="*/ 81 w 10081"/>
            <a:gd name="connsiteY2" fmla="*/ 3032 h 10204"/>
            <a:gd name="connsiteX3" fmla="*/ 3738 w 10081"/>
            <a:gd name="connsiteY3" fmla="*/ 2425 h 10204"/>
            <a:gd name="connsiteX4" fmla="*/ 10081 w 10081"/>
            <a:gd name="connsiteY4" fmla="*/ 0 h 10204"/>
            <a:gd name="connsiteX0" fmla="*/ 2138 w 10081"/>
            <a:gd name="connsiteY0" fmla="*/ 10566 h 10566"/>
            <a:gd name="connsiteX1" fmla="*/ 8 w 10081"/>
            <a:gd name="connsiteY1" fmla="*/ 7003 h 10566"/>
            <a:gd name="connsiteX2" fmla="*/ 81 w 10081"/>
            <a:gd name="connsiteY2" fmla="*/ 3032 h 10566"/>
            <a:gd name="connsiteX3" fmla="*/ 3738 w 10081"/>
            <a:gd name="connsiteY3" fmla="*/ 2425 h 10566"/>
            <a:gd name="connsiteX4" fmla="*/ 10081 w 10081"/>
            <a:gd name="connsiteY4" fmla="*/ 0 h 10566"/>
            <a:gd name="connsiteX0" fmla="*/ 2057 w 10000"/>
            <a:gd name="connsiteY0" fmla="*/ 10566 h 10566"/>
            <a:gd name="connsiteX1" fmla="*/ 35 w 10000"/>
            <a:gd name="connsiteY1" fmla="*/ 6776 h 10566"/>
            <a:gd name="connsiteX2" fmla="*/ 0 w 10000"/>
            <a:gd name="connsiteY2" fmla="*/ 3032 h 10566"/>
            <a:gd name="connsiteX3" fmla="*/ 3657 w 10000"/>
            <a:gd name="connsiteY3" fmla="*/ 2425 h 10566"/>
            <a:gd name="connsiteX4" fmla="*/ 10000 w 10000"/>
            <a:gd name="connsiteY4" fmla="*/ 0 h 10566"/>
            <a:gd name="connsiteX0" fmla="*/ 1570 w 10000"/>
            <a:gd name="connsiteY0" fmla="*/ 10498 h 10498"/>
            <a:gd name="connsiteX1" fmla="*/ 35 w 10000"/>
            <a:gd name="connsiteY1" fmla="*/ 6776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1570 w 10000"/>
            <a:gd name="connsiteY0" fmla="*/ 10498 h 10498"/>
            <a:gd name="connsiteX1" fmla="*/ 35 w 10000"/>
            <a:gd name="connsiteY1" fmla="*/ 6776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1570 w 10000"/>
            <a:gd name="connsiteY0" fmla="*/ 10498 h 10498"/>
            <a:gd name="connsiteX1" fmla="*/ 35 w 10000"/>
            <a:gd name="connsiteY1" fmla="*/ 6572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2328 w 10000"/>
            <a:gd name="connsiteY0" fmla="*/ 10407 h 10407"/>
            <a:gd name="connsiteX1" fmla="*/ 35 w 10000"/>
            <a:gd name="connsiteY1" fmla="*/ 6572 h 10407"/>
            <a:gd name="connsiteX2" fmla="*/ 0 w 10000"/>
            <a:gd name="connsiteY2" fmla="*/ 3032 h 10407"/>
            <a:gd name="connsiteX3" fmla="*/ 3657 w 10000"/>
            <a:gd name="connsiteY3" fmla="*/ 2425 h 10407"/>
            <a:gd name="connsiteX4" fmla="*/ 10000 w 10000"/>
            <a:gd name="connsiteY4" fmla="*/ 0 h 10407"/>
            <a:gd name="connsiteX0" fmla="*/ 2815 w 10000"/>
            <a:gd name="connsiteY0" fmla="*/ 10498 h 10498"/>
            <a:gd name="connsiteX1" fmla="*/ 35 w 10000"/>
            <a:gd name="connsiteY1" fmla="*/ 6572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2815 w 10000"/>
            <a:gd name="connsiteY0" fmla="*/ 10498 h 10498"/>
            <a:gd name="connsiteX1" fmla="*/ 35 w 10000"/>
            <a:gd name="connsiteY1" fmla="*/ 6572 h 10498"/>
            <a:gd name="connsiteX2" fmla="*/ 0 w 10000"/>
            <a:gd name="connsiteY2" fmla="*/ 3032 h 10498"/>
            <a:gd name="connsiteX3" fmla="*/ 3657 w 10000"/>
            <a:gd name="connsiteY3" fmla="*/ 2425 h 10498"/>
            <a:gd name="connsiteX4" fmla="*/ 10000 w 10000"/>
            <a:gd name="connsiteY4" fmla="*/ 0 h 10498"/>
            <a:gd name="connsiteX0" fmla="*/ 2923 w 10000"/>
            <a:gd name="connsiteY0" fmla="*/ 10634 h 10634"/>
            <a:gd name="connsiteX1" fmla="*/ 35 w 10000"/>
            <a:gd name="connsiteY1" fmla="*/ 6572 h 10634"/>
            <a:gd name="connsiteX2" fmla="*/ 0 w 10000"/>
            <a:gd name="connsiteY2" fmla="*/ 3032 h 10634"/>
            <a:gd name="connsiteX3" fmla="*/ 3657 w 10000"/>
            <a:gd name="connsiteY3" fmla="*/ 2425 h 10634"/>
            <a:gd name="connsiteX4" fmla="*/ 10000 w 10000"/>
            <a:gd name="connsiteY4" fmla="*/ 0 h 10634"/>
            <a:gd name="connsiteX0" fmla="*/ 2923 w 10000"/>
            <a:gd name="connsiteY0" fmla="*/ 10634 h 10634"/>
            <a:gd name="connsiteX1" fmla="*/ 35 w 10000"/>
            <a:gd name="connsiteY1" fmla="*/ 6572 h 10634"/>
            <a:gd name="connsiteX2" fmla="*/ 0 w 10000"/>
            <a:gd name="connsiteY2" fmla="*/ 3032 h 10634"/>
            <a:gd name="connsiteX3" fmla="*/ 3657 w 10000"/>
            <a:gd name="connsiteY3" fmla="*/ 2425 h 10634"/>
            <a:gd name="connsiteX4" fmla="*/ 10000 w 10000"/>
            <a:gd name="connsiteY4" fmla="*/ 0 h 10634"/>
            <a:gd name="connsiteX0" fmla="*/ 3248 w 10000"/>
            <a:gd name="connsiteY0" fmla="*/ 10453 h 10453"/>
            <a:gd name="connsiteX1" fmla="*/ 35 w 10000"/>
            <a:gd name="connsiteY1" fmla="*/ 6572 h 10453"/>
            <a:gd name="connsiteX2" fmla="*/ 0 w 10000"/>
            <a:gd name="connsiteY2" fmla="*/ 3032 h 10453"/>
            <a:gd name="connsiteX3" fmla="*/ 3657 w 10000"/>
            <a:gd name="connsiteY3" fmla="*/ 2425 h 10453"/>
            <a:gd name="connsiteX4" fmla="*/ 10000 w 10000"/>
            <a:gd name="connsiteY4" fmla="*/ 0 h 10453"/>
            <a:gd name="connsiteX0" fmla="*/ 3194 w 10000"/>
            <a:gd name="connsiteY0" fmla="*/ 10612 h 10612"/>
            <a:gd name="connsiteX1" fmla="*/ 35 w 10000"/>
            <a:gd name="connsiteY1" fmla="*/ 6572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  <a:gd name="connsiteX0" fmla="*/ 3194 w 10000"/>
            <a:gd name="connsiteY0" fmla="*/ 10612 h 10612"/>
            <a:gd name="connsiteX1" fmla="*/ 35 w 10000"/>
            <a:gd name="connsiteY1" fmla="*/ 5779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  <a:gd name="connsiteX0" fmla="*/ 3465 w 10000"/>
            <a:gd name="connsiteY0" fmla="*/ 10612 h 10612"/>
            <a:gd name="connsiteX1" fmla="*/ 35 w 10000"/>
            <a:gd name="connsiteY1" fmla="*/ 5779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  <a:gd name="connsiteX0" fmla="*/ 3465 w 10000"/>
            <a:gd name="connsiteY0" fmla="*/ 10612 h 10612"/>
            <a:gd name="connsiteX1" fmla="*/ 35 w 10000"/>
            <a:gd name="connsiteY1" fmla="*/ 5779 h 10612"/>
            <a:gd name="connsiteX2" fmla="*/ 0 w 10000"/>
            <a:gd name="connsiteY2" fmla="*/ 3032 h 10612"/>
            <a:gd name="connsiteX3" fmla="*/ 3657 w 10000"/>
            <a:gd name="connsiteY3" fmla="*/ 2425 h 10612"/>
            <a:gd name="connsiteX4" fmla="*/ 10000 w 10000"/>
            <a:gd name="connsiteY4" fmla="*/ 0 h 10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612">
              <a:moveTo>
                <a:pt x="3465" y="10612"/>
              </a:moveTo>
              <a:cubicBezTo>
                <a:pt x="2467" y="9190"/>
                <a:pt x="547" y="6839"/>
                <a:pt x="35" y="5779"/>
              </a:cubicBezTo>
              <a:cubicBezTo>
                <a:pt x="-13" y="4455"/>
                <a:pt x="48" y="4356"/>
                <a:pt x="0" y="3032"/>
              </a:cubicBezTo>
              <a:lnTo>
                <a:pt x="3657" y="2425"/>
              </a:lnTo>
              <a:cubicBezTo>
                <a:pt x="6596" y="1348"/>
                <a:pt x="7061" y="1077"/>
                <a:pt x="1000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547455</xdr:colOff>
      <xdr:row>44</xdr:row>
      <xdr:rowOff>48679</xdr:rowOff>
    </xdr:from>
    <xdr:to>
      <xdr:col>1</xdr:col>
      <xdr:colOff>694269</xdr:colOff>
      <xdr:row>45</xdr:row>
      <xdr:rowOff>19046</xdr:rowOff>
    </xdr:to>
    <xdr:sp macro="" textlink="">
      <xdr:nvSpPr>
        <xdr:cNvPr id="251" name="Oval 1067">
          <a:extLst>
            <a:ext uri="{FF2B5EF4-FFF2-40B4-BE49-F238E27FC236}">
              <a16:creationId xmlns:a16="http://schemas.microsoft.com/office/drawing/2014/main" id="{CE6F4D5C-EC24-4043-A808-3AEF40DF91EA}"/>
            </a:ext>
          </a:extLst>
        </xdr:cNvPr>
        <xdr:cNvSpPr>
          <a:spLocks noChangeArrowheads="1"/>
        </xdr:cNvSpPr>
      </xdr:nvSpPr>
      <xdr:spPr bwMode="auto">
        <a:xfrm>
          <a:off x="2115905" y="7548029"/>
          <a:ext cx="146814" cy="1418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558329</xdr:colOff>
      <xdr:row>46</xdr:row>
      <xdr:rowOff>5287</xdr:rowOff>
    </xdr:from>
    <xdr:to>
      <xdr:col>1</xdr:col>
      <xdr:colOff>688957</xdr:colOff>
      <xdr:row>46</xdr:row>
      <xdr:rowOff>138637</xdr:rowOff>
    </xdr:to>
    <xdr:sp macro="" textlink="">
      <xdr:nvSpPr>
        <xdr:cNvPr id="252" name="Oval 1068">
          <a:extLst>
            <a:ext uri="{FF2B5EF4-FFF2-40B4-BE49-F238E27FC236}">
              <a16:creationId xmlns:a16="http://schemas.microsoft.com/office/drawing/2014/main" id="{CF2FAD26-0F09-438A-8C26-50B13D3A2B49}"/>
            </a:ext>
          </a:extLst>
        </xdr:cNvPr>
        <xdr:cNvSpPr>
          <a:spLocks noChangeArrowheads="1"/>
        </xdr:cNvSpPr>
      </xdr:nvSpPr>
      <xdr:spPr bwMode="auto">
        <a:xfrm>
          <a:off x="2126779" y="7847537"/>
          <a:ext cx="130628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606426</xdr:colOff>
      <xdr:row>43</xdr:row>
      <xdr:rowOff>91894</xdr:rowOff>
    </xdr:from>
    <xdr:to>
      <xdr:col>10</xdr:col>
      <xdr:colOff>249153</xdr:colOff>
      <xdr:row>48</xdr:row>
      <xdr:rowOff>106888</xdr:rowOff>
    </xdr:to>
    <xdr:sp macro="" textlink="">
      <xdr:nvSpPr>
        <xdr:cNvPr id="253" name="Freeform 1086">
          <a:extLst>
            <a:ext uri="{FF2B5EF4-FFF2-40B4-BE49-F238E27FC236}">
              <a16:creationId xmlns:a16="http://schemas.microsoft.com/office/drawing/2014/main" id="{ABEEBB0C-57B5-4637-A7C7-BACF6514A35A}"/>
            </a:ext>
          </a:extLst>
        </xdr:cNvPr>
        <xdr:cNvSpPr>
          <a:spLocks/>
        </xdr:cNvSpPr>
      </xdr:nvSpPr>
      <xdr:spPr bwMode="auto">
        <a:xfrm>
          <a:off x="765176" y="8791394"/>
          <a:ext cx="347577" cy="872244"/>
        </a:xfrm>
        <a:custGeom>
          <a:avLst/>
          <a:gdLst>
            <a:gd name="T0" fmla="*/ 0 w 31"/>
            <a:gd name="T1" fmla="*/ 2147483647 h 84"/>
            <a:gd name="T2" fmla="*/ 0 w 31"/>
            <a:gd name="T3" fmla="*/ 2147483647 h 84"/>
            <a:gd name="T4" fmla="*/ 2147483647 w 31"/>
            <a:gd name="T5" fmla="*/ 2147483647 h 84"/>
            <a:gd name="T6" fmla="*/ 2147483647 w 31"/>
            <a:gd name="T7" fmla="*/ 0 h 84"/>
            <a:gd name="T8" fmla="*/ 0 60000 65536"/>
            <a:gd name="T9" fmla="*/ 0 60000 65536"/>
            <a:gd name="T10" fmla="*/ 0 60000 65536"/>
            <a:gd name="T11" fmla="*/ 0 60000 65536"/>
            <a:gd name="connsiteX0" fmla="*/ 0 w 11843"/>
            <a:gd name="connsiteY0" fmla="*/ 11042 h 11042"/>
            <a:gd name="connsiteX1" fmla="*/ 0 w 11843"/>
            <a:gd name="connsiteY1" fmla="*/ 4137 h 11042"/>
            <a:gd name="connsiteX2" fmla="*/ 3871 w 11843"/>
            <a:gd name="connsiteY2" fmla="*/ 3066 h 11042"/>
            <a:gd name="connsiteX3" fmla="*/ 11843 w 11843"/>
            <a:gd name="connsiteY3" fmla="*/ 0 h 11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43" h="11042">
              <a:moveTo>
                <a:pt x="0" y="11042"/>
              </a:moveTo>
              <a:lnTo>
                <a:pt x="0" y="4137"/>
              </a:lnTo>
              <a:lnTo>
                <a:pt x="3871" y="3066"/>
              </a:lnTo>
              <a:cubicBezTo>
                <a:pt x="5914" y="2391"/>
                <a:pt x="9800" y="675"/>
                <a:pt x="1184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606425</xdr:colOff>
      <xdr:row>42</xdr:row>
      <xdr:rowOff>153458</xdr:rowOff>
    </xdr:from>
    <xdr:to>
      <xdr:col>9</xdr:col>
      <xdr:colOff>606425</xdr:colOff>
      <xdr:row>45</xdr:row>
      <xdr:rowOff>65617</xdr:rowOff>
    </xdr:to>
    <xdr:sp macro="" textlink="">
      <xdr:nvSpPr>
        <xdr:cNvPr id="254" name="Line 1087">
          <a:extLst>
            <a:ext uri="{FF2B5EF4-FFF2-40B4-BE49-F238E27FC236}">
              <a16:creationId xmlns:a16="http://schemas.microsoft.com/office/drawing/2014/main" id="{858A58FD-EA68-4171-B38E-A9E681F812A2}"/>
            </a:ext>
          </a:extLst>
        </xdr:cNvPr>
        <xdr:cNvSpPr>
          <a:spLocks noChangeShapeType="1"/>
        </xdr:cNvSpPr>
      </xdr:nvSpPr>
      <xdr:spPr bwMode="auto">
        <a:xfrm>
          <a:off x="765175" y="8681508"/>
          <a:ext cx="0" cy="4265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246090</xdr:colOff>
      <xdr:row>52</xdr:row>
      <xdr:rowOff>15911</xdr:rowOff>
    </xdr:from>
    <xdr:ext cx="247650" cy="806375"/>
    <xdr:sp macro="" textlink="">
      <xdr:nvSpPr>
        <xdr:cNvPr id="255" name="Text Box 1089">
          <a:extLst>
            <a:ext uri="{FF2B5EF4-FFF2-40B4-BE49-F238E27FC236}">
              <a16:creationId xmlns:a16="http://schemas.microsoft.com/office/drawing/2014/main" id="{4C08677A-0754-4855-B84B-0AA3509B2981}"/>
            </a:ext>
          </a:extLst>
        </xdr:cNvPr>
        <xdr:cNvSpPr txBox="1">
          <a:spLocks noChangeArrowheads="1"/>
        </xdr:cNvSpPr>
      </xdr:nvSpPr>
      <xdr:spPr bwMode="auto">
        <a:xfrm>
          <a:off x="1814540" y="8886861"/>
          <a:ext cx="247650" cy="806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oneCellAnchor>
  <xdr:twoCellAnchor>
    <xdr:from>
      <xdr:col>1</xdr:col>
      <xdr:colOff>521757</xdr:colOff>
      <xdr:row>53</xdr:row>
      <xdr:rowOff>142875</xdr:rowOff>
    </xdr:from>
    <xdr:to>
      <xdr:col>2</xdr:col>
      <xdr:colOff>91016</xdr:colOff>
      <xdr:row>53</xdr:row>
      <xdr:rowOff>152400</xdr:rowOff>
    </xdr:to>
    <xdr:sp macro="" textlink="">
      <xdr:nvSpPr>
        <xdr:cNvPr id="256" name="Freeform 1090">
          <a:extLst>
            <a:ext uri="{FF2B5EF4-FFF2-40B4-BE49-F238E27FC236}">
              <a16:creationId xmlns:a16="http://schemas.microsoft.com/office/drawing/2014/main" id="{B369D213-DE87-4FD0-8D55-4722AA080C90}"/>
            </a:ext>
          </a:extLst>
        </xdr:cNvPr>
        <xdr:cNvSpPr>
          <a:spLocks/>
        </xdr:cNvSpPr>
      </xdr:nvSpPr>
      <xdr:spPr bwMode="auto">
        <a:xfrm>
          <a:off x="2090207" y="9185275"/>
          <a:ext cx="274109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102656</xdr:colOff>
      <xdr:row>50</xdr:row>
      <xdr:rowOff>138642</xdr:rowOff>
    </xdr:from>
    <xdr:to>
      <xdr:col>2</xdr:col>
      <xdr:colOff>105833</xdr:colOff>
      <xdr:row>56</xdr:row>
      <xdr:rowOff>154517</xdr:rowOff>
    </xdr:to>
    <xdr:sp macro="" textlink="">
      <xdr:nvSpPr>
        <xdr:cNvPr id="257" name="Line 1091">
          <a:extLst>
            <a:ext uri="{FF2B5EF4-FFF2-40B4-BE49-F238E27FC236}">
              <a16:creationId xmlns:a16="http://schemas.microsoft.com/office/drawing/2014/main" id="{18A1C8B8-6B9E-4C93-A68F-267B78BE7491}"/>
            </a:ext>
          </a:extLst>
        </xdr:cNvPr>
        <xdr:cNvSpPr>
          <a:spLocks noChangeShapeType="1"/>
        </xdr:cNvSpPr>
      </xdr:nvSpPr>
      <xdr:spPr bwMode="auto">
        <a:xfrm flipH="1" flipV="1">
          <a:off x="2375956" y="8666692"/>
          <a:ext cx="3177" cy="10445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32806</xdr:colOff>
      <xdr:row>53</xdr:row>
      <xdr:rowOff>76201</xdr:rowOff>
    </xdr:from>
    <xdr:to>
      <xdr:col>2</xdr:col>
      <xdr:colOff>169331</xdr:colOff>
      <xdr:row>54</xdr:row>
      <xdr:rowOff>38101</xdr:rowOff>
    </xdr:to>
    <xdr:sp macro="" textlink="">
      <xdr:nvSpPr>
        <xdr:cNvPr id="258" name="Oval 1092">
          <a:extLst>
            <a:ext uri="{FF2B5EF4-FFF2-40B4-BE49-F238E27FC236}">
              <a16:creationId xmlns:a16="http://schemas.microsoft.com/office/drawing/2014/main" id="{7ACCC282-2382-48A4-AA99-2B57765773D0}"/>
            </a:ext>
          </a:extLst>
        </xdr:cNvPr>
        <xdr:cNvSpPr>
          <a:spLocks noChangeArrowheads="1"/>
        </xdr:cNvSpPr>
      </xdr:nvSpPr>
      <xdr:spPr bwMode="auto">
        <a:xfrm>
          <a:off x="2306106" y="9118601"/>
          <a:ext cx="1365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55</xdr:row>
      <xdr:rowOff>95250</xdr:rowOff>
    </xdr:from>
    <xdr:to>
      <xdr:col>2</xdr:col>
      <xdr:colOff>752475</xdr:colOff>
      <xdr:row>55</xdr:row>
      <xdr:rowOff>95250</xdr:rowOff>
    </xdr:to>
    <xdr:sp macro="" textlink="">
      <xdr:nvSpPr>
        <xdr:cNvPr id="259" name="Line 1093">
          <a:extLst>
            <a:ext uri="{FF2B5EF4-FFF2-40B4-BE49-F238E27FC236}">
              <a16:creationId xmlns:a16="http://schemas.microsoft.com/office/drawing/2014/main" id="{0B9FF13C-EE81-4738-9813-7891A6CB55C5}"/>
            </a:ext>
          </a:extLst>
        </xdr:cNvPr>
        <xdr:cNvSpPr>
          <a:spLocks noChangeShapeType="1"/>
        </xdr:cNvSpPr>
      </xdr:nvSpPr>
      <xdr:spPr bwMode="auto">
        <a:xfrm flipV="1">
          <a:off x="2368550" y="9480550"/>
          <a:ext cx="606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118</xdr:row>
      <xdr:rowOff>9525</xdr:rowOff>
    </xdr:from>
    <xdr:to>
      <xdr:col>1</xdr:col>
      <xdr:colOff>762000</xdr:colOff>
      <xdr:row>118</xdr:row>
      <xdr:rowOff>19050</xdr:rowOff>
    </xdr:to>
    <xdr:sp macro="" textlink="">
      <xdr:nvSpPr>
        <xdr:cNvPr id="260" name="Freeform 1094">
          <a:extLst>
            <a:ext uri="{FF2B5EF4-FFF2-40B4-BE49-F238E27FC236}">
              <a16:creationId xmlns:a16="http://schemas.microsoft.com/office/drawing/2014/main" id="{14D82FC6-B44B-4507-93EE-812283A49135}"/>
            </a:ext>
          </a:extLst>
        </xdr:cNvPr>
        <xdr:cNvSpPr>
          <a:spLocks/>
        </xdr:cNvSpPr>
      </xdr:nvSpPr>
      <xdr:spPr bwMode="auto">
        <a:xfrm>
          <a:off x="273050" y="19865975"/>
          <a:ext cx="59055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361950</xdr:colOff>
      <xdr:row>54</xdr:row>
      <xdr:rowOff>114300</xdr:rowOff>
    </xdr:from>
    <xdr:to>
      <xdr:col>4</xdr:col>
      <xdr:colOff>542925</xdr:colOff>
      <xdr:row>54</xdr:row>
      <xdr:rowOff>123825</xdr:rowOff>
    </xdr:to>
    <xdr:sp macro="" textlink="">
      <xdr:nvSpPr>
        <xdr:cNvPr id="261" name="Line 1096">
          <a:extLst>
            <a:ext uri="{FF2B5EF4-FFF2-40B4-BE49-F238E27FC236}">
              <a16:creationId xmlns:a16="http://schemas.microsoft.com/office/drawing/2014/main" id="{4802D118-3E56-4652-A830-159EC11FEC27}"/>
            </a:ext>
          </a:extLst>
        </xdr:cNvPr>
        <xdr:cNvSpPr>
          <a:spLocks noChangeShapeType="1"/>
        </xdr:cNvSpPr>
      </xdr:nvSpPr>
      <xdr:spPr bwMode="auto">
        <a:xfrm flipH="1" flipV="1">
          <a:off x="3340100" y="932815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85722</xdr:colOff>
      <xdr:row>51</xdr:row>
      <xdr:rowOff>47623</xdr:rowOff>
    </xdr:from>
    <xdr:to>
      <xdr:col>4</xdr:col>
      <xdr:colOff>85722</xdr:colOff>
      <xdr:row>56</xdr:row>
      <xdr:rowOff>76198</xdr:rowOff>
    </xdr:to>
    <xdr:sp macro="" textlink="">
      <xdr:nvSpPr>
        <xdr:cNvPr id="262" name="Line 1097">
          <a:extLst>
            <a:ext uri="{FF2B5EF4-FFF2-40B4-BE49-F238E27FC236}">
              <a16:creationId xmlns:a16="http://schemas.microsoft.com/office/drawing/2014/main" id="{D53C186D-C188-4B05-A914-4BE521D46B35}"/>
            </a:ext>
          </a:extLst>
        </xdr:cNvPr>
        <xdr:cNvSpPr>
          <a:spLocks noChangeShapeType="1"/>
        </xdr:cNvSpPr>
      </xdr:nvSpPr>
      <xdr:spPr bwMode="auto">
        <a:xfrm flipH="1" flipV="1">
          <a:off x="3768722" y="8747123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49740</xdr:colOff>
      <xdr:row>53</xdr:row>
      <xdr:rowOff>52914</xdr:rowOff>
    </xdr:from>
    <xdr:to>
      <xdr:col>4</xdr:col>
      <xdr:colOff>21165</xdr:colOff>
      <xdr:row>54</xdr:row>
      <xdr:rowOff>52914</xdr:rowOff>
    </xdr:to>
    <xdr:sp macro="" textlink="">
      <xdr:nvSpPr>
        <xdr:cNvPr id="263" name="Text Box 1099">
          <a:extLst>
            <a:ext uri="{FF2B5EF4-FFF2-40B4-BE49-F238E27FC236}">
              <a16:creationId xmlns:a16="http://schemas.microsoft.com/office/drawing/2014/main" id="{6CA88E9D-1553-406B-8E62-0BFE16802A2D}"/>
            </a:ext>
          </a:extLst>
        </xdr:cNvPr>
        <xdr:cNvSpPr txBox="1">
          <a:spLocks noChangeArrowheads="1"/>
        </xdr:cNvSpPr>
      </xdr:nvSpPr>
      <xdr:spPr bwMode="auto">
        <a:xfrm>
          <a:off x="3027890" y="9095314"/>
          <a:ext cx="676275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4</xdr:col>
      <xdr:colOff>19052</xdr:colOff>
      <xdr:row>54</xdr:row>
      <xdr:rowOff>47624</xdr:rowOff>
    </xdr:from>
    <xdr:to>
      <xdr:col>4</xdr:col>
      <xdr:colOff>165102</xdr:colOff>
      <xdr:row>55</xdr:row>
      <xdr:rowOff>8467</xdr:rowOff>
    </xdr:to>
    <xdr:sp macro="" textlink="">
      <xdr:nvSpPr>
        <xdr:cNvPr id="264" name="Oval 1100">
          <a:extLst>
            <a:ext uri="{FF2B5EF4-FFF2-40B4-BE49-F238E27FC236}">
              <a16:creationId xmlns:a16="http://schemas.microsoft.com/office/drawing/2014/main" id="{28A70946-BF8D-4687-8A0A-9DD8B0942BE1}"/>
            </a:ext>
          </a:extLst>
        </xdr:cNvPr>
        <xdr:cNvSpPr>
          <a:spLocks noChangeArrowheads="1"/>
        </xdr:cNvSpPr>
      </xdr:nvSpPr>
      <xdr:spPr bwMode="auto">
        <a:xfrm>
          <a:off x="3702052" y="9261474"/>
          <a:ext cx="146050" cy="1322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92808</xdr:colOff>
      <xdr:row>58</xdr:row>
      <xdr:rowOff>152644</xdr:rowOff>
    </xdr:from>
    <xdr:to>
      <xdr:col>10</xdr:col>
      <xdr:colOff>92808</xdr:colOff>
      <xdr:row>64</xdr:row>
      <xdr:rowOff>47869</xdr:rowOff>
    </xdr:to>
    <xdr:sp macro="" textlink="">
      <xdr:nvSpPr>
        <xdr:cNvPr id="265" name="Line 1141">
          <a:extLst>
            <a:ext uri="{FF2B5EF4-FFF2-40B4-BE49-F238E27FC236}">
              <a16:creationId xmlns:a16="http://schemas.microsoft.com/office/drawing/2014/main" id="{D3C67053-02E5-480D-93DF-A4B7158723F4}"/>
            </a:ext>
          </a:extLst>
        </xdr:cNvPr>
        <xdr:cNvSpPr>
          <a:spLocks noChangeShapeType="1"/>
        </xdr:cNvSpPr>
      </xdr:nvSpPr>
      <xdr:spPr bwMode="auto">
        <a:xfrm flipV="1">
          <a:off x="6595208" y="10052294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62</xdr:row>
      <xdr:rowOff>9525</xdr:rowOff>
    </xdr:from>
    <xdr:to>
      <xdr:col>9</xdr:col>
      <xdr:colOff>742950</xdr:colOff>
      <xdr:row>62</xdr:row>
      <xdr:rowOff>9525</xdr:rowOff>
    </xdr:to>
    <xdr:sp macro="" textlink="">
      <xdr:nvSpPr>
        <xdr:cNvPr id="266" name="Line 1142">
          <a:extLst>
            <a:ext uri="{FF2B5EF4-FFF2-40B4-BE49-F238E27FC236}">
              <a16:creationId xmlns:a16="http://schemas.microsoft.com/office/drawing/2014/main" id="{68C9E476-05DA-4DC1-9E04-56209F5D7464}"/>
            </a:ext>
          </a:extLst>
        </xdr:cNvPr>
        <xdr:cNvSpPr>
          <a:spLocks noChangeShapeType="1"/>
        </xdr:cNvSpPr>
      </xdr:nvSpPr>
      <xdr:spPr bwMode="auto">
        <a:xfrm flipV="1">
          <a:off x="6273800" y="10594975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27032</xdr:colOff>
      <xdr:row>61</xdr:row>
      <xdr:rowOff>109009</xdr:rowOff>
    </xdr:from>
    <xdr:to>
      <xdr:col>10</xdr:col>
      <xdr:colOff>165100</xdr:colOff>
      <xdr:row>62</xdr:row>
      <xdr:rowOff>76201</xdr:rowOff>
    </xdr:to>
    <xdr:sp macro="" textlink="">
      <xdr:nvSpPr>
        <xdr:cNvPr id="267" name="Oval 1144">
          <a:extLst>
            <a:ext uri="{FF2B5EF4-FFF2-40B4-BE49-F238E27FC236}">
              <a16:creationId xmlns:a16="http://schemas.microsoft.com/office/drawing/2014/main" id="{CCA9B82B-2F05-4076-8286-7BBA2B333C4D}"/>
            </a:ext>
          </a:extLst>
        </xdr:cNvPr>
        <xdr:cNvSpPr>
          <a:spLocks noChangeArrowheads="1"/>
        </xdr:cNvSpPr>
      </xdr:nvSpPr>
      <xdr:spPr bwMode="auto">
        <a:xfrm>
          <a:off x="6529432" y="10523009"/>
          <a:ext cx="138068" cy="1386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60196</xdr:colOff>
      <xdr:row>21</xdr:row>
      <xdr:rowOff>144430</xdr:rowOff>
    </xdr:from>
    <xdr:to>
      <xdr:col>12</xdr:col>
      <xdr:colOff>293397</xdr:colOff>
      <xdr:row>23</xdr:row>
      <xdr:rowOff>77755</xdr:rowOff>
    </xdr:to>
    <xdr:sp macro="" textlink="">
      <xdr:nvSpPr>
        <xdr:cNvPr id="268" name="Line 1214">
          <a:extLst>
            <a:ext uri="{FF2B5EF4-FFF2-40B4-BE49-F238E27FC236}">
              <a16:creationId xmlns:a16="http://schemas.microsoft.com/office/drawing/2014/main" id="{90210CD7-3CA9-4FA4-9F2D-4C5A0F4D928C}"/>
            </a:ext>
          </a:extLst>
        </xdr:cNvPr>
        <xdr:cNvSpPr>
          <a:spLocks noChangeShapeType="1"/>
        </xdr:cNvSpPr>
      </xdr:nvSpPr>
      <xdr:spPr bwMode="auto">
        <a:xfrm>
          <a:off x="7972296" y="3713130"/>
          <a:ext cx="233201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67107</xdr:colOff>
      <xdr:row>22</xdr:row>
      <xdr:rowOff>168899</xdr:rowOff>
    </xdr:from>
    <xdr:to>
      <xdr:col>12</xdr:col>
      <xdr:colOff>67107</xdr:colOff>
      <xdr:row>24</xdr:row>
      <xdr:rowOff>159374</xdr:rowOff>
    </xdr:to>
    <xdr:sp macro="" textlink="">
      <xdr:nvSpPr>
        <xdr:cNvPr id="269" name="Line 1215">
          <a:extLst>
            <a:ext uri="{FF2B5EF4-FFF2-40B4-BE49-F238E27FC236}">
              <a16:creationId xmlns:a16="http://schemas.microsoft.com/office/drawing/2014/main" id="{3B6A19E6-2AC9-4A4C-8CF0-9B717A5861C4}"/>
            </a:ext>
          </a:extLst>
        </xdr:cNvPr>
        <xdr:cNvSpPr>
          <a:spLocks noChangeShapeType="1"/>
        </xdr:cNvSpPr>
      </xdr:nvSpPr>
      <xdr:spPr bwMode="auto">
        <a:xfrm flipV="1">
          <a:off x="7979207" y="3909049"/>
          <a:ext cx="0" cy="33337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19660</xdr:colOff>
      <xdr:row>23</xdr:row>
      <xdr:rowOff>148165</xdr:rowOff>
    </xdr:from>
    <xdr:to>
      <xdr:col>12</xdr:col>
      <xdr:colOff>154436</xdr:colOff>
      <xdr:row>24</xdr:row>
      <xdr:rowOff>129114</xdr:rowOff>
    </xdr:to>
    <xdr:sp macro="" textlink="">
      <xdr:nvSpPr>
        <xdr:cNvPr id="270" name="Freeform 1216">
          <a:extLst>
            <a:ext uri="{FF2B5EF4-FFF2-40B4-BE49-F238E27FC236}">
              <a16:creationId xmlns:a16="http://schemas.microsoft.com/office/drawing/2014/main" id="{4BAAFAB8-ED1F-4129-8079-D5BDFBED1332}"/>
            </a:ext>
          </a:extLst>
        </xdr:cNvPr>
        <xdr:cNvSpPr>
          <a:spLocks/>
        </xdr:cNvSpPr>
      </xdr:nvSpPr>
      <xdr:spPr bwMode="auto">
        <a:xfrm rot="10800000">
          <a:off x="7931760" y="4059765"/>
          <a:ext cx="134776" cy="15239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9525</xdr:rowOff>
    </xdr:from>
    <xdr:to>
      <xdr:col>31</xdr:col>
      <xdr:colOff>0</xdr:colOff>
      <xdr:row>56</xdr:row>
      <xdr:rowOff>9525</xdr:rowOff>
    </xdr:to>
    <xdr:sp macro="" textlink="">
      <xdr:nvSpPr>
        <xdr:cNvPr id="271" name="Line 1379">
          <a:extLst>
            <a:ext uri="{FF2B5EF4-FFF2-40B4-BE49-F238E27FC236}">
              <a16:creationId xmlns:a16="http://schemas.microsoft.com/office/drawing/2014/main" id="{E60C3B35-37C2-479B-91F2-925BD96DAF40}"/>
            </a:ext>
          </a:extLst>
        </xdr:cNvPr>
        <xdr:cNvSpPr>
          <a:spLocks noChangeShapeType="1"/>
        </xdr:cNvSpPr>
      </xdr:nvSpPr>
      <xdr:spPr bwMode="auto">
        <a:xfrm>
          <a:off x="21310600" y="9566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623741</xdr:colOff>
      <xdr:row>60</xdr:row>
      <xdr:rowOff>40529</xdr:rowOff>
    </xdr:from>
    <xdr:to>
      <xdr:col>8</xdr:col>
      <xdr:colOff>139506</xdr:colOff>
      <xdr:row>61</xdr:row>
      <xdr:rowOff>110646</xdr:rowOff>
    </xdr:to>
    <xdr:grpSp>
      <xdr:nvGrpSpPr>
        <xdr:cNvPr id="272" name="Group 1602">
          <a:extLst>
            <a:ext uri="{FF2B5EF4-FFF2-40B4-BE49-F238E27FC236}">
              <a16:creationId xmlns:a16="http://schemas.microsoft.com/office/drawing/2014/main" id="{3B34DFDC-0053-4320-8C77-43EB6BFBF31F}"/>
            </a:ext>
          </a:extLst>
        </xdr:cNvPr>
        <xdr:cNvGrpSpPr>
          <a:grpSpLocks/>
        </xdr:cNvGrpSpPr>
      </xdr:nvGrpSpPr>
      <xdr:grpSpPr bwMode="auto">
        <a:xfrm rot="5400000">
          <a:off x="5015932" y="10418438"/>
          <a:ext cx="243684" cy="222731"/>
          <a:chOff x="718" y="97"/>
          <a:chExt cx="23" cy="15"/>
        </a:xfrm>
      </xdr:grpSpPr>
      <xdr:sp macro="" textlink="">
        <xdr:nvSpPr>
          <xdr:cNvPr id="273" name="Freeform 1603">
            <a:extLst>
              <a:ext uri="{FF2B5EF4-FFF2-40B4-BE49-F238E27FC236}">
                <a16:creationId xmlns:a16="http://schemas.microsoft.com/office/drawing/2014/main" id="{E48D8C37-5948-103E-631E-9A5D7520F59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4" name="Freeform 1604">
            <a:extLst>
              <a:ext uri="{FF2B5EF4-FFF2-40B4-BE49-F238E27FC236}">
                <a16:creationId xmlns:a16="http://schemas.microsoft.com/office/drawing/2014/main" id="{652CB629-7D70-8304-7087-27E89A4F051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56617</xdr:colOff>
      <xdr:row>61</xdr:row>
      <xdr:rowOff>89855</xdr:rowOff>
    </xdr:from>
    <xdr:to>
      <xdr:col>8</xdr:col>
      <xdr:colOff>102336</xdr:colOff>
      <xdr:row>64</xdr:row>
      <xdr:rowOff>6756</xdr:rowOff>
    </xdr:to>
    <xdr:sp macro="" textlink="">
      <xdr:nvSpPr>
        <xdr:cNvPr id="275" name="Freeform 1607">
          <a:extLst>
            <a:ext uri="{FF2B5EF4-FFF2-40B4-BE49-F238E27FC236}">
              <a16:creationId xmlns:a16="http://schemas.microsoft.com/office/drawing/2014/main" id="{F8202AEA-2587-41B6-9265-39DDE9F388B6}"/>
            </a:ext>
          </a:extLst>
        </xdr:cNvPr>
        <xdr:cNvSpPr>
          <a:spLocks/>
        </xdr:cNvSpPr>
      </xdr:nvSpPr>
      <xdr:spPr bwMode="auto">
        <a:xfrm>
          <a:off x="5149317" y="10503855"/>
          <a:ext cx="45719" cy="431251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7408</xdr:colOff>
      <xdr:row>61</xdr:row>
      <xdr:rowOff>99870</xdr:rowOff>
    </xdr:from>
    <xdr:to>
      <xdr:col>8</xdr:col>
      <xdr:colOff>41275</xdr:colOff>
      <xdr:row>63</xdr:row>
      <xdr:rowOff>157020</xdr:rowOff>
    </xdr:to>
    <xdr:sp macro="" textlink="">
      <xdr:nvSpPr>
        <xdr:cNvPr id="276" name="Freeform 1608">
          <a:extLst>
            <a:ext uri="{FF2B5EF4-FFF2-40B4-BE49-F238E27FC236}">
              <a16:creationId xmlns:a16="http://schemas.microsoft.com/office/drawing/2014/main" id="{537402A5-DF3B-400D-8309-6027EF723C57}"/>
            </a:ext>
          </a:extLst>
        </xdr:cNvPr>
        <xdr:cNvSpPr>
          <a:spLocks/>
        </xdr:cNvSpPr>
      </xdr:nvSpPr>
      <xdr:spPr bwMode="auto">
        <a:xfrm>
          <a:off x="5100108" y="10513870"/>
          <a:ext cx="33867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674128</xdr:colOff>
      <xdr:row>58</xdr:row>
      <xdr:rowOff>17163</xdr:rowOff>
    </xdr:from>
    <xdr:to>
      <xdr:col>8</xdr:col>
      <xdr:colOff>15016</xdr:colOff>
      <xdr:row>60</xdr:row>
      <xdr:rowOff>76906</xdr:rowOff>
    </xdr:to>
    <xdr:grpSp>
      <xdr:nvGrpSpPr>
        <xdr:cNvPr id="277" name="Group 1610">
          <a:extLst>
            <a:ext uri="{FF2B5EF4-FFF2-40B4-BE49-F238E27FC236}">
              <a16:creationId xmlns:a16="http://schemas.microsoft.com/office/drawing/2014/main" id="{C977DD15-92B5-4C2A-8603-E71996E34F2F}"/>
            </a:ext>
          </a:extLst>
        </xdr:cNvPr>
        <xdr:cNvGrpSpPr>
          <a:grpSpLocks/>
        </xdr:cNvGrpSpPr>
      </xdr:nvGrpSpPr>
      <xdr:grpSpPr bwMode="auto">
        <a:xfrm rot="5400000">
          <a:off x="4897284" y="10216974"/>
          <a:ext cx="406876" cy="47854"/>
          <a:chOff x="667" y="101"/>
          <a:chExt cx="53" cy="8"/>
        </a:xfrm>
      </xdr:grpSpPr>
      <xdr:sp macro="" textlink="">
        <xdr:nvSpPr>
          <xdr:cNvPr id="278" name="Freeform 1611">
            <a:extLst>
              <a:ext uri="{FF2B5EF4-FFF2-40B4-BE49-F238E27FC236}">
                <a16:creationId xmlns:a16="http://schemas.microsoft.com/office/drawing/2014/main" id="{5479BDBF-DA99-9AF8-5F12-8266E2B7192B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79" name="Freeform 1612">
            <a:extLst>
              <a:ext uri="{FF2B5EF4-FFF2-40B4-BE49-F238E27FC236}">
                <a16:creationId xmlns:a16="http://schemas.microsoft.com/office/drawing/2014/main" id="{D602356C-C635-DBA1-6651-CDD95E62C5D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18581</xdr:colOff>
      <xdr:row>58</xdr:row>
      <xdr:rowOff>20892</xdr:rowOff>
    </xdr:from>
    <xdr:to>
      <xdr:col>8</xdr:col>
      <xdr:colOff>38101</xdr:colOff>
      <xdr:row>60</xdr:row>
      <xdr:rowOff>71675</xdr:rowOff>
    </xdr:to>
    <xdr:sp macro="" textlink="">
      <xdr:nvSpPr>
        <xdr:cNvPr id="280" name="Freeform 1627">
          <a:extLst>
            <a:ext uri="{FF2B5EF4-FFF2-40B4-BE49-F238E27FC236}">
              <a16:creationId xmlns:a16="http://schemas.microsoft.com/office/drawing/2014/main" id="{DF1DB3B5-3975-44A0-B482-203A15721148}"/>
            </a:ext>
          </a:extLst>
        </xdr:cNvPr>
        <xdr:cNvSpPr>
          <a:spLocks/>
        </xdr:cNvSpPr>
      </xdr:nvSpPr>
      <xdr:spPr bwMode="auto">
        <a:xfrm rot="5400000">
          <a:off x="4924199" y="10107624"/>
          <a:ext cx="393683" cy="195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168 w 7168"/>
            <a:gd name="connsiteY0" fmla="*/ 1848 h 9235"/>
            <a:gd name="connsiteX1" fmla="*/ 4690 w 7168"/>
            <a:gd name="connsiteY1" fmla="*/ 5541 h 9235"/>
            <a:gd name="connsiteX2" fmla="*/ 1681 w 7168"/>
            <a:gd name="connsiteY2" fmla="*/ 0 h 9235"/>
            <a:gd name="connsiteX3" fmla="*/ 0 w 7168"/>
            <a:gd name="connsiteY3" fmla="*/ 9235 h 9235"/>
            <a:gd name="connsiteX0" fmla="*/ 10845 w 10845"/>
            <a:gd name="connsiteY0" fmla="*/ 2001 h 6396"/>
            <a:gd name="connsiteX1" fmla="*/ 7388 w 10845"/>
            <a:gd name="connsiteY1" fmla="*/ 6000 h 6396"/>
            <a:gd name="connsiteX2" fmla="*/ 3190 w 10845"/>
            <a:gd name="connsiteY2" fmla="*/ 0 h 6396"/>
            <a:gd name="connsiteX3" fmla="*/ 0 w 10845"/>
            <a:gd name="connsiteY3" fmla="*/ 6396 h 6396"/>
            <a:gd name="connsiteX0" fmla="*/ 10223 w 10223"/>
            <a:gd name="connsiteY0" fmla="*/ 3129 h 12817"/>
            <a:gd name="connsiteX1" fmla="*/ 7035 w 10223"/>
            <a:gd name="connsiteY1" fmla="*/ 9381 h 12817"/>
            <a:gd name="connsiteX2" fmla="*/ 3164 w 10223"/>
            <a:gd name="connsiteY2" fmla="*/ 0 h 12817"/>
            <a:gd name="connsiteX3" fmla="*/ 0 w 10223"/>
            <a:gd name="connsiteY3" fmla="*/ 12817 h 12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23" h="12817">
              <a:moveTo>
                <a:pt x="10223" y="3129"/>
              </a:moveTo>
              <a:cubicBezTo>
                <a:pt x="9654" y="3129"/>
                <a:pt x="8174" y="9381"/>
                <a:pt x="7035" y="9381"/>
              </a:cubicBezTo>
              <a:cubicBezTo>
                <a:pt x="5897" y="9381"/>
                <a:pt x="4303" y="0"/>
                <a:pt x="3164" y="0"/>
              </a:cubicBezTo>
              <a:cubicBezTo>
                <a:pt x="2026" y="3129"/>
                <a:pt x="1024" y="12817"/>
                <a:pt x="0" y="128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75345</xdr:colOff>
      <xdr:row>58</xdr:row>
      <xdr:rowOff>39529</xdr:rowOff>
    </xdr:from>
    <xdr:to>
      <xdr:col>8</xdr:col>
      <xdr:colOff>222165</xdr:colOff>
      <xdr:row>63</xdr:row>
      <xdr:rowOff>36729</xdr:rowOff>
    </xdr:to>
    <xdr:sp macro="" textlink="">
      <xdr:nvSpPr>
        <xdr:cNvPr id="281" name="Freeform 1652">
          <a:extLst>
            <a:ext uri="{FF2B5EF4-FFF2-40B4-BE49-F238E27FC236}">
              <a16:creationId xmlns:a16="http://schemas.microsoft.com/office/drawing/2014/main" id="{A5FD1630-4127-4544-8EB5-A93B9F9FCD27}"/>
            </a:ext>
          </a:extLst>
        </xdr:cNvPr>
        <xdr:cNvSpPr>
          <a:spLocks/>
        </xdr:cNvSpPr>
      </xdr:nvSpPr>
      <xdr:spPr bwMode="auto">
        <a:xfrm>
          <a:off x="4463195" y="9939179"/>
          <a:ext cx="851670" cy="854450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555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9623 w 10000"/>
            <a:gd name="connsiteY1" fmla="*/ 5731 h 10000"/>
            <a:gd name="connsiteX2" fmla="*/ 3763 w 10000"/>
            <a:gd name="connsiteY2" fmla="*/ 5455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74" y="8518"/>
                <a:pt x="10126" y="6486"/>
                <a:pt x="9623" y="5731"/>
              </a:cubicBezTo>
              <a:cubicBezTo>
                <a:pt x="8651" y="5297"/>
                <a:pt x="5716" y="5488"/>
                <a:pt x="3763" y="5455"/>
              </a:cubicBezTo>
              <a:lnTo>
                <a:pt x="1183" y="5152"/>
              </a:lnTo>
              <a:lnTo>
                <a:pt x="538" y="4646"/>
              </a:lnTo>
              <a:lnTo>
                <a:pt x="108" y="3737"/>
              </a:lnTo>
              <a:lnTo>
                <a:pt x="0" y="292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159684</xdr:colOff>
      <xdr:row>61</xdr:row>
      <xdr:rowOff>66613</xdr:rowOff>
    </xdr:from>
    <xdr:to>
      <xdr:col>8</xdr:col>
      <xdr:colOff>283633</xdr:colOff>
      <xdr:row>61</xdr:row>
      <xdr:rowOff>169333</xdr:rowOff>
    </xdr:to>
    <xdr:sp macro="" textlink="">
      <xdr:nvSpPr>
        <xdr:cNvPr id="282" name="AutoShape 1653">
          <a:extLst>
            <a:ext uri="{FF2B5EF4-FFF2-40B4-BE49-F238E27FC236}">
              <a16:creationId xmlns:a16="http://schemas.microsoft.com/office/drawing/2014/main" id="{A5B86F8D-9029-47D6-A9C6-E906A0CEB16F}"/>
            </a:ext>
          </a:extLst>
        </xdr:cNvPr>
        <xdr:cNvSpPr>
          <a:spLocks noChangeArrowheads="1"/>
        </xdr:cNvSpPr>
      </xdr:nvSpPr>
      <xdr:spPr bwMode="auto">
        <a:xfrm>
          <a:off x="5252384" y="10480613"/>
          <a:ext cx="123949" cy="1027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210236</xdr:colOff>
      <xdr:row>58</xdr:row>
      <xdr:rowOff>145878</xdr:rowOff>
    </xdr:from>
    <xdr:to>
      <xdr:col>8</xdr:col>
      <xdr:colOff>219588</xdr:colOff>
      <xdr:row>61</xdr:row>
      <xdr:rowOff>33228</xdr:rowOff>
    </xdr:to>
    <xdr:sp macro="" textlink="">
      <xdr:nvSpPr>
        <xdr:cNvPr id="283" name="Line 1655">
          <a:extLst>
            <a:ext uri="{FF2B5EF4-FFF2-40B4-BE49-F238E27FC236}">
              <a16:creationId xmlns:a16="http://schemas.microsoft.com/office/drawing/2014/main" id="{BC2BC608-B5FE-4442-A455-C07784F820FF}"/>
            </a:ext>
          </a:extLst>
        </xdr:cNvPr>
        <xdr:cNvSpPr>
          <a:spLocks noChangeShapeType="1"/>
        </xdr:cNvSpPr>
      </xdr:nvSpPr>
      <xdr:spPr bwMode="auto">
        <a:xfrm flipH="1" flipV="1">
          <a:off x="5302936" y="10045528"/>
          <a:ext cx="9352" cy="401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165186</xdr:colOff>
      <xdr:row>60</xdr:row>
      <xdr:rowOff>165105</xdr:rowOff>
    </xdr:from>
    <xdr:to>
      <xdr:col>8</xdr:col>
      <xdr:colOff>628736</xdr:colOff>
      <xdr:row>61</xdr:row>
      <xdr:rowOff>4741</xdr:rowOff>
    </xdr:to>
    <xdr:sp macro="" textlink="">
      <xdr:nvSpPr>
        <xdr:cNvPr id="284" name="Line 1668">
          <a:extLst>
            <a:ext uri="{FF2B5EF4-FFF2-40B4-BE49-F238E27FC236}">
              <a16:creationId xmlns:a16="http://schemas.microsoft.com/office/drawing/2014/main" id="{0AA7A934-F032-4B3A-9971-63EEE84E6653}"/>
            </a:ext>
          </a:extLst>
        </xdr:cNvPr>
        <xdr:cNvSpPr>
          <a:spLocks noChangeShapeType="1"/>
        </xdr:cNvSpPr>
      </xdr:nvSpPr>
      <xdr:spPr bwMode="auto">
        <a:xfrm>
          <a:off x="5257886" y="10407655"/>
          <a:ext cx="463550" cy="11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46</xdr:row>
      <xdr:rowOff>19050</xdr:rowOff>
    </xdr:from>
    <xdr:to>
      <xdr:col>8</xdr:col>
      <xdr:colOff>38100</xdr:colOff>
      <xdr:row>46</xdr:row>
      <xdr:rowOff>19050</xdr:rowOff>
    </xdr:to>
    <xdr:sp macro="" textlink="">
      <xdr:nvSpPr>
        <xdr:cNvPr id="285" name="Line 2031">
          <a:extLst>
            <a:ext uri="{FF2B5EF4-FFF2-40B4-BE49-F238E27FC236}">
              <a16:creationId xmlns:a16="http://schemas.microsoft.com/office/drawing/2014/main" id="{73913C67-99E0-458C-8563-B28EB7AA192E}"/>
            </a:ext>
          </a:extLst>
        </xdr:cNvPr>
        <xdr:cNvSpPr>
          <a:spLocks noChangeShapeType="1"/>
        </xdr:cNvSpPr>
      </xdr:nvSpPr>
      <xdr:spPr bwMode="auto">
        <a:xfrm flipV="1">
          <a:off x="6035675" y="786130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330696</xdr:colOff>
      <xdr:row>11</xdr:row>
      <xdr:rowOff>19051</xdr:rowOff>
    </xdr:from>
    <xdr:to>
      <xdr:col>2</xdr:col>
      <xdr:colOff>92571</xdr:colOff>
      <xdr:row>16</xdr:row>
      <xdr:rowOff>122431</xdr:rowOff>
    </xdr:to>
    <xdr:sp macro="" textlink="">
      <xdr:nvSpPr>
        <xdr:cNvPr id="286" name="Freeform 2110">
          <a:extLst>
            <a:ext uri="{FF2B5EF4-FFF2-40B4-BE49-F238E27FC236}">
              <a16:creationId xmlns:a16="http://schemas.microsoft.com/office/drawing/2014/main" id="{A462523F-8151-4FAC-8C9F-3BABC875CA8C}"/>
            </a:ext>
          </a:extLst>
        </xdr:cNvPr>
        <xdr:cNvSpPr>
          <a:spLocks/>
        </xdr:cNvSpPr>
      </xdr:nvSpPr>
      <xdr:spPr bwMode="auto">
        <a:xfrm>
          <a:off x="489446" y="1873251"/>
          <a:ext cx="466725" cy="96063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10851 h 10851"/>
            <a:gd name="connsiteX1" fmla="*/ 6429 w 10000"/>
            <a:gd name="connsiteY1" fmla="*/ 5806 h 10851"/>
            <a:gd name="connsiteX2" fmla="*/ 5893 w 10000"/>
            <a:gd name="connsiteY2" fmla="*/ 4624 h 10851"/>
            <a:gd name="connsiteX3" fmla="*/ 0 w 10000"/>
            <a:gd name="connsiteY3" fmla="*/ 2688 h 10851"/>
            <a:gd name="connsiteX4" fmla="*/ 10000 w 10000"/>
            <a:gd name="connsiteY4" fmla="*/ 2366 h 10851"/>
            <a:gd name="connsiteX5" fmla="*/ 4821 w 10000"/>
            <a:gd name="connsiteY5" fmla="*/ 0 h 10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851">
              <a:moveTo>
                <a:pt x="6250" y="10851"/>
              </a:moveTo>
              <a:cubicBezTo>
                <a:pt x="6310" y="9169"/>
                <a:pt x="6369" y="7488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569387</xdr:colOff>
      <xdr:row>37</xdr:row>
      <xdr:rowOff>47623</xdr:rowOff>
    </xdr:from>
    <xdr:to>
      <xdr:col>5</xdr:col>
      <xdr:colOff>677334</xdr:colOff>
      <xdr:row>37</xdr:row>
      <xdr:rowOff>160865</xdr:rowOff>
    </xdr:to>
    <xdr:sp macro="" textlink="">
      <xdr:nvSpPr>
        <xdr:cNvPr id="287" name="Oval 2113">
          <a:extLst>
            <a:ext uri="{FF2B5EF4-FFF2-40B4-BE49-F238E27FC236}">
              <a16:creationId xmlns:a16="http://schemas.microsoft.com/office/drawing/2014/main" id="{31C61AF0-F01F-4454-A60B-6630B5815DA5}"/>
            </a:ext>
          </a:extLst>
        </xdr:cNvPr>
        <xdr:cNvSpPr>
          <a:spLocks noChangeArrowheads="1"/>
        </xdr:cNvSpPr>
      </xdr:nvSpPr>
      <xdr:spPr bwMode="auto">
        <a:xfrm>
          <a:off x="4957237" y="6359523"/>
          <a:ext cx="107947" cy="113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647700</xdr:colOff>
      <xdr:row>29</xdr:row>
      <xdr:rowOff>9525</xdr:rowOff>
    </xdr:from>
    <xdr:to>
      <xdr:col>6</xdr:col>
      <xdr:colOff>66675</xdr:colOff>
      <xdr:row>30</xdr:row>
      <xdr:rowOff>85725</xdr:rowOff>
    </xdr:to>
    <xdr:sp macro="" textlink="">
      <xdr:nvSpPr>
        <xdr:cNvPr id="288" name="Freeform 2134">
          <a:extLst>
            <a:ext uri="{FF2B5EF4-FFF2-40B4-BE49-F238E27FC236}">
              <a16:creationId xmlns:a16="http://schemas.microsoft.com/office/drawing/2014/main" id="{E008926A-7BFD-4898-A8BF-5065260BE5D0}"/>
            </a:ext>
          </a:extLst>
        </xdr:cNvPr>
        <xdr:cNvSpPr>
          <a:spLocks/>
        </xdr:cNvSpPr>
      </xdr:nvSpPr>
      <xdr:spPr bwMode="auto">
        <a:xfrm>
          <a:off x="5035550" y="4949825"/>
          <a:ext cx="123825" cy="247650"/>
        </a:xfrm>
        <a:custGeom>
          <a:avLst/>
          <a:gdLst>
            <a:gd name="T0" fmla="*/ 2147483647 w 20"/>
            <a:gd name="T1" fmla="*/ 0 h 26"/>
            <a:gd name="T2" fmla="*/ 0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2147483647 w 20"/>
            <a:gd name="T11" fmla="*/ 2147483647 h 2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0" h="26">
              <a:moveTo>
                <a:pt x="1" y="0"/>
              </a:moveTo>
              <a:lnTo>
                <a:pt x="0" y="6"/>
              </a:lnTo>
              <a:lnTo>
                <a:pt x="7" y="13"/>
              </a:lnTo>
              <a:lnTo>
                <a:pt x="9" y="20"/>
              </a:lnTo>
              <a:lnTo>
                <a:pt x="15" y="26"/>
              </a:lnTo>
              <a:lnTo>
                <a:pt x="20" y="1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638971</xdr:colOff>
      <xdr:row>7</xdr:row>
      <xdr:rowOff>40536</xdr:rowOff>
    </xdr:from>
    <xdr:to>
      <xdr:col>3</xdr:col>
      <xdr:colOff>638971</xdr:colOff>
      <xdr:row>8</xdr:row>
      <xdr:rowOff>87672</xdr:rowOff>
    </xdr:to>
    <xdr:sp macro="" textlink="">
      <xdr:nvSpPr>
        <xdr:cNvPr id="289" name="Line 2166">
          <a:extLst>
            <a:ext uri="{FF2B5EF4-FFF2-40B4-BE49-F238E27FC236}">
              <a16:creationId xmlns:a16="http://schemas.microsoft.com/office/drawing/2014/main" id="{B866B4E9-AA50-4E26-A01C-BA7A333AB727}"/>
            </a:ext>
          </a:extLst>
        </xdr:cNvPr>
        <xdr:cNvSpPr>
          <a:spLocks noChangeShapeType="1"/>
        </xdr:cNvSpPr>
      </xdr:nvSpPr>
      <xdr:spPr bwMode="auto">
        <a:xfrm flipV="1">
          <a:off x="2207421" y="1208936"/>
          <a:ext cx="0" cy="2185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46569</xdr:colOff>
      <xdr:row>55</xdr:row>
      <xdr:rowOff>19050</xdr:rowOff>
    </xdr:from>
    <xdr:to>
      <xdr:col>2</xdr:col>
      <xdr:colOff>169335</xdr:colOff>
      <xdr:row>55</xdr:row>
      <xdr:rowOff>156633</xdr:rowOff>
    </xdr:to>
    <xdr:sp macro="" textlink="">
      <xdr:nvSpPr>
        <xdr:cNvPr id="290" name="Oval 2206">
          <a:extLst>
            <a:ext uri="{FF2B5EF4-FFF2-40B4-BE49-F238E27FC236}">
              <a16:creationId xmlns:a16="http://schemas.microsoft.com/office/drawing/2014/main" id="{76820620-7540-41D1-BD53-8FB968B346B7}"/>
            </a:ext>
          </a:extLst>
        </xdr:cNvPr>
        <xdr:cNvSpPr>
          <a:spLocks noChangeArrowheads="1"/>
        </xdr:cNvSpPr>
      </xdr:nvSpPr>
      <xdr:spPr bwMode="auto">
        <a:xfrm>
          <a:off x="2319869" y="9404350"/>
          <a:ext cx="122766" cy="1375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603975</xdr:colOff>
      <xdr:row>60</xdr:row>
      <xdr:rowOff>78154</xdr:rowOff>
    </xdr:from>
    <xdr:to>
      <xdr:col>6</xdr:col>
      <xdr:colOff>195383</xdr:colOff>
      <xdr:row>63</xdr:row>
      <xdr:rowOff>11471</xdr:rowOff>
    </xdr:to>
    <xdr:sp macro="" textlink="">
      <xdr:nvSpPr>
        <xdr:cNvPr id="291" name="Line 2216">
          <a:extLst>
            <a:ext uri="{FF2B5EF4-FFF2-40B4-BE49-F238E27FC236}">
              <a16:creationId xmlns:a16="http://schemas.microsoft.com/office/drawing/2014/main" id="{B366B485-03AD-492B-BC03-8DB3209B8A70}"/>
            </a:ext>
          </a:extLst>
        </xdr:cNvPr>
        <xdr:cNvSpPr>
          <a:spLocks noChangeShapeType="1"/>
        </xdr:cNvSpPr>
      </xdr:nvSpPr>
      <xdr:spPr bwMode="auto">
        <a:xfrm flipH="1">
          <a:off x="3582125" y="10320704"/>
          <a:ext cx="296258" cy="447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184150</xdr:colOff>
      <xdr:row>44</xdr:row>
      <xdr:rowOff>47625</xdr:rowOff>
    </xdr:from>
    <xdr:to>
      <xdr:col>8</xdr:col>
      <xdr:colOff>143934</xdr:colOff>
      <xdr:row>45</xdr:row>
      <xdr:rowOff>110066</xdr:rowOff>
    </xdr:to>
    <xdr:sp macro="" textlink="">
      <xdr:nvSpPr>
        <xdr:cNvPr id="292" name="Text Box 2250">
          <a:extLst>
            <a:ext uri="{FF2B5EF4-FFF2-40B4-BE49-F238E27FC236}">
              <a16:creationId xmlns:a16="http://schemas.microsoft.com/office/drawing/2014/main" id="{A84F6A5A-7BEF-4C69-9D39-1A3CCC2A5823}"/>
            </a:ext>
          </a:extLst>
        </xdr:cNvPr>
        <xdr:cNvSpPr txBox="1">
          <a:spLocks noChangeArrowheads="1"/>
        </xdr:cNvSpPr>
      </xdr:nvSpPr>
      <xdr:spPr bwMode="auto">
        <a:xfrm>
          <a:off x="5981700" y="7546975"/>
          <a:ext cx="664634" cy="233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1</xdr:col>
      <xdr:colOff>560015</xdr:colOff>
      <xdr:row>60</xdr:row>
      <xdr:rowOff>79220</xdr:rowOff>
    </xdr:from>
    <xdr:to>
      <xdr:col>1</xdr:col>
      <xdr:colOff>698500</xdr:colOff>
      <xdr:row>61</xdr:row>
      <xdr:rowOff>43785</xdr:rowOff>
    </xdr:to>
    <xdr:sp macro="" textlink="">
      <xdr:nvSpPr>
        <xdr:cNvPr id="293" name="Oval 1119">
          <a:extLst>
            <a:ext uri="{FF2B5EF4-FFF2-40B4-BE49-F238E27FC236}">
              <a16:creationId xmlns:a16="http://schemas.microsoft.com/office/drawing/2014/main" id="{F16A0C32-34A4-42C0-A96C-ABDA8DA5629E}"/>
            </a:ext>
          </a:extLst>
        </xdr:cNvPr>
        <xdr:cNvSpPr>
          <a:spLocks noChangeArrowheads="1"/>
        </xdr:cNvSpPr>
      </xdr:nvSpPr>
      <xdr:spPr bwMode="auto">
        <a:xfrm>
          <a:off x="718765" y="10321770"/>
          <a:ext cx="138485" cy="136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6</xdr:row>
      <xdr:rowOff>114300</xdr:rowOff>
    </xdr:from>
    <xdr:to>
      <xdr:col>20</xdr:col>
      <xdr:colOff>219075</xdr:colOff>
      <xdr:row>8</xdr:row>
      <xdr:rowOff>28575</xdr:rowOff>
    </xdr:to>
    <xdr:sp macro="" textlink="">
      <xdr:nvSpPr>
        <xdr:cNvPr id="294" name="Text Box 2251">
          <a:extLst>
            <a:ext uri="{FF2B5EF4-FFF2-40B4-BE49-F238E27FC236}">
              <a16:creationId xmlns:a16="http://schemas.microsoft.com/office/drawing/2014/main" id="{5F43F9F6-55B1-4CC2-AD13-C1926B93BD4D}"/>
            </a:ext>
          </a:extLst>
        </xdr:cNvPr>
        <xdr:cNvSpPr txBox="1">
          <a:spLocks noChangeArrowheads="1"/>
        </xdr:cNvSpPr>
      </xdr:nvSpPr>
      <xdr:spPr bwMode="auto">
        <a:xfrm>
          <a:off x="12871450" y="1111250"/>
          <a:ext cx="904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19</xdr:col>
      <xdr:colOff>714375</xdr:colOff>
      <xdr:row>7</xdr:row>
      <xdr:rowOff>133350</xdr:rowOff>
    </xdr:from>
    <xdr:to>
      <xdr:col>20</xdr:col>
      <xdr:colOff>88446</xdr:colOff>
      <xdr:row>8</xdr:row>
      <xdr:rowOff>161925</xdr:rowOff>
    </xdr:to>
    <xdr:sp macro="" textlink="">
      <xdr:nvSpPr>
        <xdr:cNvPr id="295" name="Freeform 2253">
          <a:extLst>
            <a:ext uri="{FF2B5EF4-FFF2-40B4-BE49-F238E27FC236}">
              <a16:creationId xmlns:a16="http://schemas.microsoft.com/office/drawing/2014/main" id="{19D3281C-16CB-414C-8597-366095E2B2B4}"/>
            </a:ext>
          </a:extLst>
        </xdr:cNvPr>
        <xdr:cNvSpPr>
          <a:spLocks/>
        </xdr:cNvSpPr>
      </xdr:nvSpPr>
      <xdr:spPr bwMode="auto">
        <a:xfrm>
          <a:off x="13554075" y="1301750"/>
          <a:ext cx="91621" cy="200025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23">
              <a:moveTo>
                <a:pt x="0" y="0"/>
              </a:moveTo>
              <a:lnTo>
                <a:pt x="17" y="0"/>
              </a:lnTo>
              <a:lnTo>
                <a:pt x="17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503274</xdr:colOff>
      <xdr:row>45</xdr:row>
      <xdr:rowOff>76200</xdr:rowOff>
    </xdr:from>
    <xdr:to>
      <xdr:col>8</xdr:col>
      <xdr:colOff>236574</xdr:colOff>
      <xdr:row>45</xdr:row>
      <xdr:rowOff>76200</xdr:rowOff>
    </xdr:to>
    <xdr:sp macro="" textlink="">
      <xdr:nvSpPr>
        <xdr:cNvPr id="296" name="Line 2254">
          <a:extLst>
            <a:ext uri="{FF2B5EF4-FFF2-40B4-BE49-F238E27FC236}">
              <a16:creationId xmlns:a16="http://schemas.microsoft.com/office/drawing/2014/main" id="{07FE5223-BC31-4957-8E7C-7F2ABC17AE0D}"/>
            </a:ext>
          </a:extLst>
        </xdr:cNvPr>
        <xdr:cNvSpPr>
          <a:spLocks noChangeShapeType="1"/>
        </xdr:cNvSpPr>
      </xdr:nvSpPr>
      <xdr:spPr bwMode="auto">
        <a:xfrm flipH="1" flipV="1">
          <a:off x="6300824" y="7747000"/>
          <a:ext cx="4381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161866</xdr:colOff>
      <xdr:row>3</xdr:row>
      <xdr:rowOff>14651</xdr:rowOff>
    </xdr:from>
    <xdr:to>
      <xdr:col>12</xdr:col>
      <xdr:colOff>161192</xdr:colOff>
      <xdr:row>8</xdr:row>
      <xdr:rowOff>135594</xdr:rowOff>
    </xdr:to>
    <xdr:sp macro="" textlink="">
      <xdr:nvSpPr>
        <xdr:cNvPr id="297" name="Freeform 2644">
          <a:extLst>
            <a:ext uri="{FF2B5EF4-FFF2-40B4-BE49-F238E27FC236}">
              <a16:creationId xmlns:a16="http://schemas.microsoft.com/office/drawing/2014/main" id="{0BC4EDD4-E685-4C70-A97F-FC7A58D5D345}"/>
            </a:ext>
          </a:extLst>
        </xdr:cNvPr>
        <xdr:cNvSpPr>
          <a:spLocks/>
        </xdr:cNvSpPr>
      </xdr:nvSpPr>
      <xdr:spPr bwMode="auto">
        <a:xfrm>
          <a:off x="7369116" y="497251"/>
          <a:ext cx="704176" cy="978193"/>
        </a:xfrm>
        <a:custGeom>
          <a:avLst/>
          <a:gdLst>
            <a:gd name="T0" fmla="*/ 0 w 23850"/>
            <a:gd name="T1" fmla="*/ 2147483647 h 10150"/>
            <a:gd name="T2" fmla="*/ 617274073 w 23850"/>
            <a:gd name="T3" fmla="*/ 2147483647 h 10150"/>
            <a:gd name="T4" fmla="*/ 711469978 w 23850"/>
            <a:gd name="T5" fmla="*/ 2147483647 h 10150"/>
            <a:gd name="T6" fmla="*/ 718678929 w 23850"/>
            <a:gd name="T7" fmla="*/ 0 h 10150"/>
            <a:gd name="T8" fmla="*/ 0 60000 65536"/>
            <a:gd name="T9" fmla="*/ 0 60000 65536"/>
            <a:gd name="T10" fmla="*/ 0 60000 65536"/>
            <a:gd name="T11" fmla="*/ 0 60000 65536"/>
            <a:gd name="connsiteX0" fmla="*/ 0 w 24532"/>
            <a:gd name="connsiteY0" fmla="*/ 10573 h 10573"/>
            <a:gd name="connsiteX1" fmla="*/ 21062 w 24532"/>
            <a:gd name="connsiteY1" fmla="*/ 10000 h 10573"/>
            <a:gd name="connsiteX2" fmla="*/ 24172 w 24532"/>
            <a:gd name="connsiteY2" fmla="*/ 9672 h 10573"/>
            <a:gd name="connsiteX3" fmla="*/ 24410 w 24532"/>
            <a:gd name="connsiteY3" fmla="*/ 0 h 10573"/>
            <a:gd name="connsiteX0" fmla="*/ 0 w 24532"/>
            <a:gd name="connsiteY0" fmla="*/ 10573 h 10573"/>
            <a:gd name="connsiteX1" fmla="*/ 21062 w 24532"/>
            <a:gd name="connsiteY1" fmla="*/ 10000 h 10573"/>
            <a:gd name="connsiteX2" fmla="*/ 24172 w 24532"/>
            <a:gd name="connsiteY2" fmla="*/ 9672 h 10573"/>
            <a:gd name="connsiteX3" fmla="*/ 24410 w 24532"/>
            <a:gd name="connsiteY3" fmla="*/ 0 h 10573"/>
            <a:gd name="connsiteX0" fmla="*/ 0 w 24532"/>
            <a:gd name="connsiteY0" fmla="*/ 10573 h 10573"/>
            <a:gd name="connsiteX1" fmla="*/ 21062 w 24532"/>
            <a:gd name="connsiteY1" fmla="*/ 10000 h 10573"/>
            <a:gd name="connsiteX2" fmla="*/ 24172 w 24532"/>
            <a:gd name="connsiteY2" fmla="*/ 9672 h 10573"/>
            <a:gd name="connsiteX3" fmla="*/ 24410 w 24532"/>
            <a:gd name="connsiteY3" fmla="*/ 0 h 105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532" h="10573">
              <a:moveTo>
                <a:pt x="0" y="10573"/>
              </a:moveTo>
              <a:cubicBezTo>
                <a:pt x="1905" y="9694"/>
                <a:pt x="14041" y="10191"/>
                <a:pt x="21062" y="10000"/>
              </a:cubicBezTo>
              <a:lnTo>
                <a:pt x="24172" y="9672"/>
              </a:lnTo>
              <a:cubicBezTo>
                <a:pt x="25088" y="8017"/>
                <a:pt x="23910" y="2000"/>
                <a:pt x="2441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381000</xdr:colOff>
      <xdr:row>4</xdr:row>
      <xdr:rowOff>96067</xdr:rowOff>
    </xdr:from>
    <xdr:to>
      <xdr:col>12</xdr:col>
      <xdr:colOff>657225</xdr:colOff>
      <xdr:row>5</xdr:row>
      <xdr:rowOff>48442</xdr:rowOff>
    </xdr:to>
    <xdr:sp macro="" textlink="">
      <xdr:nvSpPr>
        <xdr:cNvPr id="298" name="Freeform 2645">
          <a:extLst>
            <a:ext uri="{FF2B5EF4-FFF2-40B4-BE49-F238E27FC236}">
              <a16:creationId xmlns:a16="http://schemas.microsoft.com/office/drawing/2014/main" id="{E934F66D-2ADA-4621-BE29-D580A5029037}"/>
            </a:ext>
          </a:extLst>
        </xdr:cNvPr>
        <xdr:cNvSpPr>
          <a:spLocks/>
        </xdr:cNvSpPr>
      </xdr:nvSpPr>
      <xdr:spPr bwMode="auto">
        <a:xfrm flipV="1">
          <a:off x="7588250" y="750117"/>
          <a:ext cx="981075" cy="1238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64966</xdr:colOff>
      <xdr:row>4</xdr:row>
      <xdr:rowOff>129039</xdr:rowOff>
    </xdr:from>
    <xdr:to>
      <xdr:col>12</xdr:col>
      <xdr:colOff>248322</xdr:colOff>
      <xdr:row>5</xdr:row>
      <xdr:rowOff>138564</xdr:rowOff>
    </xdr:to>
    <xdr:sp macro="" textlink="">
      <xdr:nvSpPr>
        <xdr:cNvPr id="299" name="Oval 2646">
          <a:extLst>
            <a:ext uri="{FF2B5EF4-FFF2-40B4-BE49-F238E27FC236}">
              <a16:creationId xmlns:a16="http://schemas.microsoft.com/office/drawing/2014/main" id="{95D75A02-5948-4FE6-9F4F-5E7CB54931A1}"/>
            </a:ext>
          </a:extLst>
        </xdr:cNvPr>
        <xdr:cNvSpPr>
          <a:spLocks noChangeArrowheads="1"/>
        </xdr:cNvSpPr>
      </xdr:nvSpPr>
      <xdr:spPr bwMode="auto">
        <a:xfrm>
          <a:off x="7977066" y="783089"/>
          <a:ext cx="183356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102667</xdr:colOff>
      <xdr:row>6</xdr:row>
      <xdr:rowOff>37186</xdr:rowOff>
    </xdr:from>
    <xdr:to>
      <xdr:col>12</xdr:col>
      <xdr:colOff>224697</xdr:colOff>
      <xdr:row>6</xdr:row>
      <xdr:rowOff>161187</xdr:rowOff>
    </xdr:to>
    <xdr:sp macro="" textlink="">
      <xdr:nvSpPr>
        <xdr:cNvPr id="300" name="AutoShape 2643">
          <a:extLst>
            <a:ext uri="{FF2B5EF4-FFF2-40B4-BE49-F238E27FC236}">
              <a16:creationId xmlns:a16="http://schemas.microsoft.com/office/drawing/2014/main" id="{4C66F9B8-D83D-4559-84B4-3E038D29D887}"/>
            </a:ext>
          </a:extLst>
        </xdr:cNvPr>
        <xdr:cNvSpPr>
          <a:spLocks noChangeArrowheads="1"/>
        </xdr:cNvSpPr>
      </xdr:nvSpPr>
      <xdr:spPr bwMode="auto">
        <a:xfrm flipH="1">
          <a:off x="8014767" y="1034136"/>
          <a:ext cx="122030" cy="1240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301" name="Line 2681">
          <a:extLst>
            <a:ext uri="{FF2B5EF4-FFF2-40B4-BE49-F238E27FC236}">
              <a16:creationId xmlns:a16="http://schemas.microsoft.com/office/drawing/2014/main" id="{F42223FE-E195-4289-82CD-21FB7EEA22F9}"/>
            </a:ext>
          </a:extLst>
        </xdr:cNvPr>
        <xdr:cNvSpPr>
          <a:spLocks noChangeShapeType="1"/>
        </xdr:cNvSpPr>
      </xdr:nvSpPr>
      <xdr:spPr bwMode="auto">
        <a:xfrm>
          <a:off x="13157200" y="2225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557009</xdr:colOff>
      <xdr:row>12</xdr:row>
      <xdr:rowOff>136359</xdr:rowOff>
    </xdr:from>
    <xdr:to>
      <xdr:col>18</xdr:col>
      <xdr:colOff>642734</xdr:colOff>
      <xdr:row>13</xdr:row>
      <xdr:rowOff>107411</xdr:rowOff>
    </xdr:to>
    <xdr:sp macro="" textlink="">
      <xdr:nvSpPr>
        <xdr:cNvPr id="302" name="Line 2683">
          <a:extLst>
            <a:ext uri="{FF2B5EF4-FFF2-40B4-BE49-F238E27FC236}">
              <a16:creationId xmlns:a16="http://schemas.microsoft.com/office/drawing/2014/main" id="{68914E9E-E9F5-4788-A588-9E2060BCA46A}"/>
            </a:ext>
          </a:extLst>
        </xdr:cNvPr>
        <xdr:cNvSpPr>
          <a:spLocks noChangeShapeType="1"/>
        </xdr:cNvSpPr>
      </xdr:nvSpPr>
      <xdr:spPr bwMode="auto">
        <a:xfrm flipH="1">
          <a:off x="12698209" y="2162009"/>
          <a:ext cx="85725" cy="142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327956</xdr:colOff>
      <xdr:row>13</xdr:row>
      <xdr:rowOff>108933</xdr:rowOff>
    </xdr:from>
    <xdr:to>
      <xdr:col>18</xdr:col>
      <xdr:colOff>690973</xdr:colOff>
      <xdr:row>16</xdr:row>
      <xdr:rowOff>149509</xdr:rowOff>
    </xdr:to>
    <xdr:sp macro="" textlink="">
      <xdr:nvSpPr>
        <xdr:cNvPr id="303" name="Freeform 2684">
          <a:extLst>
            <a:ext uri="{FF2B5EF4-FFF2-40B4-BE49-F238E27FC236}">
              <a16:creationId xmlns:a16="http://schemas.microsoft.com/office/drawing/2014/main" id="{62493CE6-BA73-4F4E-9D8C-58ED171B1927}"/>
            </a:ext>
          </a:extLst>
        </xdr:cNvPr>
        <xdr:cNvSpPr>
          <a:spLocks/>
        </xdr:cNvSpPr>
      </xdr:nvSpPr>
      <xdr:spPr bwMode="auto">
        <a:xfrm>
          <a:off x="11764306" y="2306033"/>
          <a:ext cx="1067867" cy="554926"/>
        </a:xfrm>
        <a:custGeom>
          <a:avLst/>
          <a:gdLst>
            <a:gd name="T0" fmla="*/ 0 w 121"/>
            <a:gd name="T1" fmla="*/ 2147483647 h 84"/>
            <a:gd name="T2" fmla="*/ 0 w 121"/>
            <a:gd name="T3" fmla="*/ 2147483647 h 84"/>
            <a:gd name="T4" fmla="*/ 2147483647 w 121"/>
            <a:gd name="T5" fmla="*/ 2147483647 h 84"/>
            <a:gd name="T6" fmla="*/ 2147483647 w 121"/>
            <a:gd name="T7" fmla="*/ 0 h 84"/>
            <a:gd name="T8" fmla="*/ 2147483647 w 121"/>
            <a:gd name="T9" fmla="*/ 2147483647 h 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128 w 10000"/>
            <a:gd name="connsiteY3" fmla="*/ 2846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000 w 10000"/>
            <a:gd name="connsiteY3" fmla="*/ 2612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000 w 10000"/>
            <a:gd name="connsiteY3" fmla="*/ 2612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10000 h 10000"/>
            <a:gd name="connsiteX1" fmla="*/ 0 w 10000"/>
            <a:gd name="connsiteY1" fmla="*/ 4286 h 10000"/>
            <a:gd name="connsiteX2" fmla="*/ 3471 w 10000"/>
            <a:gd name="connsiteY2" fmla="*/ 4286 h 10000"/>
            <a:gd name="connsiteX3" fmla="*/ 5000 w 10000"/>
            <a:gd name="connsiteY3" fmla="*/ 2612 h 10000"/>
            <a:gd name="connsiteX4" fmla="*/ 8760 w 10000"/>
            <a:gd name="connsiteY4" fmla="*/ 0 h 10000"/>
            <a:gd name="connsiteX5" fmla="*/ 10000 w 10000"/>
            <a:gd name="connsiteY5" fmla="*/ 3571 h 10000"/>
            <a:gd name="connsiteX0" fmla="*/ 0 w 10000"/>
            <a:gd name="connsiteY0" fmla="*/ 9734 h 9734"/>
            <a:gd name="connsiteX1" fmla="*/ 0 w 10000"/>
            <a:gd name="connsiteY1" fmla="*/ 4020 h 9734"/>
            <a:gd name="connsiteX2" fmla="*/ 3471 w 10000"/>
            <a:gd name="connsiteY2" fmla="*/ 4020 h 9734"/>
            <a:gd name="connsiteX3" fmla="*/ 5000 w 10000"/>
            <a:gd name="connsiteY3" fmla="*/ 2346 h 9734"/>
            <a:gd name="connsiteX4" fmla="*/ 8725 w 10000"/>
            <a:gd name="connsiteY4" fmla="*/ 0 h 9734"/>
            <a:gd name="connsiteX5" fmla="*/ 10000 w 10000"/>
            <a:gd name="connsiteY5" fmla="*/ 3305 h 9734"/>
            <a:gd name="connsiteX0" fmla="*/ 0 w 10000"/>
            <a:gd name="connsiteY0" fmla="*/ 10000 h 10000"/>
            <a:gd name="connsiteX1" fmla="*/ 0 w 10000"/>
            <a:gd name="connsiteY1" fmla="*/ 4130 h 10000"/>
            <a:gd name="connsiteX2" fmla="*/ 3471 w 10000"/>
            <a:gd name="connsiteY2" fmla="*/ 4130 h 10000"/>
            <a:gd name="connsiteX3" fmla="*/ 5000 w 10000"/>
            <a:gd name="connsiteY3" fmla="*/ 2410 h 10000"/>
            <a:gd name="connsiteX4" fmla="*/ 8725 w 10000"/>
            <a:gd name="connsiteY4" fmla="*/ 0 h 10000"/>
            <a:gd name="connsiteX5" fmla="*/ 10000 w 10000"/>
            <a:gd name="connsiteY5" fmla="*/ 3395 h 10000"/>
            <a:gd name="connsiteX0" fmla="*/ 0 w 10000"/>
            <a:gd name="connsiteY0" fmla="*/ 10000 h 10000"/>
            <a:gd name="connsiteX1" fmla="*/ 0 w 10000"/>
            <a:gd name="connsiteY1" fmla="*/ 4130 h 10000"/>
            <a:gd name="connsiteX2" fmla="*/ 3471 w 10000"/>
            <a:gd name="connsiteY2" fmla="*/ 4130 h 10000"/>
            <a:gd name="connsiteX3" fmla="*/ 5000 w 10000"/>
            <a:gd name="connsiteY3" fmla="*/ 2410 h 10000"/>
            <a:gd name="connsiteX4" fmla="*/ 8725 w 10000"/>
            <a:gd name="connsiteY4" fmla="*/ 0 h 10000"/>
            <a:gd name="connsiteX5" fmla="*/ 10000 w 10000"/>
            <a:gd name="connsiteY5" fmla="*/ 3395 h 10000"/>
            <a:gd name="connsiteX0" fmla="*/ 74 w 10000"/>
            <a:gd name="connsiteY0" fmla="*/ 7397 h 7397"/>
            <a:gd name="connsiteX1" fmla="*/ 0 w 10000"/>
            <a:gd name="connsiteY1" fmla="*/ 4130 h 7397"/>
            <a:gd name="connsiteX2" fmla="*/ 3471 w 10000"/>
            <a:gd name="connsiteY2" fmla="*/ 4130 h 7397"/>
            <a:gd name="connsiteX3" fmla="*/ 5000 w 10000"/>
            <a:gd name="connsiteY3" fmla="*/ 2410 h 7397"/>
            <a:gd name="connsiteX4" fmla="*/ 8725 w 10000"/>
            <a:gd name="connsiteY4" fmla="*/ 0 h 7397"/>
            <a:gd name="connsiteX5" fmla="*/ 10000 w 10000"/>
            <a:gd name="connsiteY5" fmla="*/ 3395 h 7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7397">
              <a:moveTo>
                <a:pt x="74" y="7397"/>
              </a:moveTo>
              <a:cubicBezTo>
                <a:pt x="49" y="6308"/>
                <a:pt x="25" y="5219"/>
                <a:pt x="0" y="4130"/>
              </a:cubicBezTo>
              <a:lnTo>
                <a:pt x="3471" y="4130"/>
              </a:lnTo>
              <a:lnTo>
                <a:pt x="5000" y="2410"/>
              </a:lnTo>
              <a:cubicBezTo>
                <a:pt x="6040" y="2296"/>
                <a:pt x="7717" y="2"/>
                <a:pt x="8725" y="0"/>
              </a:cubicBezTo>
              <a:cubicBezTo>
                <a:pt x="9348" y="156"/>
                <a:pt x="9587" y="2173"/>
                <a:pt x="10000" y="339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416861</xdr:colOff>
      <xdr:row>12</xdr:row>
      <xdr:rowOff>9769</xdr:rowOff>
    </xdr:from>
    <xdr:to>
      <xdr:col>16</xdr:col>
      <xdr:colOff>78604</xdr:colOff>
      <xdr:row>16</xdr:row>
      <xdr:rowOff>152400</xdr:rowOff>
    </xdr:to>
    <xdr:sp macro="" textlink="">
      <xdr:nvSpPr>
        <xdr:cNvPr id="304" name="Freeform 2687">
          <a:extLst>
            <a:ext uri="{FF2B5EF4-FFF2-40B4-BE49-F238E27FC236}">
              <a16:creationId xmlns:a16="http://schemas.microsoft.com/office/drawing/2014/main" id="{EB3FB6DA-B05C-450D-B943-7F37BF8B8CE3}"/>
            </a:ext>
          </a:extLst>
        </xdr:cNvPr>
        <xdr:cNvSpPr>
          <a:spLocks/>
        </xdr:cNvSpPr>
      </xdr:nvSpPr>
      <xdr:spPr bwMode="auto">
        <a:xfrm>
          <a:off x="10443511" y="2035419"/>
          <a:ext cx="366593" cy="828431"/>
        </a:xfrm>
        <a:custGeom>
          <a:avLst/>
          <a:gdLst>
            <a:gd name="T0" fmla="*/ 2147483647 w 10000"/>
            <a:gd name="T1" fmla="*/ 2147483647 h 11431"/>
            <a:gd name="T2" fmla="*/ 2147483647 w 10000"/>
            <a:gd name="T3" fmla="*/ 0 h 11431"/>
            <a:gd name="T4" fmla="*/ 0 w 10000"/>
            <a:gd name="T5" fmla="*/ 2147483647 h 114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431">
              <a:moveTo>
                <a:pt x="9893" y="11431"/>
              </a:moveTo>
              <a:cubicBezTo>
                <a:pt x="9929" y="7621"/>
                <a:pt x="9964" y="3810"/>
                <a:pt x="10000" y="0"/>
              </a:cubicBezTo>
              <a:lnTo>
                <a:pt x="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3832</xdr:colOff>
      <xdr:row>11</xdr:row>
      <xdr:rowOff>115487</xdr:rowOff>
    </xdr:from>
    <xdr:to>
      <xdr:col>16</xdr:col>
      <xdr:colOff>150966</xdr:colOff>
      <xdr:row>12</xdr:row>
      <xdr:rowOff>80640</xdr:rowOff>
    </xdr:to>
    <xdr:sp macro="" textlink="">
      <xdr:nvSpPr>
        <xdr:cNvPr id="305" name="Oval 2688">
          <a:extLst>
            <a:ext uri="{FF2B5EF4-FFF2-40B4-BE49-F238E27FC236}">
              <a16:creationId xmlns:a16="http://schemas.microsoft.com/office/drawing/2014/main" id="{1CD49D03-161C-40E1-90E6-09F3B4A7EE6B}"/>
            </a:ext>
          </a:extLst>
        </xdr:cNvPr>
        <xdr:cNvSpPr>
          <a:spLocks noChangeArrowheads="1"/>
        </xdr:cNvSpPr>
      </xdr:nvSpPr>
      <xdr:spPr bwMode="auto">
        <a:xfrm>
          <a:off x="10735332" y="1969687"/>
          <a:ext cx="147134" cy="1366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16455</xdr:colOff>
      <xdr:row>14</xdr:row>
      <xdr:rowOff>22922</xdr:rowOff>
    </xdr:from>
    <xdr:to>
      <xdr:col>16</xdr:col>
      <xdr:colOff>130974</xdr:colOff>
      <xdr:row>14</xdr:row>
      <xdr:rowOff>137454</xdr:rowOff>
    </xdr:to>
    <xdr:sp macro="" textlink="">
      <xdr:nvSpPr>
        <xdr:cNvPr id="306" name="Oval 2689">
          <a:extLst>
            <a:ext uri="{FF2B5EF4-FFF2-40B4-BE49-F238E27FC236}">
              <a16:creationId xmlns:a16="http://schemas.microsoft.com/office/drawing/2014/main" id="{E38D9D4D-3813-4930-A41E-F4D5A0CA3089}"/>
            </a:ext>
          </a:extLst>
        </xdr:cNvPr>
        <xdr:cNvSpPr>
          <a:spLocks noChangeArrowheads="1"/>
        </xdr:cNvSpPr>
      </xdr:nvSpPr>
      <xdr:spPr bwMode="auto">
        <a:xfrm>
          <a:off x="10747955" y="2391472"/>
          <a:ext cx="114519" cy="1145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352425</xdr:colOff>
      <xdr:row>14</xdr:row>
      <xdr:rowOff>85725</xdr:rowOff>
    </xdr:from>
    <xdr:to>
      <xdr:col>15</xdr:col>
      <xdr:colOff>733425</xdr:colOff>
      <xdr:row>14</xdr:row>
      <xdr:rowOff>85725</xdr:rowOff>
    </xdr:to>
    <xdr:sp macro="" textlink="">
      <xdr:nvSpPr>
        <xdr:cNvPr id="307" name="Line 2690">
          <a:extLst>
            <a:ext uri="{FF2B5EF4-FFF2-40B4-BE49-F238E27FC236}">
              <a16:creationId xmlns:a16="http://schemas.microsoft.com/office/drawing/2014/main" id="{8FEDF509-C579-488B-9DBD-3D5E9371E5E0}"/>
            </a:ext>
          </a:extLst>
        </xdr:cNvPr>
        <xdr:cNvSpPr>
          <a:spLocks noChangeShapeType="1"/>
        </xdr:cNvSpPr>
      </xdr:nvSpPr>
      <xdr:spPr bwMode="auto">
        <a:xfrm flipH="1" flipV="1">
          <a:off x="10379075" y="2454275"/>
          <a:ext cx="34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104775</xdr:colOff>
      <xdr:row>14</xdr:row>
      <xdr:rowOff>94712</xdr:rowOff>
    </xdr:from>
    <xdr:ext cx="588305" cy="150041"/>
    <xdr:sp macro="" textlink="">
      <xdr:nvSpPr>
        <xdr:cNvPr id="308" name="Text Box 2692">
          <a:extLst>
            <a:ext uri="{FF2B5EF4-FFF2-40B4-BE49-F238E27FC236}">
              <a16:creationId xmlns:a16="http://schemas.microsoft.com/office/drawing/2014/main" id="{E8C36FD9-39BB-4E23-9293-81A766F088DC}"/>
            </a:ext>
          </a:extLst>
        </xdr:cNvPr>
        <xdr:cNvSpPr txBox="1">
          <a:spLocks noChangeArrowheads="1"/>
        </xdr:cNvSpPr>
      </xdr:nvSpPr>
      <xdr:spPr bwMode="auto">
        <a:xfrm>
          <a:off x="10836275" y="2463262"/>
          <a:ext cx="588305" cy="15004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熊野市駅口</a:t>
          </a:r>
        </a:p>
      </xdr:txBody>
    </xdr:sp>
    <xdr:clientData/>
  </xdr:oneCellAnchor>
  <xdr:twoCellAnchor>
    <xdr:from>
      <xdr:col>17</xdr:col>
      <xdr:colOff>23156</xdr:colOff>
      <xdr:row>14</xdr:row>
      <xdr:rowOff>50261</xdr:rowOff>
    </xdr:from>
    <xdr:to>
      <xdr:col>17</xdr:col>
      <xdr:colOff>347006</xdr:colOff>
      <xdr:row>15</xdr:row>
      <xdr:rowOff>107411</xdr:rowOff>
    </xdr:to>
    <xdr:sp macro="" textlink="">
      <xdr:nvSpPr>
        <xdr:cNvPr id="309" name="Freeform 2693">
          <a:extLst>
            <a:ext uri="{FF2B5EF4-FFF2-40B4-BE49-F238E27FC236}">
              <a16:creationId xmlns:a16="http://schemas.microsoft.com/office/drawing/2014/main" id="{A06BF9DF-85CA-42C9-8EE3-A629F1869F18}"/>
            </a:ext>
          </a:extLst>
        </xdr:cNvPr>
        <xdr:cNvSpPr>
          <a:spLocks/>
        </xdr:cNvSpPr>
      </xdr:nvSpPr>
      <xdr:spPr bwMode="auto">
        <a:xfrm>
          <a:off x="11459506" y="2418811"/>
          <a:ext cx="323850" cy="228600"/>
        </a:xfrm>
        <a:custGeom>
          <a:avLst/>
          <a:gdLst>
            <a:gd name="T0" fmla="*/ 2147483647 w 23"/>
            <a:gd name="T1" fmla="*/ 2147483647 h 25"/>
            <a:gd name="T2" fmla="*/ 2147483647 w 23"/>
            <a:gd name="T3" fmla="*/ 2147483647 h 25"/>
            <a:gd name="T4" fmla="*/ 0 w 23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5">
              <a:moveTo>
                <a:pt x="23" y="2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337481</xdr:colOff>
      <xdr:row>13</xdr:row>
      <xdr:rowOff>50261</xdr:rowOff>
    </xdr:from>
    <xdr:to>
      <xdr:col>18</xdr:col>
      <xdr:colOff>566081</xdr:colOff>
      <xdr:row>14</xdr:row>
      <xdr:rowOff>59786</xdr:rowOff>
    </xdr:to>
    <xdr:grpSp>
      <xdr:nvGrpSpPr>
        <xdr:cNvPr id="310" name="Group 2694">
          <a:extLst>
            <a:ext uri="{FF2B5EF4-FFF2-40B4-BE49-F238E27FC236}">
              <a16:creationId xmlns:a16="http://schemas.microsoft.com/office/drawing/2014/main" id="{54A4E10E-05E9-40E4-BAB2-285813FA1A44}"/>
            </a:ext>
          </a:extLst>
        </xdr:cNvPr>
        <xdr:cNvGrpSpPr>
          <a:grpSpLocks/>
        </xdr:cNvGrpSpPr>
      </xdr:nvGrpSpPr>
      <xdr:grpSpPr bwMode="auto">
        <a:xfrm>
          <a:off x="12516781" y="2272761"/>
          <a:ext cx="228600" cy="183092"/>
          <a:chOff x="1432" y="206"/>
          <a:chExt cx="24" cy="20"/>
        </a:xfrm>
      </xdr:grpSpPr>
      <xdr:sp macro="" textlink="">
        <xdr:nvSpPr>
          <xdr:cNvPr id="311" name="Freeform 2695">
            <a:extLst>
              <a:ext uri="{FF2B5EF4-FFF2-40B4-BE49-F238E27FC236}">
                <a16:creationId xmlns:a16="http://schemas.microsoft.com/office/drawing/2014/main" id="{2DF0E662-EEC7-5CC6-455E-5AE71DC22383}"/>
              </a:ext>
            </a:extLst>
          </xdr:cNvPr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2" name="Freeform 2696">
            <a:extLst>
              <a:ext uri="{FF2B5EF4-FFF2-40B4-BE49-F238E27FC236}">
                <a16:creationId xmlns:a16="http://schemas.microsoft.com/office/drawing/2014/main" id="{D4C8513D-B948-B10F-AD1B-F168750F5FD9}"/>
              </a:ext>
            </a:extLst>
          </xdr:cNvPr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489881</xdr:colOff>
      <xdr:row>14</xdr:row>
      <xdr:rowOff>23716</xdr:rowOff>
    </xdr:from>
    <xdr:to>
      <xdr:col>18</xdr:col>
      <xdr:colOff>594656</xdr:colOff>
      <xdr:row>15</xdr:row>
      <xdr:rowOff>23716</xdr:rowOff>
    </xdr:to>
    <xdr:sp macro="" textlink="">
      <xdr:nvSpPr>
        <xdr:cNvPr id="313" name="Freeform 2697">
          <a:extLst>
            <a:ext uri="{FF2B5EF4-FFF2-40B4-BE49-F238E27FC236}">
              <a16:creationId xmlns:a16="http://schemas.microsoft.com/office/drawing/2014/main" id="{D3962097-22E6-4FAA-8079-35D65474FB00}"/>
            </a:ext>
          </a:extLst>
        </xdr:cNvPr>
        <xdr:cNvSpPr>
          <a:spLocks/>
        </xdr:cNvSpPr>
      </xdr:nvSpPr>
      <xdr:spPr bwMode="auto">
        <a:xfrm>
          <a:off x="12631081" y="2392266"/>
          <a:ext cx="104775" cy="17145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166024</xdr:colOff>
      <xdr:row>12</xdr:row>
      <xdr:rowOff>157793</xdr:rowOff>
    </xdr:from>
    <xdr:to>
      <xdr:col>18</xdr:col>
      <xdr:colOff>404155</xdr:colOff>
      <xdr:row>13</xdr:row>
      <xdr:rowOff>88361</xdr:rowOff>
    </xdr:to>
    <xdr:sp macro="" textlink="">
      <xdr:nvSpPr>
        <xdr:cNvPr id="314" name="Freeform 2698">
          <a:extLst>
            <a:ext uri="{FF2B5EF4-FFF2-40B4-BE49-F238E27FC236}">
              <a16:creationId xmlns:a16="http://schemas.microsoft.com/office/drawing/2014/main" id="{95CCFB45-75D0-4181-AE28-636B29615381}"/>
            </a:ext>
          </a:extLst>
        </xdr:cNvPr>
        <xdr:cNvSpPr>
          <a:spLocks/>
        </xdr:cNvSpPr>
      </xdr:nvSpPr>
      <xdr:spPr bwMode="auto">
        <a:xfrm>
          <a:off x="12307224" y="2183443"/>
          <a:ext cx="238131" cy="102018"/>
        </a:xfrm>
        <a:custGeom>
          <a:avLst/>
          <a:gdLst>
            <a:gd name="T0" fmla="*/ 2147483647 w 10"/>
            <a:gd name="T1" fmla="*/ 2147483647 h 12"/>
            <a:gd name="T2" fmla="*/ 2147483647 w 10"/>
            <a:gd name="T3" fmla="*/ 2147483647 h 12"/>
            <a:gd name="T4" fmla="*/ 0 w 10"/>
            <a:gd name="T5" fmla="*/ 0 h 12"/>
            <a:gd name="T6" fmla="*/ 0 60000 65536"/>
            <a:gd name="T7" fmla="*/ 0 60000 65536"/>
            <a:gd name="T8" fmla="*/ 0 60000 65536"/>
            <a:gd name="connsiteX0" fmla="*/ 21250 w 21250"/>
            <a:gd name="connsiteY0" fmla="*/ 7222 h 7222"/>
            <a:gd name="connsiteX1" fmla="*/ 15250 w 21250"/>
            <a:gd name="connsiteY1" fmla="*/ 3889 h 7222"/>
            <a:gd name="connsiteX2" fmla="*/ 0 w 21250"/>
            <a:gd name="connsiteY2" fmla="*/ 0 h 7222"/>
            <a:gd name="connsiteX0" fmla="*/ 11765 w 11765"/>
            <a:gd name="connsiteY0" fmla="*/ 12404 h 12404"/>
            <a:gd name="connsiteX1" fmla="*/ 8941 w 11765"/>
            <a:gd name="connsiteY1" fmla="*/ 7789 h 12404"/>
            <a:gd name="connsiteX2" fmla="*/ 0 w 11765"/>
            <a:gd name="connsiteY2" fmla="*/ 0 h 12404"/>
            <a:gd name="connsiteX0" fmla="*/ 11765 w 11765"/>
            <a:gd name="connsiteY0" fmla="*/ 12404 h 12404"/>
            <a:gd name="connsiteX1" fmla="*/ 9137 w 11765"/>
            <a:gd name="connsiteY1" fmla="*/ 2500 h 12404"/>
            <a:gd name="connsiteX2" fmla="*/ 0 w 11765"/>
            <a:gd name="connsiteY2" fmla="*/ 0 h 12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65" h="12404">
              <a:moveTo>
                <a:pt x="11765" y="12404"/>
              </a:moveTo>
              <a:cubicBezTo>
                <a:pt x="10824" y="11251"/>
                <a:pt x="10079" y="4807"/>
                <a:pt x="9137" y="2500"/>
              </a:cubicBezTo>
              <a:cubicBezTo>
                <a:pt x="8196" y="192"/>
                <a:pt x="471" y="115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86181</xdr:colOff>
      <xdr:row>13</xdr:row>
      <xdr:rowOff>159723</xdr:rowOff>
    </xdr:from>
    <xdr:to>
      <xdr:col>20</xdr:col>
      <xdr:colOff>86181</xdr:colOff>
      <xdr:row>15</xdr:row>
      <xdr:rowOff>169248</xdr:rowOff>
    </xdr:to>
    <xdr:sp macro="" textlink="">
      <xdr:nvSpPr>
        <xdr:cNvPr id="315" name="Line 2699">
          <a:extLst>
            <a:ext uri="{FF2B5EF4-FFF2-40B4-BE49-F238E27FC236}">
              <a16:creationId xmlns:a16="http://schemas.microsoft.com/office/drawing/2014/main" id="{1F1A5D60-C0A7-4CE6-90CE-CD7BAB363D1A}"/>
            </a:ext>
          </a:extLst>
        </xdr:cNvPr>
        <xdr:cNvSpPr>
          <a:spLocks noChangeShapeType="1"/>
        </xdr:cNvSpPr>
      </xdr:nvSpPr>
      <xdr:spPr bwMode="auto">
        <a:xfrm flipH="1" flipV="1">
          <a:off x="13643431" y="2356823"/>
          <a:ext cx="0" cy="3524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80310</xdr:colOff>
      <xdr:row>10</xdr:row>
      <xdr:rowOff>158748</xdr:rowOff>
    </xdr:from>
    <xdr:to>
      <xdr:col>20</xdr:col>
      <xdr:colOff>84049</xdr:colOff>
      <xdr:row>13</xdr:row>
      <xdr:rowOff>158749</xdr:rowOff>
    </xdr:to>
    <xdr:sp macro="" textlink="">
      <xdr:nvSpPr>
        <xdr:cNvPr id="316" name="Line 2700">
          <a:extLst>
            <a:ext uri="{FF2B5EF4-FFF2-40B4-BE49-F238E27FC236}">
              <a16:creationId xmlns:a16="http://schemas.microsoft.com/office/drawing/2014/main" id="{2F5033F5-62F8-4908-B2D6-762EAC9B0466}"/>
            </a:ext>
          </a:extLst>
        </xdr:cNvPr>
        <xdr:cNvSpPr>
          <a:spLocks noChangeShapeType="1"/>
        </xdr:cNvSpPr>
      </xdr:nvSpPr>
      <xdr:spPr bwMode="auto">
        <a:xfrm flipH="1" flipV="1">
          <a:off x="13637560" y="1841498"/>
          <a:ext cx="3739" cy="5143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46362</xdr:colOff>
      <xdr:row>13</xdr:row>
      <xdr:rowOff>132546</xdr:rowOff>
    </xdr:from>
    <xdr:to>
      <xdr:col>20</xdr:col>
      <xdr:colOff>190597</xdr:colOff>
      <xdr:row>14</xdr:row>
      <xdr:rowOff>103971</xdr:rowOff>
    </xdr:to>
    <xdr:sp macro="" textlink="">
      <xdr:nvSpPr>
        <xdr:cNvPr id="317" name="Freeform 2701">
          <a:extLst>
            <a:ext uri="{FF2B5EF4-FFF2-40B4-BE49-F238E27FC236}">
              <a16:creationId xmlns:a16="http://schemas.microsoft.com/office/drawing/2014/main" id="{4C903C31-8F1C-4E86-B699-44876C43B7CD}"/>
            </a:ext>
          </a:extLst>
        </xdr:cNvPr>
        <xdr:cNvSpPr>
          <a:spLocks/>
        </xdr:cNvSpPr>
      </xdr:nvSpPr>
      <xdr:spPr bwMode="auto">
        <a:xfrm>
          <a:off x="13603612" y="2329646"/>
          <a:ext cx="144235" cy="1428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295444</xdr:colOff>
      <xdr:row>14</xdr:row>
      <xdr:rowOff>146433</xdr:rowOff>
    </xdr:from>
    <xdr:to>
      <xdr:col>20</xdr:col>
      <xdr:colOff>493876</xdr:colOff>
      <xdr:row>15</xdr:row>
      <xdr:rowOff>155511</xdr:rowOff>
    </xdr:to>
    <xdr:sp macro="" textlink="">
      <xdr:nvSpPr>
        <xdr:cNvPr id="318" name="Text Box 2703">
          <a:extLst>
            <a:ext uri="{FF2B5EF4-FFF2-40B4-BE49-F238E27FC236}">
              <a16:creationId xmlns:a16="http://schemas.microsoft.com/office/drawing/2014/main" id="{2112B298-A1C7-4BB0-929C-B2935A206E90}"/>
            </a:ext>
          </a:extLst>
        </xdr:cNvPr>
        <xdr:cNvSpPr txBox="1">
          <a:spLocks noChangeArrowheads="1"/>
        </xdr:cNvSpPr>
      </xdr:nvSpPr>
      <xdr:spPr bwMode="auto">
        <a:xfrm>
          <a:off x="13147844" y="2514983"/>
          <a:ext cx="903282" cy="180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36000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　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車両一通　　　　</a:t>
          </a:r>
        </a:p>
      </xdr:txBody>
    </xdr:sp>
    <xdr:clientData/>
  </xdr:twoCellAnchor>
  <xdr:twoCellAnchor>
    <xdr:from>
      <xdr:col>17</xdr:col>
      <xdr:colOff>261281</xdr:colOff>
      <xdr:row>14</xdr:row>
      <xdr:rowOff>107411</xdr:rowOff>
    </xdr:from>
    <xdr:to>
      <xdr:col>17</xdr:col>
      <xdr:colOff>413681</xdr:colOff>
      <xdr:row>15</xdr:row>
      <xdr:rowOff>135986</xdr:rowOff>
    </xdr:to>
    <xdr:sp macro="" textlink="">
      <xdr:nvSpPr>
        <xdr:cNvPr id="319" name="Oval 2704">
          <a:extLst>
            <a:ext uri="{FF2B5EF4-FFF2-40B4-BE49-F238E27FC236}">
              <a16:creationId xmlns:a16="http://schemas.microsoft.com/office/drawing/2014/main" id="{D5C56FD0-011C-4919-98C8-DEF7D7612D40}"/>
            </a:ext>
          </a:extLst>
        </xdr:cNvPr>
        <xdr:cNvSpPr>
          <a:spLocks noChangeArrowheads="1"/>
        </xdr:cNvSpPr>
      </xdr:nvSpPr>
      <xdr:spPr bwMode="auto">
        <a:xfrm>
          <a:off x="11697631" y="2475961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392072</xdr:colOff>
      <xdr:row>15</xdr:row>
      <xdr:rowOff>113069</xdr:rowOff>
    </xdr:from>
    <xdr:to>
      <xdr:col>18</xdr:col>
      <xdr:colOff>275167</xdr:colOff>
      <xdr:row>16</xdr:row>
      <xdr:rowOff>95250</xdr:rowOff>
    </xdr:to>
    <xdr:sp macro="" textlink="">
      <xdr:nvSpPr>
        <xdr:cNvPr id="320" name="Text Box 2705">
          <a:extLst>
            <a:ext uri="{FF2B5EF4-FFF2-40B4-BE49-F238E27FC236}">
              <a16:creationId xmlns:a16="http://schemas.microsoft.com/office/drawing/2014/main" id="{043E51C8-7DD9-4A2E-8B73-556837E218A8}"/>
            </a:ext>
          </a:extLst>
        </xdr:cNvPr>
        <xdr:cNvSpPr txBox="1">
          <a:spLocks noChangeArrowheads="1"/>
        </xdr:cNvSpPr>
      </xdr:nvSpPr>
      <xdr:spPr bwMode="auto">
        <a:xfrm>
          <a:off x="11828422" y="2653069"/>
          <a:ext cx="587945" cy="1536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三十三銀行</a:t>
          </a:r>
        </a:p>
      </xdr:txBody>
    </xdr:sp>
    <xdr:clientData/>
  </xdr:twoCellAnchor>
  <xdr:twoCellAnchor>
    <xdr:from>
      <xdr:col>18</xdr:col>
      <xdr:colOff>186774</xdr:colOff>
      <xdr:row>14</xdr:row>
      <xdr:rowOff>82706</xdr:rowOff>
    </xdr:from>
    <xdr:to>
      <xdr:col>18</xdr:col>
      <xdr:colOff>540552</xdr:colOff>
      <xdr:row>15</xdr:row>
      <xdr:rowOff>60031</xdr:rowOff>
    </xdr:to>
    <xdr:sp macro="" textlink="">
      <xdr:nvSpPr>
        <xdr:cNvPr id="321" name="Text Box 2706">
          <a:extLst>
            <a:ext uri="{FF2B5EF4-FFF2-40B4-BE49-F238E27FC236}">
              <a16:creationId xmlns:a16="http://schemas.microsoft.com/office/drawing/2014/main" id="{54F28925-139D-483C-9147-2E5382AA0C47}"/>
            </a:ext>
          </a:extLst>
        </xdr:cNvPr>
        <xdr:cNvSpPr txBox="1">
          <a:spLocks noChangeArrowheads="1"/>
        </xdr:cNvSpPr>
      </xdr:nvSpPr>
      <xdr:spPr bwMode="auto">
        <a:xfrm>
          <a:off x="12327974" y="2451256"/>
          <a:ext cx="353778" cy="14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3600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17</xdr:col>
      <xdr:colOff>327956</xdr:colOff>
      <xdr:row>13</xdr:row>
      <xdr:rowOff>59786</xdr:rowOff>
    </xdr:from>
    <xdr:to>
      <xdr:col>17</xdr:col>
      <xdr:colOff>337481</xdr:colOff>
      <xdr:row>14</xdr:row>
      <xdr:rowOff>116936</xdr:rowOff>
    </xdr:to>
    <xdr:sp macro="" textlink="">
      <xdr:nvSpPr>
        <xdr:cNvPr id="322" name="Line 2707">
          <a:extLst>
            <a:ext uri="{FF2B5EF4-FFF2-40B4-BE49-F238E27FC236}">
              <a16:creationId xmlns:a16="http://schemas.microsoft.com/office/drawing/2014/main" id="{04423026-B7FB-4F58-AEFC-E5BEFB9629AD}"/>
            </a:ext>
          </a:extLst>
        </xdr:cNvPr>
        <xdr:cNvSpPr>
          <a:spLocks noChangeShapeType="1"/>
        </xdr:cNvSpPr>
      </xdr:nvSpPr>
      <xdr:spPr bwMode="auto">
        <a:xfrm flipH="1" flipV="1">
          <a:off x="11764306" y="2256886"/>
          <a:ext cx="9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231569</xdr:colOff>
      <xdr:row>12</xdr:row>
      <xdr:rowOff>108350</xdr:rowOff>
    </xdr:from>
    <xdr:ext cx="456762" cy="185179"/>
    <xdr:sp macro="" textlink="">
      <xdr:nvSpPr>
        <xdr:cNvPr id="323" name="Text Box 2708">
          <a:extLst>
            <a:ext uri="{FF2B5EF4-FFF2-40B4-BE49-F238E27FC236}">
              <a16:creationId xmlns:a16="http://schemas.microsoft.com/office/drawing/2014/main" id="{FB5782E6-4AB1-4D63-8C48-D844D98FD4CC}"/>
            </a:ext>
          </a:extLst>
        </xdr:cNvPr>
        <xdr:cNvSpPr txBox="1">
          <a:spLocks noChangeArrowheads="1"/>
        </xdr:cNvSpPr>
      </xdr:nvSpPr>
      <xdr:spPr bwMode="auto">
        <a:xfrm>
          <a:off x="10963069" y="2134000"/>
          <a:ext cx="456762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16</xdr:col>
      <xdr:colOff>47964</xdr:colOff>
      <xdr:row>12</xdr:row>
      <xdr:rowOff>1620</xdr:rowOff>
    </xdr:from>
    <xdr:to>
      <xdr:col>16</xdr:col>
      <xdr:colOff>255943</xdr:colOff>
      <xdr:row>14</xdr:row>
      <xdr:rowOff>90714</xdr:rowOff>
    </xdr:to>
    <xdr:sp macro="" textlink="">
      <xdr:nvSpPr>
        <xdr:cNvPr id="324" name="AutoShape 2709">
          <a:extLst>
            <a:ext uri="{FF2B5EF4-FFF2-40B4-BE49-F238E27FC236}">
              <a16:creationId xmlns:a16="http://schemas.microsoft.com/office/drawing/2014/main" id="{B3DA1455-ED2A-48C6-874F-AF647A23EE47}"/>
            </a:ext>
          </a:extLst>
        </xdr:cNvPr>
        <xdr:cNvSpPr>
          <a:spLocks/>
        </xdr:cNvSpPr>
      </xdr:nvSpPr>
      <xdr:spPr bwMode="auto">
        <a:xfrm>
          <a:off x="10779464" y="2027270"/>
          <a:ext cx="207979" cy="431994"/>
        </a:xfrm>
        <a:prstGeom prst="rightBrace">
          <a:avLst>
            <a:gd name="adj1" fmla="val 248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15</xdr:row>
      <xdr:rowOff>62384</xdr:rowOff>
    </xdr:from>
    <xdr:to>
      <xdr:col>17</xdr:col>
      <xdr:colOff>295275</xdr:colOff>
      <xdr:row>15</xdr:row>
      <xdr:rowOff>62384</xdr:rowOff>
    </xdr:to>
    <xdr:sp macro="" textlink="">
      <xdr:nvSpPr>
        <xdr:cNvPr id="325" name="Line 2710">
          <a:extLst>
            <a:ext uri="{FF2B5EF4-FFF2-40B4-BE49-F238E27FC236}">
              <a16:creationId xmlns:a16="http://schemas.microsoft.com/office/drawing/2014/main" id="{0042C902-D5FC-46E0-86D4-7411F9BDAE9E}"/>
            </a:ext>
          </a:extLst>
        </xdr:cNvPr>
        <xdr:cNvSpPr>
          <a:spLocks noChangeShapeType="1"/>
        </xdr:cNvSpPr>
      </xdr:nvSpPr>
      <xdr:spPr bwMode="auto">
        <a:xfrm flipV="1">
          <a:off x="11474450" y="2602384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671510</xdr:colOff>
      <xdr:row>21</xdr:row>
      <xdr:rowOff>165101</xdr:rowOff>
    </xdr:from>
    <xdr:to>
      <xdr:col>18</xdr:col>
      <xdr:colOff>527841</xdr:colOff>
      <xdr:row>23</xdr:row>
      <xdr:rowOff>28575</xdr:rowOff>
    </xdr:to>
    <xdr:sp macro="" textlink="">
      <xdr:nvSpPr>
        <xdr:cNvPr id="326" name="Line 2713">
          <a:extLst>
            <a:ext uri="{FF2B5EF4-FFF2-40B4-BE49-F238E27FC236}">
              <a16:creationId xmlns:a16="http://schemas.microsoft.com/office/drawing/2014/main" id="{205F1665-F72F-4050-A92F-BC6932565781}"/>
            </a:ext>
          </a:extLst>
        </xdr:cNvPr>
        <xdr:cNvSpPr>
          <a:spLocks noChangeShapeType="1"/>
        </xdr:cNvSpPr>
      </xdr:nvSpPr>
      <xdr:spPr bwMode="auto">
        <a:xfrm flipH="1">
          <a:off x="12107860" y="3733801"/>
          <a:ext cx="561181" cy="206374"/>
        </a:xfrm>
        <a:custGeom>
          <a:avLst/>
          <a:gdLst>
            <a:gd name="connsiteX0" fmla="*/ 0 w 590550"/>
            <a:gd name="connsiteY0" fmla="*/ 0 h 65881"/>
            <a:gd name="connsiteX1" fmla="*/ 590550 w 590550"/>
            <a:gd name="connsiteY1" fmla="*/ 65881 h 65881"/>
            <a:gd name="connsiteX0" fmla="*/ 0 w 562769"/>
            <a:gd name="connsiteY0" fmla="*/ 0 h 204787"/>
            <a:gd name="connsiteX1" fmla="*/ 562769 w 562769"/>
            <a:gd name="connsiteY1" fmla="*/ 204787 h 204787"/>
            <a:gd name="connsiteX0" fmla="*/ 0 w 562769"/>
            <a:gd name="connsiteY0" fmla="*/ 0 h 204787"/>
            <a:gd name="connsiteX1" fmla="*/ 562769 w 562769"/>
            <a:gd name="connsiteY1" fmla="*/ 204787 h 204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2769" h="204787">
              <a:moveTo>
                <a:pt x="0" y="0"/>
              </a:moveTo>
              <a:cubicBezTo>
                <a:pt x="77788" y="200554"/>
                <a:pt x="365919" y="182827"/>
                <a:pt x="562769" y="2047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631031</xdr:colOff>
      <xdr:row>21</xdr:row>
      <xdr:rowOff>150020</xdr:rowOff>
    </xdr:from>
    <xdr:to>
      <xdr:col>17</xdr:col>
      <xdr:colOff>638969</xdr:colOff>
      <xdr:row>24</xdr:row>
      <xdr:rowOff>130968</xdr:rowOff>
    </xdr:to>
    <xdr:sp macro="" textlink="">
      <xdr:nvSpPr>
        <xdr:cNvPr id="327" name="Line 2718">
          <a:extLst>
            <a:ext uri="{FF2B5EF4-FFF2-40B4-BE49-F238E27FC236}">
              <a16:creationId xmlns:a16="http://schemas.microsoft.com/office/drawing/2014/main" id="{1982888C-4C95-49F0-B9EC-CB90C4B0312A}"/>
            </a:ext>
          </a:extLst>
        </xdr:cNvPr>
        <xdr:cNvSpPr>
          <a:spLocks noChangeShapeType="1"/>
        </xdr:cNvSpPr>
      </xdr:nvSpPr>
      <xdr:spPr bwMode="auto">
        <a:xfrm flipH="1" flipV="1">
          <a:off x="12067381" y="3718720"/>
          <a:ext cx="7938" cy="49529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623695</xdr:colOff>
      <xdr:row>19</xdr:row>
      <xdr:rowOff>26093</xdr:rowOff>
    </xdr:from>
    <xdr:to>
      <xdr:col>17</xdr:col>
      <xdr:colOff>625736</xdr:colOff>
      <xdr:row>22</xdr:row>
      <xdr:rowOff>140392</xdr:rowOff>
    </xdr:to>
    <xdr:sp macro="" textlink="">
      <xdr:nvSpPr>
        <xdr:cNvPr id="328" name="Line 2719">
          <a:extLst>
            <a:ext uri="{FF2B5EF4-FFF2-40B4-BE49-F238E27FC236}">
              <a16:creationId xmlns:a16="http://schemas.microsoft.com/office/drawing/2014/main" id="{4C373FDD-DD3B-4371-9D01-3DCEA8103416}"/>
            </a:ext>
          </a:extLst>
        </xdr:cNvPr>
        <xdr:cNvSpPr>
          <a:spLocks noChangeShapeType="1"/>
        </xdr:cNvSpPr>
      </xdr:nvSpPr>
      <xdr:spPr bwMode="auto">
        <a:xfrm flipH="1" flipV="1">
          <a:off x="12060045" y="3251893"/>
          <a:ext cx="2041" cy="62864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565146</xdr:colOff>
      <xdr:row>21</xdr:row>
      <xdr:rowOff>95250</xdr:rowOff>
    </xdr:from>
    <xdr:to>
      <xdr:col>17</xdr:col>
      <xdr:colOff>700084</xdr:colOff>
      <xdr:row>22</xdr:row>
      <xdr:rowOff>76200</xdr:rowOff>
    </xdr:to>
    <xdr:sp macro="" textlink="">
      <xdr:nvSpPr>
        <xdr:cNvPr id="329" name="Freeform 2720">
          <a:extLst>
            <a:ext uri="{FF2B5EF4-FFF2-40B4-BE49-F238E27FC236}">
              <a16:creationId xmlns:a16="http://schemas.microsoft.com/office/drawing/2014/main" id="{22BDA364-A673-4219-AB67-DDC94F02042F}"/>
            </a:ext>
          </a:extLst>
        </xdr:cNvPr>
        <xdr:cNvSpPr>
          <a:spLocks/>
        </xdr:cNvSpPr>
      </xdr:nvSpPr>
      <xdr:spPr bwMode="auto">
        <a:xfrm>
          <a:off x="12001496" y="3663950"/>
          <a:ext cx="134938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246060</xdr:colOff>
      <xdr:row>20</xdr:row>
      <xdr:rowOff>20409</xdr:rowOff>
    </xdr:from>
    <xdr:to>
      <xdr:col>18</xdr:col>
      <xdr:colOff>237777</xdr:colOff>
      <xdr:row>21</xdr:row>
      <xdr:rowOff>47327</xdr:rowOff>
    </xdr:to>
    <xdr:sp macro="" textlink="">
      <xdr:nvSpPr>
        <xdr:cNvPr id="330" name="Text Box 2721">
          <a:extLst>
            <a:ext uri="{FF2B5EF4-FFF2-40B4-BE49-F238E27FC236}">
              <a16:creationId xmlns:a16="http://schemas.microsoft.com/office/drawing/2014/main" id="{6859F6C9-3867-4DCE-AAE4-ED7A2445B45C}"/>
            </a:ext>
          </a:extLst>
        </xdr:cNvPr>
        <xdr:cNvSpPr txBox="1">
          <a:spLocks noChangeArrowheads="1"/>
        </xdr:cNvSpPr>
      </xdr:nvSpPr>
      <xdr:spPr bwMode="auto">
        <a:xfrm>
          <a:off x="11682410" y="3417659"/>
          <a:ext cx="696567" cy="1983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矢ﾉ川ﾄﾝﾈﾙ</a:t>
          </a:r>
        </a:p>
      </xdr:txBody>
    </xdr:sp>
    <xdr:clientData/>
  </xdr:twoCellAnchor>
  <xdr:twoCellAnchor>
    <xdr:from>
      <xdr:col>17</xdr:col>
      <xdr:colOff>574671</xdr:colOff>
      <xdr:row>22</xdr:row>
      <xdr:rowOff>137322</xdr:rowOff>
    </xdr:from>
    <xdr:to>
      <xdr:col>17</xdr:col>
      <xdr:colOff>686594</xdr:colOff>
      <xdr:row>23</xdr:row>
      <xdr:rowOff>91284</xdr:rowOff>
    </xdr:to>
    <xdr:sp macro="" textlink="">
      <xdr:nvSpPr>
        <xdr:cNvPr id="331" name="Oval 2722">
          <a:extLst>
            <a:ext uri="{FF2B5EF4-FFF2-40B4-BE49-F238E27FC236}">
              <a16:creationId xmlns:a16="http://schemas.microsoft.com/office/drawing/2014/main" id="{475F62FD-C22D-489B-B2D7-D71194098E99}"/>
            </a:ext>
          </a:extLst>
        </xdr:cNvPr>
        <xdr:cNvSpPr>
          <a:spLocks noChangeArrowheads="1"/>
        </xdr:cNvSpPr>
      </xdr:nvSpPr>
      <xdr:spPr bwMode="auto">
        <a:xfrm>
          <a:off x="12011021" y="3877472"/>
          <a:ext cx="111923" cy="1254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86615</xdr:colOff>
      <xdr:row>27</xdr:row>
      <xdr:rowOff>34019</xdr:rowOff>
    </xdr:from>
    <xdr:to>
      <xdr:col>12</xdr:col>
      <xdr:colOff>86615</xdr:colOff>
      <xdr:row>32</xdr:row>
      <xdr:rowOff>141062</xdr:rowOff>
    </xdr:to>
    <xdr:sp macro="" textlink="">
      <xdr:nvSpPr>
        <xdr:cNvPr id="332" name="Line 2724">
          <a:extLst>
            <a:ext uri="{FF2B5EF4-FFF2-40B4-BE49-F238E27FC236}">
              <a16:creationId xmlns:a16="http://schemas.microsoft.com/office/drawing/2014/main" id="{A99DFCE6-DEC6-4A26-B1E6-472ADB8CBAC0}"/>
            </a:ext>
          </a:extLst>
        </xdr:cNvPr>
        <xdr:cNvSpPr>
          <a:spLocks noChangeShapeType="1"/>
        </xdr:cNvSpPr>
      </xdr:nvSpPr>
      <xdr:spPr bwMode="auto">
        <a:xfrm flipH="1" flipV="1">
          <a:off x="7998715" y="4631419"/>
          <a:ext cx="0" cy="96429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494126</xdr:colOff>
      <xdr:row>30</xdr:row>
      <xdr:rowOff>38100</xdr:rowOff>
    </xdr:from>
    <xdr:to>
      <xdr:col>12</xdr:col>
      <xdr:colOff>475076</xdr:colOff>
      <xdr:row>31</xdr:row>
      <xdr:rowOff>133350</xdr:rowOff>
    </xdr:to>
    <xdr:sp macro="" textlink="">
      <xdr:nvSpPr>
        <xdr:cNvPr id="333" name="Line 2725">
          <a:extLst>
            <a:ext uri="{FF2B5EF4-FFF2-40B4-BE49-F238E27FC236}">
              <a16:creationId xmlns:a16="http://schemas.microsoft.com/office/drawing/2014/main" id="{9F9654B2-3471-4A9A-810D-D9FABA636EB2}"/>
            </a:ext>
          </a:extLst>
        </xdr:cNvPr>
        <xdr:cNvSpPr>
          <a:spLocks noChangeShapeType="1"/>
        </xdr:cNvSpPr>
      </xdr:nvSpPr>
      <xdr:spPr bwMode="auto">
        <a:xfrm flipV="1">
          <a:off x="7701376" y="5149850"/>
          <a:ext cx="6858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639984</xdr:colOff>
      <xdr:row>18</xdr:row>
      <xdr:rowOff>66678</xdr:rowOff>
    </xdr:from>
    <xdr:to>
      <xdr:col>15</xdr:col>
      <xdr:colOff>639984</xdr:colOff>
      <xdr:row>24</xdr:row>
      <xdr:rowOff>161928</xdr:rowOff>
    </xdr:to>
    <xdr:sp macro="" textlink="">
      <xdr:nvSpPr>
        <xdr:cNvPr id="334" name="Line 2737">
          <a:extLst>
            <a:ext uri="{FF2B5EF4-FFF2-40B4-BE49-F238E27FC236}">
              <a16:creationId xmlns:a16="http://schemas.microsoft.com/office/drawing/2014/main" id="{09263BAC-216A-41A4-ACC4-694B3C3964DB}"/>
            </a:ext>
          </a:extLst>
        </xdr:cNvPr>
        <xdr:cNvSpPr>
          <a:spLocks noChangeShapeType="1"/>
        </xdr:cNvSpPr>
      </xdr:nvSpPr>
      <xdr:spPr bwMode="auto">
        <a:xfrm flipV="1">
          <a:off x="10666634" y="3121028"/>
          <a:ext cx="0" cy="1123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329406</xdr:colOff>
      <xdr:row>21</xdr:row>
      <xdr:rowOff>3969</xdr:rowOff>
    </xdr:from>
    <xdr:to>
      <xdr:col>15</xdr:col>
      <xdr:colOff>663962</xdr:colOff>
      <xdr:row>21</xdr:row>
      <xdr:rowOff>4686</xdr:rowOff>
    </xdr:to>
    <xdr:sp macro="" textlink="">
      <xdr:nvSpPr>
        <xdr:cNvPr id="335" name="Line 2738">
          <a:extLst>
            <a:ext uri="{FF2B5EF4-FFF2-40B4-BE49-F238E27FC236}">
              <a16:creationId xmlns:a16="http://schemas.microsoft.com/office/drawing/2014/main" id="{948D550E-59F9-4E4A-9BE6-E0063CAC5C3F}"/>
            </a:ext>
          </a:extLst>
        </xdr:cNvPr>
        <xdr:cNvSpPr>
          <a:spLocks noChangeShapeType="1"/>
        </xdr:cNvSpPr>
      </xdr:nvSpPr>
      <xdr:spPr bwMode="auto">
        <a:xfrm>
          <a:off x="10356056" y="3572669"/>
          <a:ext cx="334556" cy="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577554</xdr:colOff>
      <xdr:row>23</xdr:row>
      <xdr:rowOff>22517</xdr:rowOff>
    </xdr:from>
    <xdr:to>
      <xdr:col>15</xdr:col>
      <xdr:colOff>706274</xdr:colOff>
      <xdr:row>23</xdr:row>
      <xdr:rowOff>155511</xdr:rowOff>
    </xdr:to>
    <xdr:sp macro="" textlink="">
      <xdr:nvSpPr>
        <xdr:cNvPr id="336" name="Oval 2739">
          <a:extLst>
            <a:ext uri="{FF2B5EF4-FFF2-40B4-BE49-F238E27FC236}">
              <a16:creationId xmlns:a16="http://schemas.microsoft.com/office/drawing/2014/main" id="{1E7EAE1D-2281-4167-936A-5F367676D75B}"/>
            </a:ext>
          </a:extLst>
        </xdr:cNvPr>
        <xdr:cNvSpPr>
          <a:spLocks noChangeArrowheads="1"/>
        </xdr:cNvSpPr>
      </xdr:nvSpPr>
      <xdr:spPr bwMode="auto">
        <a:xfrm>
          <a:off x="10604204" y="3934117"/>
          <a:ext cx="128720" cy="132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15</xdr:col>
      <xdr:colOff>668856</xdr:colOff>
      <xdr:row>23</xdr:row>
      <xdr:rowOff>108005</xdr:rowOff>
    </xdr:from>
    <xdr:to>
      <xdr:col>16</xdr:col>
      <xdr:colOff>659492</xdr:colOff>
      <xdr:row>23</xdr:row>
      <xdr:rowOff>108005</xdr:rowOff>
    </xdr:to>
    <xdr:sp macro="" textlink="">
      <xdr:nvSpPr>
        <xdr:cNvPr id="337" name="Line 2740">
          <a:extLst>
            <a:ext uri="{FF2B5EF4-FFF2-40B4-BE49-F238E27FC236}">
              <a16:creationId xmlns:a16="http://schemas.microsoft.com/office/drawing/2014/main" id="{E6010D61-DA7B-4AA2-9775-57E4B8F27B00}"/>
            </a:ext>
          </a:extLst>
        </xdr:cNvPr>
        <xdr:cNvSpPr>
          <a:spLocks noChangeShapeType="1"/>
        </xdr:cNvSpPr>
      </xdr:nvSpPr>
      <xdr:spPr bwMode="auto">
        <a:xfrm>
          <a:off x="10695506" y="4019605"/>
          <a:ext cx="69548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572210</xdr:colOff>
      <xdr:row>24</xdr:row>
      <xdr:rowOff>24</xdr:rowOff>
    </xdr:from>
    <xdr:to>
      <xdr:col>16</xdr:col>
      <xdr:colOff>3238</xdr:colOff>
      <xdr:row>24</xdr:row>
      <xdr:rowOff>123113</xdr:rowOff>
    </xdr:to>
    <xdr:sp macro="" textlink="">
      <xdr:nvSpPr>
        <xdr:cNvPr id="338" name="AutoShape 2735">
          <a:extLst>
            <a:ext uri="{FF2B5EF4-FFF2-40B4-BE49-F238E27FC236}">
              <a16:creationId xmlns:a16="http://schemas.microsoft.com/office/drawing/2014/main" id="{B9FD9D40-3DBD-4DF1-A9F1-1E686E91CA18}"/>
            </a:ext>
          </a:extLst>
        </xdr:cNvPr>
        <xdr:cNvSpPr>
          <a:spLocks noChangeArrowheads="1"/>
        </xdr:cNvSpPr>
      </xdr:nvSpPr>
      <xdr:spPr bwMode="auto">
        <a:xfrm>
          <a:off x="10598860" y="4083074"/>
          <a:ext cx="135878" cy="12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530250</xdr:colOff>
      <xdr:row>27</xdr:row>
      <xdr:rowOff>44460</xdr:rowOff>
    </xdr:from>
    <xdr:to>
      <xdr:col>19</xdr:col>
      <xdr:colOff>758850</xdr:colOff>
      <xdr:row>30</xdr:row>
      <xdr:rowOff>124549</xdr:rowOff>
    </xdr:to>
    <xdr:sp macro="" textlink="">
      <xdr:nvSpPr>
        <xdr:cNvPr id="339" name="Freeform 2773">
          <a:extLst>
            <a:ext uri="{FF2B5EF4-FFF2-40B4-BE49-F238E27FC236}">
              <a16:creationId xmlns:a16="http://schemas.microsoft.com/office/drawing/2014/main" id="{FE441EDB-5C4C-49D5-AD1E-D98060CE37FA}"/>
            </a:ext>
          </a:extLst>
        </xdr:cNvPr>
        <xdr:cNvSpPr>
          <a:spLocks/>
        </xdr:cNvSpPr>
      </xdr:nvSpPr>
      <xdr:spPr bwMode="auto">
        <a:xfrm>
          <a:off x="13382650" y="4641860"/>
          <a:ext cx="171450" cy="594439"/>
        </a:xfrm>
        <a:custGeom>
          <a:avLst/>
          <a:gdLst>
            <a:gd name="T0" fmla="*/ 2147483647 w 24"/>
            <a:gd name="T1" fmla="*/ 2147483647 h 88"/>
            <a:gd name="T2" fmla="*/ 2147483647 w 24"/>
            <a:gd name="T3" fmla="*/ 2147483647 h 88"/>
            <a:gd name="T4" fmla="*/ 2147483647 w 24"/>
            <a:gd name="T5" fmla="*/ 2147483647 h 88"/>
            <a:gd name="T6" fmla="*/ 2147483647 w 24"/>
            <a:gd name="T7" fmla="*/ 2147483647 h 88"/>
            <a:gd name="T8" fmla="*/ 0 w 24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8182 h 8182"/>
            <a:gd name="connsiteX1" fmla="*/ 8750 w 10000"/>
            <a:gd name="connsiteY1" fmla="*/ 6136 h 8182"/>
            <a:gd name="connsiteX2" fmla="*/ 6250 w 10000"/>
            <a:gd name="connsiteY2" fmla="*/ 3409 h 8182"/>
            <a:gd name="connsiteX3" fmla="*/ 0 w 10000"/>
            <a:gd name="connsiteY3" fmla="*/ 0 h 8182"/>
            <a:gd name="connsiteX0" fmla="*/ 10000 w 10000"/>
            <a:gd name="connsiteY0" fmla="*/ 8942 h 8942"/>
            <a:gd name="connsiteX1" fmla="*/ 8750 w 10000"/>
            <a:gd name="connsiteY1" fmla="*/ 6441 h 8942"/>
            <a:gd name="connsiteX2" fmla="*/ 6250 w 10000"/>
            <a:gd name="connsiteY2" fmla="*/ 3108 h 8942"/>
            <a:gd name="connsiteX3" fmla="*/ 0 w 10000"/>
            <a:gd name="connsiteY3" fmla="*/ 0 h 8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942">
              <a:moveTo>
                <a:pt x="10000" y="8942"/>
              </a:moveTo>
              <a:lnTo>
                <a:pt x="8750" y="6441"/>
              </a:lnTo>
              <a:lnTo>
                <a:pt x="6250" y="310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58</xdr:row>
      <xdr:rowOff>133350</xdr:rowOff>
    </xdr:from>
    <xdr:to>
      <xdr:col>18</xdr:col>
      <xdr:colOff>285750</xdr:colOff>
      <xdr:row>60</xdr:row>
      <xdr:rowOff>9525</xdr:rowOff>
    </xdr:to>
    <xdr:sp macro="" textlink="">
      <xdr:nvSpPr>
        <xdr:cNvPr id="340" name="Freeform 2960">
          <a:extLst>
            <a:ext uri="{FF2B5EF4-FFF2-40B4-BE49-F238E27FC236}">
              <a16:creationId xmlns:a16="http://schemas.microsoft.com/office/drawing/2014/main" id="{150A55B5-E8A9-490D-81F5-78B5C372F4D4}"/>
            </a:ext>
          </a:extLst>
        </xdr:cNvPr>
        <xdr:cNvSpPr>
          <a:spLocks/>
        </xdr:cNvSpPr>
      </xdr:nvSpPr>
      <xdr:spPr bwMode="auto">
        <a:xfrm>
          <a:off x="12341225" y="10033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238125</xdr:colOff>
      <xdr:row>44</xdr:row>
      <xdr:rowOff>95250</xdr:rowOff>
    </xdr:from>
    <xdr:to>
      <xdr:col>11</xdr:col>
      <xdr:colOff>323850</xdr:colOff>
      <xdr:row>44</xdr:row>
      <xdr:rowOff>142875</xdr:rowOff>
    </xdr:to>
    <xdr:sp macro="" textlink="">
      <xdr:nvSpPr>
        <xdr:cNvPr id="341" name="Freeform 3341">
          <a:extLst>
            <a:ext uri="{FF2B5EF4-FFF2-40B4-BE49-F238E27FC236}">
              <a16:creationId xmlns:a16="http://schemas.microsoft.com/office/drawing/2014/main" id="{E8633276-2251-470D-84EC-378361AB5B25}"/>
            </a:ext>
          </a:extLst>
        </xdr:cNvPr>
        <xdr:cNvSpPr>
          <a:spLocks/>
        </xdr:cNvSpPr>
      </xdr:nvSpPr>
      <xdr:spPr bwMode="auto">
        <a:xfrm>
          <a:off x="744537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238125</xdr:colOff>
      <xdr:row>44</xdr:row>
      <xdr:rowOff>38100</xdr:rowOff>
    </xdr:from>
    <xdr:to>
      <xdr:col>11</xdr:col>
      <xdr:colOff>323850</xdr:colOff>
      <xdr:row>45</xdr:row>
      <xdr:rowOff>85725</xdr:rowOff>
    </xdr:to>
    <xdr:sp macro="" textlink="">
      <xdr:nvSpPr>
        <xdr:cNvPr id="342" name="Freeform 3342">
          <a:extLst>
            <a:ext uri="{FF2B5EF4-FFF2-40B4-BE49-F238E27FC236}">
              <a16:creationId xmlns:a16="http://schemas.microsoft.com/office/drawing/2014/main" id="{C35D0D0F-54CF-4478-A573-E476D3C5E9AA}"/>
            </a:ext>
          </a:extLst>
        </xdr:cNvPr>
        <xdr:cNvSpPr>
          <a:spLocks/>
        </xdr:cNvSpPr>
      </xdr:nvSpPr>
      <xdr:spPr bwMode="auto">
        <a:xfrm>
          <a:off x="7445375" y="753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45</xdr:row>
      <xdr:rowOff>28575</xdr:rowOff>
    </xdr:from>
    <xdr:to>
      <xdr:col>12</xdr:col>
      <xdr:colOff>342900</xdr:colOff>
      <xdr:row>46</xdr:row>
      <xdr:rowOff>95250</xdr:rowOff>
    </xdr:to>
    <xdr:sp macro="" textlink="">
      <xdr:nvSpPr>
        <xdr:cNvPr id="343" name="Freeform 3343">
          <a:extLst>
            <a:ext uri="{FF2B5EF4-FFF2-40B4-BE49-F238E27FC236}">
              <a16:creationId xmlns:a16="http://schemas.microsoft.com/office/drawing/2014/main" id="{0CAFB3F3-FBC1-4CC9-85E0-47C8B2CD5E47}"/>
            </a:ext>
          </a:extLst>
        </xdr:cNvPr>
        <xdr:cNvSpPr>
          <a:spLocks/>
        </xdr:cNvSpPr>
      </xdr:nvSpPr>
      <xdr:spPr bwMode="auto">
        <a:xfrm>
          <a:off x="8207375" y="7699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44</xdr:row>
      <xdr:rowOff>133350</xdr:rowOff>
    </xdr:from>
    <xdr:to>
      <xdr:col>12</xdr:col>
      <xdr:colOff>285750</xdr:colOff>
      <xdr:row>46</xdr:row>
      <xdr:rowOff>9525</xdr:rowOff>
    </xdr:to>
    <xdr:sp macro="" textlink="">
      <xdr:nvSpPr>
        <xdr:cNvPr id="344" name="Freeform 3344">
          <a:extLst>
            <a:ext uri="{FF2B5EF4-FFF2-40B4-BE49-F238E27FC236}">
              <a16:creationId xmlns:a16="http://schemas.microsoft.com/office/drawing/2014/main" id="{133934B8-9EDC-4582-964B-E565F1AC788B}"/>
            </a:ext>
          </a:extLst>
        </xdr:cNvPr>
        <xdr:cNvSpPr>
          <a:spLocks/>
        </xdr:cNvSpPr>
      </xdr:nvSpPr>
      <xdr:spPr bwMode="auto">
        <a:xfrm>
          <a:off x="81121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44</xdr:row>
      <xdr:rowOff>133350</xdr:rowOff>
    </xdr:from>
    <xdr:to>
      <xdr:col>12</xdr:col>
      <xdr:colOff>285750</xdr:colOff>
      <xdr:row>46</xdr:row>
      <xdr:rowOff>9525</xdr:rowOff>
    </xdr:to>
    <xdr:sp macro="" textlink="">
      <xdr:nvSpPr>
        <xdr:cNvPr id="345" name="Freeform 3345">
          <a:extLst>
            <a:ext uri="{FF2B5EF4-FFF2-40B4-BE49-F238E27FC236}">
              <a16:creationId xmlns:a16="http://schemas.microsoft.com/office/drawing/2014/main" id="{2BD39859-F782-4D9D-A8AB-3E3472931239}"/>
            </a:ext>
          </a:extLst>
        </xdr:cNvPr>
        <xdr:cNvSpPr>
          <a:spLocks/>
        </xdr:cNvSpPr>
      </xdr:nvSpPr>
      <xdr:spPr bwMode="auto">
        <a:xfrm>
          <a:off x="81121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588211</xdr:colOff>
      <xdr:row>20</xdr:row>
      <xdr:rowOff>130831</xdr:rowOff>
    </xdr:from>
    <xdr:to>
      <xdr:col>15</xdr:col>
      <xdr:colOff>696555</xdr:colOff>
      <xdr:row>21</xdr:row>
      <xdr:rowOff>64795</xdr:rowOff>
    </xdr:to>
    <xdr:sp macro="" textlink="">
      <xdr:nvSpPr>
        <xdr:cNvPr id="346" name="Oval 3366">
          <a:extLst>
            <a:ext uri="{FF2B5EF4-FFF2-40B4-BE49-F238E27FC236}">
              <a16:creationId xmlns:a16="http://schemas.microsoft.com/office/drawing/2014/main" id="{CFA24C30-F917-49EF-993B-5583BFD4DE66}"/>
            </a:ext>
          </a:extLst>
        </xdr:cNvPr>
        <xdr:cNvSpPr>
          <a:spLocks noChangeArrowheads="1"/>
        </xdr:cNvSpPr>
      </xdr:nvSpPr>
      <xdr:spPr bwMode="auto">
        <a:xfrm>
          <a:off x="10614861" y="3528081"/>
          <a:ext cx="108344" cy="1054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1583</xdr:colOff>
      <xdr:row>63</xdr:row>
      <xdr:rowOff>116294</xdr:rowOff>
    </xdr:from>
    <xdr:ext cx="474667" cy="203057"/>
    <xdr:sp macro="" textlink="">
      <xdr:nvSpPr>
        <xdr:cNvPr id="347" name="Text Box 3394">
          <a:extLst>
            <a:ext uri="{FF2B5EF4-FFF2-40B4-BE49-F238E27FC236}">
              <a16:creationId xmlns:a16="http://schemas.microsoft.com/office/drawing/2014/main" id="{1F7BF4CD-0D06-472E-9CFF-405F20336552}"/>
            </a:ext>
          </a:extLst>
        </xdr:cNvPr>
        <xdr:cNvSpPr txBox="1">
          <a:spLocks noChangeArrowheads="1"/>
        </xdr:cNvSpPr>
      </xdr:nvSpPr>
      <xdr:spPr bwMode="auto">
        <a:xfrm>
          <a:off x="865183" y="10873194"/>
          <a:ext cx="474667" cy="2030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天下一品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</a:p>
      </xdr:txBody>
    </xdr:sp>
    <xdr:clientData/>
  </xdr:oneCellAnchor>
  <xdr:twoCellAnchor>
    <xdr:from>
      <xdr:col>19</xdr:col>
      <xdr:colOff>0</xdr:colOff>
      <xdr:row>43</xdr:row>
      <xdr:rowOff>95250</xdr:rowOff>
    </xdr:from>
    <xdr:to>
      <xdr:col>19</xdr:col>
      <xdr:colOff>0</xdr:colOff>
      <xdr:row>43</xdr:row>
      <xdr:rowOff>142875</xdr:rowOff>
    </xdr:to>
    <xdr:sp macro="" textlink="">
      <xdr:nvSpPr>
        <xdr:cNvPr id="348" name="Freeform 3432">
          <a:extLst>
            <a:ext uri="{FF2B5EF4-FFF2-40B4-BE49-F238E27FC236}">
              <a16:creationId xmlns:a16="http://schemas.microsoft.com/office/drawing/2014/main" id="{54E567CD-BC01-4F55-A89A-B4574588209F}"/>
            </a:ext>
          </a:extLst>
        </xdr:cNvPr>
        <xdr:cNvSpPr>
          <a:spLocks/>
        </xdr:cNvSpPr>
      </xdr:nvSpPr>
      <xdr:spPr bwMode="auto">
        <a:xfrm>
          <a:off x="12852400" y="74231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44</xdr:row>
      <xdr:rowOff>28575</xdr:rowOff>
    </xdr:from>
    <xdr:to>
      <xdr:col>19</xdr:col>
      <xdr:colOff>0</xdr:colOff>
      <xdr:row>45</xdr:row>
      <xdr:rowOff>95250</xdr:rowOff>
    </xdr:to>
    <xdr:sp macro="" textlink="">
      <xdr:nvSpPr>
        <xdr:cNvPr id="349" name="Freeform 3433">
          <a:extLst>
            <a:ext uri="{FF2B5EF4-FFF2-40B4-BE49-F238E27FC236}">
              <a16:creationId xmlns:a16="http://schemas.microsoft.com/office/drawing/2014/main" id="{3B0F877F-C847-4A82-8C4E-FDE8545B708D}"/>
            </a:ext>
          </a:extLst>
        </xdr:cNvPr>
        <xdr:cNvSpPr>
          <a:spLocks/>
        </xdr:cNvSpPr>
      </xdr:nvSpPr>
      <xdr:spPr bwMode="auto">
        <a:xfrm>
          <a:off x="12852400" y="75279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43</xdr:row>
      <xdr:rowOff>133350</xdr:rowOff>
    </xdr:from>
    <xdr:to>
      <xdr:col>19</xdr:col>
      <xdr:colOff>0</xdr:colOff>
      <xdr:row>45</xdr:row>
      <xdr:rowOff>9525</xdr:rowOff>
    </xdr:to>
    <xdr:sp macro="" textlink="">
      <xdr:nvSpPr>
        <xdr:cNvPr id="350" name="Freeform 3434">
          <a:extLst>
            <a:ext uri="{FF2B5EF4-FFF2-40B4-BE49-F238E27FC236}">
              <a16:creationId xmlns:a16="http://schemas.microsoft.com/office/drawing/2014/main" id="{5E9804D2-EE77-4A1F-B0BC-8C49D78743A6}"/>
            </a:ext>
          </a:extLst>
        </xdr:cNvPr>
        <xdr:cNvSpPr>
          <a:spLocks/>
        </xdr:cNvSpPr>
      </xdr:nvSpPr>
      <xdr:spPr bwMode="auto">
        <a:xfrm>
          <a:off x="12852400" y="74612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43</xdr:row>
      <xdr:rowOff>133350</xdr:rowOff>
    </xdr:from>
    <xdr:to>
      <xdr:col>19</xdr:col>
      <xdr:colOff>0</xdr:colOff>
      <xdr:row>45</xdr:row>
      <xdr:rowOff>9525</xdr:rowOff>
    </xdr:to>
    <xdr:sp macro="" textlink="">
      <xdr:nvSpPr>
        <xdr:cNvPr id="351" name="Freeform 3435">
          <a:extLst>
            <a:ext uri="{FF2B5EF4-FFF2-40B4-BE49-F238E27FC236}">
              <a16:creationId xmlns:a16="http://schemas.microsoft.com/office/drawing/2014/main" id="{D546292D-BF92-4251-A21E-FAE226E0469D}"/>
            </a:ext>
          </a:extLst>
        </xdr:cNvPr>
        <xdr:cNvSpPr>
          <a:spLocks/>
        </xdr:cNvSpPr>
      </xdr:nvSpPr>
      <xdr:spPr bwMode="auto">
        <a:xfrm>
          <a:off x="12852400" y="74612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45</xdr:row>
      <xdr:rowOff>157758</xdr:rowOff>
    </xdr:from>
    <xdr:to>
      <xdr:col>19</xdr:col>
      <xdr:colOff>0</xdr:colOff>
      <xdr:row>46</xdr:row>
      <xdr:rowOff>167283</xdr:rowOff>
    </xdr:to>
    <xdr:sp macro="" textlink="">
      <xdr:nvSpPr>
        <xdr:cNvPr id="352" name="Text Box 3441">
          <a:extLst>
            <a:ext uri="{FF2B5EF4-FFF2-40B4-BE49-F238E27FC236}">
              <a16:creationId xmlns:a16="http://schemas.microsoft.com/office/drawing/2014/main" id="{6ED125D9-49F5-4BB0-9F46-467BBD1F6A54}"/>
            </a:ext>
          </a:extLst>
        </xdr:cNvPr>
        <xdr:cNvSpPr txBox="1">
          <a:spLocks noChangeArrowheads="1"/>
        </xdr:cNvSpPr>
      </xdr:nvSpPr>
      <xdr:spPr bwMode="auto">
        <a:xfrm>
          <a:off x="12852400" y="7828558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539751</xdr:colOff>
      <xdr:row>45</xdr:row>
      <xdr:rowOff>22223</xdr:rowOff>
    </xdr:from>
    <xdr:to>
      <xdr:col>9</xdr:col>
      <xdr:colOff>685800</xdr:colOff>
      <xdr:row>45</xdr:row>
      <xdr:rowOff>173565</xdr:rowOff>
    </xdr:to>
    <xdr:sp macro="" textlink="">
      <xdr:nvSpPr>
        <xdr:cNvPr id="353" name="Oval 3771">
          <a:extLst>
            <a:ext uri="{FF2B5EF4-FFF2-40B4-BE49-F238E27FC236}">
              <a16:creationId xmlns:a16="http://schemas.microsoft.com/office/drawing/2014/main" id="{7AA28C5E-46B8-403F-9349-E04D2E54CD8B}"/>
            </a:ext>
          </a:extLst>
        </xdr:cNvPr>
        <xdr:cNvSpPr>
          <a:spLocks noChangeArrowheads="1"/>
        </xdr:cNvSpPr>
      </xdr:nvSpPr>
      <xdr:spPr bwMode="auto">
        <a:xfrm>
          <a:off x="698501" y="9064623"/>
          <a:ext cx="146049" cy="1513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0</xdr:colOff>
      <xdr:row>16</xdr:row>
      <xdr:rowOff>161925</xdr:rowOff>
    </xdr:from>
    <xdr:ext cx="73479" cy="213783"/>
    <xdr:sp macro="" textlink="">
      <xdr:nvSpPr>
        <xdr:cNvPr id="354" name="Text Box 3781">
          <a:extLst>
            <a:ext uri="{FF2B5EF4-FFF2-40B4-BE49-F238E27FC236}">
              <a16:creationId xmlns:a16="http://schemas.microsoft.com/office/drawing/2014/main" id="{47A49745-3C7F-4ACB-8FCB-CAFC1AEB919F}"/>
            </a:ext>
          </a:extLst>
        </xdr:cNvPr>
        <xdr:cNvSpPr txBox="1">
          <a:spLocks noChangeArrowheads="1"/>
        </xdr:cNvSpPr>
      </xdr:nvSpPr>
      <xdr:spPr bwMode="auto">
        <a:xfrm>
          <a:off x="8616950" y="2873375"/>
          <a:ext cx="73479" cy="213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10</xdr:col>
      <xdr:colOff>142875</xdr:colOff>
      <xdr:row>22</xdr:row>
      <xdr:rowOff>18467</xdr:rowOff>
    </xdr:from>
    <xdr:to>
      <xdr:col>10</xdr:col>
      <xdr:colOff>561092</xdr:colOff>
      <xdr:row>24</xdr:row>
      <xdr:rowOff>73025</xdr:rowOff>
    </xdr:to>
    <xdr:sp macro="" textlink="">
      <xdr:nvSpPr>
        <xdr:cNvPr id="355" name="Freeform 3783">
          <a:extLst>
            <a:ext uri="{FF2B5EF4-FFF2-40B4-BE49-F238E27FC236}">
              <a16:creationId xmlns:a16="http://schemas.microsoft.com/office/drawing/2014/main" id="{93DBEDB7-CEC2-4732-9844-039F1E20A78F}"/>
            </a:ext>
          </a:extLst>
        </xdr:cNvPr>
        <xdr:cNvSpPr>
          <a:spLocks/>
        </xdr:cNvSpPr>
      </xdr:nvSpPr>
      <xdr:spPr bwMode="auto">
        <a:xfrm>
          <a:off x="1006475" y="5130217"/>
          <a:ext cx="418217" cy="397458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  <a:gd name="connsiteX0" fmla="*/ 10211 w 10211"/>
            <a:gd name="connsiteY0" fmla="*/ 0 h 10693"/>
            <a:gd name="connsiteX1" fmla="*/ 0 w 10211"/>
            <a:gd name="connsiteY1" fmla="*/ 3257 h 10693"/>
            <a:gd name="connsiteX2" fmla="*/ 0 w 10211"/>
            <a:gd name="connsiteY2" fmla="*/ 10693 h 10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1" h="10693">
              <a:moveTo>
                <a:pt x="10211" y="0"/>
              </a:moveTo>
              <a:lnTo>
                <a:pt x="0" y="3257"/>
              </a:lnTo>
              <a:lnTo>
                <a:pt x="0" y="1069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123825</xdr:colOff>
      <xdr:row>22</xdr:row>
      <xdr:rowOff>139700</xdr:rowOff>
    </xdr:from>
    <xdr:to>
      <xdr:col>10</xdr:col>
      <xdr:colOff>685800</xdr:colOff>
      <xdr:row>25</xdr:row>
      <xdr:rowOff>63500</xdr:rowOff>
    </xdr:to>
    <xdr:sp macro="" textlink="">
      <xdr:nvSpPr>
        <xdr:cNvPr id="356" name="Text Box 3784">
          <a:extLst>
            <a:ext uri="{FF2B5EF4-FFF2-40B4-BE49-F238E27FC236}">
              <a16:creationId xmlns:a16="http://schemas.microsoft.com/office/drawing/2014/main" id="{7C7C5C87-5EE8-423C-B8AB-6B12A4F02C0C}"/>
            </a:ext>
          </a:extLst>
        </xdr:cNvPr>
        <xdr:cNvSpPr txBox="1">
          <a:spLocks noChangeArrowheads="1"/>
        </xdr:cNvSpPr>
      </xdr:nvSpPr>
      <xdr:spPr bwMode="auto">
        <a:xfrm>
          <a:off x="987425" y="5251450"/>
          <a:ext cx="561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400㎞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25459</xdr:colOff>
      <xdr:row>27</xdr:row>
      <xdr:rowOff>93771</xdr:rowOff>
    </xdr:from>
    <xdr:to>
      <xdr:col>8</xdr:col>
      <xdr:colOff>652910</xdr:colOff>
      <xdr:row>30</xdr:row>
      <xdr:rowOff>62514</xdr:rowOff>
    </xdr:to>
    <xdr:sp macro="" textlink="">
      <xdr:nvSpPr>
        <xdr:cNvPr id="357" name="Text Box 3786">
          <a:extLst>
            <a:ext uri="{FF2B5EF4-FFF2-40B4-BE49-F238E27FC236}">
              <a16:creationId xmlns:a16="http://schemas.microsoft.com/office/drawing/2014/main" id="{9D62E604-7DC9-42F0-8F4A-D0A6E5A6C076}"/>
            </a:ext>
          </a:extLst>
        </xdr:cNvPr>
        <xdr:cNvSpPr txBox="1">
          <a:spLocks noChangeArrowheads="1"/>
        </xdr:cNvSpPr>
      </xdr:nvSpPr>
      <xdr:spPr bwMode="auto">
        <a:xfrm>
          <a:off x="6527859" y="4691171"/>
          <a:ext cx="627451" cy="483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・　</a:t>
          </a:r>
        </a:p>
      </xdr:txBody>
    </xdr:sp>
    <xdr:clientData/>
  </xdr:twoCellAnchor>
  <xdr:oneCellAnchor>
    <xdr:from>
      <xdr:col>3</xdr:col>
      <xdr:colOff>694686</xdr:colOff>
      <xdr:row>46</xdr:row>
      <xdr:rowOff>122953</xdr:rowOff>
    </xdr:from>
    <xdr:ext cx="660228" cy="244385"/>
    <xdr:sp macro="" textlink="">
      <xdr:nvSpPr>
        <xdr:cNvPr id="358" name="Text Box 3788">
          <a:extLst>
            <a:ext uri="{FF2B5EF4-FFF2-40B4-BE49-F238E27FC236}">
              <a16:creationId xmlns:a16="http://schemas.microsoft.com/office/drawing/2014/main" id="{38DCF44F-EDE4-4C83-B716-6DD65FDEEE40}"/>
            </a:ext>
          </a:extLst>
        </xdr:cNvPr>
        <xdr:cNvSpPr txBox="1">
          <a:spLocks noChangeArrowheads="1"/>
        </xdr:cNvSpPr>
      </xdr:nvSpPr>
      <xdr:spPr bwMode="auto">
        <a:xfrm>
          <a:off x="3672836" y="7965203"/>
          <a:ext cx="660228" cy="244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栖原海岸</a:t>
          </a:r>
        </a:p>
        <a:p>
          <a:pPr algn="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バス停</a:t>
          </a:r>
        </a:p>
      </xdr:txBody>
    </xdr:sp>
    <xdr:clientData/>
  </xdr:oneCellAnchor>
  <xdr:twoCellAnchor>
    <xdr:from>
      <xdr:col>1</xdr:col>
      <xdr:colOff>677933</xdr:colOff>
      <xdr:row>44</xdr:row>
      <xdr:rowOff>37455</xdr:rowOff>
    </xdr:from>
    <xdr:to>
      <xdr:col>2</xdr:col>
      <xdr:colOff>157874</xdr:colOff>
      <xdr:row>48</xdr:row>
      <xdr:rowOff>69858</xdr:rowOff>
    </xdr:to>
    <xdr:sp macro="" textlink="">
      <xdr:nvSpPr>
        <xdr:cNvPr id="359" name="Line 3791">
          <a:extLst>
            <a:ext uri="{FF2B5EF4-FFF2-40B4-BE49-F238E27FC236}">
              <a16:creationId xmlns:a16="http://schemas.microsoft.com/office/drawing/2014/main" id="{F1AA50F1-42C1-4027-9777-E74D761B353E}"/>
            </a:ext>
          </a:extLst>
        </xdr:cNvPr>
        <xdr:cNvSpPr>
          <a:spLocks noChangeShapeType="1"/>
        </xdr:cNvSpPr>
      </xdr:nvSpPr>
      <xdr:spPr bwMode="auto">
        <a:xfrm rot="20586472" flipH="1" flipV="1">
          <a:off x="2246383" y="7536805"/>
          <a:ext cx="184791" cy="71820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90992 w 191033"/>
            <a:gd name="connsiteY0" fmla="*/ 0 h 10210"/>
            <a:gd name="connsiteX1" fmla="*/ 43 w 191033"/>
            <a:gd name="connsiteY1" fmla="*/ 10210 h 10210"/>
            <a:gd name="connsiteX0" fmla="*/ 230052 w 230052"/>
            <a:gd name="connsiteY0" fmla="*/ 0 h 10210"/>
            <a:gd name="connsiteX1" fmla="*/ 39103 w 230052"/>
            <a:gd name="connsiteY1" fmla="*/ 10210 h 10210"/>
            <a:gd name="connsiteX0" fmla="*/ 230052 w 230052"/>
            <a:gd name="connsiteY0" fmla="*/ 0 h 9895"/>
            <a:gd name="connsiteX1" fmla="*/ 39103 w 230052"/>
            <a:gd name="connsiteY1" fmla="*/ 9895 h 9895"/>
            <a:gd name="connsiteX0" fmla="*/ 10000 w 10000"/>
            <a:gd name="connsiteY0" fmla="*/ 0 h 10000"/>
            <a:gd name="connsiteX1" fmla="*/ 1700 w 10000"/>
            <a:gd name="connsiteY1" fmla="*/ 10000 h 10000"/>
            <a:gd name="connsiteX0" fmla="*/ 8489 w 8489"/>
            <a:gd name="connsiteY0" fmla="*/ 0 h 10000"/>
            <a:gd name="connsiteX1" fmla="*/ 189 w 8489"/>
            <a:gd name="connsiteY1" fmla="*/ 10000 h 10000"/>
            <a:gd name="connsiteX0" fmla="*/ 10519 w 10519"/>
            <a:gd name="connsiteY0" fmla="*/ 0 h 10755"/>
            <a:gd name="connsiteX1" fmla="*/ 742 w 10519"/>
            <a:gd name="connsiteY1" fmla="*/ 10000 h 10755"/>
            <a:gd name="connsiteX2" fmla="*/ 677 w 10519"/>
            <a:gd name="connsiteY2" fmla="*/ 10053 h 10755"/>
            <a:gd name="connsiteX0" fmla="*/ 10519 w 10519"/>
            <a:gd name="connsiteY0" fmla="*/ 0 h 10755"/>
            <a:gd name="connsiteX1" fmla="*/ 1124 w 10519"/>
            <a:gd name="connsiteY1" fmla="*/ 3581 h 10755"/>
            <a:gd name="connsiteX2" fmla="*/ 742 w 10519"/>
            <a:gd name="connsiteY2" fmla="*/ 10000 h 10755"/>
            <a:gd name="connsiteX3" fmla="*/ 677 w 10519"/>
            <a:gd name="connsiteY3" fmla="*/ 10053 h 10755"/>
            <a:gd name="connsiteX0" fmla="*/ 10534 w 10534"/>
            <a:gd name="connsiteY0" fmla="*/ 733 h 11488"/>
            <a:gd name="connsiteX1" fmla="*/ 692 w 10534"/>
            <a:gd name="connsiteY1" fmla="*/ 600 h 11488"/>
            <a:gd name="connsiteX2" fmla="*/ 757 w 10534"/>
            <a:gd name="connsiteY2" fmla="*/ 10733 h 11488"/>
            <a:gd name="connsiteX3" fmla="*/ 692 w 10534"/>
            <a:gd name="connsiteY3" fmla="*/ 10786 h 11488"/>
            <a:gd name="connsiteX0" fmla="*/ 10534 w 10534"/>
            <a:gd name="connsiteY0" fmla="*/ 133 h 10888"/>
            <a:gd name="connsiteX1" fmla="*/ 692 w 10534"/>
            <a:gd name="connsiteY1" fmla="*/ 0 h 10888"/>
            <a:gd name="connsiteX2" fmla="*/ 757 w 10534"/>
            <a:gd name="connsiteY2" fmla="*/ 10133 h 10888"/>
            <a:gd name="connsiteX3" fmla="*/ 692 w 10534"/>
            <a:gd name="connsiteY3" fmla="*/ 10186 h 10888"/>
            <a:gd name="connsiteX0" fmla="*/ 10534 w 10534"/>
            <a:gd name="connsiteY0" fmla="*/ 133 h 10888"/>
            <a:gd name="connsiteX1" fmla="*/ 692 w 10534"/>
            <a:gd name="connsiteY1" fmla="*/ 0 h 10888"/>
            <a:gd name="connsiteX2" fmla="*/ 757 w 10534"/>
            <a:gd name="connsiteY2" fmla="*/ 10133 h 10888"/>
            <a:gd name="connsiteX3" fmla="*/ 692 w 10534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20" h="10888">
              <a:moveTo>
                <a:pt x="10520" y="133"/>
              </a:moveTo>
              <a:lnTo>
                <a:pt x="678" y="0"/>
              </a:lnTo>
              <a:cubicBezTo>
                <a:pt x="-505" y="3046"/>
                <a:pt x="817" y="9054"/>
                <a:pt x="743" y="10133"/>
              </a:cubicBezTo>
              <a:cubicBezTo>
                <a:pt x="-897" y="11808"/>
                <a:pt x="692" y="10175"/>
                <a:pt x="678" y="1018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548665</xdr:colOff>
      <xdr:row>45</xdr:row>
      <xdr:rowOff>45501</xdr:rowOff>
    </xdr:from>
    <xdr:to>
      <xdr:col>1</xdr:col>
      <xdr:colOff>683684</xdr:colOff>
      <xdr:row>45</xdr:row>
      <xdr:rowOff>160864</xdr:rowOff>
    </xdr:to>
    <xdr:sp macro="" textlink="">
      <xdr:nvSpPr>
        <xdr:cNvPr id="360" name="AutoShape 348">
          <a:extLst>
            <a:ext uri="{FF2B5EF4-FFF2-40B4-BE49-F238E27FC236}">
              <a16:creationId xmlns:a16="http://schemas.microsoft.com/office/drawing/2014/main" id="{21436EE5-FCC9-413D-9962-4F5008553DC0}"/>
            </a:ext>
          </a:extLst>
        </xdr:cNvPr>
        <xdr:cNvSpPr>
          <a:spLocks noChangeArrowheads="1"/>
        </xdr:cNvSpPr>
      </xdr:nvSpPr>
      <xdr:spPr bwMode="auto">
        <a:xfrm>
          <a:off x="2117115" y="7716301"/>
          <a:ext cx="135019" cy="1153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180994</xdr:colOff>
      <xdr:row>47</xdr:row>
      <xdr:rowOff>44848</xdr:rowOff>
    </xdr:from>
    <xdr:to>
      <xdr:col>2</xdr:col>
      <xdr:colOff>209018</xdr:colOff>
      <xdr:row>48</xdr:row>
      <xdr:rowOff>158266</xdr:rowOff>
    </xdr:to>
    <xdr:sp macro="" textlink="">
      <xdr:nvSpPr>
        <xdr:cNvPr id="361" name="Freeform 3793">
          <a:extLst>
            <a:ext uri="{FF2B5EF4-FFF2-40B4-BE49-F238E27FC236}">
              <a16:creationId xmlns:a16="http://schemas.microsoft.com/office/drawing/2014/main" id="{E8B84DC1-C3FA-41FA-A194-ED5FC599DCAB}"/>
            </a:ext>
          </a:extLst>
        </xdr:cNvPr>
        <xdr:cNvSpPr>
          <a:spLocks/>
        </xdr:cNvSpPr>
      </xdr:nvSpPr>
      <xdr:spPr bwMode="auto">
        <a:xfrm rot="4791788">
          <a:off x="2325872" y="8186970"/>
          <a:ext cx="284868" cy="2802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0000 w 10000"/>
            <a:gd name="connsiteY0" fmla="*/ 0 h 8000"/>
            <a:gd name="connsiteX1" fmla="*/ 6543 w 10000"/>
            <a:gd name="connsiteY1" fmla="*/ 4000 h 8000"/>
            <a:gd name="connsiteX2" fmla="*/ 3704 w 10000"/>
            <a:gd name="connsiteY2" fmla="*/ 2068 h 8000"/>
            <a:gd name="connsiteX3" fmla="*/ 0 w 10000"/>
            <a:gd name="connsiteY3" fmla="*/ 8000 h 8000"/>
            <a:gd name="connsiteX0" fmla="*/ 7561 w 7561"/>
            <a:gd name="connsiteY0" fmla="*/ 816 h 5860"/>
            <a:gd name="connsiteX1" fmla="*/ 4104 w 7561"/>
            <a:gd name="connsiteY1" fmla="*/ 5816 h 5860"/>
            <a:gd name="connsiteX2" fmla="*/ 1265 w 7561"/>
            <a:gd name="connsiteY2" fmla="*/ 3401 h 5860"/>
            <a:gd name="connsiteX3" fmla="*/ 0 w 7561"/>
            <a:gd name="connsiteY3" fmla="*/ 0 h 5860"/>
            <a:gd name="connsiteX0" fmla="*/ 10000 w 10000"/>
            <a:gd name="connsiteY0" fmla="*/ 1392 h 15867"/>
            <a:gd name="connsiteX1" fmla="*/ 5428 w 10000"/>
            <a:gd name="connsiteY1" fmla="*/ 9925 h 15867"/>
            <a:gd name="connsiteX2" fmla="*/ 2948 w 10000"/>
            <a:gd name="connsiteY2" fmla="*/ 15258 h 15867"/>
            <a:gd name="connsiteX3" fmla="*/ 0 w 10000"/>
            <a:gd name="connsiteY3" fmla="*/ 0 h 15867"/>
            <a:gd name="connsiteX0" fmla="*/ 9107 w 9107"/>
            <a:gd name="connsiteY0" fmla="*/ 0 h 33648"/>
            <a:gd name="connsiteX1" fmla="*/ 4535 w 9107"/>
            <a:gd name="connsiteY1" fmla="*/ 8533 h 33648"/>
            <a:gd name="connsiteX2" fmla="*/ 2055 w 9107"/>
            <a:gd name="connsiteY2" fmla="*/ 13866 h 33648"/>
            <a:gd name="connsiteX3" fmla="*/ 0 w 9107"/>
            <a:gd name="connsiteY3" fmla="*/ 33648 h 33648"/>
            <a:gd name="connsiteX0" fmla="*/ 10050 w 10050"/>
            <a:gd name="connsiteY0" fmla="*/ 0 h 8187"/>
            <a:gd name="connsiteX1" fmla="*/ 5030 w 10050"/>
            <a:gd name="connsiteY1" fmla="*/ 2536 h 8187"/>
            <a:gd name="connsiteX2" fmla="*/ 2307 w 10050"/>
            <a:gd name="connsiteY2" fmla="*/ 4121 h 8187"/>
            <a:gd name="connsiteX3" fmla="*/ 0 w 10050"/>
            <a:gd name="connsiteY3" fmla="*/ 8187 h 8187"/>
            <a:gd name="connsiteX0" fmla="*/ 10000 w 10000"/>
            <a:gd name="connsiteY0" fmla="*/ 0 h 10000"/>
            <a:gd name="connsiteX1" fmla="*/ 5005 w 10000"/>
            <a:gd name="connsiteY1" fmla="*/ 3098 h 10000"/>
            <a:gd name="connsiteX2" fmla="*/ 1354 w 10000"/>
            <a:gd name="connsiteY2" fmla="*/ 3870 h 10000"/>
            <a:gd name="connsiteX3" fmla="*/ 0 w 10000"/>
            <a:gd name="connsiteY3" fmla="*/ 10000 h 10000"/>
            <a:gd name="connsiteX0" fmla="*/ 10000 w 10000"/>
            <a:gd name="connsiteY0" fmla="*/ 0 h 12128"/>
            <a:gd name="connsiteX1" fmla="*/ 5005 w 10000"/>
            <a:gd name="connsiteY1" fmla="*/ 3098 h 12128"/>
            <a:gd name="connsiteX2" fmla="*/ 1567 w 10000"/>
            <a:gd name="connsiteY2" fmla="*/ 11711 h 12128"/>
            <a:gd name="connsiteX3" fmla="*/ 0 w 10000"/>
            <a:gd name="connsiteY3" fmla="*/ 10000 h 12128"/>
            <a:gd name="connsiteX0" fmla="*/ 10000 w 10000"/>
            <a:gd name="connsiteY0" fmla="*/ 0 h 10346"/>
            <a:gd name="connsiteX1" fmla="*/ 5005 w 10000"/>
            <a:gd name="connsiteY1" fmla="*/ 3098 h 10346"/>
            <a:gd name="connsiteX2" fmla="*/ 1618 w 10000"/>
            <a:gd name="connsiteY2" fmla="*/ 9500 h 10346"/>
            <a:gd name="connsiteX3" fmla="*/ 0 w 10000"/>
            <a:gd name="connsiteY3" fmla="*/ 10000 h 10346"/>
            <a:gd name="connsiteX0" fmla="*/ 10000 w 10000"/>
            <a:gd name="connsiteY0" fmla="*/ 0 h 10000"/>
            <a:gd name="connsiteX1" fmla="*/ 5005 w 10000"/>
            <a:gd name="connsiteY1" fmla="*/ 3098 h 10000"/>
            <a:gd name="connsiteX2" fmla="*/ 2020 w 10000"/>
            <a:gd name="connsiteY2" fmla="*/ 4920 h 10000"/>
            <a:gd name="connsiteX3" fmla="*/ 0 w 10000"/>
            <a:gd name="connsiteY3" fmla="*/ 10000 h 10000"/>
            <a:gd name="connsiteX0" fmla="*/ 9813 w 9813"/>
            <a:gd name="connsiteY0" fmla="*/ 0 h 5665"/>
            <a:gd name="connsiteX1" fmla="*/ 4818 w 9813"/>
            <a:gd name="connsiteY1" fmla="*/ 3098 h 5665"/>
            <a:gd name="connsiteX2" fmla="*/ 1833 w 9813"/>
            <a:gd name="connsiteY2" fmla="*/ 4920 h 5665"/>
            <a:gd name="connsiteX3" fmla="*/ 0 w 9813"/>
            <a:gd name="connsiteY3" fmla="*/ 5124 h 5665"/>
            <a:gd name="connsiteX0" fmla="*/ 9979 w 9979"/>
            <a:gd name="connsiteY0" fmla="*/ 0 h 13123"/>
            <a:gd name="connsiteX1" fmla="*/ 4889 w 9979"/>
            <a:gd name="connsiteY1" fmla="*/ 5469 h 13123"/>
            <a:gd name="connsiteX2" fmla="*/ 1847 w 9979"/>
            <a:gd name="connsiteY2" fmla="*/ 8685 h 13123"/>
            <a:gd name="connsiteX3" fmla="*/ 0 w 9979"/>
            <a:gd name="connsiteY3" fmla="*/ 13123 h 13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79" h="13123">
              <a:moveTo>
                <a:pt x="9979" y="0"/>
              </a:moveTo>
              <a:cubicBezTo>
                <a:pt x="9070" y="0"/>
                <a:pt x="6244" y="4021"/>
                <a:pt x="4889" y="5469"/>
              </a:cubicBezTo>
              <a:cubicBezTo>
                <a:pt x="3533" y="6916"/>
                <a:pt x="3665" y="8685"/>
                <a:pt x="1847" y="8685"/>
              </a:cubicBezTo>
              <a:cubicBezTo>
                <a:pt x="27" y="11417"/>
                <a:pt x="1635" y="13123"/>
                <a:pt x="0" y="1312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522981</xdr:colOff>
      <xdr:row>21</xdr:row>
      <xdr:rowOff>90475</xdr:rowOff>
    </xdr:from>
    <xdr:to>
      <xdr:col>15</xdr:col>
      <xdr:colOff>599181</xdr:colOff>
      <xdr:row>24</xdr:row>
      <xdr:rowOff>33325</xdr:rowOff>
    </xdr:to>
    <xdr:grpSp>
      <xdr:nvGrpSpPr>
        <xdr:cNvPr id="362" name="Group 3794">
          <a:extLst>
            <a:ext uri="{FF2B5EF4-FFF2-40B4-BE49-F238E27FC236}">
              <a16:creationId xmlns:a16="http://schemas.microsoft.com/office/drawing/2014/main" id="{268BEE17-5E3C-4558-AED7-26BE2A602A7F}"/>
            </a:ext>
          </a:extLst>
        </xdr:cNvPr>
        <xdr:cNvGrpSpPr>
          <a:grpSpLocks/>
        </xdr:cNvGrpSpPr>
      </xdr:nvGrpSpPr>
      <xdr:grpSpPr bwMode="auto">
        <a:xfrm rot="5400000">
          <a:off x="10387706" y="3895183"/>
          <a:ext cx="463550" cy="76200"/>
          <a:chOff x="667" y="101"/>
          <a:chExt cx="53" cy="8"/>
        </a:xfrm>
      </xdr:grpSpPr>
      <xdr:sp macro="" textlink="">
        <xdr:nvSpPr>
          <xdr:cNvPr id="363" name="Freeform 3795">
            <a:extLst>
              <a:ext uri="{FF2B5EF4-FFF2-40B4-BE49-F238E27FC236}">
                <a16:creationId xmlns:a16="http://schemas.microsoft.com/office/drawing/2014/main" id="{EACE8BE8-9982-DB93-F5FA-091D427AB87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64" name="Freeform 3796">
            <a:extLst>
              <a:ext uri="{FF2B5EF4-FFF2-40B4-BE49-F238E27FC236}">
                <a16:creationId xmlns:a16="http://schemas.microsoft.com/office/drawing/2014/main" id="{14034D33-1402-76D0-8BF8-51690CB30EE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474497</xdr:colOff>
      <xdr:row>20</xdr:row>
      <xdr:rowOff>80950</xdr:rowOff>
    </xdr:from>
    <xdr:to>
      <xdr:col>15</xdr:col>
      <xdr:colOff>617372</xdr:colOff>
      <xdr:row>21</xdr:row>
      <xdr:rowOff>128575</xdr:rowOff>
    </xdr:to>
    <xdr:grpSp>
      <xdr:nvGrpSpPr>
        <xdr:cNvPr id="365" name="Group 3797">
          <a:extLst>
            <a:ext uri="{FF2B5EF4-FFF2-40B4-BE49-F238E27FC236}">
              <a16:creationId xmlns:a16="http://schemas.microsoft.com/office/drawing/2014/main" id="{7FD3AB14-C99E-4329-BC3B-50285365BB05}"/>
            </a:ext>
          </a:extLst>
        </xdr:cNvPr>
        <xdr:cNvGrpSpPr>
          <a:grpSpLocks/>
        </xdr:cNvGrpSpPr>
      </xdr:nvGrpSpPr>
      <xdr:grpSpPr bwMode="auto">
        <a:xfrm rot="5400000">
          <a:off x="10493739" y="3557575"/>
          <a:ext cx="221191" cy="142875"/>
          <a:chOff x="718" y="97"/>
          <a:chExt cx="23" cy="15"/>
        </a:xfrm>
      </xdr:grpSpPr>
      <xdr:sp macro="" textlink="">
        <xdr:nvSpPr>
          <xdr:cNvPr id="366" name="Freeform 3798">
            <a:extLst>
              <a:ext uri="{FF2B5EF4-FFF2-40B4-BE49-F238E27FC236}">
                <a16:creationId xmlns:a16="http://schemas.microsoft.com/office/drawing/2014/main" id="{EB244B84-43E3-BEA9-19FC-31D4114D245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7" name="Freeform 3799">
            <a:extLst>
              <a:ext uri="{FF2B5EF4-FFF2-40B4-BE49-F238E27FC236}">
                <a16:creationId xmlns:a16="http://schemas.microsoft.com/office/drawing/2014/main" id="{0CB43A74-EFB4-89FD-4EC3-5CD2F5E6268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558425</xdr:colOff>
      <xdr:row>17</xdr:row>
      <xdr:rowOff>138100</xdr:rowOff>
    </xdr:from>
    <xdr:to>
      <xdr:col>15</xdr:col>
      <xdr:colOff>587000</xdr:colOff>
      <xdr:row>20</xdr:row>
      <xdr:rowOff>119050</xdr:rowOff>
    </xdr:to>
    <xdr:sp macro="" textlink="">
      <xdr:nvSpPr>
        <xdr:cNvPr id="368" name="Freeform 3800">
          <a:extLst>
            <a:ext uri="{FF2B5EF4-FFF2-40B4-BE49-F238E27FC236}">
              <a16:creationId xmlns:a16="http://schemas.microsoft.com/office/drawing/2014/main" id="{78C63157-634C-4982-9FBB-3DB8D1E9C9CE}"/>
            </a:ext>
          </a:extLst>
        </xdr:cNvPr>
        <xdr:cNvSpPr>
          <a:spLocks/>
        </xdr:cNvSpPr>
      </xdr:nvSpPr>
      <xdr:spPr bwMode="auto">
        <a:xfrm rot="5400000">
          <a:off x="10351713" y="32543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510800</xdr:colOff>
      <xdr:row>17</xdr:row>
      <xdr:rowOff>109525</xdr:rowOff>
    </xdr:from>
    <xdr:to>
      <xdr:col>15</xdr:col>
      <xdr:colOff>539375</xdr:colOff>
      <xdr:row>20</xdr:row>
      <xdr:rowOff>90475</xdr:rowOff>
    </xdr:to>
    <xdr:sp macro="" textlink="">
      <xdr:nvSpPr>
        <xdr:cNvPr id="369" name="Freeform 3801">
          <a:extLst>
            <a:ext uri="{FF2B5EF4-FFF2-40B4-BE49-F238E27FC236}">
              <a16:creationId xmlns:a16="http://schemas.microsoft.com/office/drawing/2014/main" id="{51578116-17CF-43F9-96ED-6262C6B3E653}"/>
            </a:ext>
          </a:extLst>
        </xdr:cNvPr>
        <xdr:cNvSpPr>
          <a:spLocks/>
        </xdr:cNvSpPr>
      </xdr:nvSpPr>
      <xdr:spPr bwMode="auto">
        <a:xfrm rot="5400000">
          <a:off x="10304088" y="322578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41</xdr:row>
      <xdr:rowOff>28575</xdr:rowOff>
    </xdr:to>
    <xdr:sp macro="" textlink="">
      <xdr:nvSpPr>
        <xdr:cNvPr id="370" name="Text Box 3878">
          <a:extLst>
            <a:ext uri="{FF2B5EF4-FFF2-40B4-BE49-F238E27FC236}">
              <a16:creationId xmlns:a16="http://schemas.microsoft.com/office/drawing/2014/main" id="{6172A7A2-4094-451A-B9D2-B7D5931FD9FA}"/>
            </a:ext>
          </a:extLst>
        </xdr:cNvPr>
        <xdr:cNvSpPr txBox="1">
          <a:spLocks noChangeArrowheads="1"/>
        </xdr:cNvSpPr>
      </xdr:nvSpPr>
      <xdr:spPr bwMode="auto">
        <a:xfrm>
          <a:off x="14262100" y="6861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147643</xdr:colOff>
      <xdr:row>21</xdr:row>
      <xdr:rowOff>114290</xdr:rowOff>
    </xdr:from>
    <xdr:ext cx="423863" cy="185179"/>
    <xdr:sp macro="" textlink="">
      <xdr:nvSpPr>
        <xdr:cNvPr id="371" name="Text Box 4005">
          <a:extLst>
            <a:ext uri="{FF2B5EF4-FFF2-40B4-BE49-F238E27FC236}">
              <a16:creationId xmlns:a16="http://schemas.microsoft.com/office/drawing/2014/main" id="{55E5D465-6E82-4073-B76A-530DB6207116}"/>
            </a:ext>
          </a:extLst>
        </xdr:cNvPr>
        <xdr:cNvSpPr txBox="1">
          <a:spLocks noChangeArrowheads="1"/>
        </xdr:cNvSpPr>
      </xdr:nvSpPr>
      <xdr:spPr bwMode="auto">
        <a:xfrm>
          <a:off x="10879143" y="3682990"/>
          <a:ext cx="42386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oneCellAnchor>
    <xdr:from>
      <xdr:col>2</xdr:col>
      <xdr:colOff>1593</xdr:colOff>
      <xdr:row>41</xdr:row>
      <xdr:rowOff>73008</xdr:rowOff>
    </xdr:from>
    <xdr:ext cx="269343" cy="130192"/>
    <xdr:sp macro="" textlink="">
      <xdr:nvSpPr>
        <xdr:cNvPr id="372" name="Text Box 4189">
          <a:extLst>
            <a:ext uri="{FF2B5EF4-FFF2-40B4-BE49-F238E27FC236}">
              <a16:creationId xmlns:a16="http://schemas.microsoft.com/office/drawing/2014/main" id="{0662A564-B68F-47A7-A530-20014D0CEEA9}"/>
            </a:ext>
          </a:extLst>
        </xdr:cNvPr>
        <xdr:cNvSpPr txBox="1">
          <a:spLocks noChangeArrowheads="1"/>
        </xdr:cNvSpPr>
      </xdr:nvSpPr>
      <xdr:spPr bwMode="auto">
        <a:xfrm>
          <a:off x="2274893" y="7058008"/>
          <a:ext cx="269343" cy="1301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1</xdr:col>
      <xdr:colOff>667511</xdr:colOff>
      <xdr:row>41</xdr:row>
      <xdr:rowOff>14816</xdr:rowOff>
    </xdr:from>
    <xdr:to>
      <xdr:col>1</xdr:col>
      <xdr:colOff>675218</xdr:colOff>
      <xdr:row>45</xdr:row>
      <xdr:rowOff>124786</xdr:rowOff>
    </xdr:to>
    <xdr:sp macro="" textlink="">
      <xdr:nvSpPr>
        <xdr:cNvPr id="373" name="Line 4190">
          <a:extLst>
            <a:ext uri="{FF2B5EF4-FFF2-40B4-BE49-F238E27FC236}">
              <a16:creationId xmlns:a16="http://schemas.microsoft.com/office/drawing/2014/main" id="{87130A6C-E7CD-477A-9BFA-83F659FB4F53}"/>
            </a:ext>
          </a:extLst>
        </xdr:cNvPr>
        <xdr:cNvSpPr>
          <a:spLocks noChangeShapeType="1"/>
        </xdr:cNvSpPr>
      </xdr:nvSpPr>
      <xdr:spPr bwMode="auto">
        <a:xfrm flipH="1">
          <a:off x="2233844" y="6915149"/>
          <a:ext cx="7707" cy="78730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158773</xdr:colOff>
      <xdr:row>13</xdr:row>
      <xdr:rowOff>121018</xdr:rowOff>
    </xdr:from>
    <xdr:to>
      <xdr:col>18</xdr:col>
      <xdr:colOff>225448</xdr:colOff>
      <xdr:row>14</xdr:row>
      <xdr:rowOff>111493</xdr:rowOff>
    </xdr:to>
    <xdr:sp macro="" textlink="">
      <xdr:nvSpPr>
        <xdr:cNvPr id="374" name="Line 4191">
          <a:extLst>
            <a:ext uri="{FF2B5EF4-FFF2-40B4-BE49-F238E27FC236}">
              <a16:creationId xmlns:a16="http://schemas.microsoft.com/office/drawing/2014/main" id="{ADB34DD1-6216-456C-924B-8104C12685B2}"/>
            </a:ext>
          </a:extLst>
        </xdr:cNvPr>
        <xdr:cNvSpPr>
          <a:spLocks noChangeShapeType="1"/>
        </xdr:cNvSpPr>
      </xdr:nvSpPr>
      <xdr:spPr bwMode="auto">
        <a:xfrm flipH="1">
          <a:off x="12299973" y="2318118"/>
          <a:ext cx="666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140315</xdr:colOff>
      <xdr:row>11</xdr:row>
      <xdr:rowOff>110190</xdr:rowOff>
    </xdr:from>
    <xdr:to>
      <xdr:col>20</xdr:col>
      <xdr:colOff>141944</xdr:colOff>
      <xdr:row>16</xdr:row>
      <xdr:rowOff>160378</xdr:rowOff>
    </xdr:to>
    <xdr:sp macro="" textlink="">
      <xdr:nvSpPr>
        <xdr:cNvPr id="375" name="Line 4228">
          <a:extLst>
            <a:ext uri="{FF2B5EF4-FFF2-40B4-BE49-F238E27FC236}">
              <a16:creationId xmlns:a16="http://schemas.microsoft.com/office/drawing/2014/main" id="{16B8BC89-3F91-48F0-8C20-120276B857DB}"/>
            </a:ext>
          </a:extLst>
        </xdr:cNvPr>
        <xdr:cNvSpPr>
          <a:spLocks noChangeShapeType="1"/>
        </xdr:cNvSpPr>
      </xdr:nvSpPr>
      <xdr:spPr bwMode="auto">
        <a:xfrm flipV="1">
          <a:off x="13697565" y="1964390"/>
          <a:ext cx="1629" cy="9074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119530</xdr:colOff>
      <xdr:row>22</xdr:row>
      <xdr:rowOff>51978</xdr:rowOff>
    </xdr:from>
    <xdr:to>
      <xdr:col>12</xdr:col>
      <xdr:colOff>121947</xdr:colOff>
      <xdr:row>24</xdr:row>
      <xdr:rowOff>143809</xdr:rowOff>
    </xdr:to>
    <xdr:sp macro="" textlink="">
      <xdr:nvSpPr>
        <xdr:cNvPr id="376" name="Line 4229">
          <a:extLst>
            <a:ext uri="{FF2B5EF4-FFF2-40B4-BE49-F238E27FC236}">
              <a16:creationId xmlns:a16="http://schemas.microsoft.com/office/drawing/2014/main" id="{080E4811-ADB5-475A-B35A-9124580D19C6}"/>
            </a:ext>
          </a:extLst>
        </xdr:cNvPr>
        <xdr:cNvSpPr>
          <a:spLocks noChangeShapeType="1"/>
        </xdr:cNvSpPr>
      </xdr:nvSpPr>
      <xdr:spPr bwMode="auto">
        <a:xfrm flipV="1">
          <a:off x="8031630" y="3792128"/>
          <a:ext cx="2417" cy="434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426827</xdr:colOff>
      <xdr:row>19</xdr:row>
      <xdr:rowOff>7814</xdr:rowOff>
    </xdr:from>
    <xdr:to>
      <xdr:col>12</xdr:col>
      <xdr:colOff>573366</xdr:colOff>
      <xdr:row>20</xdr:row>
      <xdr:rowOff>123268</xdr:rowOff>
    </xdr:to>
    <xdr:sp macro="" textlink="">
      <xdr:nvSpPr>
        <xdr:cNvPr id="377" name="Text Box 4241">
          <a:extLst>
            <a:ext uri="{FF2B5EF4-FFF2-40B4-BE49-F238E27FC236}">
              <a16:creationId xmlns:a16="http://schemas.microsoft.com/office/drawing/2014/main" id="{BAAE5734-A100-4698-8971-973731F6523D}"/>
            </a:ext>
          </a:extLst>
        </xdr:cNvPr>
        <xdr:cNvSpPr txBox="1">
          <a:spLocks noChangeArrowheads="1"/>
        </xdr:cNvSpPr>
      </xdr:nvSpPr>
      <xdr:spPr bwMode="auto">
        <a:xfrm>
          <a:off x="7634077" y="3233614"/>
          <a:ext cx="851389" cy="286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小阪ﾄﾝﾈﾙ迄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7.1㎞300m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78" name="Freeform 4254">
          <a:extLst>
            <a:ext uri="{FF2B5EF4-FFF2-40B4-BE49-F238E27FC236}">
              <a16:creationId xmlns:a16="http://schemas.microsoft.com/office/drawing/2014/main" id="{D2068A0A-E338-4332-9C26-38ABB35E9649}"/>
            </a:ext>
          </a:extLst>
        </xdr:cNvPr>
        <xdr:cNvSpPr>
          <a:spLocks/>
        </xdr:cNvSpPr>
      </xdr:nvSpPr>
      <xdr:spPr bwMode="auto">
        <a:xfrm>
          <a:off x="7207250" y="87947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79" name="Freeform 4255">
          <a:extLst>
            <a:ext uri="{FF2B5EF4-FFF2-40B4-BE49-F238E27FC236}">
              <a16:creationId xmlns:a16="http://schemas.microsoft.com/office/drawing/2014/main" id="{BE4DE67C-3409-42A3-9C76-49164DABFBC5}"/>
            </a:ext>
          </a:extLst>
        </xdr:cNvPr>
        <xdr:cNvSpPr>
          <a:spLocks/>
        </xdr:cNvSpPr>
      </xdr:nvSpPr>
      <xdr:spPr bwMode="auto">
        <a:xfrm>
          <a:off x="7207250" y="87376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52</xdr:row>
      <xdr:rowOff>28575</xdr:rowOff>
    </xdr:from>
    <xdr:to>
      <xdr:col>11</xdr:col>
      <xdr:colOff>0</xdr:colOff>
      <xdr:row>53</xdr:row>
      <xdr:rowOff>95250</xdr:rowOff>
    </xdr:to>
    <xdr:sp macro="" textlink="">
      <xdr:nvSpPr>
        <xdr:cNvPr id="380" name="Freeform 4256">
          <a:extLst>
            <a:ext uri="{FF2B5EF4-FFF2-40B4-BE49-F238E27FC236}">
              <a16:creationId xmlns:a16="http://schemas.microsoft.com/office/drawing/2014/main" id="{6BC8F90E-F848-4FC1-8AB4-42460B51A76E}"/>
            </a:ext>
          </a:extLst>
        </xdr:cNvPr>
        <xdr:cNvSpPr>
          <a:spLocks/>
        </xdr:cNvSpPr>
      </xdr:nvSpPr>
      <xdr:spPr bwMode="auto">
        <a:xfrm>
          <a:off x="7207250" y="88995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81" name="Freeform 4257">
          <a:extLst>
            <a:ext uri="{FF2B5EF4-FFF2-40B4-BE49-F238E27FC236}">
              <a16:creationId xmlns:a16="http://schemas.microsoft.com/office/drawing/2014/main" id="{97415E65-8EDF-4133-B47F-CE2DEDB819B8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82" name="Freeform 4258">
          <a:extLst>
            <a:ext uri="{FF2B5EF4-FFF2-40B4-BE49-F238E27FC236}">
              <a16:creationId xmlns:a16="http://schemas.microsoft.com/office/drawing/2014/main" id="{75C342B0-9038-403C-BF5D-959B37A395F0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383" name="Freeform 4259">
          <a:extLst>
            <a:ext uri="{FF2B5EF4-FFF2-40B4-BE49-F238E27FC236}">
              <a16:creationId xmlns:a16="http://schemas.microsoft.com/office/drawing/2014/main" id="{2BDC0F4F-134D-444E-B504-8583BB987021}"/>
            </a:ext>
          </a:extLst>
        </xdr:cNvPr>
        <xdr:cNvSpPr>
          <a:spLocks/>
        </xdr:cNvSpPr>
      </xdr:nvSpPr>
      <xdr:spPr bwMode="auto">
        <a:xfrm>
          <a:off x="7207250" y="87947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384" name="Freeform 4260">
          <a:extLst>
            <a:ext uri="{FF2B5EF4-FFF2-40B4-BE49-F238E27FC236}">
              <a16:creationId xmlns:a16="http://schemas.microsoft.com/office/drawing/2014/main" id="{3FCC4DE4-D1E6-494F-BAF1-C97D0041E310}"/>
            </a:ext>
          </a:extLst>
        </xdr:cNvPr>
        <xdr:cNvSpPr>
          <a:spLocks/>
        </xdr:cNvSpPr>
      </xdr:nvSpPr>
      <xdr:spPr bwMode="auto">
        <a:xfrm>
          <a:off x="7207250" y="87376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85" name="Freeform 4261">
          <a:extLst>
            <a:ext uri="{FF2B5EF4-FFF2-40B4-BE49-F238E27FC236}">
              <a16:creationId xmlns:a16="http://schemas.microsoft.com/office/drawing/2014/main" id="{90DB8609-53BC-4D0B-9222-6167352E25C9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386" name="Freeform 4262">
          <a:extLst>
            <a:ext uri="{FF2B5EF4-FFF2-40B4-BE49-F238E27FC236}">
              <a16:creationId xmlns:a16="http://schemas.microsoft.com/office/drawing/2014/main" id="{9B91318D-0524-416E-A4BE-C53E06031643}"/>
            </a:ext>
          </a:extLst>
        </xdr:cNvPr>
        <xdr:cNvSpPr>
          <a:spLocks/>
        </xdr:cNvSpPr>
      </xdr:nvSpPr>
      <xdr:spPr bwMode="auto">
        <a:xfrm>
          <a:off x="7207250" y="8832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163554</xdr:colOff>
      <xdr:row>36</xdr:row>
      <xdr:rowOff>43392</xdr:rowOff>
    </xdr:from>
    <xdr:to>
      <xdr:col>10</xdr:col>
      <xdr:colOff>87354</xdr:colOff>
      <xdr:row>40</xdr:row>
      <xdr:rowOff>91017</xdr:rowOff>
    </xdr:to>
    <xdr:sp macro="" textlink="">
      <xdr:nvSpPr>
        <xdr:cNvPr id="387" name="Freeform 1046">
          <a:extLst>
            <a:ext uri="{FF2B5EF4-FFF2-40B4-BE49-F238E27FC236}">
              <a16:creationId xmlns:a16="http://schemas.microsoft.com/office/drawing/2014/main" id="{5B2FB045-1DAE-4BDD-B34F-0D9867F87C35}"/>
            </a:ext>
          </a:extLst>
        </xdr:cNvPr>
        <xdr:cNvSpPr>
          <a:spLocks/>
        </xdr:cNvSpPr>
      </xdr:nvSpPr>
      <xdr:spPr bwMode="auto">
        <a:xfrm>
          <a:off x="322304" y="7542742"/>
          <a:ext cx="628650" cy="733425"/>
        </a:xfrm>
        <a:custGeom>
          <a:avLst/>
          <a:gdLst>
            <a:gd name="T0" fmla="*/ 2147483647 w 73"/>
            <a:gd name="T1" fmla="*/ 2147483647 h 77"/>
            <a:gd name="T2" fmla="*/ 2147483647 w 73"/>
            <a:gd name="T3" fmla="*/ 2147483647 h 77"/>
            <a:gd name="T4" fmla="*/ 0 w 73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3" h="77">
              <a:moveTo>
                <a:pt x="73" y="77"/>
              </a:moveTo>
              <a:lnTo>
                <a:pt x="73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22629</xdr:colOff>
      <xdr:row>35</xdr:row>
      <xdr:rowOff>154438</xdr:rowOff>
    </xdr:from>
    <xdr:to>
      <xdr:col>10</xdr:col>
      <xdr:colOff>173564</xdr:colOff>
      <xdr:row>36</xdr:row>
      <xdr:rowOff>122768</xdr:rowOff>
    </xdr:to>
    <xdr:sp macro="" textlink="">
      <xdr:nvSpPr>
        <xdr:cNvPr id="388" name="Oval 1047">
          <a:extLst>
            <a:ext uri="{FF2B5EF4-FFF2-40B4-BE49-F238E27FC236}">
              <a16:creationId xmlns:a16="http://schemas.microsoft.com/office/drawing/2014/main" id="{F62A9E5E-FFE9-4D26-AE20-60EF4FF7A736}"/>
            </a:ext>
          </a:extLst>
        </xdr:cNvPr>
        <xdr:cNvSpPr>
          <a:spLocks noChangeArrowheads="1"/>
        </xdr:cNvSpPr>
      </xdr:nvSpPr>
      <xdr:spPr bwMode="auto">
        <a:xfrm>
          <a:off x="886229" y="7482338"/>
          <a:ext cx="150935" cy="1397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18802</xdr:colOff>
      <xdr:row>37</xdr:row>
      <xdr:rowOff>55136</xdr:rowOff>
    </xdr:from>
    <xdr:to>
      <xdr:col>10</xdr:col>
      <xdr:colOff>155976</xdr:colOff>
      <xdr:row>37</xdr:row>
      <xdr:rowOff>166077</xdr:rowOff>
    </xdr:to>
    <xdr:sp macro="" textlink="">
      <xdr:nvSpPr>
        <xdr:cNvPr id="389" name="AutoShape 346">
          <a:extLst>
            <a:ext uri="{FF2B5EF4-FFF2-40B4-BE49-F238E27FC236}">
              <a16:creationId xmlns:a16="http://schemas.microsoft.com/office/drawing/2014/main" id="{C874F385-58E2-45D1-8420-1E1ABAAC30E1}"/>
            </a:ext>
          </a:extLst>
        </xdr:cNvPr>
        <xdr:cNvSpPr>
          <a:spLocks noChangeArrowheads="1"/>
        </xdr:cNvSpPr>
      </xdr:nvSpPr>
      <xdr:spPr bwMode="auto">
        <a:xfrm>
          <a:off x="882402" y="7725936"/>
          <a:ext cx="137174" cy="1109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438640</xdr:colOff>
      <xdr:row>5</xdr:row>
      <xdr:rowOff>85725</xdr:rowOff>
    </xdr:from>
    <xdr:to>
      <xdr:col>18</xdr:col>
      <xdr:colOff>676765</xdr:colOff>
      <xdr:row>8</xdr:row>
      <xdr:rowOff>28575</xdr:rowOff>
    </xdr:to>
    <xdr:sp macro="" textlink="">
      <xdr:nvSpPr>
        <xdr:cNvPr id="390" name="Freeform 4306">
          <a:extLst>
            <a:ext uri="{FF2B5EF4-FFF2-40B4-BE49-F238E27FC236}">
              <a16:creationId xmlns:a16="http://schemas.microsoft.com/office/drawing/2014/main" id="{8963DECF-92AA-405D-8217-99F3B68F507C}"/>
            </a:ext>
          </a:extLst>
        </xdr:cNvPr>
        <xdr:cNvSpPr>
          <a:spLocks/>
        </xdr:cNvSpPr>
      </xdr:nvSpPr>
      <xdr:spPr bwMode="auto">
        <a:xfrm>
          <a:off x="11874990" y="911225"/>
          <a:ext cx="942975" cy="457200"/>
        </a:xfrm>
        <a:custGeom>
          <a:avLst/>
          <a:gdLst>
            <a:gd name="T0" fmla="*/ 2147483647 w 106"/>
            <a:gd name="T1" fmla="*/ 0 h 48"/>
            <a:gd name="T2" fmla="*/ 2147483647 w 106"/>
            <a:gd name="T3" fmla="*/ 2147483647 h 48"/>
            <a:gd name="T4" fmla="*/ 2147483647 w 106"/>
            <a:gd name="T5" fmla="*/ 2147483647 h 48"/>
            <a:gd name="T6" fmla="*/ 2147483647 w 106"/>
            <a:gd name="T7" fmla="*/ 2147483647 h 48"/>
            <a:gd name="T8" fmla="*/ 2147483647 w 106"/>
            <a:gd name="T9" fmla="*/ 2147483647 h 48"/>
            <a:gd name="T10" fmla="*/ 0 w 10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6" h="48">
              <a:moveTo>
                <a:pt x="106" y="0"/>
              </a:moveTo>
              <a:lnTo>
                <a:pt x="39" y="1"/>
              </a:lnTo>
              <a:lnTo>
                <a:pt x="39" y="16"/>
              </a:lnTo>
              <a:lnTo>
                <a:pt x="28" y="38"/>
              </a:lnTo>
              <a:lnTo>
                <a:pt x="17" y="42"/>
              </a:lnTo>
              <a:lnTo>
                <a:pt x="0" y="4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16119</xdr:colOff>
      <xdr:row>5</xdr:row>
      <xdr:rowOff>28575</xdr:rowOff>
    </xdr:from>
    <xdr:to>
      <xdr:col>18</xdr:col>
      <xdr:colOff>156309</xdr:colOff>
      <xdr:row>5</xdr:row>
      <xdr:rowOff>161193</xdr:rowOff>
    </xdr:to>
    <xdr:sp macro="" textlink="">
      <xdr:nvSpPr>
        <xdr:cNvPr id="391" name="Oval 4308">
          <a:extLst>
            <a:ext uri="{FF2B5EF4-FFF2-40B4-BE49-F238E27FC236}">
              <a16:creationId xmlns:a16="http://schemas.microsoft.com/office/drawing/2014/main" id="{A0036FEC-D54B-45F6-A594-2BD2F3009377}"/>
            </a:ext>
          </a:extLst>
        </xdr:cNvPr>
        <xdr:cNvSpPr>
          <a:spLocks noChangeArrowheads="1"/>
        </xdr:cNvSpPr>
      </xdr:nvSpPr>
      <xdr:spPr bwMode="auto">
        <a:xfrm>
          <a:off x="12157319" y="854075"/>
          <a:ext cx="140190" cy="1326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12981</xdr:colOff>
      <xdr:row>4</xdr:row>
      <xdr:rowOff>74030</xdr:rowOff>
    </xdr:from>
    <xdr:to>
      <xdr:col>17</xdr:col>
      <xdr:colOff>433296</xdr:colOff>
      <xdr:row>5</xdr:row>
      <xdr:rowOff>78443</xdr:rowOff>
    </xdr:to>
    <xdr:sp macro="" textlink="">
      <xdr:nvSpPr>
        <xdr:cNvPr id="392" name="Text Box 4309">
          <a:extLst>
            <a:ext uri="{FF2B5EF4-FFF2-40B4-BE49-F238E27FC236}">
              <a16:creationId xmlns:a16="http://schemas.microsoft.com/office/drawing/2014/main" id="{99E6AAB8-CBB2-4C65-937E-666A39E33D23}"/>
            </a:ext>
          </a:extLst>
        </xdr:cNvPr>
        <xdr:cNvSpPr txBox="1">
          <a:spLocks noChangeArrowheads="1"/>
        </xdr:cNvSpPr>
      </xdr:nvSpPr>
      <xdr:spPr bwMode="auto">
        <a:xfrm>
          <a:off x="11449331" y="728080"/>
          <a:ext cx="420315" cy="1758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那智駅前</a:t>
          </a:r>
        </a:p>
      </xdr:txBody>
    </xdr:sp>
    <xdr:clientData/>
  </xdr:twoCellAnchor>
  <xdr:twoCellAnchor>
    <xdr:from>
      <xdr:col>17</xdr:col>
      <xdr:colOff>702800</xdr:colOff>
      <xdr:row>6</xdr:row>
      <xdr:rowOff>24881</xdr:rowOff>
    </xdr:from>
    <xdr:to>
      <xdr:col>18</xdr:col>
      <xdr:colOff>175911</xdr:colOff>
      <xdr:row>6</xdr:row>
      <xdr:rowOff>167331</xdr:rowOff>
    </xdr:to>
    <xdr:sp macro="" textlink="">
      <xdr:nvSpPr>
        <xdr:cNvPr id="393" name="AutoShape 4305">
          <a:extLst>
            <a:ext uri="{FF2B5EF4-FFF2-40B4-BE49-F238E27FC236}">
              <a16:creationId xmlns:a16="http://schemas.microsoft.com/office/drawing/2014/main" id="{9207D50C-8A79-4B53-A076-B1B234E01940}"/>
            </a:ext>
          </a:extLst>
        </xdr:cNvPr>
        <xdr:cNvSpPr>
          <a:spLocks noChangeArrowheads="1"/>
        </xdr:cNvSpPr>
      </xdr:nvSpPr>
      <xdr:spPr bwMode="auto">
        <a:xfrm>
          <a:off x="12139150" y="1021831"/>
          <a:ext cx="177961" cy="142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266700</xdr:colOff>
      <xdr:row>5</xdr:row>
      <xdr:rowOff>104775</xdr:rowOff>
    </xdr:from>
    <xdr:to>
      <xdr:col>17</xdr:col>
      <xdr:colOff>723900</xdr:colOff>
      <xdr:row>5</xdr:row>
      <xdr:rowOff>114300</xdr:rowOff>
    </xdr:to>
    <xdr:sp macro="" textlink="">
      <xdr:nvSpPr>
        <xdr:cNvPr id="394" name="Freeform 4310">
          <a:extLst>
            <a:ext uri="{FF2B5EF4-FFF2-40B4-BE49-F238E27FC236}">
              <a16:creationId xmlns:a16="http://schemas.microsoft.com/office/drawing/2014/main" id="{AB52109C-4B7E-4EC3-B528-F945A2879092}"/>
            </a:ext>
          </a:extLst>
        </xdr:cNvPr>
        <xdr:cNvSpPr>
          <a:spLocks/>
        </xdr:cNvSpPr>
      </xdr:nvSpPr>
      <xdr:spPr bwMode="auto">
        <a:xfrm>
          <a:off x="11703050" y="930275"/>
          <a:ext cx="438150" cy="95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105120</xdr:colOff>
      <xdr:row>21</xdr:row>
      <xdr:rowOff>146961</xdr:rowOff>
    </xdr:from>
    <xdr:to>
      <xdr:col>13</xdr:col>
      <xdr:colOff>624244</xdr:colOff>
      <xdr:row>22</xdr:row>
      <xdr:rowOff>6621</xdr:rowOff>
    </xdr:to>
    <xdr:sp macro="" textlink="">
      <xdr:nvSpPr>
        <xdr:cNvPr id="395" name="Line 4369">
          <a:extLst>
            <a:ext uri="{FF2B5EF4-FFF2-40B4-BE49-F238E27FC236}">
              <a16:creationId xmlns:a16="http://schemas.microsoft.com/office/drawing/2014/main" id="{E5B004EA-551E-4A22-8196-C07117E38397}"/>
            </a:ext>
          </a:extLst>
        </xdr:cNvPr>
        <xdr:cNvSpPr>
          <a:spLocks noChangeShapeType="1"/>
        </xdr:cNvSpPr>
      </xdr:nvSpPr>
      <xdr:spPr bwMode="auto">
        <a:xfrm flipV="1">
          <a:off x="8722070" y="3715661"/>
          <a:ext cx="519124" cy="3111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481"/>
            <a:gd name="connsiteY0" fmla="*/ 30776 h 30986"/>
            <a:gd name="connsiteX1" fmla="*/ 10481 w 10481"/>
            <a:gd name="connsiteY1" fmla="*/ 212 h 309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481" h="30986">
              <a:moveTo>
                <a:pt x="0" y="30776"/>
              </a:moveTo>
              <a:cubicBezTo>
                <a:pt x="3333" y="34109"/>
                <a:pt x="7148" y="-3121"/>
                <a:pt x="10481" y="2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629402</xdr:colOff>
      <xdr:row>18</xdr:row>
      <xdr:rowOff>3349</xdr:rowOff>
    </xdr:from>
    <xdr:to>
      <xdr:col>14</xdr:col>
      <xdr:colOff>86580</xdr:colOff>
      <xdr:row>23</xdr:row>
      <xdr:rowOff>128953</xdr:rowOff>
    </xdr:to>
    <xdr:sp macro="" textlink="">
      <xdr:nvSpPr>
        <xdr:cNvPr id="396" name="Line 4371">
          <a:extLst>
            <a:ext uri="{FF2B5EF4-FFF2-40B4-BE49-F238E27FC236}">
              <a16:creationId xmlns:a16="http://schemas.microsoft.com/office/drawing/2014/main" id="{2B32CBD8-6B1C-447D-951B-84F0B40B4EC9}"/>
            </a:ext>
          </a:extLst>
        </xdr:cNvPr>
        <xdr:cNvSpPr>
          <a:spLocks noChangeShapeType="1"/>
        </xdr:cNvSpPr>
      </xdr:nvSpPr>
      <xdr:spPr bwMode="auto">
        <a:xfrm flipV="1">
          <a:off x="9246352" y="3057699"/>
          <a:ext cx="162028" cy="98285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46407"/>
            <a:gd name="connsiteY0" fmla="*/ 0 h 10882"/>
            <a:gd name="connsiteX1" fmla="*/ 346407 w 346407"/>
            <a:gd name="connsiteY1" fmla="*/ 10882 h 10882"/>
            <a:gd name="connsiteX0" fmla="*/ 0 w 346407"/>
            <a:gd name="connsiteY0" fmla="*/ 0 h 10882"/>
            <a:gd name="connsiteX1" fmla="*/ 346407 w 346407"/>
            <a:gd name="connsiteY1" fmla="*/ 10882 h 10882"/>
            <a:gd name="connsiteX0" fmla="*/ 9202 w 355609"/>
            <a:gd name="connsiteY0" fmla="*/ 0 h 10882"/>
            <a:gd name="connsiteX1" fmla="*/ 355609 w 355609"/>
            <a:gd name="connsiteY1" fmla="*/ 10882 h 10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5609" h="10882">
              <a:moveTo>
                <a:pt x="9202" y="0"/>
              </a:moveTo>
              <a:cubicBezTo>
                <a:pt x="12535" y="3333"/>
                <a:pt x="-96268" y="8740"/>
                <a:pt x="355609" y="1088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559035</xdr:colOff>
      <xdr:row>21</xdr:row>
      <xdr:rowOff>113393</xdr:rowOff>
    </xdr:from>
    <xdr:to>
      <xdr:col>13</xdr:col>
      <xdr:colOff>683184</xdr:colOff>
      <xdr:row>22</xdr:row>
      <xdr:rowOff>76200</xdr:rowOff>
    </xdr:to>
    <xdr:sp macro="" textlink="">
      <xdr:nvSpPr>
        <xdr:cNvPr id="397" name="Oval 4372">
          <a:extLst>
            <a:ext uri="{FF2B5EF4-FFF2-40B4-BE49-F238E27FC236}">
              <a16:creationId xmlns:a16="http://schemas.microsoft.com/office/drawing/2014/main" id="{5DD4AF6C-E315-48BA-8318-B9374D118F7C}"/>
            </a:ext>
          </a:extLst>
        </xdr:cNvPr>
        <xdr:cNvSpPr>
          <a:spLocks noChangeArrowheads="1"/>
        </xdr:cNvSpPr>
      </xdr:nvSpPr>
      <xdr:spPr bwMode="auto">
        <a:xfrm>
          <a:off x="9175985" y="3682093"/>
          <a:ext cx="124149" cy="1342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341842</xdr:colOff>
      <xdr:row>35</xdr:row>
      <xdr:rowOff>161925</xdr:rowOff>
    </xdr:from>
    <xdr:to>
      <xdr:col>11</xdr:col>
      <xdr:colOff>351367</xdr:colOff>
      <xdr:row>39</xdr:row>
      <xdr:rowOff>0</xdr:rowOff>
    </xdr:to>
    <xdr:sp macro="" textlink="">
      <xdr:nvSpPr>
        <xdr:cNvPr id="398" name="Line 4419">
          <a:extLst>
            <a:ext uri="{FF2B5EF4-FFF2-40B4-BE49-F238E27FC236}">
              <a16:creationId xmlns:a16="http://schemas.microsoft.com/office/drawing/2014/main" id="{4F2AD54B-5D5F-43C9-BE73-E0DE8C7DBAC9}"/>
            </a:ext>
          </a:extLst>
        </xdr:cNvPr>
        <xdr:cNvSpPr>
          <a:spLocks noChangeShapeType="1"/>
        </xdr:cNvSpPr>
      </xdr:nvSpPr>
      <xdr:spPr bwMode="auto">
        <a:xfrm flipH="1" flipV="1">
          <a:off x="7549092" y="6130925"/>
          <a:ext cx="9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37</xdr:row>
      <xdr:rowOff>57150</xdr:rowOff>
    </xdr:from>
    <xdr:to>
      <xdr:col>11</xdr:col>
      <xdr:colOff>581025</xdr:colOff>
      <xdr:row>37</xdr:row>
      <xdr:rowOff>114300</xdr:rowOff>
    </xdr:to>
    <xdr:sp macro="" textlink="">
      <xdr:nvSpPr>
        <xdr:cNvPr id="399" name="Freeform 4422">
          <a:extLst>
            <a:ext uri="{FF2B5EF4-FFF2-40B4-BE49-F238E27FC236}">
              <a16:creationId xmlns:a16="http://schemas.microsoft.com/office/drawing/2014/main" id="{D5378DA0-818C-4749-B1A0-472E22D9C847}"/>
            </a:ext>
          </a:extLst>
        </xdr:cNvPr>
        <xdr:cNvSpPr>
          <a:spLocks/>
        </xdr:cNvSpPr>
      </xdr:nvSpPr>
      <xdr:spPr bwMode="auto">
        <a:xfrm rot="4200000">
          <a:off x="7673975" y="6311900"/>
          <a:ext cx="57150" cy="171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438150</xdr:colOff>
      <xdr:row>38</xdr:row>
      <xdr:rowOff>38100</xdr:rowOff>
    </xdr:from>
    <xdr:to>
      <xdr:col>11</xdr:col>
      <xdr:colOff>619125</xdr:colOff>
      <xdr:row>38</xdr:row>
      <xdr:rowOff>152400</xdr:rowOff>
    </xdr:to>
    <xdr:sp macro="" textlink="">
      <xdr:nvSpPr>
        <xdr:cNvPr id="400" name="Freeform 4423">
          <a:extLst>
            <a:ext uri="{FF2B5EF4-FFF2-40B4-BE49-F238E27FC236}">
              <a16:creationId xmlns:a16="http://schemas.microsoft.com/office/drawing/2014/main" id="{4400CEAE-318C-4242-B69F-763DF995D824}"/>
            </a:ext>
          </a:extLst>
        </xdr:cNvPr>
        <xdr:cNvSpPr>
          <a:spLocks/>
        </xdr:cNvSpPr>
      </xdr:nvSpPr>
      <xdr:spPr bwMode="auto">
        <a:xfrm>
          <a:off x="7645400" y="6521450"/>
          <a:ext cx="180975" cy="114300"/>
        </a:xfrm>
        <a:custGeom>
          <a:avLst/>
          <a:gdLst>
            <a:gd name="T0" fmla="*/ 0 w 19"/>
            <a:gd name="T1" fmla="*/ 2147483647 h 12"/>
            <a:gd name="T2" fmla="*/ 0 w 19"/>
            <a:gd name="T3" fmla="*/ 2147483647 h 12"/>
            <a:gd name="T4" fmla="*/ 2147483647 w 19"/>
            <a:gd name="T5" fmla="*/ 0 h 12"/>
            <a:gd name="T6" fmla="*/ 2147483647 w 19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2">
              <a:moveTo>
                <a:pt x="0" y="12"/>
              </a:moveTo>
              <a:lnTo>
                <a:pt x="0" y="5"/>
              </a:lnTo>
              <a:lnTo>
                <a:pt x="14" y="0"/>
              </a:lnTo>
              <a:lnTo>
                <a:pt x="19" y="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495300</xdr:colOff>
      <xdr:row>34</xdr:row>
      <xdr:rowOff>85725</xdr:rowOff>
    </xdr:from>
    <xdr:to>
      <xdr:col>11</xdr:col>
      <xdr:colOff>523875</xdr:colOff>
      <xdr:row>37</xdr:row>
      <xdr:rowOff>66675</xdr:rowOff>
    </xdr:to>
    <xdr:sp macro="" textlink="">
      <xdr:nvSpPr>
        <xdr:cNvPr id="401" name="Freeform 4424">
          <a:extLst>
            <a:ext uri="{FF2B5EF4-FFF2-40B4-BE49-F238E27FC236}">
              <a16:creationId xmlns:a16="http://schemas.microsoft.com/office/drawing/2014/main" id="{EEAB97DA-A535-49B8-AFFD-424F346B1922}"/>
            </a:ext>
          </a:extLst>
        </xdr:cNvPr>
        <xdr:cNvSpPr>
          <a:spLocks/>
        </xdr:cNvSpPr>
      </xdr:nvSpPr>
      <xdr:spPr bwMode="auto">
        <a:xfrm rot="5400000">
          <a:off x="7469188" y="61166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447675</xdr:colOff>
      <xdr:row>34</xdr:row>
      <xdr:rowOff>133350</xdr:rowOff>
    </xdr:from>
    <xdr:to>
      <xdr:col>11</xdr:col>
      <xdr:colOff>476250</xdr:colOff>
      <xdr:row>37</xdr:row>
      <xdr:rowOff>114300</xdr:rowOff>
    </xdr:to>
    <xdr:sp macro="" textlink="">
      <xdr:nvSpPr>
        <xdr:cNvPr id="402" name="Freeform 4425">
          <a:extLst>
            <a:ext uri="{FF2B5EF4-FFF2-40B4-BE49-F238E27FC236}">
              <a16:creationId xmlns:a16="http://schemas.microsoft.com/office/drawing/2014/main" id="{CCFE89A0-D9C7-4040-995C-A86872EE1D9F}"/>
            </a:ext>
          </a:extLst>
        </xdr:cNvPr>
        <xdr:cNvSpPr>
          <a:spLocks/>
        </xdr:cNvSpPr>
      </xdr:nvSpPr>
      <xdr:spPr bwMode="auto">
        <a:xfrm rot="5400000">
          <a:off x="7421563" y="61642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38</xdr:row>
      <xdr:rowOff>85725</xdr:rowOff>
    </xdr:from>
    <xdr:to>
      <xdr:col>11</xdr:col>
      <xdr:colOff>552450</xdr:colOff>
      <xdr:row>40</xdr:row>
      <xdr:rowOff>38100</xdr:rowOff>
    </xdr:to>
    <xdr:sp macro="" textlink="">
      <xdr:nvSpPr>
        <xdr:cNvPr id="403" name="Freeform 4426">
          <a:extLst>
            <a:ext uri="{FF2B5EF4-FFF2-40B4-BE49-F238E27FC236}">
              <a16:creationId xmlns:a16="http://schemas.microsoft.com/office/drawing/2014/main" id="{4E35F2E0-F3A5-40D2-99C2-7F60D2915909}"/>
            </a:ext>
          </a:extLst>
        </xdr:cNvPr>
        <xdr:cNvSpPr>
          <a:spLocks/>
        </xdr:cNvSpPr>
      </xdr:nvSpPr>
      <xdr:spPr bwMode="auto">
        <a:xfrm rot="5400000">
          <a:off x="7608887" y="6700838"/>
          <a:ext cx="2825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476250</xdr:colOff>
      <xdr:row>38</xdr:row>
      <xdr:rowOff>85725</xdr:rowOff>
    </xdr:from>
    <xdr:to>
      <xdr:col>11</xdr:col>
      <xdr:colOff>495300</xdr:colOff>
      <xdr:row>40</xdr:row>
      <xdr:rowOff>38100</xdr:rowOff>
    </xdr:to>
    <xdr:sp macro="" textlink="">
      <xdr:nvSpPr>
        <xdr:cNvPr id="404" name="Freeform 4427">
          <a:extLst>
            <a:ext uri="{FF2B5EF4-FFF2-40B4-BE49-F238E27FC236}">
              <a16:creationId xmlns:a16="http://schemas.microsoft.com/office/drawing/2014/main" id="{10D72CFC-6F3C-41F9-B441-6C71F2EEA016}"/>
            </a:ext>
          </a:extLst>
        </xdr:cNvPr>
        <xdr:cNvSpPr>
          <a:spLocks/>
        </xdr:cNvSpPr>
      </xdr:nvSpPr>
      <xdr:spPr bwMode="auto">
        <a:xfrm rot="5400000">
          <a:off x="7551737" y="6700838"/>
          <a:ext cx="2825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35</xdr:row>
      <xdr:rowOff>142875</xdr:rowOff>
    </xdr:from>
    <xdr:to>
      <xdr:col>11</xdr:col>
      <xdr:colOff>695325</xdr:colOff>
      <xdr:row>40</xdr:row>
      <xdr:rowOff>38100</xdr:rowOff>
    </xdr:to>
    <xdr:sp macro="" textlink="">
      <xdr:nvSpPr>
        <xdr:cNvPr id="405" name="Freeform 4428">
          <a:extLst>
            <a:ext uri="{FF2B5EF4-FFF2-40B4-BE49-F238E27FC236}">
              <a16:creationId xmlns:a16="http://schemas.microsoft.com/office/drawing/2014/main" id="{B229743E-199E-4FA4-AC7D-204AA1F4688B}"/>
            </a:ext>
          </a:extLst>
        </xdr:cNvPr>
        <xdr:cNvSpPr>
          <a:spLocks/>
        </xdr:cNvSpPr>
      </xdr:nvSpPr>
      <xdr:spPr bwMode="auto">
        <a:xfrm>
          <a:off x="7893050" y="6111875"/>
          <a:ext cx="9525" cy="73977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34</xdr:row>
      <xdr:rowOff>148168</xdr:rowOff>
    </xdr:from>
    <xdr:to>
      <xdr:col>12</xdr:col>
      <xdr:colOff>161925</xdr:colOff>
      <xdr:row>37</xdr:row>
      <xdr:rowOff>7409</xdr:rowOff>
    </xdr:to>
    <xdr:sp macro="" textlink="">
      <xdr:nvSpPr>
        <xdr:cNvPr id="406" name="Line 4455">
          <a:extLst>
            <a:ext uri="{FF2B5EF4-FFF2-40B4-BE49-F238E27FC236}">
              <a16:creationId xmlns:a16="http://schemas.microsoft.com/office/drawing/2014/main" id="{2F5217D5-51CA-4380-8EBA-44DB755C846B}"/>
            </a:ext>
          </a:extLst>
        </xdr:cNvPr>
        <xdr:cNvSpPr>
          <a:spLocks noChangeShapeType="1"/>
        </xdr:cNvSpPr>
      </xdr:nvSpPr>
      <xdr:spPr bwMode="auto">
        <a:xfrm flipH="1" flipV="1">
          <a:off x="8074025" y="5945718"/>
          <a:ext cx="0" cy="373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354976</xdr:colOff>
      <xdr:row>36</xdr:row>
      <xdr:rowOff>161925</xdr:rowOff>
    </xdr:from>
    <xdr:to>
      <xdr:col>12</xdr:col>
      <xdr:colOff>555001</xdr:colOff>
      <xdr:row>40</xdr:row>
      <xdr:rowOff>38100</xdr:rowOff>
    </xdr:to>
    <xdr:sp macro="" textlink="">
      <xdr:nvSpPr>
        <xdr:cNvPr id="407" name="Freeform 4457">
          <a:extLst>
            <a:ext uri="{FF2B5EF4-FFF2-40B4-BE49-F238E27FC236}">
              <a16:creationId xmlns:a16="http://schemas.microsoft.com/office/drawing/2014/main" id="{F379AEC9-E56B-43ED-B01A-78802F39E532}"/>
            </a:ext>
          </a:extLst>
        </xdr:cNvPr>
        <xdr:cNvSpPr>
          <a:spLocks/>
        </xdr:cNvSpPr>
      </xdr:nvSpPr>
      <xdr:spPr bwMode="auto">
        <a:xfrm>
          <a:off x="7562226" y="6302375"/>
          <a:ext cx="904875" cy="549275"/>
        </a:xfrm>
        <a:custGeom>
          <a:avLst/>
          <a:gdLst>
            <a:gd name="T0" fmla="*/ 0 w 102"/>
            <a:gd name="T1" fmla="*/ 2147483647 h 61"/>
            <a:gd name="T2" fmla="*/ 0 w 102"/>
            <a:gd name="T3" fmla="*/ 2147483647 h 61"/>
            <a:gd name="T4" fmla="*/ 2147483647 w 102"/>
            <a:gd name="T5" fmla="*/ 0 h 61"/>
            <a:gd name="T6" fmla="*/ 2147483647 w 102"/>
            <a:gd name="T7" fmla="*/ 2147483647 h 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" h="61">
              <a:moveTo>
                <a:pt x="0" y="61"/>
              </a:moveTo>
              <a:lnTo>
                <a:pt x="0" y="25"/>
              </a:lnTo>
              <a:lnTo>
                <a:pt x="64" y="0"/>
              </a:lnTo>
              <a:lnTo>
                <a:pt x="102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403224</xdr:colOff>
      <xdr:row>36</xdr:row>
      <xdr:rowOff>96309</xdr:rowOff>
    </xdr:from>
    <xdr:to>
      <xdr:col>12</xdr:col>
      <xdr:colOff>555624</xdr:colOff>
      <xdr:row>37</xdr:row>
      <xdr:rowOff>115359</xdr:rowOff>
    </xdr:to>
    <xdr:sp macro="" textlink="">
      <xdr:nvSpPr>
        <xdr:cNvPr id="408" name="Freeform 4458">
          <a:extLst>
            <a:ext uri="{FF2B5EF4-FFF2-40B4-BE49-F238E27FC236}">
              <a16:creationId xmlns:a16="http://schemas.microsoft.com/office/drawing/2014/main" id="{66139E7D-D064-4814-A520-E26CABCA08FF}"/>
            </a:ext>
          </a:extLst>
        </xdr:cNvPr>
        <xdr:cNvSpPr>
          <a:spLocks/>
        </xdr:cNvSpPr>
      </xdr:nvSpPr>
      <xdr:spPr bwMode="auto">
        <a:xfrm rot="5400000">
          <a:off x="8296274" y="6255809"/>
          <a:ext cx="1905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584491</xdr:colOff>
      <xdr:row>36</xdr:row>
      <xdr:rowOff>164526</xdr:rowOff>
    </xdr:from>
    <xdr:to>
      <xdr:col>13</xdr:col>
      <xdr:colOff>1</xdr:colOff>
      <xdr:row>37</xdr:row>
      <xdr:rowOff>0</xdr:rowOff>
    </xdr:to>
    <xdr:sp macro="" textlink="">
      <xdr:nvSpPr>
        <xdr:cNvPr id="409" name="Line 4459">
          <a:extLst>
            <a:ext uri="{FF2B5EF4-FFF2-40B4-BE49-F238E27FC236}">
              <a16:creationId xmlns:a16="http://schemas.microsoft.com/office/drawing/2014/main" id="{083EC8CE-CE2D-4206-BFA8-9BBE72375978}"/>
            </a:ext>
          </a:extLst>
        </xdr:cNvPr>
        <xdr:cNvSpPr>
          <a:spLocks noChangeShapeType="1"/>
        </xdr:cNvSpPr>
      </xdr:nvSpPr>
      <xdr:spPr bwMode="auto">
        <a:xfrm rot="5400000" flipV="1">
          <a:off x="8553309" y="6248258"/>
          <a:ext cx="6924" cy="12036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31</xdr:row>
      <xdr:rowOff>29309</xdr:rowOff>
    </xdr:from>
    <xdr:to>
      <xdr:col>21</xdr:col>
      <xdr:colOff>0</xdr:colOff>
      <xdr:row>33</xdr:row>
      <xdr:rowOff>14654</xdr:rowOff>
    </xdr:to>
    <xdr:sp macro="" textlink="">
      <xdr:nvSpPr>
        <xdr:cNvPr id="410" name="Text Box 4580">
          <a:extLst>
            <a:ext uri="{FF2B5EF4-FFF2-40B4-BE49-F238E27FC236}">
              <a16:creationId xmlns:a16="http://schemas.microsoft.com/office/drawing/2014/main" id="{73CE4FDB-393C-43DB-9B62-52A7421D31F0}"/>
            </a:ext>
          </a:extLst>
        </xdr:cNvPr>
        <xdr:cNvSpPr txBox="1">
          <a:spLocks noChangeArrowheads="1"/>
        </xdr:cNvSpPr>
      </xdr:nvSpPr>
      <xdr:spPr bwMode="auto">
        <a:xfrm>
          <a:off x="14262100" y="5312509"/>
          <a:ext cx="0" cy="3282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598031</xdr:colOff>
      <xdr:row>29</xdr:row>
      <xdr:rowOff>109983</xdr:rowOff>
    </xdr:from>
    <xdr:to>
      <xdr:col>14</xdr:col>
      <xdr:colOff>409653</xdr:colOff>
      <xdr:row>32</xdr:row>
      <xdr:rowOff>159558</xdr:rowOff>
    </xdr:to>
    <xdr:sp macro="" textlink="">
      <xdr:nvSpPr>
        <xdr:cNvPr id="411" name="Freeform 4774">
          <a:extLst>
            <a:ext uri="{FF2B5EF4-FFF2-40B4-BE49-F238E27FC236}">
              <a16:creationId xmlns:a16="http://schemas.microsoft.com/office/drawing/2014/main" id="{C24F202C-1CFA-4E0D-8160-DE95AD6AEC73}"/>
            </a:ext>
          </a:extLst>
        </xdr:cNvPr>
        <xdr:cNvSpPr>
          <a:spLocks/>
        </xdr:cNvSpPr>
      </xdr:nvSpPr>
      <xdr:spPr bwMode="auto">
        <a:xfrm>
          <a:off x="9214981" y="5050283"/>
          <a:ext cx="516472" cy="563925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459 h 12459"/>
            <a:gd name="connsiteX1" fmla="*/ 0 w 10000"/>
            <a:gd name="connsiteY1" fmla="*/ 5078 h 12459"/>
            <a:gd name="connsiteX2" fmla="*/ 10000 w 10000"/>
            <a:gd name="connsiteY2" fmla="*/ 4840 h 12459"/>
            <a:gd name="connsiteX3" fmla="*/ 9821 w 10000"/>
            <a:gd name="connsiteY3" fmla="*/ 0 h 12459"/>
            <a:gd name="connsiteX0" fmla="*/ 0 w 10358"/>
            <a:gd name="connsiteY0" fmla="*/ 12459 h 12459"/>
            <a:gd name="connsiteX1" fmla="*/ 0 w 10358"/>
            <a:gd name="connsiteY1" fmla="*/ 5078 h 12459"/>
            <a:gd name="connsiteX2" fmla="*/ 10000 w 10358"/>
            <a:gd name="connsiteY2" fmla="*/ 4840 h 12459"/>
            <a:gd name="connsiteX3" fmla="*/ 10358 w 10358"/>
            <a:gd name="connsiteY3" fmla="*/ 0 h 12459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36"/>
            <a:gd name="connsiteY0" fmla="*/ 12705 h 12705"/>
            <a:gd name="connsiteX1" fmla="*/ 0 w 10036"/>
            <a:gd name="connsiteY1" fmla="*/ 5324 h 12705"/>
            <a:gd name="connsiteX2" fmla="*/ 10000 w 10036"/>
            <a:gd name="connsiteY2" fmla="*/ 5086 h 12705"/>
            <a:gd name="connsiteX3" fmla="*/ 9732 w 10036"/>
            <a:gd name="connsiteY3" fmla="*/ 0 h 12705"/>
            <a:gd name="connsiteX0" fmla="*/ 0 w 10910"/>
            <a:gd name="connsiteY0" fmla="*/ 12705 h 12705"/>
            <a:gd name="connsiteX1" fmla="*/ 0 w 10910"/>
            <a:gd name="connsiteY1" fmla="*/ 5324 h 12705"/>
            <a:gd name="connsiteX2" fmla="*/ 10895 w 10910"/>
            <a:gd name="connsiteY2" fmla="*/ 5209 h 12705"/>
            <a:gd name="connsiteX3" fmla="*/ 9732 w 10910"/>
            <a:gd name="connsiteY3" fmla="*/ 0 h 12705"/>
            <a:gd name="connsiteX0" fmla="*/ 0 w 10913"/>
            <a:gd name="connsiteY0" fmla="*/ 12459 h 12459"/>
            <a:gd name="connsiteX1" fmla="*/ 0 w 10913"/>
            <a:gd name="connsiteY1" fmla="*/ 5078 h 12459"/>
            <a:gd name="connsiteX2" fmla="*/ 10895 w 10913"/>
            <a:gd name="connsiteY2" fmla="*/ 4963 h 12459"/>
            <a:gd name="connsiteX3" fmla="*/ 10000 w 10913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133 w 11065"/>
            <a:gd name="connsiteY0" fmla="*/ 12459 h 12459"/>
            <a:gd name="connsiteX1" fmla="*/ 0 w 11065"/>
            <a:gd name="connsiteY1" fmla="*/ 7003 h 12459"/>
            <a:gd name="connsiteX2" fmla="*/ 11028 w 11065"/>
            <a:gd name="connsiteY2" fmla="*/ 4963 h 12459"/>
            <a:gd name="connsiteX3" fmla="*/ 10133 w 11065"/>
            <a:gd name="connsiteY3" fmla="*/ 0 h 12459"/>
            <a:gd name="connsiteX0" fmla="*/ 133 w 10133"/>
            <a:gd name="connsiteY0" fmla="*/ 12459 h 12459"/>
            <a:gd name="connsiteX1" fmla="*/ 0 w 10133"/>
            <a:gd name="connsiteY1" fmla="*/ 7003 h 12459"/>
            <a:gd name="connsiteX2" fmla="*/ 9386 w 10133"/>
            <a:gd name="connsiteY2" fmla="*/ 8224 h 12459"/>
            <a:gd name="connsiteX3" fmla="*/ 10133 w 10133"/>
            <a:gd name="connsiteY3" fmla="*/ 0 h 12459"/>
            <a:gd name="connsiteX0" fmla="*/ 133 w 10133"/>
            <a:gd name="connsiteY0" fmla="*/ 12459 h 12459"/>
            <a:gd name="connsiteX1" fmla="*/ 0 w 10133"/>
            <a:gd name="connsiteY1" fmla="*/ 7003 h 12459"/>
            <a:gd name="connsiteX2" fmla="*/ 9120 w 10133"/>
            <a:gd name="connsiteY2" fmla="*/ 8331 h 12459"/>
            <a:gd name="connsiteX3" fmla="*/ 10133 w 10133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9031 w 10044"/>
            <a:gd name="connsiteY2" fmla="*/ 833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9031 w 10044"/>
            <a:gd name="connsiteY2" fmla="*/ 833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8898 w 10044"/>
            <a:gd name="connsiteY2" fmla="*/ 8491 h 12459"/>
            <a:gd name="connsiteX3" fmla="*/ 10044 w 10044"/>
            <a:gd name="connsiteY3" fmla="*/ 0 h 12459"/>
            <a:gd name="connsiteX0" fmla="*/ 44 w 10044"/>
            <a:gd name="connsiteY0" fmla="*/ 12459 h 12459"/>
            <a:gd name="connsiteX1" fmla="*/ 0 w 10044"/>
            <a:gd name="connsiteY1" fmla="*/ 6736 h 12459"/>
            <a:gd name="connsiteX2" fmla="*/ 9431 w 10044"/>
            <a:gd name="connsiteY2" fmla="*/ 8758 h 12459"/>
            <a:gd name="connsiteX3" fmla="*/ 10044 w 10044"/>
            <a:gd name="connsiteY3" fmla="*/ 0 h 12459"/>
            <a:gd name="connsiteX0" fmla="*/ 44 w 10015"/>
            <a:gd name="connsiteY0" fmla="*/ 12833 h 12833"/>
            <a:gd name="connsiteX1" fmla="*/ 0 w 10015"/>
            <a:gd name="connsiteY1" fmla="*/ 7110 h 12833"/>
            <a:gd name="connsiteX2" fmla="*/ 9431 w 10015"/>
            <a:gd name="connsiteY2" fmla="*/ 9132 h 12833"/>
            <a:gd name="connsiteX3" fmla="*/ 10000 w 10015"/>
            <a:gd name="connsiteY3" fmla="*/ 0 h 12833"/>
            <a:gd name="connsiteX0" fmla="*/ 44 w 10093"/>
            <a:gd name="connsiteY0" fmla="*/ 12833 h 12833"/>
            <a:gd name="connsiteX1" fmla="*/ 0 w 10093"/>
            <a:gd name="connsiteY1" fmla="*/ 7110 h 12833"/>
            <a:gd name="connsiteX2" fmla="*/ 9431 w 10093"/>
            <a:gd name="connsiteY2" fmla="*/ 9132 h 12833"/>
            <a:gd name="connsiteX3" fmla="*/ 10000 w 10093"/>
            <a:gd name="connsiteY3" fmla="*/ 0 h 12833"/>
            <a:gd name="connsiteX0" fmla="*/ 44 w 10035"/>
            <a:gd name="connsiteY0" fmla="*/ 13261 h 13261"/>
            <a:gd name="connsiteX1" fmla="*/ 0 w 10035"/>
            <a:gd name="connsiteY1" fmla="*/ 7538 h 13261"/>
            <a:gd name="connsiteX2" fmla="*/ 9431 w 10035"/>
            <a:gd name="connsiteY2" fmla="*/ 9560 h 13261"/>
            <a:gd name="connsiteX3" fmla="*/ 9778 w 10035"/>
            <a:gd name="connsiteY3" fmla="*/ 0 h 13261"/>
            <a:gd name="connsiteX0" fmla="*/ 44 w 10068"/>
            <a:gd name="connsiteY0" fmla="*/ 13368 h 13368"/>
            <a:gd name="connsiteX1" fmla="*/ 0 w 10068"/>
            <a:gd name="connsiteY1" fmla="*/ 7645 h 13368"/>
            <a:gd name="connsiteX2" fmla="*/ 9431 w 10068"/>
            <a:gd name="connsiteY2" fmla="*/ 9667 h 13368"/>
            <a:gd name="connsiteX3" fmla="*/ 9911 w 10068"/>
            <a:gd name="connsiteY3" fmla="*/ 0 h 13368"/>
            <a:gd name="connsiteX0" fmla="*/ 44 w 9911"/>
            <a:gd name="connsiteY0" fmla="*/ 13368 h 13368"/>
            <a:gd name="connsiteX1" fmla="*/ 0 w 9911"/>
            <a:gd name="connsiteY1" fmla="*/ 7645 h 13368"/>
            <a:gd name="connsiteX2" fmla="*/ 8366 w 9911"/>
            <a:gd name="connsiteY2" fmla="*/ 9507 h 13368"/>
            <a:gd name="connsiteX3" fmla="*/ 9911 w 9911"/>
            <a:gd name="connsiteY3" fmla="*/ 0 h 13368"/>
            <a:gd name="connsiteX0" fmla="*/ 44 w 10399"/>
            <a:gd name="connsiteY0" fmla="*/ 10000 h 10000"/>
            <a:gd name="connsiteX1" fmla="*/ 0 w 10399"/>
            <a:gd name="connsiteY1" fmla="*/ 5719 h 10000"/>
            <a:gd name="connsiteX2" fmla="*/ 8441 w 10399"/>
            <a:gd name="connsiteY2" fmla="*/ 7112 h 10000"/>
            <a:gd name="connsiteX3" fmla="*/ 10000 w 10399"/>
            <a:gd name="connsiteY3" fmla="*/ 0 h 10000"/>
            <a:gd name="connsiteX0" fmla="*/ 44 w 10588"/>
            <a:gd name="connsiteY0" fmla="*/ 10240 h 10240"/>
            <a:gd name="connsiteX1" fmla="*/ 0 w 10588"/>
            <a:gd name="connsiteY1" fmla="*/ 5959 h 10240"/>
            <a:gd name="connsiteX2" fmla="*/ 8441 w 10588"/>
            <a:gd name="connsiteY2" fmla="*/ 7352 h 10240"/>
            <a:gd name="connsiteX3" fmla="*/ 10448 w 10588"/>
            <a:gd name="connsiteY3" fmla="*/ 0 h 10240"/>
            <a:gd name="connsiteX0" fmla="*/ 44 w 10988"/>
            <a:gd name="connsiteY0" fmla="*/ 10240 h 10240"/>
            <a:gd name="connsiteX1" fmla="*/ 0 w 10988"/>
            <a:gd name="connsiteY1" fmla="*/ 5959 h 10240"/>
            <a:gd name="connsiteX2" fmla="*/ 8441 w 10988"/>
            <a:gd name="connsiteY2" fmla="*/ 7352 h 10240"/>
            <a:gd name="connsiteX3" fmla="*/ 10448 w 10988"/>
            <a:gd name="connsiteY3" fmla="*/ 0 h 10240"/>
            <a:gd name="connsiteX0" fmla="*/ 44 w 11225"/>
            <a:gd name="connsiteY0" fmla="*/ 9880 h 9880"/>
            <a:gd name="connsiteX1" fmla="*/ 0 w 11225"/>
            <a:gd name="connsiteY1" fmla="*/ 5599 h 9880"/>
            <a:gd name="connsiteX2" fmla="*/ 8441 w 11225"/>
            <a:gd name="connsiteY2" fmla="*/ 6992 h 9880"/>
            <a:gd name="connsiteX3" fmla="*/ 10985 w 11225"/>
            <a:gd name="connsiteY3" fmla="*/ 0 h 9880"/>
            <a:gd name="connsiteX0" fmla="*/ 39 w 9925"/>
            <a:gd name="connsiteY0" fmla="*/ 10971 h 10971"/>
            <a:gd name="connsiteX1" fmla="*/ 0 w 9925"/>
            <a:gd name="connsiteY1" fmla="*/ 6638 h 10971"/>
            <a:gd name="connsiteX2" fmla="*/ 7520 w 9925"/>
            <a:gd name="connsiteY2" fmla="*/ 8048 h 10971"/>
            <a:gd name="connsiteX3" fmla="*/ 9626 w 9925"/>
            <a:gd name="connsiteY3" fmla="*/ 0 h 10971"/>
            <a:gd name="connsiteX0" fmla="*/ 39 w 10075"/>
            <a:gd name="connsiteY0" fmla="*/ 10074 h 10074"/>
            <a:gd name="connsiteX1" fmla="*/ 0 w 10075"/>
            <a:gd name="connsiteY1" fmla="*/ 6124 h 10074"/>
            <a:gd name="connsiteX2" fmla="*/ 7577 w 10075"/>
            <a:gd name="connsiteY2" fmla="*/ 7410 h 10074"/>
            <a:gd name="connsiteX3" fmla="*/ 9860 w 10075"/>
            <a:gd name="connsiteY3" fmla="*/ 0 h 10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75" h="10074">
              <a:moveTo>
                <a:pt x="39" y="10074"/>
              </a:moveTo>
              <a:cubicBezTo>
                <a:pt x="0" y="8818"/>
                <a:pt x="39" y="7381"/>
                <a:pt x="0" y="6124"/>
              </a:cubicBezTo>
              <a:cubicBezTo>
                <a:pt x="3290" y="6909"/>
                <a:pt x="4208" y="6734"/>
                <a:pt x="7577" y="7410"/>
              </a:cubicBezTo>
              <a:cubicBezTo>
                <a:pt x="11757" y="1278"/>
                <a:pt x="9297" y="2560"/>
                <a:pt x="98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687547</xdr:colOff>
      <xdr:row>27</xdr:row>
      <xdr:rowOff>151325</xdr:rowOff>
    </xdr:from>
    <xdr:ext cx="728547" cy="127948"/>
    <xdr:sp macro="" textlink="">
      <xdr:nvSpPr>
        <xdr:cNvPr id="412" name="Text Box 4778">
          <a:extLst>
            <a:ext uri="{FF2B5EF4-FFF2-40B4-BE49-F238E27FC236}">
              <a16:creationId xmlns:a16="http://schemas.microsoft.com/office/drawing/2014/main" id="{CA32E3A8-1836-4FFE-BB55-89339F2C63AD}"/>
            </a:ext>
          </a:extLst>
        </xdr:cNvPr>
        <xdr:cNvSpPr txBox="1">
          <a:spLocks noChangeArrowheads="1"/>
        </xdr:cNvSpPr>
      </xdr:nvSpPr>
      <xdr:spPr bwMode="auto">
        <a:xfrm>
          <a:off x="9304497" y="4748725"/>
          <a:ext cx="728547" cy="127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長島歩道ﾄﾝﾈﾙ</a:t>
          </a:r>
        </a:p>
      </xdr:txBody>
    </xdr:sp>
    <xdr:clientData/>
  </xdr:oneCellAnchor>
  <xdr:twoCellAnchor>
    <xdr:from>
      <xdr:col>14</xdr:col>
      <xdr:colOff>349811</xdr:colOff>
      <xdr:row>28</xdr:row>
      <xdr:rowOff>105479</xdr:rowOff>
    </xdr:from>
    <xdr:to>
      <xdr:col>14</xdr:col>
      <xdr:colOff>395530</xdr:colOff>
      <xdr:row>29</xdr:row>
      <xdr:rowOff>131947</xdr:rowOff>
    </xdr:to>
    <xdr:sp macro="" textlink="">
      <xdr:nvSpPr>
        <xdr:cNvPr id="413" name="Freeform 4777">
          <a:extLst>
            <a:ext uri="{FF2B5EF4-FFF2-40B4-BE49-F238E27FC236}">
              <a16:creationId xmlns:a16="http://schemas.microsoft.com/office/drawing/2014/main" id="{DDD83FFE-2A68-46B3-8A41-F7098E9A69DD}"/>
            </a:ext>
          </a:extLst>
        </xdr:cNvPr>
        <xdr:cNvSpPr>
          <a:spLocks/>
        </xdr:cNvSpPr>
      </xdr:nvSpPr>
      <xdr:spPr bwMode="auto">
        <a:xfrm flipH="1">
          <a:off x="9671611" y="4874329"/>
          <a:ext cx="45719" cy="197918"/>
        </a:xfrm>
        <a:custGeom>
          <a:avLst/>
          <a:gdLst>
            <a:gd name="T0" fmla="*/ 0 w 1"/>
            <a:gd name="T1" fmla="*/ 2147483647 h 41"/>
            <a:gd name="T2" fmla="*/ 0 w 1"/>
            <a:gd name="T3" fmla="*/ 0 h 4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1">
              <a:moveTo>
                <a:pt x="0" y="4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511610</xdr:colOff>
      <xdr:row>28</xdr:row>
      <xdr:rowOff>2138</xdr:rowOff>
    </xdr:from>
    <xdr:to>
      <xdr:col>14</xdr:col>
      <xdr:colOff>2249</xdr:colOff>
      <xdr:row>28</xdr:row>
      <xdr:rowOff>155445</xdr:rowOff>
    </xdr:to>
    <xdr:sp macro="" textlink="">
      <xdr:nvSpPr>
        <xdr:cNvPr id="414" name="Freeform 4780">
          <a:extLst>
            <a:ext uri="{FF2B5EF4-FFF2-40B4-BE49-F238E27FC236}">
              <a16:creationId xmlns:a16="http://schemas.microsoft.com/office/drawing/2014/main" id="{16C7CDD2-FAEA-46B6-927E-5970FA8C4639}"/>
            </a:ext>
          </a:extLst>
        </xdr:cNvPr>
        <xdr:cNvSpPr>
          <a:spLocks/>
        </xdr:cNvSpPr>
      </xdr:nvSpPr>
      <xdr:spPr bwMode="auto">
        <a:xfrm>
          <a:off x="9128560" y="4770988"/>
          <a:ext cx="195489" cy="15330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105830</xdr:colOff>
      <xdr:row>27</xdr:row>
      <xdr:rowOff>146073</xdr:rowOff>
    </xdr:from>
    <xdr:to>
      <xdr:col>13</xdr:col>
      <xdr:colOff>151549</xdr:colOff>
      <xdr:row>32</xdr:row>
      <xdr:rowOff>101026</xdr:rowOff>
    </xdr:to>
    <xdr:grpSp>
      <xdr:nvGrpSpPr>
        <xdr:cNvPr id="415" name="Group 4784">
          <a:extLst>
            <a:ext uri="{FF2B5EF4-FFF2-40B4-BE49-F238E27FC236}">
              <a16:creationId xmlns:a16="http://schemas.microsoft.com/office/drawing/2014/main" id="{973FA77C-DACD-4CFB-BAAA-6EABF49B3B09}"/>
            </a:ext>
          </a:extLst>
        </xdr:cNvPr>
        <xdr:cNvGrpSpPr>
          <a:grpSpLocks/>
        </xdr:cNvGrpSpPr>
      </xdr:nvGrpSpPr>
      <xdr:grpSpPr bwMode="auto">
        <a:xfrm rot="5400000">
          <a:off x="8361763" y="5187040"/>
          <a:ext cx="822787" cy="45719"/>
          <a:chOff x="199" y="717"/>
          <a:chExt cx="120" cy="7"/>
        </a:xfrm>
      </xdr:grpSpPr>
      <xdr:cxnSp macro="">
        <xdr:nvCxnSpPr>
          <xdr:cNvPr id="416" name="AutoShape 4785">
            <a:extLst>
              <a:ext uri="{FF2B5EF4-FFF2-40B4-BE49-F238E27FC236}">
                <a16:creationId xmlns:a16="http://schemas.microsoft.com/office/drawing/2014/main" id="{A3151B0C-D2D5-C984-A678-EB1603E26CB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7" name="AutoShape 4786">
            <a:extLst>
              <a:ext uri="{FF2B5EF4-FFF2-40B4-BE49-F238E27FC236}">
                <a16:creationId xmlns:a16="http://schemas.microsoft.com/office/drawing/2014/main" id="{B590FA49-F84E-B16F-3BDA-67A42FF68B8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18" name="AutoShape 4787">
            <a:extLst>
              <a:ext uri="{FF2B5EF4-FFF2-40B4-BE49-F238E27FC236}">
                <a16:creationId xmlns:a16="http://schemas.microsoft.com/office/drawing/2014/main" id="{DD4291ED-EC7D-AFF2-B7EC-99E0F0F48F3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99" y="724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13</xdr:col>
      <xdr:colOff>535483</xdr:colOff>
      <xdr:row>32</xdr:row>
      <xdr:rowOff>31621</xdr:rowOff>
    </xdr:from>
    <xdr:to>
      <xdr:col>13</xdr:col>
      <xdr:colOff>662285</xdr:colOff>
      <xdr:row>32</xdr:row>
      <xdr:rowOff>146517</xdr:rowOff>
    </xdr:to>
    <xdr:sp macro="" textlink="">
      <xdr:nvSpPr>
        <xdr:cNvPr id="419" name="AutoShape 4773">
          <a:extLst>
            <a:ext uri="{FF2B5EF4-FFF2-40B4-BE49-F238E27FC236}">
              <a16:creationId xmlns:a16="http://schemas.microsoft.com/office/drawing/2014/main" id="{657F68B7-F712-44CC-ADAC-9FC5A4237639}"/>
            </a:ext>
          </a:extLst>
        </xdr:cNvPr>
        <xdr:cNvSpPr>
          <a:spLocks noChangeArrowheads="1"/>
        </xdr:cNvSpPr>
      </xdr:nvSpPr>
      <xdr:spPr bwMode="auto">
        <a:xfrm flipH="1">
          <a:off x="9152433" y="5486271"/>
          <a:ext cx="126802" cy="114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41608</xdr:colOff>
      <xdr:row>32</xdr:row>
      <xdr:rowOff>83703</xdr:rowOff>
    </xdr:from>
    <xdr:ext cx="218910" cy="58769"/>
    <xdr:sp macro="" textlink="">
      <xdr:nvSpPr>
        <xdr:cNvPr id="420" name="Text Box 4789">
          <a:extLst>
            <a:ext uri="{FF2B5EF4-FFF2-40B4-BE49-F238E27FC236}">
              <a16:creationId xmlns:a16="http://schemas.microsoft.com/office/drawing/2014/main" id="{96656636-D5F4-41A1-978E-98528D218A5D}"/>
            </a:ext>
          </a:extLst>
        </xdr:cNvPr>
        <xdr:cNvSpPr txBox="1">
          <a:spLocks noChangeArrowheads="1"/>
        </xdr:cNvSpPr>
      </xdr:nvSpPr>
      <xdr:spPr bwMode="auto">
        <a:xfrm>
          <a:off x="9363408" y="5538353"/>
          <a:ext cx="218910" cy="587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18288" rIns="27432" bIns="0" anchor="t" anchorCtr="0" upright="1">
          <a:noAutofit/>
        </a:bodyPr>
        <a:lstStyle/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13</xdr:col>
      <xdr:colOff>697229</xdr:colOff>
      <xdr:row>26</xdr:row>
      <xdr:rowOff>147189</xdr:rowOff>
    </xdr:from>
    <xdr:ext cx="419793" cy="114408"/>
    <xdr:sp macro="" textlink="">
      <xdr:nvSpPr>
        <xdr:cNvPr id="421" name="Text Box 4790">
          <a:extLst>
            <a:ext uri="{FF2B5EF4-FFF2-40B4-BE49-F238E27FC236}">
              <a16:creationId xmlns:a16="http://schemas.microsoft.com/office/drawing/2014/main" id="{C25AEA5A-63C8-436F-81C7-DC1F64FF70E0}"/>
            </a:ext>
          </a:extLst>
        </xdr:cNvPr>
        <xdr:cNvSpPr txBox="1">
          <a:spLocks noChangeArrowheads="1"/>
        </xdr:cNvSpPr>
      </xdr:nvSpPr>
      <xdr:spPr bwMode="auto">
        <a:xfrm>
          <a:off x="9314179" y="4573139"/>
          <a:ext cx="419793" cy="1144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overflow" horzOverflow="overflow" wrap="none" lIns="0" tIns="18288" rIns="27432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４２ﾍ</a:t>
          </a:r>
        </a:p>
      </xdr:txBody>
    </xdr:sp>
    <xdr:clientData/>
  </xdr:one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422" name="Line 4803">
          <a:extLst>
            <a:ext uri="{FF2B5EF4-FFF2-40B4-BE49-F238E27FC236}">
              <a16:creationId xmlns:a16="http://schemas.microsoft.com/office/drawing/2014/main" id="{7AEB5836-942A-4D21-9FDF-9E9581C3B9A4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118955</xdr:colOff>
      <xdr:row>63</xdr:row>
      <xdr:rowOff>110757</xdr:rowOff>
    </xdr:from>
    <xdr:ext cx="401598" cy="129634"/>
    <xdr:sp macro="" textlink="">
      <xdr:nvSpPr>
        <xdr:cNvPr id="423" name="Text Box 4805">
          <a:extLst>
            <a:ext uri="{FF2B5EF4-FFF2-40B4-BE49-F238E27FC236}">
              <a16:creationId xmlns:a16="http://schemas.microsoft.com/office/drawing/2014/main" id="{30132DA1-CA02-4D89-9225-37A316DCAEC8}"/>
            </a:ext>
          </a:extLst>
        </xdr:cNvPr>
        <xdr:cNvSpPr txBox="1">
          <a:spLocks noChangeArrowheads="1"/>
        </xdr:cNvSpPr>
      </xdr:nvSpPr>
      <xdr:spPr bwMode="auto">
        <a:xfrm>
          <a:off x="277705" y="10867657"/>
          <a:ext cx="401598" cy="1296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吉野家</a:t>
          </a:r>
        </a:p>
      </xdr:txBody>
    </xdr:sp>
    <xdr:clientData/>
  </xdr:oneCellAnchor>
  <xdr:twoCellAnchor>
    <xdr:from>
      <xdr:col>10</xdr:col>
      <xdr:colOff>190500</xdr:colOff>
      <xdr:row>5</xdr:row>
      <xdr:rowOff>14654</xdr:rowOff>
    </xdr:from>
    <xdr:to>
      <xdr:col>10</xdr:col>
      <xdr:colOff>695325</xdr:colOff>
      <xdr:row>6</xdr:row>
      <xdr:rowOff>5130</xdr:rowOff>
    </xdr:to>
    <xdr:sp macro="" textlink="">
      <xdr:nvSpPr>
        <xdr:cNvPr id="424" name="Text Box 4819">
          <a:extLst>
            <a:ext uri="{FF2B5EF4-FFF2-40B4-BE49-F238E27FC236}">
              <a16:creationId xmlns:a16="http://schemas.microsoft.com/office/drawing/2014/main" id="{CE451BAD-E1AF-4D94-B919-782EE6BE5DD8}"/>
            </a:ext>
          </a:extLst>
        </xdr:cNvPr>
        <xdr:cNvSpPr txBox="1">
          <a:spLocks noChangeArrowheads="1"/>
        </xdr:cNvSpPr>
      </xdr:nvSpPr>
      <xdr:spPr bwMode="auto">
        <a:xfrm>
          <a:off x="6692900" y="840154"/>
          <a:ext cx="5048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twoCellAnchor>
  <xdr:twoCellAnchor>
    <xdr:from>
      <xdr:col>9</xdr:col>
      <xdr:colOff>300567</xdr:colOff>
      <xdr:row>38</xdr:row>
      <xdr:rowOff>127853</xdr:rowOff>
    </xdr:from>
    <xdr:to>
      <xdr:col>9</xdr:col>
      <xdr:colOff>677333</xdr:colOff>
      <xdr:row>39</xdr:row>
      <xdr:rowOff>76205</xdr:rowOff>
    </xdr:to>
    <xdr:sp macro="" textlink="">
      <xdr:nvSpPr>
        <xdr:cNvPr id="425" name="Text Box 4821">
          <a:extLst>
            <a:ext uri="{FF2B5EF4-FFF2-40B4-BE49-F238E27FC236}">
              <a16:creationId xmlns:a16="http://schemas.microsoft.com/office/drawing/2014/main" id="{70E854D3-7B94-4E73-A668-47EFCB4FADB6}"/>
            </a:ext>
          </a:extLst>
        </xdr:cNvPr>
        <xdr:cNvSpPr txBox="1">
          <a:spLocks noChangeArrowheads="1"/>
        </xdr:cNvSpPr>
      </xdr:nvSpPr>
      <xdr:spPr bwMode="auto">
        <a:xfrm>
          <a:off x="459317" y="7970103"/>
          <a:ext cx="376766" cy="1198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有田川</a:t>
          </a:r>
        </a:p>
      </xdr:txBody>
    </xdr:sp>
    <xdr:clientData/>
  </xdr:twoCellAnchor>
  <xdr:twoCellAnchor>
    <xdr:from>
      <xdr:col>1</xdr:col>
      <xdr:colOff>126997</xdr:colOff>
      <xdr:row>14</xdr:row>
      <xdr:rowOff>115657</xdr:rowOff>
    </xdr:from>
    <xdr:to>
      <xdr:col>2</xdr:col>
      <xdr:colOff>512883</xdr:colOff>
      <xdr:row>15</xdr:row>
      <xdr:rowOff>53731</xdr:rowOff>
    </xdr:to>
    <xdr:sp macro="" textlink="">
      <xdr:nvSpPr>
        <xdr:cNvPr id="426" name="Text Box 817">
          <a:extLst>
            <a:ext uri="{FF2B5EF4-FFF2-40B4-BE49-F238E27FC236}">
              <a16:creationId xmlns:a16="http://schemas.microsoft.com/office/drawing/2014/main" id="{B228A65D-C31D-4749-BE2E-253CBFB0844A}"/>
            </a:ext>
          </a:extLst>
        </xdr:cNvPr>
        <xdr:cNvSpPr txBox="1">
          <a:spLocks noChangeArrowheads="1"/>
        </xdr:cNvSpPr>
      </xdr:nvSpPr>
      <xdr:spPr bwMode="auto">
        <a:xfrm>
          <a:off x="285747" y="2484207"/>
          <a:ext cx="1090736" cy="109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594179</xdr:colOff>
      <xdr:row>25</xdr:row>
      <xdr:rowOff>167821</xdr:rowOff>
    </xdr:from>
    <xdr:to>
      <xdr:col>13</xdr:col>
      <xdr:colOff>599980</xdr:colOff>
      <xdr:row>31</xdr:row>
      <xdr:rowOff>109110</xdr:rowOff>
    </xdr:to>
    <xdr:sp macro="" textlink="">
      <xdr:nvSpPr>
        <xdr:cNvPr id="427" name="Line 4572">
          <a:extLst>
            <a:ext uri="{FF2B5EF4-FFF2-40B4-BE49-F238E27FC236}">
              <a16:creationId xmlns:a16="http://schemas.microsoft.com/office/drawing/2014/main" id="{F5A6C6A7-887C-41D9-A05C-3B21CDF74AEE}"/>
            </a:ext>
          </a:extLst>
        </xdr:cNvPr>
        <xdr:cNvSpPr>
          <a:spLocks noChangeShapeType="1"/>
        </xdr:cNvSpPr>
      </xdr:nvSpPr>
      <xdr:spPr bwMode="auto">
        <a:xfrm flipH="1" flipV="1">
          <a:off x="9211129" y="4422321"/>
          <a:ext cx="5801" cy="969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315430</xdr:colOff>
      <xdr:row>3</xdr:row>
      <xdr:rowOff>25511</xdr:rowOff>
    </xdr:from>
    <xdr:to>
      <xdr:col>16</xdr:col>
      <xdr:colOff>69040</xdr:colOff>
      <xdr:row>8</xdr:row>
      <xdr:rowOff>129984</xdr:rowOff>
    </xdr:to>
    <xdr:sp macro="" textlink="">
      <xdr:nvSpPr>
        <xdr:cNvPr id="428" name="Freeform 2663">
          <a:extLst>
            <a:ext uri="{FF2B5EF4-FFF2-40B4-BE49-F238E27FC236}">
              <a16:creationId xmlns:a16="http://schemas.microsoft.com/office/drawing/2014/main" id="{30D998E7-97F6-4BFB-8383-719EA13F7107}"/>
            </a:ext>
          </a:extLst>
        </xdr:cNvPr>
        <xdr:cNvSpPr>
          <a:spLocks/>
        </xdr:cNvSpPr>
      </xdr:nvSpPr>
      <xdr:spPr bwMode="auto">
        <a:xfrm>
          <a:off x="10342080" y="508111"/>
          <a:ext cx="458460" cy="961723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76 w 10000"/>
            <a:gd name="connsiteY0" fmla="*/ 12664 h 12664"/>
            <a:gd name="connsiteX1" fmla="*/ 10000 w 10000"/>
            <a:gd name="connsiteY1" fmla="*/ 7237 h 12664"/>
            <a:gd name="connsiteX2" fmla="*/ 9592 w 10000"/>
            <a:gd name="connsiteY2" fmla="*/ 4342 h 12664"/>
            <a:gd name="connsiteX3" fmla="*/ 6939 w 10000"/>
            <a:gd name="connsiteY3" fmla="*/ 1842 h 12664"/>
            <a:gd name="connsiteX4" fmla="*/ 4082 w 10000"/>
            <a:gd name="connsiteY4" fmla="*/ 921 h 12664"/>
            <a:gd name="connsiteX5" fmla="*/ 0 w 10000"/>
            <a:gd name="connsiteY5" fmla="*/ 0 h 12664"/>
            <a:gd name="connsiteX0" fmla="*/ 6276 w 10000"/>
            <a:gd name="connsiteY0" fmla="*/ 12664 h 12664"/>
            <a:gd name="connsiteX1" fmla="*/ 9920 w 10000"/>
            <a:gd name="connsiteY1" fmla="*/ 9496 h 12664"/>
            <a:gd name="connsiteX2" fmla="*/ 10000 w 10000"/>
            <a:gd name="connsiteY2" fmla="*/ 7237 h 12664"/>
            <a:gd name="connsiteX3" fmla="*/ 9592 w 10000"/>
            <a:gd name="connsiteY3" fmla="*/ 4342 h 12664"/>
            <a:gd name="connsiteX4" fmla="*/ 6939 w 10000"/>
            <a:gd name="connsiteY4" fmla="*/ 1842 h 12664"/>
            <a:gd name="connsiteX5" fmla="*/ 4082 w 10000"/>
            <a:gd name="connsiteY5" fmla="*/ 921 h 12664"/>
            <a:gd name="connsiteX6" fmla="*/ 0 w 10000"/>
            <a:gd name="connsiteY6" fmla="*/ 0 h 12664"/>
            <a:gd name="connsiteX0" fmla="*/ 6276 w 10000"/>
            <a:gd name="connsiteY0" fmla="*/ 12664 h 12664"/>
            <a:gd name="connsiteX1" fmla="*/ 8263 w 10000"/>
            <a:gd name="connsiteY1" fmla="*/ 11647 h 12664"/>
            <a:gd name="connsiteX2" fmla="*/ 9920 w 10000"/>
            <a:gd name="connsiteY2" fmla="*/ 9496 h 12664"/>
            <a:gd name="connsiteX3" fmla="*/ 10000 w 10000"/>
            <a:gd name="connsiteY3" fmla="*/ 7237 h 12664"/>
            <a:gd name="connsiteX4" fmla="*/ 9592 w 10000"/>
            <a:gd name="connsiteY4" fmla="*/ 4342 h 12664"/>
            <a:gd name="connsiteX5" fmla="*/ 6939 w 10000"/>
            <a:gd name="connsiteY5" fmla="*/ 1842 h 12664"/>
            <a:gd name="connsiteX6" fmla="*/ 4082 w 10000"/>
            <a:gd name="connsiteY6" fmla="*/ 921 h 12664"/>
            <a:gd name="connsiteX7" fmla="*/ 0 w 10000"/>
            <a:gd name="connsiteY7" fmla="*/ 0 h 126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2664">
              <a:moveTo>
                <a:pt x="6276" y="12664"/>
              </a:moveTo>
              <a:cubicBezTo>
                <a:pt x="6579" y="12341"/>
                <a:pt x="7656" y="12175"/>
                <a:pt x="8263" y="11647"/>
              </a:cubicBezTo>
              <a:cubicBezTo>
                <a:pt x="8870" y="11119"/>
                <a:pt x="9603" y="10077"/>
                <a:pt x="9920" y="9496"/>
              </a:cubicBezTo>
              <a:cubicBezTo>
                <a:pt x="9947" y="8743"/>
                <a:pt x="9973" y="7990"/>
                <a:pt x="10000" y="7237"/>
              </a:cubicBezTo>
              <a:lnTo>
                <a:pt x="9592" y="4342"/>
              </a:lnTo>
              <a:lnTo>
                <a:pt x="6939" y="1842"/>
              </a:lnTo>
              <a:lnTo>
                <a:pt x="4082" y="921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2814</xdr:colOff>
      <xdr:row>5</xdr:row>
      <xdr:rowOff>61977</xdr:rowOff>
    </xdr:from>
    <xdr:to>
      <xdr:col>16</xdr:col>
      <xdr:colOff>117236</xdr:colOff>
      <xdr:row>5</xdr:row>
      <xdr:rowOff>161191</xdr:rowOff>
    </xdr:to>
    <xdr:sp macro="" textlink="">
      <xdr:nvSpPr>
        <xdr:cNvPr id="429" name="AutoShape 2664">
          <a:extLst>
            <a:ext uri="{FF2B5EF4-FFF2-40B4-BE49-F238E27FC236}">
              <a16:creationId xmlns:a16="http://schemas.microsoft.com/office/drawing/2014/main" id="{1C638F10-E001-49F4-AFD6-023DB977FDD6}"/>
            </a:ext>
          </a:extLst>
        </xdr:cNvPr>
        <xdr:cNvSpPr>
          <a:spLocks noChangeArrowheads="1"/>
        </xdr:cNvSpPr>
      </xdr:nvSpPr>
      <xdr:spPr bwMode="auto">
        <a:xfrm>
          <a:off x="10734314" y="887477"/>
          <a:ext cx="114422" cy="992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696867</xdr:colOff>
      <xdr:row>3</xdr:row>
      <xdr:rowOff>76814</xdr:rowOff>
    </xdr:from>
    <xdr:to>
      <xdr:col>16</xdr:col>
      <xdr:colOff>353345</xdr:colOff>
      <xdr:row>4</xdr:row>
      <xdr:rowOff>168991</xdr:rowOff>
    </xdr:to>
    <xdr:sp macro="" textlink="">
      <xdr:nvSpPr>
        <xdr:cNvPr id="430" name="Line 2665">
          <a:extLst>
            <a:ext uri="{FF2B5EF4-FFF2-40B4-BE49-F238E27FC236}">
              <a16:creationId xmlns:a16="http://schemas.microsoft.com/office/drawing/2014/main" id="{E663CC92-F957-4C11-86C4-17E559F4405D}"/>
            </a:ext>
          </a:extLst>
        </xdr:cNvPr>
        <xdr:cNvSpPr>
          <a:spLocks noChangeShapeType="1"/>
        </xdr:cNvSpPr>
      </xdr:nvSpPr>
      <xdr:spPr bwMode="auto">
        <a:xfrm flipV="1">
          <a:off x="10723517" y="559414"/>
          <a:ext cx="361328" cy="263627"/>
        </a:xfrm>
        <a:custGeom>
          <a:avLst/>
          <a:gdLst>
            <a:gd name="connsiteX0" fmla="*/ 0 w 240276"/>
            <a:gd name="connsiteY0" fmla="*/ 0 h 289139"/>
            <a:gd name="connsiteX1" fmla="*/ 240276 w 240276"/>
            <a:gd name="connsiteY1" fmla="*/ 289139 h 289139"/>
            <a:gd name="connsiteX0" fmla="*/ 0 w 240276"/>
            <a:gd name="connsiteY0" fmla="*/ 0 h 289139"/>
            <a:gd name="connsiteX1" fmla="*/ 240276 w 240276"/>
            <a:gd name="connsiteY1" fmla="*/ 289139 h 289139"/>
            <a:gd name="connsiteX0" fmla="*/ 0 w 240276"/>
            <a:gd name="connsiteY0" fmla="*/ 0 h 289139"/>
            <a:gd name="connsiteX1" fmla="*/ 240276 w 240276"/>
            <a:gd name="connsiteY1" fmla="*/ 289139 h 289139"/>
            <a:gd name="connsiteX0" fmla="*/ 0 w 416950"/>
            <a:gd name="connsiteY0" fmla="*/ 0 h 243050"/>
            <a:gd name="connsiteX1" fmla="*/ 416950 w 416950"/>
            <a:gd name="connsiteY1" fmla="*/ 243050 h 24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6950" h="243050">
              <a:moveTo>
                <a:pt x="0" y="0"/>
              </a:moveTo>
              <a:cubicBezTo>
                <a:pt x="110818" y="50292"/>
                <a:pt x="352221" y="69855"/>
                <a:pt x="416950" y="24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657840</xdr:colOff>
      <xdr:row>4</xdr:row>
      <xdr:rowOff>80203</xdr:rowOff>
    </xdr:from>
    <xdr:to>
      <xdr:col>16</xdr:col>
      <xdr:colOff>112346</xdr:colOff>
      <xdr:row>5</xdr:row>
      <xdr:rowOff>43962</xdr:rowOff>
    </xdr:to>
    <xdr:sp macro="" textlink="">
      <xdr:nvSpPr>
        <xdr:cNvPr id="431" name="Oval 2668">
          <a:extLst>
            <a:ext uri="{FF2B5EF4-FFF2-40B4-BE49-F238E27FC236}">
              <a16:creationId xmlns:a16="http://schemas.microsoft.com/office/drawing/2014/main" id="{7F047B22-7EE4-4713-AEA4-0CBF804A2E8A}"/>
            </a:ext>
          </a:extLst>
        </xdr:cNvPr>
        <xdr:cNvSpPr>
          <a:spLocks noChangeArrowheads="1"/>
        </xdr:cNvSpPr>
      </xdr:nvSpPr>
      <xdr:spPr bwMode="auto">
        <a:xfrm>
          <a:off x="10684490" y="734253"/>
          <a:ext cx="159356" cy="1352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698599</xdr:colOff>
      <xdr:row>12</xdr:row>
      <xdr:rowOff>143623</xdr:rowOff>
    </xdr:from>
    <xdr:to>
      <xdr:col>12</xdr:col>
      <xdr:colOff>193774</xdr:colOff>
      <xdr:row>12</xdr:row>
      <xdr:rowOff>143623</xdr:rowOff>
    </xdr:to>
    <xdr:sp macro="" textlink="">
      <xdr:nvSpPr>
        <xdr:cNvPr id="432" name="Line 4314">
          <a:extLst>
            <a:ext uri="{FF2B5EF4-FFF2-40B4-BE49-F238E27FC236}">
              <a16:creationId xmlns:a16="http://schemas.microsoft.com/office/drawing/2014/main" id="{E3EA4600-C36E-4FF7-AE19-504A8D14B43E}"/>
            </a:ext>
          </a:extLst>
        </xdr:cNvPr>
        <xdr:cNvSpPr>
          <a:spLocks noChangeShapeType="1"/>
        </xdr:cNvSpPr>
      </xdr:nvSpPr>
      <xdr:spPr bwMode="auto">
        <a:xfrm flipV="1">
          <a:off x="7905849" y="2169273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508893</xdr:colOff>
      <xdr:row>12</xdr:row>
      <xdr:rowOff>124849</xdr:rowOff>
    </xdr:from>
    <xdr:to>
      <xdr:col>11</xdr:col>
      <xdr:colOff>702758</xdr:colOff>
      <xdr:row>15</xdr:row>
      <xdr:rowOff>30975</xdr:rowOff>
    </xdr:to>
    <xdr:grpSp>
      <xdr:nvGrpSpPr>
        <xdr:cNvPr id="433" name="Group 4315">
          <a:extLst>
            <a:ext uri="{FF2B5EF4-FFF2-40B4-BE49-F238E27FC236}">
              <a16:creationId xmlns:a16="http://schemas.microsoft.com/office/drawing/2014/main" id="{4FF1DDAF-21B0-4BED-806B-D7197E24F4A0}"/>
            </a:ext>
          </a:extLst>
        </xdr:cNvPr>
        <xdr:cNvGrpSpPr>
          <a:grpSpLocks/>
        </xdr:cNvGrpSpPr>
      </xdr:nvGrpSpPr>
      <xdr:grpSpPr bwMode="auto">
        <a:xfrm>
          <a:off x="7739426" y="2173782"/>
          <a:ext cx="193865" cy="426826"/>
          <a:chOff x="718" y="97"/>
          <a:chExt cx="23" cy="15"/>
        </a:xfrm>
      </xdr:grpSpPr>
      <xdr:sp macro="" textlink="">
        <xdr:nvSpPr>
          <xdr:cNvPr id="434" name="Freeform 4316">
            <a:extLst>
              <a:ext uri="{FF2B5EF4-FFF2-40B4-BE49-F238E27FC236}">
                <a16:creationId xmlns:a16="http://schemas.microsoft.com/office/drawing/2014/main" id="{2429AC16-F5E4-68FE-6099-414A815D484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5" name="Freeform 4317">
            <a:extLst>
              <a:ext uri="{FF2B5EF4-FFF2-40B4-BE49-F238E27FC236}">
                <a16:creationId xmlns:a16="http://schemas.microsoft.com/office/drawing/2014/main" id="{8514C4A4-4076-2995-4672-E3AA462059A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50010</xdr:colOff>
      <xdr:row>13</xdr:row>
      <xdr:rowOff>110328</xdr:rowOff>
    </xdr:from>
    <xdr:to>
      <xdr:col>11</xdr:col>
      <xdr:colOff>489747</xdr:colOff>
      <xdr:row>14</xdr:row>
      <xdr:rowOff>5553</xdr:rowOff>
    </xdr:to>
    <xdr:grpSp>
      <xdr:nvGrpSpPr>
        <xdr:cNvPr id="436" name="Group 4319">
          <a:extLst>
            <a:ext uri="{FF2B5EF4-FFF2-40B4-BE49-F238E27FC236}">
              <a16:creationId xmlns:a16="http://schemas.microsoft.com/office/drawing/2014/main" id="{4196EBB8-0B2A-47A0-A764-80C857EAB1B4}"/>
            </a:ext>
          </a:extLst>
        </xdr:cNvPr>
        <xdr:cNvGrpSpPr>
          <a:grpSpLocks/>
        </xdr:cNvGrpSpPr>
      </xdr:nvGrpSpPr>
      <xdr:grpSpPr bwMode="auto">
        <a:xfrm>
          <a:off x="7280543" y="2332828"/>
          <a:ext cx="439737" cy="68792"/>
          <a:chOff x="667" y="101"/>
          <a:chExt cx="53" cy="8"/>
        </a:xfrm>
      </xdr:grpSpPr>
      <xdr:sp macro="" textlink="">
        <xdr:nvSpPr>
          <xdr:cNvPr id="437" name="Freeform 4320">
            <a:extLst>
              <a:ext uri="{FF2B5EF4-FFF2-40B4-BE49-F238E27FC236}">
                <a16:creationId xmlns:a16="http://schemas.microsoft.com/office/drawing/2014/main" id="{BD1A2082-1C4D-E4A2-DC69-6367097DA8B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38" name="Freeform 4321">
            <a:extLst>
              <a:ext uri="{FF2B5EF4-FFF2-40B4-BE49-F238E27FC236}">
                <a16:creationId xmlns:a16="http://schemas.microsoft.com/office/drawing/2014/main" id="{A32484E4-2722-39AA-87AB-06BDB3130AD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28820</xdr:colOff>
      <xdr:row>13</xdr:row>
      <xdr:rowOff>48115</xdr:rowOff>
    </xdr:from>
    <xdr:to>
      <xdr:col>11</xdr:col>
      <xdr:colOff>533645</xdr:colOff>
      <xdr:row>13</xdr:row>
      <xdr:rowOff>143365</xdr:rowOff>
    </xdr:to>
    <xdr:grpSp>
      <xdr:nvGrpSpPr>
        <xdr:cNvPr id="439" name="Group 4322">
          <a:extLst>
            <a:ext uri="{FF2B5EF4-FFF2-40B4-BE49-F238E27FC236}">
              <a16:creationId xmlns:a16="http://schemas.microsoft.com/office/drawing/2014/main" id="{25F1CC40-0692-43CC-97A3-73754C1C3B68}"/>
            </a:ext>
          </a:extLst>
        </xdr:cNvPr>
        <xdr:cNvGrpSpPr>
          <a:grpSpLocks/>
        </xdr:cNvGrpSpPr>
      </xdr:nvGrpSpPr>
      <xdr:grpSpPr bwMode="auto">
        <a:xfrm>
          <a:off x="7259353" y="2270615"/>
          <a:ext cx="504825" cy="95250"/>
          <a:chOff x="667" y="101"/>
          <a:chExt cx="53" cy="8"/>
        </a:xfrm>
      </xdr:grpSpPr>
      <xdr:sp macro="" textlink="">
        <xdr:nvSpPr>
          <xdr:cNvPr id="440" name="Freeform 4323">
            <a:extLst>
              <a:ext uri="{FF2B5EF4-FFF2-40B4-BE49-F238E27FC236}">
                <a16:creationId xmlns:a16="http://schemas.microsoft.com/office/drawing/2014/main" id="{E894437D-5174-51E9-0383-40BB3372094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1" name="Freeform 4324">
            <a:extLst>
              <a:ext uri="{FF2B5EF4-FFF2-40B4-BE49-F238E27FC236}">
                <a16:creationId xmlns:a16="http://schemas.microsoft.com/office/drawing/2014/main" id="{93998A91-E3C3-FD6E-44FB-7BF7A53C27F2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533400</xdr:colOff>
      <xdr:row>14</xdr:row>
      <xdr:rowOff>28575</xdr:rowOff>
    </xdr:from>
    <xdr:to>
      <xdr:col>12</xdr:col>
      <xdr:colOff>701675</xdr:colOff>
      <xdr:row>14</xdr:row>
      <xdr:rowOff>114300</xdr:rowOff>
    </xdr:to>
    <xdr:grpSp>
      <xdr:nvGrpSpPr>
        <xdr:cNvPr id="442" name="Group 4325">
          <a:extLst>
            <a:ext uri="{FF2B5EF4-FFF2-40B4-BE49-F238E27FC236}">
              <a16:creationId xmlns:a16="http://schemas.microsoft.com/office/drawing/2014/main" id="{B22BCD8B-95C6-4520-B203-41616CDEC1C8}"/>
            </a:ext>
          </a:extLst>
        </xdr:cNvPr>
        <xdr:cNvGrpSpPr>
          <a:grpSpLocks/>
        </xdr:cNvGrpSpPr>
      </xdr:nvGrpSpPr>
      <xdr:grpSpPr bwMode="auto">
        <a:xfrm>
          <a:off x="8470900" y="2424642"/>
          <a:ext cx="168275" cy="85725"/>
          <a:chOff x="667" y="101"/>
          <a:chExt cx="53" cy="8"/>
        </a:xfrm>
      </xdr:grpSpPr>
      <xdr:sp macro="" textlink="">
        <xdr:nvSpPr>
          <xdr:cNvPr id="443" name="Freeform 4326">
            <a:extLst>
              <a:ext uri="{FF2B5EF4-FFF2-40B4-BE49-F238E27FC236}">
                <a16:creationId xmlns:a16="http://schemas.microsoft.com/office/drawing/2014/main" id="{DBB5B32F-1526-CA32-BC84-EC6DDC5C6B9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4" name="Freeform 4327">
            <a:extLst>
              <a:ext uri="{FF2B5EF4-FFF2-40B4-BE49-F238E27FC236}">
                <a16:creationId xmlns:a16="http://schemas.microsoft.com/office/drawing/2014/main" id="{E5153279-7274-49AE-4F2D-F5C4E72D3327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523875</xdr:colOff>
      <xdr:row>13</xdr:row>
      <xdr:rowOff>95250</xdr:rowOff>
    </xdr:from>
    <xdr:to>
      <xdr:col>13</xdr:col>
      <xdr:colOff>0</xdr:colOff>
      <xdr:row>14</xdr:row>
      <xdr:rowOff>19050</xdr:rowOff>
    </xdr:to>
    <xdr:grpSp>
      <xdr:nvGrpSpPr>
        <xdr:cNvPr id="445" name="Group 4328">
          <a:extLst>
            <a:ext uri="{FF2B5EF4-FFF2-40B4-BE49-F238E27FC236}">
              <a16:creationId xmlns:a16="http://schemas.microsoft.com/office/drawing/2014/main" id="{444399B4-A83D-406A-9242-303673BEA82D}"/>
            </a:ext>
          </a:extLst>
        </xdr:cNvPr>
        <xdr:cNvGrpSpPr>
          <a:grpSpLocks/>
        </xdr:cNvGrpSpPr>
      </xdr:nvGrpSpPr>
      <xdr:grpSpPr bwMode="auto">
        <a:xfrm>
          <a:off x="8461375" y="2317750"/>
          <a:ext cx="183092" cy="97367"/>
          <a:chOff x="667" y="101"/>
          <a:chExt cx="53" cy="8"/>
        </a:xfrm>
      </xdr:grpSpPr>
      <xdr:sp macro="" textlink="">
        <xdr:nvSpPr>
          <xdr:cNvPr id="446" name="Freeform 4329">
            <a:extLst>
              <a:ext uri="{FF2B5EF4-FFF2-40B4-BE49-F238E27FC236}">
                <a16:creationId xmlns:a16="http://schemas.microsoft.com/office/drawing/2014/main" id="{E5383479-145A-D520-0CB2-68C8E8CFD884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7" name="Freeform 4330">
            <a:extLst>
              <a:ext uri="{FF2B5EF4-FFF2-40B4-BE49-F238E27FC236}">
                <a16:creationId xmlns:a16="http://schemas.microsoft.com/office/drawing/2014/main" id="{FB4631D5-E5BE-7F02-9B8A-772C79277357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209085</xdr:colOff>
      <xdr:row>14</xdr:row>
      <xdr:rowOff>11152</xdr:rowOff>
    </xdr:from>
    <xdr:to>
      <xdr:col>12</xdr:col>
      <xdr:colOff>333375</xdr:colOff>
      <xdr:row>14</xdr:row>
      <xdr:rowOff>81312</xdr:rowOff>
    </xdr:to>
    <xdr:grpSp>
      <xdr:nvGrpSpPr>
        <xdr:cNvPr id="448" name="Group 4335">
          <a:extLst>
            <a:ext uri="{FF2B5EF4-FFF2-40B4-BE49-F238E27FC236}">
              <a16:creationId xmlns:a16="http://schemas.microsoft.com/office/drawing/2014/main" id="{72132DFB-6149-4C37-BBD4-5C64C1753BC4}"/>
            </a:ext>
          </a:extLst>
        </xdr:cNvPr>
        <xdr:cNvGrpSpPr>
          <a:grpSpLocks/>
        </xdr:cNvGrpSpPr>
      </xdr:nvGrpSpPr>
      <xdr:grpSpPr bwMode="auto">
        <a:xfrm>
          <a:off x="8146585" y="2407219"/>
          <a:ext cx="124290" cy="70160"/>
          <a:chOff x="667" y="101"/>
          <a:chExt cx="53" cy="8"/>
        </a:xfrm>
      </xdr:grpSpPr>
      <xdr:sp macro="" textlink="">
        <xdr:nvSpPr>
          <xdr:cNvPr id="449" name="Freeform 4336">
            <a:extLst>
              <a:ext uri="{FF2B5EF4-FFF2-40B4-BE49-F238E27FC236}">
                <a16:creationId xmlns:a16="http://schemas.microsoft.com/office/drawing/2014/main" id="{E13B177B-D745-1407-D875-C3E06C8A0C20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0" name="Freeform 4337">
            <a:extLst>
              <a:ext uri="{FF2B5EF4-FFF2-40B4-BE49-F238E27FC236}">
                <a16:creationId xmlns:a16="http://schemas.microsoft.com/office/drawing/2014/main" id="{950B7383-7CC8-2C86-784E-6D6091BD8F4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247650</xdr:colOff>
      <xdr:row>13</xdr:row>
      <xdr:rowOff>75811</xdr:rowOff>
    </xdr:from>
    <xdr:to>
      <xdr:col>12</xdr:col>
      <xdr:colOff>323850</xdr:colOff>
      <xdr:row>13</xdr:row>
      <xdr:rowOff>171321</xdr:rowOff>
    </xdr:to>
    <xdr:grpSp>
      <xdr:nvGrpSpPr>
        <xdr:cNvPr id="451" name="Group 4338">
          <a:extLst>
            <a:ext uri="{FF2B5EF4-FFF2-40B4-BE49-F238E27FC236}">
              <a16:creationId xmlns:a16="http://schemas.microsoft.com/office/drawing/2014/main" id="{A83480C8-0380-4224-B054-44E7612A615A}"/>
            </a:ext>
          </a:extLst>
        </xdr:cNvPr>
        <xdr:cNvGrpSpPr>
          <a:grpSpLocks/>
        </xdr:cNvGrpSpPr>
      </xdr:nvGrpSpPr>
      <xdr:grpSpPr bwMode="auto">
        <a:xfrm>
          <a:off x="8185150" y="2298311"/>
          <a:ext cx="76200" cy="95510"/>
          <a:chOff x="667" y="101"/>
          <a:chExt cx="53" cy="8"/>
        </a:xfrm>
      </xdr:grpSpPr>
      <xdr:sp macro="" textlink="">
        <xdr:nvSpPr>
          <xdr:cNvPr id="452" name="Freeform 4339">
            <a:extLst>
              <a:ext uri="{FF2B5EF4-FFF2-40B4-BE49-F238E27FC236}">
                <a16:creationId xmlns:a16="http://schemas.microsoft.com/office/drawing/2014/main" id="{88BA7271-AC89-D92E-F83A-BE6B7485766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3" name="Freeform 4340">
            <a:extLst>
              <a:ext uri="{FF2B5EF4-FFF2-40B4-BE49-F238E27FC236}">
                <a16:creationId xmlns:a16="http://schemas.microsoft.com/office/drawing/2014/main" id="{08C0C182-8966-81AE-6640-E404B8FEF06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20632</xdr:colOff>
      <xdr:row>12</xdr:row>
      <xdr:rowOff>59634</xdr:rowOff>
    </xdr:from>
    <xdr:to>
      <xdr:col>12</xdr:col>
      <xdr:colOff>412750</xdr:colOff>
      <xdr:row>13</xdr:row>
      <xdr:rowOff>11907</xdr:rowOff>
    </xdr:to>
    <xdr:sp macro="" textlink="">
      <xdr:nvSpPr>
        <xdr:cNvPr id="454" name="Oval 4352">
          <a:extLst>
            <a:ext uri="{FF2B5EF4-FFF2-40B4-BE49-F238E27FC236}">
              <a16:creationId xmlns:a16="http://schemas.microsoft.com/office/drawing/2014/main" id="{B68373B4-5996-4CA2-9E0F-72EA1DF36A07}"/>
            </a:ext>
          </a:extLst>
        </xdr:cNvPr>
        <xdr:cNvSpPr>
          <a:spLocks noChangeArrowheads="1"/>
        </xdr:cNvSpPr>
      </xdr:nvSpPr>
      <xdr:spPr bwMode="auto">
        <a:xfrm>
          <a:off x="7932732" y="2085284"/>
          <a:ext cx="392118" cy="1237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111126</xdr:colOff>
      <xdr:row>12</xdr:row>
      <xdr:rowOff>20794</xdr:rowOff>
    </xdr:from>
    <xdr:to>
      <xdr:col>11</xdr:col>
      <xdr:colOff>254001</xdr:colOff>
      <xdr:row>12</xdr:row>
      <xdr:rowOff>143825</xdr:rowOff>
    </xdr:to>
    <xdr:sp macro="" textlink="">
      <xdr:nvSpPr>
        <xdr:cNvPr id="455" name="Oval 4360">
          <a:extLst>
            <a:ext uri="{FF2B5EF4-FFF2-40B4-BE49-F238E27FC236}">
              <a16:creationId xmlns:a16="http://schemas.microsoft.com/office/drawing/2014/main" id="{3D97BCD8-EB53-45D5-8746-D33265F98143}"/>
            </a:ext>
          </a:extLst>
        </xdr:cNvPr>
        <xdr:cNvSpPr>
          <a:spLocks noChangeArrowheads="1"/>
        </xdr:cNvSpPr>
      </xdr:nvSpPr>
      <xdr:spPr bwMode="auto">
        <a:xfrm>
          <a:off x="7318376" y="2046444"/>
          <a:ext cx="142875" cy="1230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123529</xdr:colOff>
      <xdr:row>12</xdr:row>
      <xdr:rowOff>52916</xdr:rowOff>
    </xdr:from>
    <xdr:to>
      <xdr:col>11</xdr:col>
      <xdr:colOff>695857</xdr:colOff>
      <xdr:row>13</xdr:row>
      <xdr:rowOff>38147</xdr:rowOff>
    </xdr:to>
    <xdr:sp macro="" textlink="">
      <xdr:nvSpPr>
        <xdr:cNvPr id="456" name="Freeform 4353">
          <a:extLst>
            <a:ext uri="{FF2B5EF4-FFF2-40B4-BE49-F238E27FC236}">
              <a16:creationId xmlns:a16="http://schemas.microsoft.com/office/drawing/2014/main" id="{29EE698A-CF67-4F2A-B757-6C4429482ED9}"/>
            </a:ext>
          </a:extLst>
        </xdr:cNvPr>
        <xdr:cNvSpPr>
          <a:spLocks/>
        </xdr:cNvSpPr>
      </xdr:nvSpPr>
      <xdr:spPr bwMode="auto">
        <a:xfrm>
          <a:off x="7330779" y="2078566"/>
          <a:ext cx="572328" cy="156681"/>
        </a:xfrm>
        <a:custGeom>
          <a:avLst/>
          <a:gdLst>
            <a:gd name="T0" fmla="*/ 2147483647 w 49"/>
            <a:gd name="T1" fmla="*/ 2147483647 h 98"/>
            <a:gd name="T2" fmla="*/ 2147483647 w 49"/>
            <a:gd name="T3" fmla="*/ 2147483647 h 98"/>
            <a:gd name="T4" fmla="*/ 2147483647 w 49"/>
            <a:gd name="T5" fmla="*/ 0 h 98"/>
            <a:gd name="T6" fmla="*/ 2147483647 w 49"/>
            <a:gd name="T7" fmla="*/ 2147483647 h 98"/>
            <a:gd name="T8" fmla="*/ 0 w 49"/>
            <a:gd name="T9" fmla="*/ 2147483647 h 98"/>
            <a:gd name="T10" fmla="*/ 2147483647 w 49"/>
            <a:gd name="T11" fmla="*/ 2147483647 h 98"/>
            <a:gd name="T12" fmla="*/ 2147483647 w 49"/>
            <a:gd name="T13" fmla="*/ 2147483647 h 9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1020 h 1837"/>
            <a:gd name="connsiteX1" fmla="*/ 9796 w 10000"/>
            <a:gd name="connsiteY1" fmla="*/ 0 h 1837"/>
            <a:gd name="connsiteX2" fmla="*/ 7959 w 10000"/>
            <a:gd name="connsiteY2" fmla="*/ 204 h 1837"/>
            <a:gd name="connsiteX3" fmla="*/ 0 w 10000"/>
            <a:gd name="connsiteY3" fmla="*/ 816 h 1837"/>
            <a:gd name="connsiteX4" fmla="*/ 1429 w 10000"/>
            <a:gd name="connsiteY4" fmla="*/ 1837 h 1837"/>
            <a:gd name="connsiteX5" fmla="*/ 8571 w 10000"/>
            <a:gd name="connsiteY5" fmla="*/ 1837 h 1837"/>
            <a:gd name="connsiteX0" fmla="*/ 15017 w 15017"/>
            <a:gd name="connsiteY0" fmla="*/ 4689 h 10000"/>
            <a:gd name="connsiteX1" fmla="*/ 9796 w 15017"/>
            <a:gd name="connsiteY1" fmla="*/ 0 h 10000"/>
            <a:gd name="connsiteX2" fmla="*/ 7959 w 15017"/>
            <a:gd name="connsiteY2" fmla="*/ 1111 h 10000"/>
            <a:gd name="connsiteX3" fmla="*/ 0 w 15017"/>
            <a:gd name="connsiteY3" fmla="*/ 4442 h 10000"/>
            <a:gd name="connsiteX4" fmla="*/ 1429 w 15017"/>
            <a:gd name="connsiteY4" fmla="*/ 10000 h 10000"/>
            <a:gd name="connsiteX5" fmla="*/ 8571 w 15017"/>
            <a:gd name="connsiteY5" fmla="*/ 10000 h 10000"/>
            <a:gd name="connsiteX0" fmla="*/ 15017 w 15017"/>
            <a:gd name="connsiteY0" fmla="*/ 3578 h 8889"/>
            <a:gd name="connsiteX1" fmla="*/ 12347 w 15017"/>
            <a:gd name="connsiteY1" fmla="*/ 3211 h 8889"/>
            <a:gd name="connsiteX2" fmla="*/ 7959 w 15017"/>
            <a:gd name="connsiteY2" fmla="*/ 0 h 8889"/>
            <a:gd name="connsiteX3" fmla="*/ 0 w 15017"/>
            <a:gd name="connsiteY3" fmla="*/ 3331 h 8889"/>
            <a:gd name="connsiteX4" fmla="*/ 1429 w 15017"/>
            <a:gd name="connsiteY4" fmla="*/ 8889 h 8889"/>
            <a:gd name="connsiteX5" fmla="*/ 8571 w 15017"/>
            <a:gd name="connsiteY5" fmla="*/ 8889 h 8889"/>
            <a:gd name="connsiteX0" fmla="*/ 10000 w 10000"/>
            <a:gd name="connsiteY0" fmla="*/ 0 h 18941"/>
            <a:gd name="connsiteX1" fmla="*/ 8222 w 10000"/>
            <a:gd name="connsiteY1" fmla="*/ 12553 h 18941"/>
            <a:gd name="connsiteX2" fmla="*/ 5300 w 10000"/>
            <a:gd name="connsiteY2" fmla="*/ 8941 h 18941"/>
            <a:gd name="connsiteX3" fmla="*/ 0 w 10000"/>
            <a:gd name="connsiteY3" fmla="*/ 12688 h 18941"/>
            <a:gd name="connsiteX4" fmla="*/ 952 w 10000"/>
            <a:gd name="connsiteY4" fmla="*/ 18941 h 18941"/>
            <a:gd name="connsiteX5" fmla="*/ 5708 w 10000"/>
            <a:gd name="connsiteY5" fmla="*/ 18941 h 18941"/>
            <a:gd name="connsiteX0" fmla="*/ 10000 w 10450"/>
            <a:gd name="connsiteY0" fmla="*/ 0 h 18941"/>
            <a:gd name="connsiteX1" fmla="*/ 8222 w 10450"/>
            <a:gd name="connsiteY1" fmla="*/ 12553 h 18941"/>
            <a:gd name="connsiteX2" fmla="*/ 5300 w 10450"/>
            <a:gd name="connsiteY2" fmla="*/ 8941 h 18941"/>
            <a:gd name="connsiteX3" fmla="*/ 0 w 10450"/>
            <a:gd name="connsiteY3" fmla="*/ 12688 h 18941"/>
            <a:gd name="connsiteX4" fmla="*/ 952 w 10450"/>
            <a:gd name="connsiteY4" fmla="*/ 18941 h 18941"/>
            <a:gd name="connsiteX5" fmla="*/ 5708 w 10450"/>
            <a:gd name="connsiteY5" fmla="*/ 18941 h 18941"/>
            <a:gd name="connsiteX0" fmla="*/ 7169 w 8547"/>
            <a:gd name="connsiteY0" fmla="*/ 0 h 14727"/>
            <a:gd name="connsiteX1" fmla="*/ 8222 w 8547"/>
            <a:gd name="connsiteY1" fmla="*/ 8339 h 14727"/>
            <a:gd name="connsiteX2" fmla="*/ 5300 w 8547"/>
            <a:gd name="connsiteY2" fmla="*/ 4727 h 14727"/>
            <a:gd name="connsiteX3" fmla="*/ 0 w 8547"/>
            <a:gd name="connsiteY3" fmla="*/ 8474 h 14727"/>
            <a:gd name="connsiteX4" fmla="*/ 952 w 8547"/>
            <a:gd name="connsiteY4" fmla="*/ 14727 h 14727"/>
            <a:gd name="connsiteX5" fmla="*/ 5708 w 8547"/>
            <a:gd name="connsiteY5" fmla="*/ 14727 h 14727"/>
            <a:gd name="connsiteX0" fmla="*/ 8388 w 11427"/>
            <a:gd name="connsiteY0" fmla="*/ 0 h 10000"/>
            <a:gd name="connsiteX1" fmla="*/ 11276 w 11427"/>
            <a:gd name="connsiteY1" fmla="*/ 3681 h 10000"/>
            <a:gd name="connsiteX2" fmla="*/ 6201 w 11427"/>
            <a:gd name="connsiteY2" fmla="*/ 3210 h 10000"/>
            <a:gd name="connsiteX3" fmla="*/ 0 w 11427"/>
            <a:gd name="connsiteY3" fmla="*/ 5754 h 10000"/>
            <a:gd name="connsiteX4" fmla="*/ 1114 w 11427"/>
            <a:gd name="connsiteY4" fmla="*/ 10000 h 10000"/>
            <a:gd name="connsiteX5" fmla="*/ 6678 w 11427"/>
            <a:gd name="connsiteY5" fmla="*/ 10000 h 10000"/>
            <a:gd name="connsiteX0" fmla="*/ 8388 w 11427"/>
            <a:gd name="connsiteY0" fmla="*/ 0 h 10000"/>
            <a:gd name="connsiteX1" fmla="*/ 11276 w 11427"/>
            <a:gd name="connsiteY1" fmla="*/ 3681 h 10000"/>
            <a:gd name="connsiteX2" fmla="*/ 6201 w 11427"/>
            <a:gd name="connsiteY2" fmla="*/ 3210 h 10000"/>
            <a:gd name="connsiteX3" fmla="*/ 0 w 11427"/>
            <a:gd name="connsiteY3" fmla="*/ 5754 h 10000"/>
            <a:gd name="connsiteX4" fmla="*/ 1114 w 11427"/>
            <a:gd name="connsiteY4" fmla="*/ 10000 h 10000"/>
            <a:gd name="connsiteX5" fmla="*/ 6678 w 11427"/>
            <a:gd name="connsiteY5" fmla="*/ 10000 h 10000"/>
            <a:gd name="connsiteX0" fmla="*/ 8388 w 11276"/>
            <a:gd name="connsiteY0" fmla="*/ 0 h 10000"/>
            <a:gd name="connsiteX1" fmla="*/ 11276 w 11276"/>
            <a:gd name="connsiteY1" fmla="*/ 3681 h 10000"/>
            <a:gd name="connsiteX2" fmla="*/ 6201 w 11276"/>
            <a:gd name="connsiteY2" fmla="*/ 3210 h 10000"/>
            <a:gd name="connsiteX3" fmla="*/ 0 w 11276"/>
            <a:gd name="connsiteY3" fmla="*/ 5754 h 10000"/>
            <a:gd name="connsiteX4" fmla="*/ 1114 w 11276"/>
            <a:gd name="connsiteY4" fmla="*/ 10000 h 10000"/>
            <a:gd name="connsiteX5" fmla="*/ 6678 w 11276"/>
            <a:gd name="connsiteY5" fmla="*/ 10000 h 10000"/>
            <a:gd name="connsiteX0" fmla="*/ 7659 w 11276"/>
            <a:gd name="connsiteY0" fmla="*/ 0 h 8019"/>
            <a:gd name="connsiteX1" fmla="*/ 11276 w 11276"/>
            <a:gd name="connsiteY1" fmla="*/ 1700 h 8019"/>
            <a:gd name="connsiteX2" fmla="*/ 6201 w 11276"/>
            <a:gd name="connsiteY2" fmla="*/ 1229 h 8019"/>
            <a:gd name="connsiteX3" fmla="*/ 0 w 11276"/>
            <a:gd name="connsiteY3" fmla="*/ 3773 h 8019"/>
            <a:gd name="connsiteX4" fmla="*/ 1114 w 11276"/>
            <a:gd name="connsiteY4" fmla="*/ 8019 h 8019"/>
            <a:gd name="connsiteX5" fmla="*/ 6678 w 11276"/>
            <a:gd name="connsiteY5" fmla="*/ 8019 h 8019"/>
            <a:gd name="connsiteX0" fmla="*/ 6792 w 10001"/>
            <a:gd name="connsiteY0" fmla="*/ 870 h 10870"/>
            <a:gd name="connsiteX1" fmla="*/ 10000 w 10001"/>
            <a:gd name="connsiteY1" fmla="*/ 2990 h 10870"/>
            <a:gd name="connsiteX2" fmla="*/ 5499 w 10001"/>
            <a:gd name="connsiteY2" fmla="*/ 2403 h 10870"/>
            <a:gd name="connsiteX3" fmla="*/ 0 w 10001"/>
            <a:gd name="connsiteY3" fmla="*/ 5575 h 10870"/>
            <a:gd name="connsiteX4" fmla="*/ 988 w 10001"/>
            <a:gd name="connsiteY4" fmla="*/ 10870 h 10870"/>
            <a:gd name="connsiteX5" fmla="*/ 5922 w 10001"/>
            <a:gd name="connsiteY5" fmla="*/ 10870 h 10870"/>
            <a:gd name="connsiteX0" fmla="*/ 6792 w 10001"/>
            <a:gd name="connsiteY0" fmla="*/ 870 h 10870"/>
            <a:gd name="connsiteX1" fmla="*/ 10000 w 10001"/>
            <a:gd name="connsiteY1" fmla="*/ 2990 h 10870"/>
            <a:gd name="connsiteX2" fmla="*/ 5734 w 10001"/>
            <a:gd name="connsiteY2" fmla="*/ 4873 h 10870"/>
            <a:gd name="connsiteX3" fmla="*/ 0 w 10001"/>
            <a:gd name="connsiteY3" fmla="*/ 5575 h 10870"/>
            <a:gd name="connsiteX4" fmla="*/ 988 w 10001"/>
            <a:gd name="connsiteY4" fmla="*/ 10870 h 10870"/>
            <a:gd name="connsiteX5" fmla="*/ 5922 w 10001"/>
            <a:gd name="connsiteY5" fmla="*/ 10870 h 10870"/>
            <a:gd name="connsiteX0" fmla="*/ 6792 w 9324"/>
            <a:gd name="connsiteY0" fmla="*/ 0 h 10000"/>
            <a:gd name="connsiteX1" fmla="*/ 9285 w 9324"/>
            <a:gd name="connsiteY1" fmla="*/ 5619 h 10000"/>
            <a:gd name="connsiteX2" fmla="*/ 5734 w 9324"/>
            <a:gd name="connsiteY2" fmla="*/ 4003 h 10000"/>
            <a:gd name="connsiteX3" fmla="*/ 0 w 9324"/>
            <a:gd name="connsiteY3" fmla="*/ 4705 h 10000"/>
            <a:gd name="connsiteX4" fmla="*/ 988 w 9324"/>
            <a:gd name="connsiteY4" fmla="*/ 10000 h 10000"/>
            <a:gd name="connsiteX5" fmla="*/ 5922 w 9324"/>
            <a:gd name="connsiteY5" fmla="*/ 10000 h 10000"/>
            <a:gd name="connsiteX0" fmla="*/ 7284 w 10000"/>
            <a:gd name="connsiteY0" fmla="*/ 0 h 10000"/>
            <a:gd name="connsiteX1" fmla="*/ 9958 w 10000"/>
            <a:gd name="connsiteY1" fmla="*/ 5619 h 10000"/>
            <a:gd name="connsiteX2" fmla="*/ 5894 w 10000"/>
            <a:gd name="connsiteY2" fmla="*/ 5753 h 10000"/>
            <a:gd name="connsiteX3" fmla="*/ 0 w 10000"/>
            <a:gd name="connsiteY3" fmla="*/ 4705 h 10000"/>
            <a:gd name="connsiteX4" fmla="*/ 1060 w 10000"/>
            <a:gd name="connsiteY4" fmla="*/ 10000 h 10000"/>
            <a:gd name="connsiteX5" fmla="*/ 6351 w 10000"/>
            <a:gd name="connsiteY5" fmla="*/ 10000 h 10000"/>
            <a:gd name="connsiteX0" fmla="*/ 7284 w 10000"/>
            <a:gd name="connsiteY0" fmla="*/ 0 h 10000"/>
            <a:gd name="connsiteX1" fmla="*/ 9958 w 10000"/>
            <a:gd name="connsiteY1" fmla="*/ 4161 h 10000"/>
            <a:gd name="connsiteX2" fmla="*/ 5894 w 10000"/>
            <a:gd name="connsiteY2" fmla="*/ 5753 h 10000"/>
            <a:gd name="connsiteX3" fmla="*/ 0 w 10000"/>
            <a:gd name="connsiteY3" fmla="*/ 4705 h 10000"/>
            <a:gd name="connsiteX4" fmla="*/ 1060 w 10000"/>
            <a:gd name="connsiteY4" fmla="*/ 10000 h 10000"/>
            <a:gd name="connsiteX5" fmla="*/ 6351 w 10000"/>
            <a:gd name="connsiteY5" fmla="*/ 10000 h 10000"/>
            <a:gd name="connsiteX0" fmla="*/ 7028 w 9972"/>
            <a:gd name="connsiteY0" fmla="*/ 0 h 11458"/>
            <a:gd name="connsiteX1" fmla="*/ 9958 w 9972"/>
            <a:gd name="connsiteY1" fmla="*/ 5619 h 11458"/>
            <a:gd name="connsiteX2" fmla="*/ 5894 w 9972"/>
            <a:gd name="connsiteY2" fmla="*/ 7211 h 11458"/>
            <a:gd name="connsiteX3" fmla="*/ 0 w 9972"/>
            <a:gd name="connsiteY3" fmla="*/ 6163 h 11458"/>
            <a:gd name="connsiteX4" fmla="*/ 1060 w 9972"/>
            <a:gd name="connsiteY4" fmla="*/ 11458 h 11458"/>
            <a:gd name="connsiteX5" fmla="*/ 6351 w 9972"/>
            <a:gd name="connsiteY5" fmla="*/ 11458 h 11458"/>
            <a:gd name="connsiteX0" fmla="*/ 7048 w 9986"/>
            <a:gd name="connsiteY0" fmla="*/ 0 h 10000"/>
            <a:gd name="connsiteX1" fmla="*/ 9986 w 9986"/>
            <a:gd name="connsiteY1" fmla="*/ 4904 h 10000"/>
            <a:gd name="connsiteX2" fmla="*/ 5911 w 9986"/>
            <a:gd name="connsiteY2" fmla="*/ 6293 h 10000"/>
            <a:gd name="connsiteX3" fmla="*/ 0 w 9986"/>
            <a:gd name="connsiteY3" fmla="*/ 5379 h 10000"/>
            <a:gd name="connsiteX4" fmla="*/ 1063 w 9986"/>
            <a:gd name="connsiteY4" fmla="*/ 10000 h 10000"/>
            <a:gd name="connsiteX5" fmla="*/ 6369 w 9986"/>
            <a:gd name="connsiteY5" fmla="*/ 10000 h 10000"/>
            <a:gd name="connsiteX0" fmla="*/ 7058 w 10000"/>
            <a:gd name="connsiteY0" fmla="*/ 237 h 10237"/>
            <a:gd name="connsiteX1" fmla="*/ 10000 w 10000"/>
            <a:gd name="connsiteY1" fmla="*/ 5141 h 10237"/>
            <a:gd name="connsiteX2" fmla="*/ 5919 w 10000"/>
            <a:gd name="connsiteY2" fmla="*/ 6530 h 10237"/>
            <a:gd name="connsiteX3" fmla="*/ 0 w 10000"/>
            <a:gd name="connsiteY3" fmla="*/ 5616 h 10237"/>
            <a:gd name="connsiteX4" fmla="*/ 1064 w 10000"/>
            <a:gd name="connsiteY4" fmla="*/ 10237 h 10237"/>
            <a:gd name="connsiteX5" fmla="*/ 6378 w 10000"/>
            <a:gd name="connsiteY5" fmla="*/ 10237 h 10237"/>
            <a:gd name="connsiteX0" fmla="*/ 7443 w 10000"/>
            <a:gd name="connsiteY0" fmla="*/ 237 h 10237"/>
            <a:gd name="connsiteX1" fmla="*/ 10000 w 10000"/>
            <a:gd name="connsiteY1" fmla="*/ 5141 h 10237"/>
            <a:gd name="connsiteX2" fmla="*/ 5919 w 10000"/>
            <a:gd name="connsiteY2" fmla="*/ 6530 h 10237"/>
            <a:gd name="connsiteX3" fmla="*/ 0 w 10000"/>
            <a:gd name="connsiteY3" fmla="*/ 5616 h 10237"/>
            <a:gd name="connsiteX4" fmla="*/ 1064 w 10000"/>
            <a:gd name="connsiteY4" fmla="*/ 10237 h 10237"/>
            <a:gd name="connsiteX5" fmla="*/ 6378 w 10000"/>
            <a:gd name="connsiteY5" fmla="*/ 10237 h 10237"/>
            <a:gd name="connsiteX0" fmla="*/ 7443 w 10000"/>
            <a:gd name="connsiteY0" fmla="*/ 237 h 10237"/>
            <a:gd name="connsiteX1" fmla="*/ 10000 w 10000"/>
            <a:gd name="connsiteY1" fmla="*/ 5141 h 10237"/>
            <a:gd name="connsiteX2" fmla="*/ 5919 w 10000"/>
            <a:gd name="connsiteY2" fmla="*/ 6530 h 10237"/>
            <a:gd name="connsiteX3" fmla="*/ 0 w 10000"/>
            <a:gd name="connsiteY3" fmla="*/ 5616 h 10237"/>
            <a:gd name="connsiteX4" fmla="*/ 1064 w 10000"/>
            <a:gd name="connsiteY4" fmla="*/ 10237 h 10237"/>
            <a:gd name="connsiteX5" fmla="*/ 9714 w 10000"/>
            <a:gd name="connsiteY5" fmla="*/ 10237 h 10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237">
              <a:moveTo>
                <a:pt x="7443" y="237"/>
              </a:moveTo>
              <a:cubicBezTo>
                <a:pt x="9164" y="1113"/>
                <a:pt x="9965" y="-2876"/>
                <a:pt x="10000" y="5141"/>
              </a:cubicBezTo>
              <a:cubicBezTo>
                <a:pt x="8889" y="10240"/>
                <a:pt x="7536" y="6701"/>
                <a:pt x="5919" y="6530"/>
              </a:cubicBezTo>
              <a:lnTo>
                <a:pt x="0" y="5616"/>
              </a:lnTo>
              <a:lnTo>
                <a:pt x="1064" y="10237"/>
              </a:lnTo>
              <a:lnTo>
                <a:pt x="9714" y="102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13</xdr:row>
      <xdr:rowOff>38590</xdr:rowOff>
    </xdr:from>
    <xdr:to>
      <xdr:col>12</xdr:col>
      <xdr:colOff>123825</xdr:colOff>
      <xdr:row>13</xdr:row>
      <xdr:rowOff>124315</xdr:rowOff>
    </xdr:to>
    <xdr:grpSp>
      <xdr:nvGrpSpPr>
        <xdr:cNvPr id="457" name="Group 4325">
          <a:extLst>
            <a:ext uri="{FF2B5EF4-FFF2-40B4-BE49-F238E27FC236}">
              <a16:creationId xmlns:a16="http://schemas.microsoft.com/office/drawing/2014/main" id="{C6D5B6B2-86B5-4A4D-86AA-A73F9AD0CC3F}"/>
            </a:ext>
          </a:extLst>
        </xdr:cNvPr>
        <xdr:cNvGrpSpPr>
          <a:grpSpLocks/>
        </xdr:cNvGrpSpPr>
      </xdr:nvGrpSpPr>
      <xdr:grpSpPr bwMode="auto">
        <a:xfrm>
          <a:off x="7906808" y="2261090"/>
          <a:ext cx="154517" cy="85725"/>
          <a:chOff x="667" y="101"/>
          <a:chExt cx="53" cy="8"/>
        </a:xfrm>
      </xdr:grpSpPr>
      <xdr:sp macro="" textlink="">
        <xdr:nvSpPr>
          <xdr:cNvPr id="458" name="Freeform 4326">
            <a:extLst>
              <a:ext uri="{FF2B5EF4-FFF2-40B4-BE49-F238E27FC236}">
                <a16:creationId xmlns:a16="http://schemas.microsoft.com/office/drawing/2014/main" id="{0B8AD9C8-88B5-054D-77BF-4498096E3D2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9" name="Freeform 4327">
            <a:extLst>
              <a:ext uri="{FF2B5EF4-FFF2-40B4-BE49-F238E27FC236}">
                <a16:creationId xmlns:a16="http://schemas.microsoft.com/office/drawing/2014/main" id="{CB8B4EE7-DCC5-815B-0CAD-3615DFD2284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676275</xdr:colOff>
      <xdr:row>13</xdr:row>
      <xdr:rowOff>161925</xdr:rowOff>
    </xdr:from>
    <xdr:to>
      <xdr:col>12</xdr:col>
      <xdr:colOff>123825</xdr:colOff>
      <xdr:row>14</xdr:row>
      <xdr:rowOff>66675</xdr:rowOff>
    </xdr:to>
    <xdr:grpSp>
      <xdr:nvGrpSpPr>
        <xdr:cNvPr id="460" name="Group 4325">
          <a:extLst>
            <a:ext uri="{FF2B5EF4-FFF2-40B4-BE49-F238E27FC236}">
              <a16:creationId xmlns:a16="http://schemas.microsoft.com/office/drawing/2014/main" id="{D4597460-084C-49F3-B7F0-FB431AB3DF8E}"/>
            </a:ext>
          </a:extLst>
        </xdr:cNvPr>
        <xdr:cNvGrpSpPr>
          <a:grpSpLocks/>
        </xdr:cNvGrpSpPr>
      </xdr:nvGrpSpPr>
      <xdr:grpSpPr bwMode="auto">
        <a:xfrm>
          <a:off x="7906808" y="2384425"/>
          <a:ext cx="154517" cy="78317"/>
          <a:chOff x="667" y="101"/>
          <a:chExt cx="53" cy="8"/>
        </a:xfrm>
      </xdr:grpSpPr>
      <xdr:sp macro="" textlink="">
        <xdr:nvSpPr>
          <xdr:cNvPr id="461" name="Freeform 4326">
            <a:extLst>
              <a:ext uri="{FF2B5EF4-FFF2-40B4-BE49-F238E27FC236}">
                <a16:creationId xmlns:a16="http://schemas.microsoft.com/office/drawing/2014/main" id="{4A3D7369-1D81-D631-EA1B-FD1DDBD13502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62" name="Freeform 4327">
            <a:extLst>
              <a:ext uri="{FF2B5EF4-FFF2-40B4-BE49-F238E27FC236}">
                <a16:creationId xmlns:a16="http://schemas.microsoft.com/office/drawing/2014/main" id="{AAC02E5F-7EBA-5E6F-5922-97043D11A27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103784</xdr:colOff>
      <xdr:row>38</xdr:row>
      <xdr:rowOff>28575</xdr:rowOff>
    </xdr:from>
    <xdr:to>
      <xdr:col>14</xdr:col>
      <xdr:colOff>91481</xdr:colOff>
      <xdr:row>38</xdr:row>
      <xdr:rowOff>76200</xdr:rowOff>
    </xdr:to>
    <xdr:sp macro="" textlink="">
      <xdr:nvSpPr>
        <xdr:cNvPr id="463" name="Freeform 4395">
          <a:extLst>
            <a:ext uri="{FF2B5EF4-FFF2-40B4-BE49-F238E27FC236}">
              <a16:creationId xmlns:a16="http://schemas.microsoft.com/office/drawing/2014/main" id="{99EA7DB6-7908-47FE-9D50-15E7CB1D920D}"/>
            </a:ext>
          </a:extLst>
        </xdr:cNvPr>
        <xdr:cNvSpPr>
          <a:spLocks/>
        </xdr:cNvSpPr>
      </xdr:nvSpPr>
      <xdr:spPr bwMode="auto">
        <a:xfrm>
          <a:off x="8720734" y="6511925"/>
          <a:ext cx="692547" cy="476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543916</xdr:colOff>
      <xdr:row>38</xdr:row>
      <xdr:rowOff>73551</xdr:rowOff>
    </xdr:from>
    <xdr:to>
      <xdr:col>15</xdr:col>
      <xdr:colOff>675018</xdr:colOff>
      <xdr:row>39</xdr:row>
      <xdr:rowOff>11573</xdr:rowOff>
    </xdr:to>
    <xdr:sp macro="" textlink="">
      <xdr:nvSpPr>
        <xdr:cNvPr id="464" name="AutoShape 4388">
          <a:extLst>
            <a:ext uri="{FF2B5EF4-FFF2-40B4-BE49-F238E27FC236}">
              <a16:creationId xmlns:a16="http://schemas.microsoft.com/office/drawing/2014/main" id="{7BFF6C2A-2298-4F24-B10C-4CD19B3163B1}"/>
            </a:ext>
          </a:extLst>
        </xdr:cNvPr>
        <xdr:cNvSpPr>
          <a:spLocks noChangeArrowheads="1"/>
        </xdr:cNvSpPr>
      </xdr:nvSpPr>
      <xdr:spPr bwMode="auto">
        <a:xfrm>
          <a:off x="10555749" y="6476468"/>
          <a:ext cx="131102" cy="1073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688003</xdr:colOff>
      <xdr:row>37</xdr:row>
      <xdr:rowOff>142583</xdr:rowOff>
    </xdr:from>
    <xdr:to>
      <xdr:col>16</xdr:col>
      <xdr:colOff>545128</xdr:colOff>
      <xdr:row>37</xdr:row>
      <xdr:rowOff>152108</xdr:rowOff>
    </xdr:to>
    <xdr:sp macro="" textlink="">
      <xdr:nvSpPr>
        <xdr:cNvPr id="465" name="Freeform 4395">
          <a:extLst>
            <a:ext uri="{FF2B5EF4-FFF2-40B4-BE49-F238E27FC236}">
              <a16:creationId xmlns:a16="http://schemas.microsoft.com/office/drawing/2014/main" id="{5381E268-C59D-4AB5-A9C2-6E834EE84271}"/>
            </a:ext>
          </a:extLst>
        </xdr:cNvPr>
        <xdr:cNvSpPr>
          <a:spLocks/>
        </xdr:cNvSpPr>
      </xdr:nvSpPr>
      <xdr:spPr bwMode="auto">
        <a:xfrm>
          <a:off x="10714653" y="6454483"/>
          <a:ext cx="561975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558729</xdr:colOff>
      <xdr:row>37</xdr:row>
      <xdr:rowOff>77985</xdr:rowOff>
    </xdr:from>
    <xdr:to>
      <xdr:col>15</xdr:col>
      <xdr:colOff>676337</xdr:colOff>
      <xdr:row>38</xdr:row>
      <xdr:rowOff>24804</xdr:rowOff>
    </xdr:to>
    <xdr:sp macro="" textlink="">
      <xdr:nvSpPr>
        <xdr:cNvPr id="466" name="Oval 2814">
          <a:extLst>
            <a:ext uri="{FF2B5EF4-FFF2-40B4-BE49-F238E27FC236}">
              <a16:creationId xmlns:a16="http://schemas.microsoft.com/office/drawing/2014/main" id="{55C1656F-7372-4F59-B0ED-198F97A7A98D}"/>
            </a:ext>
          </a:extLst>
        </xdr:cNvPr>
        <xdr:cNvSpPr>
          <a:spLocks noChangeArrowheads="1"/>
        </xdr:cNvSpPr>
      </xdr:nvSpPr>
      <xdr:spPr bwMode="auto">
        <a:xfrm>
          <a:off x="10570562" y="6311568"/>
          <a:ext cx="117608" cy="1161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102460</xdr:colOff>
      <xdr:row>38</xdr:row>
      <xdr:rowOff>77262</xdr:rowOff>
    </xdr:from>
    <xdr:to>
      <xdr:col>20</xdr:col>
      <xdr:colOff>37042</xdr:colOff>
      <xdr:row>40</xdr:row>
      <xdr:rowOff>95250</xdr:rowOff>
    </xdr:to>
    <xdr:sp macro="" textlink="">
      <xdr:nvSpPr>
        <xdr:cNvPr id="467" name="Freeform 205">
          <a:extLst>
            <a:ext uri="{FF2B5EF4-FFF2-40B4-BE49-F238E27FC236}">
              <a16:creationId xmlns:a16="http://schemas.microsoft.com/office/drawing/2014/main" id="{12477799-A533-44B0-AB80-9D9ED659256D}"/>
            </a:ext>
          </a:extLst>
        </xdr:cNvPr>
        <xdr:cNvSpPr>
          <a:spLocks/>
        </xdr:cNvSpPr>
      </xdr:nvSpPr>
      <xdr:spPr bwMode="auto">
        <a:xfrm>
          <a:off x="12954860" y="6560612"/>
          <a:ext cx="639432" cy="34818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555625</xdr:colOff>
      <xdr:row>35</xdr:row>
      <xdr:rowOff>95250</xdr:rowOff>
    </xdr:from>
    <xdr:to>
      <xdr:col>19</xdr:col>
      <xdr:colOff>555625</xdr:colOff>
      <xdr:row>38</xdr:row>
      <xdr:rowOff>0</xdr:rowOff>
    </xdr:to>
    <xdr:sp macro="" textlink="">
      <xdr:nvSpPr>
        <xdr:cNvPr id="468" name="Line 1075">
          <a:extLst>
            <a:ext uri="{FF2B5EF4-FFF2-40B4-BE49-F238E27FC236}">
              <a16:creationId xmlns:a16="http://schemas.microsoft.com/office/drawing/2014/main" id="{80A4AF04-540B-4018-B66C-6F110BB866C2}"/>
            </a:ext>
          </a:extLst>
        </xdr:cNvPr>
        <xdr:cNvSpPr>
          <a:spLocks noChangeShapeType="1"/>
        </xdr:cNvSpPr>
      </xdr:nvSpPr>
      <xdr:spPr bwMode="auto">
        <a:xfrm>
          <a:off x="13408025" y="606425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69849</xdr:colOff>
      <xdr:row>36</xdr:row>
      <xdr:rowOff>121059</xdr:rowOff>
    </xdr:from>
    <xdr:ext cx="349251" cy="258886"/>
    <xdr:sp macro="" textlink="">
      <xdr:nvSpPr>
        <xdr:cNvPr id="469" name="Text Box 4456">
          <a:extLst>
            <a:ext uri="{FF2B5EF4-FFF2-40B4-BE49-F238E27FC236}">
              <a16:creationId xmlns:a16="http://schemas.microsoft.com/office/drawing/2014/main" id="{9B344D62-9200-4AA1-BA98-1A318349C06D}"/>
            </a:ext>
          </a:extLst>
        </xdr:cNvPr>
        <xdr:cNvSpPr txBox="1">
          <a:spLocks noChangeArrowheads="1"/>
        </xdr:cNvSpPr>
      </xdr:nvSpPr>
      <xdr:spPr bwMode="auto">
        <a:xfrm>
          <a:off x="13627099" y="6261509"/>
          <a:ext cx="349251" cy="2588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MEIJI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牛乳</a:t>
          </a:r>
        </a:p>
      </xdr:txBody>
    </xdr:sp>
    <xdr:clientData/>
  </xdr:oneCellAnchor>
  <xdr:twoCellAnchor>
    <xdr:from>
      <xdr:col>19</xdr:col>
      <xdr:colOff>520105</xdr:colOff>
      <xdr:row>38</xdr:row>
      <xdr:rowOff>1062</xdr:rowOff>
    </xdr:from>
    <xdr:to>
      <xdr:col>20</xdr:col>
      <xdr:colOff>72430</xdr:colOff>
      <xdr:row>38</xdr:row>
      <xdr:rowOff>160870</xdr:rowOff>
    </xdr:to>
    <xdr:sp macro="" textlink="">
      <xdr:nvSpPr>
        <xdr:cNvPr id="470" name="Oval 259">
          <a:extLst>
            <a:ext uri="{FF2B5EF4-FFF2-40B4-BE49-F238E27FC236}">
              <a16:creationId xmlns:a16="http://schemas.microsoft.com/office/drawing/2014/main" id="{372E227F-9957-4327-BFFA-2FEE294102D8}"/>
            </a:ext>
          </a:extLst>
        </xdr:cNvPr>
        <xdr:cNvSpPr>
          <a:spLocks noChangeArrowheads="1"/>
        </xdr:cNvSpPr>
      </xdr:nvSpPr>
      <xdr:spPr bwMode="auto">
        <a:xfrm>
          <a:off x="13372505" y="6484412"/>
          <a:ext cx="257175" cy="159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223242</xdr:colOff>
      <xdr:row>46</xdr:row>
      <xdr:rowOff>15995</xdr:rowOff>
    </xdr:from>
    <xdr:to>
      <xdr:col>12</xdr:col>
      <xdr:colOff>14883</xdr:colOff>
      <xdr:row>46</xdr:row>
      <xdr:rowOff>61714</xdr:rowOff>
    </xdr:to>
    <xdr:sp macro="" textlink="">
      <xdr:nvSpPr>
        <xdr:cNvPr id="471" name="Freeform 1090">
          <a:extLst>
            <a:ext uri="{FF2B5EF4-FFF2-40B4-BE49-F238E27FC236}">
              <a16:creationId xmlns:a16="http://schemas.microsoft.com/office/drawing/2014/main" id="{DEFA02B2-8FD8-4205-9573-DC5A7CBB713E}"/>
            </a:ext>
          </a:extLst>
        </xdr:cNvPr>
        <xdr:cNvSpPr>
          <a:spLocks/>
        </xdr:cNvSpPr>
      </xdr:nvSpPr>
      <xdr:spPr bwMode="auto">
        <a:xfrm>
          <a:off x="7430492" y="7858245"/>
          <a:ext cx="496491" cy="45719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397</xdr:colOff>
      <xdr:row>45</xdr:row>
      <xdr:rowOff>152797</xdr:rowOff>
    </xdr:from>
    <xdr:to>
      <xdr:col>12</xdr:col>
      <xdr:colOff>133945</xdr:colOff>
      <xdr:row>46</xdr:row>
      <xdr:rowOff>104180</xdr:rowOff>
    </xdr:to>
    <xdr:sp macro="" textlink="">
      <xdr:nvSpPr>
        <xdr:cNvPr id="472" name="Oval 2206">
          <a:extLst>
            <a:ext uri="{FF2B5EF4-FFF2-40B4-BE49-F238E27FC236}">
              <a16:creationId xmlns:a16="http://schemas.microsoft.com/office/drawing/2014/main" id="{E9198183-94B9-4535-A1F5-8A97839B1244}"/>
            </a:ext>
          </a:extLst>
        </xdr:cNvPr>
        <xdr:cNvSpPr>
          <a:spLocks noChangeArrowheads="1"/>
        </xdr:cNvSpPr>
      </xdr:nvSpPr>
      <xdr:spPr bwMode="auto">
        <a:xfrm>
          <a:off x="7912497" y="7823597"/>
          <a:ext cx="133548" cy="1228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678260</xdr:colOff>
      <xdr:row>46</xdr:row>
      <xdr:rowOff>57150</xdr:rowOff>
    </xdr:from>
    <xdr:to>
      <xdr:col>12</xdr:col>
      <xdr:colOff>46832</xdr:colOff>
      <xdr:row>47</xdr:row>
      <xdr:rowOff>66675</xdr:rowOff>
    </xdr:to>
    <xdr:sp macro="" textlink="">
      <xdr:nvSpPr>
        <xdr:cNvPr id="473" name="Freeform 1090">
          <a:extLst>
            <a:ext uri="{FF2B5EF4-FFF2-40B4-BE49-F238E27FC236}">
              <a16:creationId xmlns:a16="http://schemas.microsoft.com/office/drawing/2014/main" id="{D089E92D-17F7-4387-91E3-C8CE23B83B59}"/>
            </a:ext>
          </a:extLst>
        </xdr:cNvPr>
        <xdr:cNvSpPr>
          <a:spLocks/>
        </xdr:cNvSpPr>
      </xdr:nvSpPr>
      <xdr:spPr bwMode="auto">
        <a:xfrm>
          <a:off x="7885510" y="7899400"/>
          <a:ext cx="73422" cy="180975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cubicBezTo>
                <a:pt x="1541" y="1372"/>
                <a:pt x="3661" y="2331"/>
                <a:pt x="5202" y="3703"/>
              </a:cubicBezTo>
              <a:cubicBezTo>
                <a:pt x="6165" y="4869"/>
                <a:pt x="6714" y="5535"/>
                <a:pt x="7514" y="6584"/>
              </a:cubicBezTo>
              <a:cubicBezTo>
                <a:pt x="8314" y="7634"/>
                <a:pt x="9297" y="9499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175772</xdr:colOff>
      <xdr:row>44</xdr:row>
      <xdr:rowOff>73957</xdr:rowOff>
    </xdr:from>
    <xdr:to>
      <xdr:col>12</xdr:col>
      <xdr:colOff>19846</xdr:colOff>
      <xdr:row>45</xdr:row>
      <xdr:rowOff>59532</xdr:rowOff>
    </xdr:to>
    <xdr:sp macro="" textlink="">
      <xdr:nvSpPr>
        <xdr:cNvPr id="474" name="Text Box 4456">
          <a:extLst>
            <a:ext uri="{FF2B5EF4-FFF2-40B4-BE49-F238E27FC236}">
              <a16:creationId xmlns:a16="http://schemas.microsoft.com/office/drawing/2014/main" id="{5BC6F140-F126-40DF-B60E-D2AE7A92738A}"/>
            </a:ext>
          </a:extLst>
        </xdr:cNvPr>
        <xdr:cNvSpPr txBox="1">
          <a:spLocks noChangeArrowheads="1"/>
        </xdr:cNvSpPr>
      </xdr:nvSpPr>
      <xdr:spPr bwMode="auto">
        <a:xfrm>
          <a:off x="7383022" y="7573307"/>
          <a:ext cx="548924" cy="15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66675</xdr:colOff>
      <xdr:row>45</xdr:row>
      <xdr:rowOff>79828</xdr:rowOff>
    </xdr:from>
    <xdr:to>
      <xdr:col>16</xdr:col>
      <xdr:colOff>495300</xdr:colOff>
      <xdr:row>47</xdr:row>
      <xdr:rowOff>22679</xdr:rowOff>
    </xdr:to>
    <xdr:sp macro="" textlink="">
      <xdr:nvSpPr>
        <xdr:cNvPr id="475" name="Freeform 1090">
          <a:extLst>
            <a:ext uri="{FF2B5EF4-FFF2-40B4-BE49-F238E27FC236}">
              <a16:creationId xmlns:a16="http://schemas.microsoft.com/office/drawing/2014/main" id="{60F18A31-79BE-432A-9204-C74111D9C24B}"/>
            </a:ext>
          </a:extLst>
        </xdr:cNvPr>
        <xdr:cNvSpPr>
          <a:spLocks/>
        </xdr:cNvSpPr>
      </xdr:nvSpPr>
      <xdr:spPr bwMode="auto">
        <a:xfrm>
          <a:off x="10798175" y="7750628"/>
          <a:ext cx="428625" cy="285751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515541</xdr:colOff>
      <xdr:row>46</xdr:row>
      <xdr:rowOff>55420</xdr:rowOff>
    </xdr:from>
    <xdr:to>
      <xdr:col>16</xdr:col>
      <xdr:colOff>77391</xdr:colOff>
      <xdr:row>47</xdr:row>
      <xdr:rowOff>45896</xdr:rowOff>
    </xdr:to>
    <xdr:sp macro="" textlink="">
      <xdr:nvSpPr>
        <xdr:cNvPr id="476" name="Freeform 1090">
          <a:extLst>
            <a:ext uri="{FF2B5EF4-FFF2-40B4-BE49-F238E27FC236}">
              <a16:creationId xmlns:a16="http://schemas.microsoft.com/office/drawing/2014/main" id="{6D3458A7-397E-4B10-BC10-257E5972060A}"/>
            </a:ext>
          </a:extLst>
        </xdr:cNvPr>
        <xdr:cNvSpPr>
          <a:spLocks/>
        </xdr:cNvSpPr>
      </xdr:nvSpPr>
      <xdr:spPr bwMode="auto">
        <a:xfrm>
          <a:off x="10542191" y="7897670"/>
          <a:ext cx="266700" cy="161926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357850</xdr:colOff>
      <xdr:row>43</xdr:row>
      <xdr:rowOff>83557</xdr:rowOff>
    </xdr:from>
    <xdr:to>
      <xdr:col>16</xdr:col>
      <xdr:colOff>296466</xdr:colOff>
      <xdr:row>48</xdr:row>
      <xdr:rowOff>27206</xdr:rowOff>
    </xdr:to>
    <xdr:sp macro="" textlink="">
      <xdr:nvSpPr>
        <xdr:cNvPr id="477" name="Line 1091">
          <a:extLst>
            <a:ext uri="{FF2B5EF4-FFF2-40B4-BE49-F238E27FC236}">
              <a16:creationId xmlns:a16="http://schemas.microsoft.com/office/drawing/2014/main" id="{E8537C94-D466-42B1-86D3-2017AAF12309}"/>
            </a:ext>
          </a:extLst>
        </xdr:cNvPr>
        <xdr:cNvSpPr>
          <a:spLocks noChangeShapeType="1"/>
        </xdr:cNvSpPr>
      </xdr:nvSpPr>
      <xdr:spPr bwMode="auto">
        <a:xfrm flipH="1" flipV="1">
          <a:off x="10384500" y="7411457"/>
          <a:ext cx="643466" cy="800899"/>
        </a:xfrm>
        <a:custGeom>
          <a:avLst/>
          <a:gdLst>
            <a:gd name="T0" fmla="*/ 0 w 886557"/>
            <a:gd name="T1" fmla="*/ 0 h 915866"/>
            <a:gd name="T2" fmla="*/ 44189 w 886557"/>
            <a:gd name="T3" fmla="*/ 51319 h 915866"/>
            <a:gd name="T4" fmla="*/ 247466 w 886557"/>
            <a:gd name="T5" fmla="*/ 139303 h 915866"/>
            <a:gd name="T6" fmla="*/ 273980 w 886557"/>
            <a:gd name="T7" fmla="*/ 329924 h 915866"/>
            <a:gd name="T8" fmla="*/ 309330 w 886557"/>
            <a:gd name="T9" fmla="*/ 498553 h 915866"/>
            <a:gd name="T10" fmla="*/ 1069408 w 886557"/>
            <a:gd name="T11" fmla="*/ 916463 h 9158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654147"/>
            <a:gd name="connsiteY0" fmla="*/ 0 h 765724"/>
            <a:gd name="connsiteX1" fmla="*/ 36634 w 654147"/>
            <a:gd name="connsiteY1" fmla="*/ 51286 h 765724"/>
            <a:gd name="connsiteX2" fmla="*/ 205153 w 654147"/>
            <a:gd name="connsiteY2" fmla="*/ 139211 h 765724"/>
            <a:gd name="connsiteX3" fmla="*/ 227134 w 654147"/>
            <a:gd name="connsiteY3" fmla="*/ 329709 h 765724"/>
            <a:gd name="connsiteX4" fmla="*/ 256440 w 654147"/>
            <a:gd name="connsiteY4" fmla="*/ 498228 h 765724"/>
            <a:gd name="connsiteX5" fmla="*/ 654147 w 654147"/>
            <a:gd name="connsiteY5" fmla="*/ 765724 h 765724"/>
            <a:gd name="connsiteX0" fmla="*/ 0 w 688158"/>
            <a:gd name="connsiteY0" fmla="*/ 0 h 803260"/>
            <a:gd name="connsiteX1" fmla="*/ 36634 w 688158"/>
            <a:gd name="connsiteY1" fmla="*/ 51286 h 803260"/>
            <a:gd name="connsiteX2" fmla="*/ 205153 w 688158"/>
            <a:gd name="connsiteY2" fmla="*/ 139211 h 803260"/>
            <a:gd name="connsiteX3" fmla="*/ 227134 w 688158"/>
            <a:gd name="connsiteY3" fmla="*/ 329709 h 803260"/>
            <a:gd name="connsiteX4" fmla="*/ 256440 w 688158"/>
            <a:gd name="connsiteY4" fmla="*/ 498228 h 803260"/>
            <a:gd name="connsiteX5" fmla="*/ 688158 w 688158"/>
            <a:gd name="connsiteY5" fmla="*/ 803260 h 8032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8158" h="803260">
              <a:moveTo>
                <a:pt x="0" y="0"/>
              </a:moveTo>
              <a:cubicBezTo>
                <a:pt x="35413" y="14654"/>
                <a:pt x="-26866" y="28084"/>
                <a:pt x="36634" y="51286"/>
              </a:cubicBezTo>
              <a:cubicBezTo>
                <a:pt x="100134" y="74488"/>
                <a:pt x="173403" y="92807"/>
                <a:pt x="205153" y="139211"/>
              </a:cubicBezTo>
              <a:cubicBezTo>
                <a:pt x="272316" y="200268"/>
                <a:pt x="221028" y="258882"/>
                <a:pt x="227134" y="329709"/>
              </a:cubicBezTo>
              <a:cubicBezTo>
                <a:pt x="233240" y="400536"/>
                <a:pt x="210036" y="435949"/>
                <a:pt x="256440" y="498228"/>
              </a:cubicBezTo>
              <a:cubicBezTo>
                <a:pt x="366344" y="595921"/>
                <a:pt x="556884" y="716252"/>
                <a:pt x="688158" y="80326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22026</xdr:colOff>
      <xdr:row>45</xdr:row>
      <xdr:rowOff>149366</xdr:rowOff>
    </xdr:from>
    <xdr:to>
      <xdr:col>16</xdr:col>
      <xdr:colOff>153789</xdr:colOff>
      <xdr:row>46</xdr:row>
      <xdr:rowOff>101344</xdr:rowOff>
    </xdr:to>
    <xdr:sp macro="" textlink="">
      <xdr:nvSpPr>
        <xdr:cNvPr id="478" name="AutoShape 594">
          <a:extLst>
            <a:ext uri="{FF2B5EF4-FFF2-40B4-BE49-F238E27FC236}">
              <a16:creationId xmlns:a16="http://schemas.microsoft.com/office/drawing/2014/main" id="{70C0F96E-8DA0-442F-A972-DC318590A7DC}"/>
            </a:ext>
          </a:extLst>
        </xdr:cNvPr>
        <xdr:cNvSpPr>
          <a:spLocks noChangeArrowheads="1"/>
        </xdr:cNvSpPr>
      </xdr:nvSpPr>
      <xdr:spPr bwMode="auto">
        <a:xfrm>
          <a:off x="10753526" y="7820166"/>
          <a:ext cx="131763" cy="1234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342900</xdr:colOff>
      <xdr:row>46</xdr:row>
      <xdr:rowOff>79828</xdr:rowOff>
    </xdr:from>
    <xdr:to>
      <xdr:col>16</xdr:col>
      <xdr:colOff>701675</xdr:colOff>
      <xdr:row>46</xdr:row>
      <xdr:rowOff>127453</xdr:rowOff>
    </xdr:to>
    <xdr:sp macro="" textlink="">
      <xdr:nvSpPr>
        <xdr:cNvPr id="479" name="Freeform 2169">
          <a:extLst>
            <a:ext uri="{FF2B5EF4-FFF2-40B4-BE49-F238E27FC236}">
              <a16:creationId xmlns:a16="http://schemas.microsoft.com/office/drawing/2014/main" id="{AD067274-8340-4D31-B567-57412DD2D1B0}"/>
            </a:ext>
          </a:extLst>
        </xdr:cNvPr>
        <xdr:cNvSpPr>
          <a:spLocks/>
        </xdr:cNvSpPr>
      </xdr:nvSpPr>
      <xdr:spPr bwMode="auto">
        <a:xfrm rot="7200000">
          <a:off x="11229975" y="7766503"/>
          <a:ext cx="47625" cy="3587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266700</xdr:colOff>
      <xdr:row>47</xdr:row>
      <xdr:rowOff>70304</xdr:rowOff>
    </xdr:from>
    <xdr:to>
      <xdr:col>16</xdr:col>
      <xdr:colOff>609600</xdr:colOff>
      <xdr:row>47</xdr:row>
      <xdr:rowOff>117929</xdr:rowOff>
    </xdr:to>
    <xdr:sp macro="" textlink="">
      <xdr:nvSpPr>
        <xdr:cNvPr id="480" name="Freeform 2170">
          <a:extLst>
            <a:ext uri="{FF2B5EF4-FFF2-40B4-BE49-F238E27FC236}">
              <a16:creationId xmlns:a16="http://schemas.microsoft.com/office/drawing/2014/main" id="{FA9AA220-8AA5-4CE0-A7AF-A8395387CA25}"/>
            </a:ext>
          </a:extLst>
        </xdr:cNvPr>
        <xdr:cNvSpPr>
          <a:spLocks/>
        </xdr:cNvSpPr>
      </xdr:nvSpPr>
      <xdr:spPr bwMode="auto">
        <a:xfrm rot="7200000">
          <a:off x="11145837" y="7936367"/>
          <a:ext cx="47625" cy="34290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57150</xdr:colOff>
      <xdr:row>44</xdr:row>
      <xdr:rowOff>12894</xdr:rowOff>
    </xdr:from>
    <xdr:to>
      <xdr:col>16</xdr:col>
      <xdr:colOff>228600</xdr:colOff>
      <xdr:row>44</xdr:row>
      <xdr:rowOff>165553</xdr:rowOff>
    </xdr:to>
    <xdr:sp macro="" textlink="">
      <xdr:nvSpPr>
        <xdr:cNvPr id="481" name="Freeform 1090">
          <a:extLst>
            <a:ext uri="{FF2B5EF4-FFF2-40B4-BE49-F238E27FC236}">
              <a16:creationId xmlns:a16="http://schemas.microsoft.com/office/drawing/2014/main" id="{9FCC8402-B56E-4977-AC4B-87FBC506AAEB}"/>
            </a:ext>
          </a:extLst>
        </xdr:cNvPr>
        <xdr:cNvSpPr>
          <a:spLocks/>
        </xdr:cNvSpPr>
      </xdr:nvSpPr>
      <xdr:spPr bwMode="auto">
        <a:xfrm rot="20822533" flipV="1">
          <a:off x="10788650" y="7512244"/>
          <a:ext cx="171450" cy="152659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38011</xdr:colOff>
      <xdr:row>45</xdr:row>
      <xdr:rowOff>77755</xdr:rowOff>
    </xdr:from>
    <xdr:ext cx="230890" cy="515128"/>
    <xdr:sp macro="" textlink="">
      <xdr:nvSpPr>
        <xdr:cNvPr id="482" name="Text Box 2822">
          <a:extLst>
            <a:ext uri="{FF2B5EF4-FFF2-40B4-BE49-F238E27FC236}">
              <a16:creationId xmlns:a16="http://schemas.microsoft.com/office/drawing/2014/main" id="{B9B1589C-5401-4FE8-8CE0-A06624C2DFD6}"/>
            </a:ext>
          </a:extLst>
        </xdr:cNvPr>
        <xdr:cNvSpPr txBox="1">
          <a:spLocks noChangeArrowheads="1"/>
        </xdr:cNvSpPr>
      </xdr:nvSpPr>
      <xdr:spPr bwMode="auto">
        <a:xfrm>
          <a:off x="11474361" y="7748555"/>
          <a:ext cx="230890" cy="5151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wordArtVertRtl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中之郷駅</a:t>
          </a:r>
        </a:p>
      </xdr:txBody>
    </xdr:sp>
    <xdr:clientData/>
  </xdr:oneCellAnchor>
  <xdr:twoCellAnchor>
    <xdr:from>
      <xdr:col>17</xdr:col>
      <xdr:colOff>470078</xdr:colOff>
      <xdr:row>42</xdr:row>
      <xdr:rowOff>122898</xdr:rowOff>
    </xdr:from>
    <xdr:to>
      <xdr:col>17</xdr:col>
      <xdr:colOff>637065</xdr:colOff>
      <xdr:row>45</xdr:row>
      <xdr:rowOff>57913</xdr:rowOff>
    </xdr:to>
    <xdr:sp macro="" textlink="">
      <xdr:nvSpPr>
        <xdr:cNvPr id="483" name="Text Box 2822">
          <a:extLst>
            <a:ext uri="{FF2B5EF4-FFF2-40B4-BE49-F238E27FC236}">
              <a16:creationId xmlns:a16="http://schemas.microsoft.com/office/drawing/2014/main" id="{D30FF39C-943C-4848-9061-AF7BAE31F359}"/>
            </a:ext>
          </a:extLst>
        </xdr:cNvPr>
        <xdr:cNvSpPr txBox="1">
          <a:spLocks noChangeArrowheads="1"/>
        </xdr:cNvSpPr>
      </xdr:nvSpPr>
      <xdr:spPr bwMode="auto">
        <a:xfrm rot="20005068">
          <a:off x="11906428" y="7279348"/>
          <a:ext cx="166987" cy="4493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水族館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308275</xdr:colOff>
      <xdr:row>42</xdr:row>
      <xdr:rowOff>155119</xdr:rowOff>
    </xdr:from>
    <xdr:to>
      <xdr:col>17</xdr:col>
      <xdr:colOff>546400</xdr:colOff>
      <xdr:row>48</xdr:row>
      <xdr:rowOff>107235</xdr:rowOff>
    </xdr:to>
    <xdr:sp macro="" textlink="">
      <xdr:nvSpPr>
        <xdr:cNvPr id="484" name="Line 1091">
          <a:extLst>
            <a:ext uri="{FF2B5EF4-FFF2-40B4-BE49-F238E27FC236}">
              <a16:creationId xmlns:a16="http://schemas.microsoft.com/office/drawing/2014/main" id="{46DE2161-B672-41C2-A0BA-B4131ED783F6}"/>
            </a:ext>
          </a:extLst>
        </xdr:cNvPr>
        <xdr:cNvSpPr>
          <a:spLocks noChangeShapeType="1"/>
        </xdr:cNvSpPr>
      </xdr:nvSpPr>
      <xdr:spPr bwMode="auto">
        <a:xfrm flipH="1" flipV="1">
          <a:off x="11744625" y="7311569"/>
          <a:ext cx="238125" cy="980816"/>
        </a:xfrm>
        <a:custGeom>
          <a:avLst/>
          <a:gdLst>
            <a:gd name="T0" fmla="*/ 0 w 681128"/>
            <a:gd name="T1" fmla="*/ 0 h 852451"/>
            <a:gd name="T2" fmla="*/ 0 w 681128"/>
            <a:gd name="T3" fmla="*/ 7498441 h 852451"/>
            <a:gd name="T4" fmla="*/ 0 w 681128"/>
            <a:gd name="T5" fmla="*/ 14700709 h 8524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1128" h="852451">
              <a:moveTo>
                <a:pt x="36663" y="0"/>
              </a:moveTo>
              <a:cubicBezTo>
                <a:pt x="39652" y="90586"/>
                <a:pt x="-56400" y="292738"/>
                <a:pt x="51011" y="434813"/>
              </a:cubicBezTo>
              <a:cubicBezTo>
                <a:pt x="160915" y="532506"/>
                <a:pt x="549854" y="765443"/>
                <a:pt x="681128" y="8524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455509</xdr:colOff>
      <xdr:row>45</xdr:row>
      <xdr:rowOff>24011</xdr:rowOff>
    </xdr:from>
    <xdr:to>
      <xdr:col>17</xdr:col>
      <xdr:colOff>586398</xdr:colOff>
      <xdr:row>45</xdr:row>
      <xdr:rowOff>163711</xdr:rowOff>
    </xdr:to>
    <xdr:sp macro="" textlink="">
      <xdr:nvSpPr>
        <xdr:cNvPr id="485" name="Oval 2814">
          <a:extLst>
            <a:ext uri="{FF2B5EF4-FFF2-40B4-BE49-F238E27FC236}">
              <a16:creationId xmlns:a16="http://schemas.microsoft.com/office/drawing/2014/main" id="{7E6C08CD-6AF3-4A12-9ED9-46FF04E4B059}"/>
            </a:ext>
          </a:extLst>
        </xdr:cNvPr>
        <xdr:cNvSpPr>
          <a:spLocks noChangeArrowheads="1"/>
        </xdr:cNvSpPr>
      </xdr:nvSpPr>
      <xdr:spPr bwMode="auto">
        <a:xfrm>
          <a:off x="11891859" y="7694811"/>
          <a:ext cx="130889" cy="139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481579</xdr:colOff>
      <xdr:row>46</xdr:row>
      <xdr:rowOff>27838</xdr:rowOff>
    </xdr:from>
    <xdr:to>
      <xdr:col>17</xdr:col>
      <xdr:colOff>604015</xdr:colOff>
      <xdr:row>46</xdr:row>
      <xdr:rowOff>122907</xdr:rowOff>
    </xdr:to>
    <xdr:sp macro="" textlink="">
      <xdr:nvSpPr>
        <xdr:cNvPr id="486" name="AutoShape 4388">
          <a:extLst>
            <a:ext uri="{FF2B5EF4-FFF2-40B4-BE49-F238E27FC236}">
              <a16:creationId xmlns:a16="http://schemas.microsoft.com/office/drawing/2014/main" id="{9952E44A-9EBF-43C7-91BB-4CACF9E3C88D}"/>
            </a:ext>
          </a:extLst>
        </xdr:cNvPr>
        <xdr:cNvSpPr>
          <a:spLocks noChangeArrowheads="1"/>
        </xdr:cNvSpPr>
      </xdr:nvSpPr>
      <xdr:spPr bwMode="auto">
        <a:xfrm>
          <a:off x="11917929" y="7870088"/>
          <a:ext cx="122436" cy="950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603473</xdr:colOff>
      <xdr:row>42</xdr:row>
      <xdr:rowOff>66784</xdr:rowOff>
    </xdr:from>
    <xdr:to>
      <xdr:col>20</xdr:col>
      <xdr:colOff>147620</xdr:colOff>
      <xdr:row>45</xdr:row>
      <xdr:rowOff>43829</xdr:rowOff>
    </xdr:to>
    <xdr:sp macro="" textlink="">
      <xdr:nvSpPr>
        <xdr:cNvPr id="487" name="Freeform 4395">
          <a:extLst>
            <a:ext uri="{FF2B5EF4-FFF2-40B4-BE49-F238E27FC236}">
              <a16:creationId xmlns:a16="http://schemas.microsoft.com/office/drawing/2014/main" id="{041C6D89-62A1-4459-8AB4-E9E547F1EE76}"/>
            </a:ext>
          </a:extLst>
        </xdr:cNvPr>
        <xdr:cNvSpPr>
          <a:spLocks/>
        </xdr:cNvSpPr>
      </xdr:nvSpPr>
      <xdr:spPr bwMode="auto">
        <a:xfrm rot="-610624">
          <a:off x="13455873" y="7223234"/>
          <a:ext cx="248997" cy="491395"/>
        </a:xfrm>
        <a:custGeom>
          <a:avLst/>
          <a:gdLst>
            <a:gd name="T0" fmla="*/ 2147483647 w 5540"/>
            <a:gd name="T1" fmla="*/ 0 h 9631"/>
            <a:gd name="T2" fmla="*/ 2147483647 w 5540"/>
            <a:gd name="T3" fmla="*/ 2147483647 h 9631"/>
            <a:gd name="T4" fmla="*/ 0 w 5540"/>
            <a:gd name="T5" fmla="*/ 2147483647 h 9631"/>
            <a:gd name="T6" fmla="*/ 0 60000 65536"/>
            <a:gd name="T7" fmla="*/ 0 60000 65536"/>
            <a:gd name="T8" fmla="*/ 0 60000 65536"/>
            <a:gd name="connsiteX0" fmla="*/ 36075 w 36075"/>
            <a:gd name="connsiteY0" fmla="*/ 0 h 14740"/>
            <a:gd name="connsiteX1" fmla="*/ 3088 w 36075"/>
            <a:gd name="connsiteY1" fmla="*/ 10592 h 14740"/>
            <a:gd name="connsiteX2" fmla="*/ 0 w 36075"/>
            <a:gd name="connsiteY2" fmla="*/ 14740 h 14740"/>
            <a:gd name="connsiteX0" fmla="*/ 36075 w 36075"/>
            <a:gd name="connsiteY0" fmla="*/ 0 h 14740"/>
            <a:gd name="connsiteX1" fmla="*/ 6107 w 36075"/>
            <a:gd name="connsiteY1" fmla="*/ 8188 h 14740"/>
            <a:gd name="connsiteX2" fmla="*/ 0 w 36075"/>
            <a:gd name="connsiteY2" fmla="*/ 14740 h 14740"/>
            <a:gd name="connsiteX0" fmla="*/ 36075 w 36075"/>
            <a:gd name="connsiteY0" fmla="*/ 0 h 14740"/>
            <a:gd name="connsiteX1" fmla="*/ 6107 w 36075"/>
            <a:gd name="connsiteY1" fmla="*/ 8188 h 14740"/>
            <a:gd name="connsiteX2" fmla="*/ 0 w 36075"/>
            <a:gd name="connsiteY2" fmla="*/ 14740 h 14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075" h="14740">
              <a:moveTo>
                <a:pt x="36075" y="0"/>
              </a:moveTo>
              <a:cubicBezTo>
                <a:pt x="33582" y="1039"/>
                <a:pt x="9841" y="3598"/>
                <a:pt x="6107" y="8188"/>
              </a:cubicBezTo>
              <a:cubicBezTo>
                <a:pt x="5158" y="9360"/>
                <a:pt x="773" y="13773"/>
                <a:pt x="0" y="147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33772</xdr:colOff>
      <xdr:row>45</xdr:row>
      <xdr:rowOff>114300</xdr:rowOff>
    </xdr:from>
    <xdr:to>
      <xdr:col>19</xdr:col>
      <xdr:colOff>642544</xdr:colOff>
      <xdr:row>48</xdr:row>
      <xdr:rowOff>9525</xdr:rowOff>
    </xdr:to>
    <xdr:sp macro="" textlink="">
      <xdr:nvSpPr>
        <xdr:cNvPr id="488" name="Freeform 427">
          <a:extLst>
            <a:ext uri="{FF2B5EF4-FFF2-40B4-BE49-F238E27FC236}">
              <a16:creationId xmlns:a16="http://schemas.microsoft.com/office/drawing/2014/main" id="{9A4B9524-5CAB-4FAC-A18E-033F44E71E31}"/>
            </a:ext>
          </a:extLst>
        </xdr:cNvPr>
        <xdr:cNvSpPr>
          <a:spLocks/>
        </xdr:cNvSpPr>
      </xdr:nvSpPr>
      <xdr:spPr bwMode="auto">
        <a:xfrm>
          <a:off x="12886172" y="7785100"/>
          <a:ext cx="608772" cy="4095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593127</xdr:colOff>
      <xdr:row>43</xdr:row>
      <xdr:rowOff>165652</xdr:rowOff>
    </xdr:from>
    <xdr:to>
      <xdr:col>20</xdr:col>
      <xdr:colOff>11503</xdr:colOff>
      <xdr:row>44</xdr:row>
      <xdr:rowOff>151847</xdr:rowOff>
    </xdr:to>
    <xdr:grpSp>
      <xdr:nvGrpSpPr>
        <xdr:cNvPr id="489" name="Group 2097">
          <a:extLst>
            <a:ext uri="{FF2B5EF4-FFF2-40B4-BE49-F238E27FC236}">
              <a16:creationId xmlns:a16="http://schemas.microsoft.com/office/drawing/2014/main" id="{32D279DC-10D2-48EE-9768-69DB351286AE}"/>
            </a:ext>
          </a:extLst>
        </xdr:cNvPr>
        <xdr:cNvGrpSpPr>
          <a:grpSpLocks/>
        </xdr:cNvGrpSpPr>
      </xdr:nvGrpSpPr>
      <xdr:grpSpPr bwMode="auto">
        <a:xfrm>
          <a:off x="13483627" y="7582452"/>
          <a:ext cx="125343" cy="159762"/>
          <a:chOff x="718" y="97"/>
          <a:chExt cx="23" cy="15"/>
        </a:xfrm>
      </xdr:grpSpPr>
      <xdr:sp macro="" textlink="">
        <xdr:nvSpPr>
          <xdr:cNvPr id="490" name="Freeform 2098">
            <a:extLst>
              <a:ext uri="{FF2B5EF4-FFF2-40B4-BE49-F238E27FC236}">
                <a16:creationId xmlns:a16="http://schemas.microsoft.com/office/drawing/2014/main" id="{12787D9B-1C84-5CB8-C5F2-A439A549492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1" name="Freeform 2099">
            <a:extLst>
              <a:ext uri="{FF2B5EF4-FFF2-40B4-BE49-F238E27FC236}">
                <a16:creationId xmlns:a16="http://schemas.microsoft.com/office/drawing/2014/main" id="{36C238AE-B21A-62C0-B3BE-E048D424D24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129444</xdr:colOff>
      <xdr:row>47</xdr:row>
      <xdr:rowOff>171546</xdr:rowOff>
    </xdr:from>
    <xdr:to>
      <xdr:col>19</xdr:col>
      <xdr:colOff>574933</xdr:colOff>
      <xdr:row>48</xdr:row>
      <xdr:rowOff>163040</xdr:rowOff>
    </xdr:to>
    <xdr:sp macro="" textlink="">
      <xdr:nvSpPr>
        <xdr:cNvPr id="492" name="Text Box 4456">
          <a:extLst>
            <a:ext uri="{FF2B5EF4-FFF2-40B4-BE49-F238E27FC236}">
              <a16:creationId xmlns:a16="http://schemas.microsoft.com/office/drawing/2014/main" id="{3DA30B7D-9058-4296-B8D4-5D01F3BAC785}"/>
            </a:ext>
          </a:extLst>
        </xdr:cNvPr>
        <xdr:cNvSpPr txBox="1">
          <a:spLocks noChangeArrowheads="1"/>
        </xdr:cNvSpPr>
      </xdr:nvSpPr>
      <xdr:spPr bwMode="auto">
        <a:xfrm>
          <a:off x="12981844" y="8185246"/>
          <a:ext cx="445489" cy="16294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26226</xdr:colOff>
      <xdr:row>47</xdr:row>
      <xdr:rowOff>0</xdr:rowOff>
    </xdr:from>
    <xdr:to>
      <xdr:col>19</xdr:col>
      <xdr:colOff>644523</xdr:colOff>
      <xdr:row>47</xdr:row>
      <xdr:rowOff>161925</xdr:rowOff>
    </xdr:to>
    <xdr:sp macro="" textlink="">
      <xdr:nvSpPr>
        <xdr:cNvPr id="493" name="Line 1076">
          <a:extLst>
            <a:ext uri="{FF2B5EF4-FFF2-40B4-BE49-F238E27FC236}">
              <a16:creationId xmlns:a16="http://schemas.microsoft.com/office/drawing/2014/main" id="{938DC998-DB82-4315-85D6-FC7EECB2B2C9}"/>
            </a:ext>
          </a:extLst>
        </xdr:cNvPr>
        <xdr:cNvSpPr>
          <a:spLocks noChangeShapeType="1"/>
        </xdr:cNvSpPr>
      </xdr:nvSpPr>
      <xdr:spPr bwMode="auto">
        <a:xfrm flipV="1">
          <a:off x="12878626" y="8013700"/>
          <a:ext cx="618297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365125</xdr:colOff>
      <xdr:row>53</xdr:row>
      <xdr:rowOff>66675</xdr:rowOff>
    </xdr:from>
    <xdr:to>
      <xdr:col>11</xdr:col>
      <xdr:colOff>365125</xdr:colOff>
      <xdr:row>55</xdr:row>
      <xdr:rowOff>152400</xdr:rowOff>
    </xdr:to>
    <xdr:sp macro="" textlink="">
      <xdr:nvSpPr>
        <xdr:cNvPr id="494" name="Line 1075">
          <a:extLst>
            <a:ext uri="{FF2B5EF4-FFF2-40B4-BE49-F238E27FC236}">
              <a16:creationId xmlns:a16="http://schemas.microsoft.com/office/drawing/2014/main" id="{6FA453D3-261A-46B9-8BF3-07436D4E271A}"/>
            </a:ext>
          </a:extLst>
        </xdr:cNvPr>
        <xdr:cNvSpPr>
          <a:spLocks noChangeShapeType="1"/>
        </xdr:cNvSpPr>
      </xdr:nvSpPr>
      <xdr:spPr bwMode="auto">
        <a:xfrm>
          <a:off x="7572375" y="91090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669474</xdr:colOff>
      <xdr:row>51</xdr:row>
      <xdr:rowOff>95250</xdr:rowOff>
    </xdr:from>
    <xdr:to>
      <xdr:col>11</xdr:col>
      <xdr:colOff>669474</xdr:colOff>
      <xdr:row>54</xdr:row>
      <xdr:rowOff>0</xdr:rowOff>
    </xdr:to>
    <xdr:sp macro="" textlink="">
      <xdr:nvSpPr>
        <xdr:cNvPr id="495" name="Line 1075">
          <a:extLst>
            <a:ext uri="{FF2B5EF4-FFF2-40B4-BE49-F238E27FC236}">
              <a16:creationId xmlns:a16="http://schemas.microsoft.com/office/drawing/2014/main" id="{B0151B77-12E4-4048-851F-67D6346DE70B}"/>
            </a:ext>
          </a:extLst>
        </xdr:cNvPr>
        <xdr:cNvSpPr>
          <a:spLocks noChangeShapeType="1"/>
        </xdr:cNvSpPr>
      </xdr:nvSpPr>
      <xdr:spPr bwMode="auto">
        <a:xfrm>
          <a:off x="7876724" y="879475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323850</xdr:colOff>
      <xdr:row>52</xdr:row>
      <xdr:rowOff>114300</xdr:rowOff>
    </xdr:from>
    <xdr:to>
      <xdr:col>12</xdr:col>
      <xdr:colOff>333375</xdr:colOff>
      <xdr:row>56</xdr:row>
      <xdr:rowOff>47625</xdr:rowOff>
    </xdr:to>
    <xdr:sp macro="" textlink="">
      <xdr:nvSpPr>
        <xdr:cNvPr id="496" name="Line 1075">
          <a:extLst>
            <a:ext uri="{FF2B5EF4-FFF2-40B4-BE49-F238E27FC236}">
              <a16:creationId xmlns:a16="http://schemas.microsoft.com/office/drawing/2014/main" id="{F5B2AE2E-9D9C-4F42-BD10-3FB9734F1394}"/>
            </a:ext>
          </a:extLst>
        </xdr:cNvPr>
        <xdr:cNvSpPr>
          <a:spLocks noChangeShapeType="1"/>
        </xdr:cNvSpPr>
      </xdr:nvSpPr>
      <xdr:spPr bwMode="auto">
        <a:xfrm>
          <a:off x="8235950" y="8985250"/>
          <a:ext cx="95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98635</xdr:colOff>
      <xdr:row>52</xdr:row>
      <xdr:rowOff>112693</xdr:rowOff>
    </xdr:from>
    <xdr:to>
      <xdr:col>11</xdr:col>
      <xdr:colOff>568961</xdr:colOff>
      <xdr:row>55</xdr:row>
      <xdr:rowOff>51634</xdr:rowOff>
    </xdr:to>
    <xdr:sp macro="" textlink="">
      <xdr:nvSpPr>
        <xdr:cNvPr id="497" name="AutoShape 3760">
          <a:extLst>
            <a:ext uri="{FF2B5EF4-FFF2-40B4-BE49-F238E27FC236}">
              <a16:creationId xmlns:a16="http://schemas.microsoft.com/office/drawing/2014/main" id="{318CECDF-8712-409B-8D92-E4191C2A9832}"/>
            </a:ext>
          </a:extLst>
        </xdr:cNvPr>
        <xdr:cNvSpPr>
          <a:spLocks/>
        </xdr:cNvSpPr>
      </xdr:nvSpPr>
      <xdr:spPr bwMode="auto">
        <a:xfrm rot="2553181" flipH="1">
          <a:off x="7305885" y="8983643"/>
          <a:ext cx="470326" cy="453291"/>
        </a:xfrm>
        <a:prstGeom prst="rightBrace">
          <a:avLst>
            <a:gd name="adj1" fmla="val 20789"/>
            <a:gd name="adj2" fmla="val 4983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428793</xdr:colOff>
      <xdr:row>53</xdr:row>
      <xdr:rowOff>37218</xdr:rowOff>
    </xdr:from>
    <xdr:to>
      <xdr:col>14</xdr:col>
      <xdr:colOff>672600</xdr:colOff>
      <xdr:row>56</xdr:row>
      <xdr:rowOff>161967</xdr:rowOff>
    </xdr:to>
    <xdr:sp macro="" textlink="">
      <xdr:nvSpPr>
        <xdr:cNvPr id="498" name="Freeform 427">
          <a:extLst>
            <a:ext uri="{FF2B5EF4-FFF2-40B4-BE49-F238E27FC236}">
              <a16:creationId xmlns:a16="http://schemas.microsoft.com/office/drawing/2014/main" id="{569039E9-AF87-4D28-BA67-924CEC9B8DCD}"/>
            </a:ext>
          </a:extLst>
        </xdr:cNvPr>
        <xdr:cNvSpPr>
          <a:spLocks/>
        </xdr:cNvSpPr>
      </xdr:nvSpPr>
      <xdr:spPr bwMode="auto">
        <a:xfrm flipH="1">
          <a:off x="9045743" y="9079618"/>
          <a:ext cx="948657" cy="639099"/>
        </a:xfrm>
        <a:custGeom>
          <a:avLst/>
          <a:gdLst>
            <a:gd name="T0" fmla="*/ 2147483647 w 10451"/>
            <a:gd name="T1" fmla="*/ 2147483647 h 11757"/>
            <a:gd name="T2" fmla="*/ 2147483647 w 10451"/>
            <a:gd name="T3" fmla="*/ 2147483647 h 11757"/>
            <a:gd name="T4" fmla="*/ 0 w 10451"/>
            <a:gd name="T5" fmla="*/ 0 h 11757"/>
            <a:gd name="T6" fmla="*/ 0 60000 65536"/>
            <a:gd name="T7" fmla="*/ 0 60000 65536"/>
            <a:gd name="T8" fmla="*/ 0 60000 65536"/>
            <a:gd name="connsiteX0" fmla="*/ 10451 w 10451"/>
            <a:gd name="connsiteY0" fmla="*/ 11601 h 11601"/>
            <a:gd name="connsiteX1" fmla="*/ 10451 w 10451"/>
            <a:gd name="connsiteY1" fmla="*/ 1757 h 11601"/>
            <a:gd name="connsiteX2" fmla="*/ 0 w 10451"/>
            <a:gd name="connsiteY2" fmla="*/ 0 h 11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1" h="11601">
              <a:moveTo>
                <a:pt x="10451" y="11601"/>
              </a:moveTo>
              <a:lnTo>
                <a:pt x="10451" y="1757"/>
              </a:lnTo>
              <a:cubicBezTo>
                <a:pt x="7118" y="1757"/>
                <a:pt x="3784" y="18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368300</xdr:colOff>
      <xdr:row>54</xdr:row>
      <xdr:rowOff>57649</xdr:rowOff>
    </xdr:from>
    <xdr:to>
      <xdr:col>13</xdr:col>
      <xdr:colOff>492125</xdr:colOff>
      <xdr:row>54</xdr:row>
      <xdr:rowOff>152899</xdr:rowOff>
    </xdr:to>
    <xdr:sp macro="" textlink="">
      <xdr:nvSpPr>
        <xdr:cNvPr id="499" name="AutoShape 4388">
          <a:extLst>
            <a:ext uri="{FF2B5EF4-FFF2-40B4-BE49-F238E27FC236}">
              <a16:creationId xmlns:a16="http://schemas.microsoft.com/office/drawing/2014/main" id="{E838FD69-A682-41F8-B705-E99BC67EE6F0}"/>
            </a:ext>
          </a:extLst>
        </xdr:cNvPr>
        <xdr:cNvSpPr>
          <a:spLocks noChangeArrowheads="1"/>
        </xdr:cNvSpPr>
      </xdr:nvSpPr>
      <xdr:spPr bwMode="auto">
        <a:xfrm>
          <a:off x="8985250" y="9271499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47625</xdr:colOff>
      <xdr:row>53</xdr:row>
      <xdr:rowOff>57150</xdr:rowOff>
    </xdr:from>
    <xdr:to>
      <xdr:col>13</xdr:col>
      <xdr:colOff>390525</xdr:colOff>
      <xdr:row>53</xdr:row>
      <xdr:rowOff>123825</xdr:rowOff>
    </xdr:to>
    <xdr:sp macro="" textlink="">
      <xdr:nvSpPr>
        <xdr:cNvPr id="500" name="Freeform 1090">
          <a:extLst>
            <a:ext uri="{FF2B5EF4-FFF2-40B4-BE49-F238E27FC236}">
              <a16:creationId xmlns:a16="http://schemas.microsoft.com/office/drawing/2014/main" id="{EB204E84-403A-477C-A358-339944662773}"/>
            </a:ext>
          </a:extLst>
        </xdr:cNvPr>
        <xdr:cNvSpPr>
          <a:spLocks/>
        </xdr:cNvSpPr>
      </xdr:nvSpPr>
      <xdr:spPr bwMode="auto">
        <a:xfrm>
          <a:off x="8664575" y="9099550"/>
          <a:ext cx="342900" cy="66675"/>
        </a:xfrm>
        <a:custGeom>
          <a:avLst/>
          <a:gdLst>
            <a:gd name="T0" fmla="*/ 0 w 11489"/>
            <a:gd name="T1" fmla="*/ 0 h 71539"/>
            <a:gd name="T2" fmla="*/ 2147483647 w 11489"/>
            <a:gd name="T3" fmla="*/ 17881 h 7153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89" h="71539">
              <a:moveTo>
                <a:pt x="0" y="0"/>
              </a:moveTo>
              <a:cubicBezTo>
                <a:pt x="4326" y="41795"/>
                <a:pt x="8156" y="68206"/>
                <a:pt x="11489" y="715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21158</xdr:colOff>
      <xdr:row>55</xdr:row>
      <xdr:rowOff>62041</xdr:rowOff>
    </xdr:from>
    <xdr:to>
      <xdr:col>14</xdr:col>
      <xdr:colOff>325957</xdr:colOff>
      <xdr:row>55</xdr:row>
      <xdr:rowOff>64883</xdr:rowOff>
    </xdr:to>
    <xdr:sp macro="" textlink="">
      <xdr:nvSpPr>
        <xdr:cNvPr id="501" name="Line 1076">
          <a:extLst>
            <a:ext uri="{FF2B5EF4-FFF2-40B4-BE49-F238E27FC236}">
              <a16:creationId xmlns:a16="http://schemas.microsoft.com/office/drawing/2014/main" id="{1D3CCF6F-C036-4D84-B827-B77EEEFC0FBA}"/>
            </a:ext>
          </a:extLst>
        </xdr:cNvPr>
        <xdr:cNvSpPr>
          <a:spLocks noChangeShapeType="1"/>
        </xdr:cNvSpPr>
      </xdr:nvSpPr>
      <xdr:spPr bwMode="auto">
        <a:xfrm flipV="1">
          <a:off x="8638108" y="9447341"/>
          <a:ext cx="1009649" cy="28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368300</xdr:colOff>
      <xdr:row>55</xdr:row>
      <xdr:rowOff>2766</xdr:rowOff>
    </xdr:from>
    <xdr:to>
      <xdr:col>13</xdr:col>
      <xdr:colOff>492125</xdr:colOff>
      <xdr:row>55</xdr:row>
      <xdr:rowOff>117066</xdr:rowOff>
    </xdr:to>
    <xdr:sp macro="" textlink="">
      <xdr:nvSpPr>
        <xdr:cNvPr id="502" name="Oval 1092">
          <a:extLst>
            <a:ext uri="{FF2B5EF4-FFF2-40B4-BE49-F238E27FC236}">
              <a16:creationId xmlns:a16="http://schemas.microsoft.com/office/drawing/2014/main" id="{C59C70CF-0BA6-4AD2-9D18-D58810E0EF56}"/>
            </a:ext>
          </a:extLst>
        </xdr:cNvPr>
        <xdr:cNvSpPr>
          <a:spLocks noChangeArrowheads="1"/>
        </xdr:cNvSpPr>
      </xdr:nvSpPr>
      <xdr:spPr bwMode="auto">
        <a:xfrm>
          <a:off x="8985250" y="9388066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669925</xdr:colOff>
      <xdr:row>53</xdr:row>
      <xdr:rowOff>47625</xdr:rowOff>
    </xdr:from>
    <xdr:to>
      <xdr:col>14</xdr:col>
      <xdr:colOff>98425</xdr:colOff>
      <xdr:row>54</xdr:row>
      <xdr:rowOff>19050</xdr:rowOff>
    </xdr:to>
    <xdr:sp macro="" textlink="">
      <xdr:nvSpPr>
        <xdr:cNvPr id="503" name="Oval 1092">
          <a:extLst>
            <a:ext uri="{FF2B5EF4-FFF2-40B4-BE49-F238E27FC236}">
              <a16:creationId xmlns:a16="http://schemas.microsoft.com/office/drawing/2014/main" id="{D36E2476-EE2E-46F8-8951-18827D9627BA}"/>
            </a:ext>
          </a:extLst>
        </xdr:cNvPr>
        <xdr:cNvSpPr>
          <a:spLocks noChangeArrowheads="1"/>
        </xdr:cNvSpPr>
      </xdr:nvSpPr>
      <xdr:spPr bwMode="auto">
        <a:xfrm>
          <a:off x="9286875" y="90900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488950</xdr:colOff>
      <xdr:row>51</xdr:row>
      <xdr:rowOff>76200</xdr:rowOff>
    </xdr:from>
    <xdr:to>
      <xdr:col>14</xdr:col>
      <xdr:colOff>527050</xdr:colOff>
      <xdr:row>56</xdr:row>
      <xdr:rowOff>114300</xdr:rowOff>
    </xdr:to>
    <xdr:sp macro="" textlink="">
      <xdr:nvSpPr>
        <xdr:cNvPr id="504" name="Line 1091">
          <a:extLst>
            <a:ext uri="{FF2B5EF4-FFF2-40B4-BE49-F238E27FC236}">
              <a16:creationId xmlns:a16="http://schemas.microsoft.com/office/drawing/2014/main" id="{80D3226C-A9EE-4956-AAC3-51A4DE8686FD}"/>
            </a:ext>
          </a:extLst>
        </xdr:cNvPr>
        <xdr:cNvSpPr>
          <a:spLocks noChangeShapeType="1"/>
        </xdr:cNvSpPr>
      </xdr:nvSpPr>
      <xdr:spPr bwMode="auto">
        <a:xfrm flipH="1" flipV="1">
          <a:off x="9810750" y="8775700"/>
          <a:ext cx="38100" cy="8953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539750</xdr:colOff>
      <xdr:row>51</xdr:row>
      <xdr:rowOff>57150</xdr:rowOff>
    </xdr:from>
    <xdr:to>
      <xdr:col>14</xdr:col>
      <xdr:colOff>577850</xdr:colOff>
      <xdr:row>56</xdr:row>
      <xdr:rowOff>104775</xdr:rowOff>
    </xdr:to>
    <xdr:sp macro="" textlink="">
      <xdr:nvSpPr>
        <xdr:cNvPr id="505" name="Line 1091">
          <a:extLst>
            <a:ext uri="{FF2B5EF4-FFF2-40B4-BE49-F238E27FC236}">
              <a16:creationId xmlns:a16="http://schemas.microsoft.com/office/drawing/2014/main" id="{A5619C92-EC6D-4BDE-B367-DC3D132C0F7A}"/>
            </a:ext>
          </a:extLst>
        </xdr:cNvPr>
        <xdr:cNvSpPr>
          <a:spLocks noChangeShapeType="1"/>
        </xdr:cNvSpPr>
      </xdr:nvSpPr>
      <xdr:spPr bwMode="auto">
        <a:xfrm flipH="1" flipV="1">
          <a:off x="9861550" y="8756650"/>
          <a:ext cx="38100" cy="9048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148100</xdr:colOff>
      <xdr:row>52</xdr:row>
      <xdr:rowOff>48039</xdr:rowOff>
    </xdr:from>
    <xdr:to>
      <xdr:col>15</xdr:col>
      <xdr:colOff>651757</xdr:colOff>
      <xdr:row>56</xdr:row>
      <xdr:rowOff>84969</xdr:rowOff>
    </xdr:to>
    <xdr:sp macro="" textlink="">
      <xdr:nvSpPr>
        <xdr:cNvPr id="506" name="Freeform 427">
          <a:extLst>
            <a:ext uri="{FF2B5EF4-FFF2-40B4-BE49-F238E27FC236}">
              <a16:creationId xmlns:a16="http://schemas.microsoft.com/office/drawing/2014/main" id="{625F58FC-4AC2-499F-A19E-BD3CE270B0DD}"/>
            </a:ext>
          </a:extLst>
        </xdr:cNvPr>
        <xdr:cNvSpPr>
          <a:spLocks/>
        </xdr:cNvSpPr>
      </xdr:nvSpPr>
      <xdr:spPr bwMode="auto">
        <a:xfrm>
          <a:off x="10174750" y="8918989"/>
          <a:ext cx="503657" cy="722730"/>
        </a:xfrm>
        <a:custGeom>
          <a:avLst/>
          <a:gdLst>
            <a:gd name="T0" fmla="*/ 2147483647 w 11537"/>
            <a:gd name="T1" fmla="*/ 2147483647 h 13577"/>
            <a:gd name="T2" fmla="*/ 2147483647 w 11537"/>
            <a:gd name="T3" fmla="*/ 2147483647 h 13577"/>
            <a:gd name="T4" fmla="*/ 2147483647 w 11537"/>
            <a:gd name="T5" fmla="*/ 2147483647 h 13577"/>
            <a:gd name="T6" fmla="*/ 0 w 11537"/>
            <a:gd name="T7" fmla="*/ 0 h 135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537" h="13577">
              <a:moveTo>
                <a:pt x="11537" y="13577"/>
              </a:moveTo>
              <a:lnTo>
                <a:pt x="11537" y="3577"/>
              </a:lnTo>
              <a:cubicBezTo>
                <a:pt x="10745" y="1898"/>
                <a:pt x="8665" y="1273"/>
                <a:pt x="6516" y="700"/>
              </a:cubicBezTo>
              <a:cubicBezTo>
                <a:pt x="3553" y="127"/>
                <a:pt x="950" y="28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581951</xdr:colOff>
      <xdr:row>53</xdr:row>
      <xdr:rowOff>86895</xdr:rowOff>
    </xdr:from>
    <xdr:to>
      <xdr:col>16</xdr:col>
      <xdr:colOff>2514</xdr:colOff>
      <xdr:row>54</xdr:row>
      <xdr:rowOff>53975</xdr:rowOff>
    </xdr:to>
    <xdr:sp macro="" textlink="">
      <xdr:nvSpPr>
        <xdr:cNvPr id="507" name="Oval 2814">
          <a:extLst>
            <a:ext uri="{FF2B5EF4-FFF2-40B4-BE49-F238E27FC236}">
              <a16:creationId xmlns:a16="http://schemas.microsoft.com/office/drawing/2014/main" id="{B4D1AFA6-93B2-42CD-AE62-1A719F73D47C}"/>
            </a:ext>
          </a:extLst>
        </xdr:cNvPr>
        <xdr:cNvSpPr>
          <a:spLocks noChangeArrowheads="1"/>
        </xdr:cNvSpPr>
      </xdr:nvSpPr>
      <xdr:spPr bwMode="auto">
        <a:xfrm>
          <a:off x="10608601" y="9129295"/>
          <a:ext cx="125413" cy="1385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504825</xdr:colOff>
      <xdr:row>53</xdr:row>
      <xdr:rowOff>16377</xdr:rowOff>
    </xdr:from>
    <xdr:to>
      <xdr:col>14</xdr:col>
      <xdr:colOff>553452</xdr:colOff>
      <xdr:row>53</xdr:row>
      <xdr:rowOff>91315</xdr:rowOff>
    </xdr:to>
    <xdr:sp macro="" textlink="">
      <xdr:nvSpPr>
        <xdr:cNvPr id="508" name="Text Box 4456">
          <a:extLst>
            <a:ext uri="{FF2B5EF4-FFF2-40B4-BE49-F238E27FC236}">
              <a16:creationId xmlns:a16="http://schemas.microsoft.com/office/drawing/2014/main" id="{C64C2360-E6E5-4518-8FDD-B0F1E5B32DEF}"/>
            </a:ext>
          </a:extLst>
        </xdr:cNvPr>
        <xdr:cNvSpPr txBox="1">
          <a:spLocks noChangeArrowheads="1"/>
        </xdr:cNvSpPr>
      </xdr:nvSpPr>
      <xdr:spPr bwMode="auto">
        <a:xfrm>
          <a:off x="9826625" y="9058777"/>
          <a:ext cx="48627" cy="749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19841</xdr:colOff>
      <xdr:row>52</xdr:row>
      <xdr:rowOff>103187</xdr:rowOff>
    </xdr:from>
    <xdr:to>
      <xdr:col>17</xdr:col>
      <xdr:colOff>154781</xdr:colOff>
      <xdr:row>54</xdr:row>
      <xdr:rowOff>119063</xdr:rowOff>
    </xdr:to>
    <xdr:sp macro="" textlink="">
      <xdr:nvSpPr>
        <xdr:cNvPr id="509" name="Text Box 4456">
          <a:extLst>
            <a:ext uri="{FF2B5EF4-FFF2-40B4-BE49-F238E27FC236}">
              <a16:creationId xmlns:a16="http://schemas.microsoft.com/office/drawing/2014/main" id="{0DBF7FDF-F46E-40E8-AC98-41C09A8D2C79}"/>
            </a:ext>
          </a:extLst>
        </xdr:cNvPr>
        <xdr:cNvSpPr txBox="1">
          <a:spLocks noChangeArrowheads="1"/>
        </xdr:cNvSpPr>
      </xdr:nvSpPr>
      <xdr:spPr bwMode="auto">
        <a:xfrm>
          <a:off x="11456191" y="8974137"/>
          <a:ext cx="134940" cy="3587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外宮</a:t>
          </a:r>
        </a:p>
      </xdr:txBody>
    </xdr:sp>
    <xdr:clientData/>
  </xdr:twoCellAnchor>
  <xdr:twoCellAnchor>
    <xdr:from>
      <xdr:col>17</xdr:col>
      <xdr:colOff>403227</xdr:colOff>
      <xdr:row>51</xdr:row>
      <xdr:rowOff>19050</xdr:rowOff>
    </xdr:from>
    <xdr:to>
      <xdr:col>18</xdr:col>
      <xdr:colOff>336552</xdr:colOff>
      <xdr:row>56</xdr:row>
      <xdr:rowOff>794</xdr:rowOff>
    </xdr:to>
    <xdr:sp macro="" textlink="">
      <xdr:nvSpPr>
        <xdr:cNvPr id="510" name="Freeform 427">
          <a:extLst>
            <a:ext uri="{FF2B5EF4-FFF2-40B4-BE49-F238E27FC236}">
              <a16:creationId xmlns:a16="http://schemas.microsoft.com/office/drawing/2014/main" id="{1107CB81-746D-47DA-B8ED-9CC885535CB3}"/>
            </a:ext>
          </a:extLst>
        </xdr:cNvPr>
        <xdr:cNvSpPr>
          <a:spLocks/>
        </xdr:cNvSpPr>
      </xdr:nvSpPr>
      <xdr:spPr bwMode="auto">
        <a:xfrm flipH="1">
          <a:off x="11839577" y="8718550"/>
          <a:ext cx="638175" cy="838994"/>
        </a:xfrm>
        <a:custGeom>
          <a:avLst/>
          <a:gdLst>
            <a:gd name="T0" fmla="*/ 2147483647 w 10909"/>
            <a:gd name="T1" fmla="*/ 2147483647 h 21538"/>
            <a:gd name="T2" fmla="*/ 2147483647 w 10909"/>
            <a:gd name="T3" fmla="*/ 2147483647 h 21538"/>
            <a:gd name="T4" fmla="*/ 2147483647 w 10909"/>
            <a:gd name="T5" fmla="*/ 2147483647 h 21538"/>
            <a:gd name="T6" fmla="*/ 2147483647 w 10909"/>
            <a:gd name="T7" fmla="*/ 2147483647 h 21538"/>
            <a:gd name="T8" fmla="*/ 0 w 10909"/>
            <a:gd name="T9" fmla="*/ 0 h 2153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09" h="21538">
              <a:moveTo>
                <a:pt x="10909" y="21538"/>
              </a:moveTo>
              <a:lnTo>
                <a:pt x="10909" y="11538"/>
              </a:lnTo>
              <a:cubicBezTo>
                <a:pt x="10492" y="9682"/>
                <a:pt x="9659" y="11381"/>
                <a:pt x="8409" y="11349"/>
              </a:cubicBezTo>
              <a:cubicBezTo>
                <a:pt x="7159" y="11318"/>
                <a:pt x="4129" y="11570"/>
                <a:pt x="2045" y="11349"/>
              </a:cubicBezTo>
              <a:cubicBezTo>
                <a:pt x="227" y="9426"/>
                <a:pt x="606" y="11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142077</xdr:colOff>
      <xdr:row>53</xdr:row>
      <xdr:rowOff>114300</xdr:rowOff>
    </xdr:from>
    <xdr:to>
      <xdr:col>17</xdr:col>
      <xdr:colOff>637377</xdr:colOff>
      <xdr:row>53</xdr:row>
      <xdr:rowOff>114300</xdr:rowOff>
    </xdr:to>
    <xdr:sp macro="" textlink="">
      <xdr:nvSpPr>
        <xdr:cNvPr id="511" name="Line 1076">
          <a:extLst>
            <a:ext uri="{FF2B5EF4-FFF2-40B4-BE49-F238E27FC236}">
              <a16:creationId xmlns:a16="http://schemas.microsoft.com/office/drawing/2014/main" id="{073A86EB-5446-40C0-9C38-9756EE9ADB3F}"/>
            </a:ext>
          </a:extLst>
        </xdr:cNvPr>
        <xdr:cNvSpPr>
          <a:spLocks noChangeShapeType="1"/>
        </xdr:cNvSpPr>
      </xdr:nvSpPr>
      <xdr:spPr bwMode="auto">
        <a:xfrm flipV="1">
          <a:off x="11578427" y="91567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327348</xdr:colOff>
      <xdr:row>53</xdr:row>
      <xdr:rowOff>38100</xdr:rowOff>
    </xdr:from>
    <xdr:to>
      <xdr:col>17</xdr:col>
      <xdr:colOff>469814</xdr:colOff>
      <xdr:row>54</xdr:row>
      <xdr:rowOff>2145</xdr:rowOff>
    </xdr:to>
    <xdr:sp macro="" textlink="">
      <xdr:nvSpPr>
        <xdr:cNvPr id="512" name="Oval 2814">
          <a:extLst>
            <a:ext uri="{FF2B5EF4-FFF2-40B4-BE49-F238E27FC236}">
              <a16:creationId xmlns:a16="http://schemas.microsoft.com/office/drawing/2014/main" id="{1A0F20FF-E56A-4102-960B-0CD4ED5F4F04}"/>
            </a:ext>
          </a:extLst>
        </xdr:cNvPr>
        <xdr:cNvSpPr>
          <a:spLocks noChangeArrowheads="1"/>
        </xdr:cNvSpPr>
      </xdr:nvSpPr>
      <xdr:spPr bwMode="auto">
        <a:xfrm flipH="1">
          <a:off x="11763698" y="9080500"/>
          <a:ext cx="142466" cy="1354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394241</xdr:colOff>
      <xdr:row>52</xdr:row>
      <xdr:rowOff>123035</xdr:rowOff>
    </xdr:from>
    <xdr:ext cx="131021" cy="691313"/>
    <xdr:sp macro="" textlink="">
      <xdr:nvSpPr>
        <xdr:cNvPr id="513" name="Text Box 4456">
          <a:extLst>
            <a:ext uri="{FF2B5EF4-FFF2-40B4-BE49-F238E27FC236}">
              <a16:creationId xmlns:a16="http://schemas.microsoft.com/office/drawing/2014/main" id="{D3026FD0-E0B1-4CEE-A6E2-4D2FF4DED03A}"/>
            </a:ext>
          </a:extLst>
        </xdr:cNvPr>
        <xdr:cNvSpPr txBox="1">
          <a:spLocks noChangeArrowheads="1"/>
        </xdr:cNvSpPr>
      </xdr:nvSpPr>
      <xdr:spPr bwMode="auto">
        <a:xfrm>
          <a:off x="12535441" y="8993985"/>
          <a:ext cx="131021" cy="6913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535099</xdr:colOff>
      <xdr:row>52</xdr:row>
      <xdr:rowOff>134377</xdr:rowOff>
    </xdr:from>
    <xdr:ext cx="158863" cy="645770"/>
    <xdr:sp macro="" textlink="">
      <xdr:nvSpPr>
        <xdr:cNvPr id="514" name="Text Box 4456">
          <a:extLst>
            <a:ext uri="{FF2B5EF4-FFF2-40B4-BE49-F238E27FC236}">
              <a16:creationId xmlns:a16="http://schemas.microsoft.com/office/drawing/2014/main" id="{4302AC53-FB4F-4468-8D9E-C492826A8B64}"/>
            </a:ext>
          </a:extLst>
        </xdr:cNvPr>
        <xdr:cNvSpPr txBox="1">
          <a:spLocks noChangeArrowheads="1"/>
        </xdr:cNvSpPr>
      </xdr:nvSpPr>
      <xdr:spPr bwMode="auto">
        <a:xfrm>
          <a:off x="12676299" y="9005327"/>
          <a:ext cx="158863" cy="64577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360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145560</xdr:colOff>
      <xdr:row>52</xdr:row>
      <xdr:rowOff>107950</xdr:rowOff>
    </xdr:from>
    <xdr:to>
      <xdr:col>17</xdr:col>
      <xdr:colOff>147934</xdr:colOff>
      <xdr:row>56</xdr:row>
      <xdr:rowOff>59531</xdr:rowOff>
    </xdr:to>
    <xdr:sp macro="" textlink="">
      <xdr:nvSpPr>
        <xdr:cNvPr id="515" name="Line 1075">
          <a:extLst>
            <a:ext uri="{FF2B5EF4-FFF2-40B4-BE49-F238E27FC236}">
              <a16:creationId xmlns:a16="http://schemas.microsoft.com/office/drawing/2014/main" id="{7276DC1F-14D6-4932-9C5C-1D4C19081949}"/>
            </a:ext>
          </a:extLst>
        </xdr:cNvPr>
        <xdr:cNvSpPr>
          <a:spLocks noChangeShapeType="1"/>
        </xdr:cNvSpPr>
      </xdr:nvSpPr>
      <xdr:spPr bwMode="auto">
        <a:xfrm flipH="1">
          <a:off x="11581910" y="8978900"/>
          <a:ext cx="2374" cy="6373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395289</xdr:colOff>
      <xdr:row>51</xdr:row>
      <xdr:rowOff>3175</xdr:rowOff>
    </xdr:from>
    <xdr:to>
      <xdr:col>17</xdr:col>
      <xdr:colOff>395289</xdr:colOff>
      <xdr:row>53</xdr:row>
      <xdr:rowOff>88900</xdr:rowOff>
    </xdr:to>
    <xdr:sp macro="" textlink="">
      <xdr:nvSpPr>
        <xdr:cNvPr id="516" name="Line 1075">
          <a:extLst>
            <a:ext uri="{FF2B5EF4-FFF2-40B4-BE49-F238E27FC236}">
              <a16:creationId xmlns:a16="http://schemas.microsoft.com/office/drawing/2014/main" id="{CB87EC07-099E-4A70-BCE9-D100A712A719}"/>
            </a:ext>
          </a:extLst>
        </xdr:cNvPr>
        <xdr:cNvSpPr>
          <a:spLocks noChangeShapeType="1"/>
        </xdr:cNvSpPr>
      </xdr:nvSpPr>
      <xdr:spPr bwMode="auto">
        <a:xfrm>
          <a:off x="11831639" y="87026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142083</xdr:colOff>
      <xdr:row>53</xdr:row>
      <xdr:rowOff>51486</xdr:rowOff>
    </xdr:from>
    <xdr:to>
      <xdr:col>18</xdr:col>
      <xdr:colOff>270304</xdr:colOff>
      <xdr:row>54</xdr:row>
      <xdr:rowOff>4290</xdr:rowOff>
    </xdr:to>
    <xdr:sp macro="" textlink="">
      <xdr:nvSpPr>
        <xdr:cNvPr id="517" name="Oval 1092">
          <a:extLst>
            <a:ext uri="{FF2B5EF4-FFF2-40B4-BE49-F238E27FC236}">
              <a16:creationId xmlns:a16="http://schemas.microsoft.com/office/drawing/2014/main" id="{318AA2EF-515B-4432-9B7A-BE2AF4D4CDE4}"/>
            </a:ext>
          </a:extLst>
        </xdr:cNvPr>
        <xdr:cNvSpPr>
          <a:spLocks noChangeArrowheads="1"/>
        </xdr:cNvSpPr>
      </xdr:nvSpPr>
      <xdr:spPr bwMode="auto">
        <a:xfrm>
          <a:off x="12283283" y="9093886"/>
          <a:ext cx="128221" cy="124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464465</xdr:colOff>
      <xdr:row>51</xdr:row>
      <xdr:rowOff>82112</xdr:rowOff>
    </xdr:from>
    <xdr:to>
      <xdr:col>18</xdr:col>
      <xdr:colOff>117228</xdr:colOff>
      <xdr:row>52</xdr:row>
      <xdr:rowOff>117230</xdr:rowOff>
    </xdr:to>
    <xdr:sp macro="" textlink="">
      <xdr:nvSpPr>
        <xdr:cNvPr id="518" name="Text Box 4456">
          <a:extLst>
            <a:ext uri="{FF2B5EF4-FFF2-40B4-BE49-F238E27FC236}">
              <a16:creationId xmlns:a16="http://schemas.microsoft.com/office/drawing/2014/main" id="{B410F9DF-5EA1-4CE9-8996-6BD4A64F7D28}"/>
            </a:ext>
          </a:extLst>
        </xdr:cNvPr>
        <xdr:cNvSpPr txBox="1">
          <a:spLocks noChangeArrowheads="1"/>
        </xdr:cNvSpPr>
      </xdr:nvSpPr>
      <xdr:spPr bwMode="auto">
        <a:xfrm>
          <a:off x="11900815" y="8781612"/>
          <a:ext cx="357613" cy="2065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48745</xdr:colOff>
      <xdr:row>52</xdr:row>
      <xdr:rowOff>59592</xdr:rowOff>
    </xdr:from>
    <xdr:to>
      <xdr:col>20</xdr:col>
      <xdr:colOff>131759</xdr:colOff>
      <xdr:row>56</xdr:row>
      <xdr:rowOff>16954</xdr:rowOff>
    </xdr:to>
    <xdr:sp macro="" textlink="">
      <xdr:nvSpPr>
        <xdr:cNvPr id="519" name="Freeform 581">
          <a:extLst>
            <a:ext uri="{FF2B5EF4-FFF2-40B4-BE49-F238E27FC236}">
              <a16:creationId xmlns:a16="http://schemas.microsoft.com/office/drawing/2014/main" id="{861CF017-24E3-4644-864A-D04B1C4E9198}"/>
            </a:ext>
          </a:extLst>
        </xdr:cNvPr>
        <xdr:cNvSpPr>
          <a:spLocks/>
        </xdr:cNvSpPr>
      </xdr:nvSpPr>
      <xdr:spPr bwMode="auto">
        <a:xfrm flipH="1">
          <a:off x="12901145" y="8930542"/>
          <a:ext cx="787864" cy="643162"/>
        </a:xfrm>
        <a:custGeom>
          <a:avLst/>
          <a:gdLst>
            <a:gd name="T0" fmla="*/ 0 w 23657"/>
            <a:gd name="T1" fmla="*/ 2147483647 h 18776"/>
            <a:gd name="T2" fmla="*/ 0 w 23657"/>
            <a:gd name="T3" fmla="*/ 2147483647 h 18776"/>
            <a:gd name="T4" fmla="*/ 2147483647 w 23657"/>
            <a:gd name="T5" fmla="*/ 2147483647 h 18776"/>
            <a:gd name="T6" fmla="*/ 2147483647 w 23657"/>
            <a:gd name="T7" fmla="*/ 2147483647 h 18776"/>
            <a:gd name="T8" fmla="*/ 2147483647 w 23657"/>
            <a:gd name="T9" fmla="*/ 2147483647 h 18776"/>
            <a:gd name="T10" fmla="*/ 2147483647 w 23657"/>
            <a:gd name="T11" fmla="*/ 2147483647 h 18776"/>
            <a:gd name="T12" fmla="*/ 2147483647 w 23657"/>
            <a:gd name="T13" fmla="*/ 2147483647 h 1877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7555 w 23657"/>
            <a:gd name="connsiteY2" fmla="*/ 9190 h 18776"/>
            <a:gd name="connsiteX3" fmla="*/ 10000 w 23657"/>
            <a:gd name="connsiteY3" fmla="*/ 7722 h 18776"/>
            <a:gd name="connsiteX4" fmla="*/ 12743 w 23657"/>
            <a:gd name="connsiteY4" fmla="*/ 1395 h 18776"/>
            <a:gd name="connsiteX5" fmla="*/ 16147 w 23657"/>
            <a:gd name="connsiteY5" fmla="*/ 51 h 18776"/>
            <a:gd name="connsiteX6" fmla="*/ 23657 w 23657"/>
            <a:gd name="connsiteY6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10000 w 23657"/>
            <a:gd name="connsiteY2" fmla="*/ 7722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9330 w 23657"/>
            <a:gd name="connsiteY2" fmla="*/ 8096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9330 w 23657"/>
            <a:gd name="connsiteY2" fmla="*/ 8096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8776 h 18776"/>
            <a:gd name="connsiteX1" fmla="*/ 0 w 23657"/>
            <a:gd name="connsiteY1" fmla="*/ 9479 h 18776"/>
            <a:gd name="connsiteX2" fmla="*/ 9330 w 23657"/>
            <a:gd name="connsiteY2" fmla="*/ 8096 h 18776"/>
            <a:gd name="connsiteX3" fmla="*/ 12743 w 23657"/>
            <a:gd name="connsiteY3" fmla="*/ 1395 h 18776"/>
            <a:gd name="connsiteX4" fmla="*/ 16147 w 23657"/>
            <a:gd name="connsiteY4" fmla="*/ 51 h 18776"/>
            <a:gd name="connsiteX5" fmla="*/ 23657 w 23657"/>
            <a:gd name="connsiteY5" fmla="*/ 226 h 18776"/>
            <a:gd name="connsiteX0" fmla="*/ 0 w 23657"/>
            <a:gd name="connsiteY0" fmla="*/ 19129 h 19129"/>
            <a:gd name="connsiteX1" fmla="*/ 0 w 23657"/>
            <a:gd name="connsiteY1" fmla="*/ 9832 h 19129"/>
            <a:gd name="connsiteX2" fmla="*/ 9330 w 23657"/>
            <a:gd name="connsiteY2" fmla="*/ 8449 h 19129"/>
            <a:gd name="connsiteX3" fmla="*/ 12743 w 23657"/>
            <a:gd name="connsiteY3" fmla="*/ 1748 h 19129"/>
            <a:gd name="connsiteX4" fmla="*/ 16147 w 23657"/>
            <a:gd name="connsiteY4" fmla="*/ 30 h 19129"/>
            <a:gd name="connsiteX5" fmla="*/ 23657 w 23657"/>
            <a:gd name="connsiteY5" fmla="*/ 579 h 19129"/>
            <a:gd name="connsiteX0" fmla="*/ 0 w 23657"/>
            <a:gd name="connsiteY0" fmla="*/ 18550 h 18550"/>
            <a:gd name="connsiteX1" fmla="*/ 0 w 23657"/>
            <a:gd name="connsiteY1" fmla="*/ 9253 h 18550"/>
            <a:gd name="connsiteX2" fmla="*/ 9330 w 23657"/>
            <a:gd name="connsiteY2" fmla="*/ 7870 h 18550"/>
            <a:gd name="connsiteX3" fmla="*/ 12743 w 23657"/>
            <a:gd name="connsiteY3" fmla="*/ 1169 h 18550"/>
            <a:gd name="connsiteX4" fmla="*/ 23657 w 23657"/>
            <a:gd name="connsiteY4" fmla="*/ 0 h 18550"/>
            <a:gd name="connsiteX0" fmla="*/ 0 w 25834"/>
            <a:gd name="connsiteY0" fmla="*/ 17718 h 17718"/>
            <a:gd name="connsiteX1" fmla="*/ 0 w 25834"/>
            <a:gd name="connsiteY1" fmla="*/ 8421 h 17718"/>
            <a:gd name="connsiteX2" fmla="*/ 9330 w 25834"/>
            <a:gd name="connsiteY2" fmla="*/ 7038 h 17718"/>
            <a:gd name="connsiteX3" fmla="*/ 12743 w 25834"/>
            <a:gd name="connsiteY3" fmla="*/ 337 h 17718"/>
            <a:gd name="connsiteX4" fmla="*/ 25834 w 25834"/>
            <a:gd name="connsiteY4" fmla="*/ 787 h 17718"/>
            <a:gd name="connsiteX0" fmla="*/ 0 w 25834"/>
            <a:gd name="connsiteY0" fmla="*/ 17709 h 17709"/>
            <a:gd name="connsiteX1" fmla="*/ 0 w 25834"/>
            <a:gd name="connsiteY1" fmla="*/ 8412 h 17709"/>
            <a:gd name="connsiteX2" fmla="*/ 8325 w 25834"/>
            <a:gd name="connsiteY2" fmla="*/ 6904 h 17709"/>
            <a:gd name="connsiteX3" fmla="*/ 12743 w 25834"/>
            <a:gd name="connsiteY3" fmla="*/ 328 h 17709"/>
            <a:gd name="connsiteX4" fmla="*/ 25834 w 25834"/>
            <a:gd name="connsiteY4" fmla="*/ 778 h 17709"/>
            <a:gd name="connsiteX0" fmla="*/ 0 w 25834"/>
            <a:gd name="connsiteY0" fmla="*/ 17684 h 17684"/>
            <a:gd name="connsiteX1" fmla="*/ 0 w 25834"/>
            <a:gd name="connsiteY1" fmla="*/ 8387 h 17684"/>
            <a:gd name="connsiteX2" fmla="*/ 10167 w 25834"/>
            <a:gd name="connsiteY2" fmla="*/ 6505 h 17684"/>
            <a:gd name="connsiteX3" fmla="*/ 12743 w 25834"/>
            <a:gd name="connsiteY3" fmla="*/ 303 h 17684"/>
            <a:gd name="connsiteX4" fmla="*/ 25834 w 25834"/>
            <a:gd name="connsiteY4" fmla="*/ 753 h 17684"/>
            <a:gd name="connsiteX0" fmla="*/ 0 w 25834"/>
            <a:gd name="connsiteY0" fmla="*/ 17699 h 17699"/>
            <a:gd name="connsiteX1" fmla="*/ 0 w 25834"/>
            <a:gd name="connsiteY1" fmla="*/ 8402 h 17699"/>
            <a:gd name="connsiteX2" fmla="*/ 8995 w 25834"/>
            <a:gd name="connsiteY2" fmla="*/ 6769 h 17699"/>
            <a:gd name="connsiteX3" fmla="*/ 12743 w 25834"/>
            <a:gd name="connsiteY3" fmla="*/ 318 h 17699"/>
            <a:gd name="connsiteX4" fmla="*/ 25834 w 25834"/>
            <a:gd name="connsiteY4" fmla="*/ 768 h 17699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5834"/>
            <a:gd name="connsiteY0" fmla="*/ 17453 h 17453"/>
            <a:gd name="connsiteX1" fmla="*/ 0 w 25834"/>
            <a:gd name="connsiteY1" fmla="*/ 8156 h 17453"/>
            <a:gd name="connsiteX2" fmla="*/ 8995 w 25834"/>
            <a:gd name="connsiteY2" fmla="*/ 6523 h 17453"/>
            <a:gd name="connsiteX3" fmla="*/ 12743 w 25834"/>
            <a:gd name="connsiteY3" fmla="*/ 72 h 17453"/>
            <a:gd name="connsiteX4" fmla="*/ 25834 w 25834"/>
            <a:gd name="connsiteY4" fmla="*/ 522 h 17453"/>
            <a:gd name="connsiteX0" fmla="*/ 0 w 29015"/>
            <a:gd name="connsiteY0" fmla="*/ 17755 h 17755"/>
            <a:gd name="connsiteX1" fmla="*/ 0 w 29015"/>
            <a:gd name="connsiteY1" fmla="*/ 8458 h 17755"/>
            <a:gd name="connsiteX2" fmla="*/ 8995 w 29015"/>
            <a:gd name="connsiteY2" fmla="*/ 6825 h 17755"/>
            <a:gd name="connsiteX3" fmla="*/ 12743 w 29015"/>
            <a:gd name="connsiteY3" fmla="*/ 374 h 17755"/>
            <a:gd name="connsiteX4" fmla="*/ 29015 w 29015"/>
            <a:gd name="connsiteY4" fmla="*/ 575 h 17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015" h="17755">
              <a:moveTo>
                <a:pt x="0" y="17755"/>
              </a:moveTo>
              <a:lnTo>
                <a:pt x="0" y="8458"/>
              </a:lnTo>
              <a:cubicBezTo>
                <a:pt x="5621" y="8620"/>
                <a:pt x="6052" y="8282"/>
                <a:pt x="8995" y="6825"/>
              </a:cubicBezTo>
              <a:cubicBezTo>
                <a:pt x="12645" y="4471"/>
                <a:pt x="9406" y="1416"/>
                <a:pt x="12743" y="374"/>
              </a:cubicBezTo>
              <a:cubicBezTo>
                <a:pt x="16080" y="-668"/>
                <a:pt x="26741" y="819"/>
                <a:pt x="29015" y="57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409575</xdr:colOff>
      <xdr:row>54</xdr:row>
      <xdr:rowOff>19050</xdr:rowOff>
    </xdr:from>
    <xdr:to>
      <xdr:col>20</xdr:col>
      <xdr:colOff>352425</xdr:colOff>
      <xdr:row>54</xdr:row>
      <xdr:rowOff>28575</xdr:rowOff>
    </xdr:to>
    <xdr:sp macro="" textlink="">
      <xdr:nvSpPr>
        <xdr:cNvPr id="520" name="Line 2031">
          <a:extLst>
            <a:ext uri="{FF2B5EF4-FFF2-40B4-BE49-F238E27FC236}">
              <a16:creationId xmlns:a16="http://schemas.microsoft.com/office/drawing/2014/main" id="{7AF1D145-A5E1-4DF6-980C-66B4A7F1314D}"/>
            </a:ext>
          </a:extLst>
        </xdr:cNvPr>
        <xdr:cNvSpPr>
          <a:spLocks noChangeShapeType="1"/>
        </xdr:cNvSpPr>
      </xdr:nvSpPr>
      <xdr:spPr bwMode="auto">
        <a:xfrm flipV="1">
          <a:off x="13261975" y="9232900"/>
          <a:ext cx="6477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63073</xdr:colOff>
      <xdr:row>51</xdr:row>
      <xdr:rowOff>38100</xdr:rowOff>
    </xdr:from>
    <xdr:to>
      <xdr:col>21</xdr:col>
      <xdr:colOff>1</xdr:colOff>
      <xdr:row>51</xdr:row>
      <xdr:rowOff>76200</xdr:rowOff>
    </xdr:to>
    <xdr:grpSp>
      <xdr:nvGrpSpPr>
        <xdr:cNvPr id="521" name="Group 3751">
          <a:extLst>
            <a:ext uri="{FF2B5EF4-FFF2-40B4-BE49-F238E27FC236}">
              <a16:creationId xmlns:a16="http://schemas.microsoft.com/office/drawing/2014/main" id="{34C58303-6AB2-475E-B5CF-4B23378F60B5}"/>
            </a:ext>
          </a:extLst>
        </xdr:cNvPr>
        <xdr:cNvGrpSpPr>
          <a:grpSpLocks/>
        </xdr:cNvGrpSpPr>
      </xdr:nvGrpSpPr>
      <xdr:grpSpPr bwMode="auto">
        <a:xfrm>
          <a:off x="12953573" y="8843433"/>
          <a:ext cx="1350861" cy="38100"/>
          <a:chOff x="341" y="420"/>
          <a:chExt cx="117" cy="6"/>
        </a:xfrm>
      </xdr:grpSpPr>
      <xdr:cxnSp macro="">
        <xdr:nvCxnSpPr>
          <xdr:cNvPr id="522" name="AutoShape 3752">
            <a:extLst>
              <a:ext uri="{FF2B5EF4-FFF2-40B4-BE49-F238E27FC236}">
                <a16:creationId xmlns:a16="http://schemas.microsoft.com/office/drawing/2014/main" id="{5E4F0731-CF03-8581-B2F2-1D3A25FB139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3" name="AutoShape 3753">
            <a:extLst>
              <a:ext uri="{FF2B5EF4-FFF2-40B4-BE49-F238E27FC236}">
                <a16:creationId xmlns:a16="http://schemas.microsoft.com/office/drawing/2014/main" id="{7491E746-A4D1-0CCD-957A-D0A512307F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1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19</xdr:col>
      <xdr:colOff>57150</xdr:colOff>
      <xdr:row>51</xdr:row>
      <xdr:rowOff>57150</xdr:rowOff>
    </xdr:from>
    <xdr:to>
      <xdr:col>20</xdr:col>
      <xdr:colOff>752475</xdr:colOff>
      <xdr:row>51</xdr:row>
      <xdr:rowOff>57150</xdr:rowOff>
    </xdr:to>
    <xdr:cxnSp macro="">
      <xdr:nvCxnSpPr>
        <xdr:cNvPr id="524" name="AutoShape 3752">
          <a:extLst>
            <a:ext uri="{FF2B5EF4-FFF2-40B4-BE49-F238E27FC236}">
              <a16:creationId xmlns:a16="http://schemas.microsoft.com/office/drawing/2014/main" id="{0A8F8075-6F7A-44A0-8127-E22AF7C35FB4}"/>
            </a:ext>
          </a:extLst>
        </xdr:cNvPr>
        <xdr:cNvCxnSpPr>
          <a:cxnSpLocks noChangeShapeType="1"/>
        </xdr:cNvCxnSpPr>
      </xdr:nvCxnSpPr>
      <xdr:spPr bwMode="auto">
        <a:xfrm>
          <a:off x="12909550" y="8756650"/>
          <a:ext cx="1349375" cy="0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98490</xdr:colOff>
      <xdr:row>50</xdr:row>
      <xdr:rowOff>168275</xdr:rowOff>
    </xdr:from>
    <xdr:to>
      <xdr:col>20</xdr:col>
      <xdr:colOff>165165</xdr:colOff>
      <xdr:row>51</xdr:row>
      <xdr:rowOff>114300</xdr:rowOff>
    </xdr:to>
    <xdr:sp macro="" textlink="">
      <xdr:nvSpPr>
        <xdr:cNvPr id="525" name="Text Box 4456">
          <a:extLst>
            <a:ext uri="{FF2B5EF4-FFF2-40B4-BE49-F238E27FC236}">
              <a16:creationId xmlns:a16="http://schemas.microsoft.com/office/drawing/2014/main" id="{08BFB13A-FC64-455B-97A7-E631DBE81CDA}"/>
            </a:ext>
          </a:extLst>
        </xdr:cNvPr>
        <xdr:cNvSpPr txBox="1">
          <a:spLocks noChangeArrowheads="1"/>
        </xdr:cNvSpPr>
      </xdr:nvSpPr>
      <xdr:spPr bwMode="auto">
        <a:xfrm>
          <a:off x="13655740" y="8696325"/>
          <a:ext cx="66675" cy="11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108858</xdr:colOff>
      <xdr:row>51</xdr:row>
      <xdr:rowOff>90713</xdr:rowOff>
    </xdr:from>
    <xdr:to>
      <xdr:col>20</xdr:col>
      <xdr:colOff>84819</xdr:colOff>
      <xdr:row>51</xdr:row>
      <xdr:rowOff>155504</xdr:rowOff>
    </xdr:to>
    <xdr:sp macro="" textlink="">
      <xdr:nvSpPr>
        <xdr:cNvPr id="526" name="Line 2031">
          <a:extLst>
            <a:ext uri="{FF2B5EF4-FFF2-40B4-BE49-F238E27FC236}">
              <a16:creationId xmlns:a16="http://schemas.microsoft.com/office/drawing/2014/main" id="{A59FF517-9052-4F70-8BA6-22687D8CF504}"/>
            </a:ext>
          </a:extLst>
        </xdr:cNvPr>
        <xdr:cNvSpPr>
          <a:spLocks noChangeShapeType="1"/>
        </xdr:cNvSpPr>
      </xdr:nvSpPr>
      <xdr:spPr bwMode="auto">
        <a:xfrm>
          <a:off x="12961258" y="8790213"/>
          <a:ext cx="680811" cy="64791"/>
        </a:xfrm>
        <a:custGeom>
          <a:avLst/>
          <a:gdLst>
            <a:gd name="connsiteX0" fmla="*/ 0 w 678996"/>
            <a:gd name="connsiteY0" fmla="*/ 0 h 59418"/>
            <a:gd name="connsiteX1" fmla="*/ 678996 w 678996"/>
            <a:gd name="connsiteY1" fmla="*/ 59418 h 59418"/>
            <a:gd name="connsiteX0" fmla="*/ 0 w 678996"/>
            <a:gd name="connsiteY0" fmla="*/ 6721 h 66139"/>
            <a:gd name="connsiteX1" fmla="*/ 426356 w 678996"/>
            <a:gd name="connsiteY1" fmla="*/ 2185 h 66139"/>
            <a:gd name="connsiteX2" fmla="*/ 678996 w 678996"/>
            <a:gd name="connsiteY2" fmla="*/ 66139 h 66139"/>
            <a:gd name="connsiteX0" fmla="*/ 0 w 678996"/>
            <a:gd name="connsiteY0" fmla="*/ 5259 h 72581"/>
            <a:gd name="connsiteX1" fmla="*/ 426356 w 678996"/>
            <a:gd name="connsiteY1" fmla="*/ 723 h 72581"/>
            <a:gd name="connsiteX2" fmla="*/ 678996 w 678996"/>
            <a:gd name="connsiteY2" fmla="*/ 64677 h 72581"/>
            <a:gd name="connsiteX0" fmla="*/ 0 w 678996"/>
            <a:gd name="connsiteY0" fmla="*/ 59945 h 119363"/>
            <a:gd name="connsiteX1" fmla="*/ 426356 w 678996"/>
            <a:gd name="connsiteY1" fmla="*/ 55409 h 119363"/>
            <a:gd name="connsiteX2" fmla="*/ 678996 w 678996"/>
            <a:gd name="connsiteY2" fmla="*/ 119363 h 119363"/>
            <a:gd name="connsiteX0" fmla="*/ 0 w 678996"/>
            <a:gd name="connsiteY0" fmla="*/ 59945 h 119363"/>
            <a:gd name="connsiteX1" fmla="*/ 426356 w 678996"/>
            <a:gd name="connsiteY1" fmla="*/ 55409 h 119363"/>
            <a:gd name="connsiteX2" fmla="*/ 678996 w 678996"/>
            <a:gd name="connsiteY2" fmla="*/ 119363 h 119363"/>
            <a:gd name="connsiteX0" fmla="*/ 0 w 678996"/>
            <a:gd name="connsiteY0" fmla="*/ 4537 h 63955"/>
            <a:gd name="connsiteX1" fmla="*/ 426356 w 678996"/>
            <a:gd name="connsiteY1" fmla="*/ 1 h 63955"/>
            <a:gd name="connsiteX2" fmla="*/ 678996 w 678996"/>
            <a:gd name="connsiteY2" fmla="*/ 63955 h 63955"/>
            <a:gd name="connsiteX0" fmla="*/ 0 w 678996"/>
            <a:gd name="connsiteY0" fmla="*/ 4537 h 64791"/>
            <a:gd name="connsiteX1" fmla="*/ 426356 w 678996"/>
            <a:gd name="connsiteY1" fmla="*/ 1 h 64791"/>
            <a:gd name="connsiteX2" fmla="*/ 678996 w 678996"/>
            <a:gd name="connsiteY2" fmla="*/ 63955 h 647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8996" h="64791">
              <a:moveTo>
                <a:pt x="0" y="4537"/>
              </a:moveTo>
              <a:cubicBezTo>
                <a:pt x="139095" y="13608"/>
                <a:pt x="260047" y="0"/>
                <a:pt x="426356" y="1"/>
              </a:cubicBezTo>
              <a:cubicBezTo>
                <a:pt x="430439" y="96914"/>
                <a:pt x="416378" y="53220"/>
                <a:pt x="678996" y="639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539352</xdr:colOff>
      <xdr:row>51</xdr:row>
      <xdr:rowOff>123825</xdr:rowOff>
    </xdr:from>
    <xdr:to>
      <xdr:col>19</xdr:col>
      <xdr:colOff>548877</xdr:colOff>
      <xdr:row>54</xdr:row>
      <xdr:rowOff>142875</xdr:rowOff>
    </xdr:to>
    <xdr:sp macro="" textlink="">
      <xdr:nvSpPr>
        <xdr:cNvPr id="527" name="Freeform 583">
          <a:extLst>
            <a:ext uri="{FF2B5EF4-FFF2-40B4-BE49-F238E27FC236}">
              <a16:creationId xmlns:a16="http://schemas.microsoft.com/office/drawing/2014/main" id="{9482A140-4F2F-439A-8FE3-304B74C768DD}"/>
            </a:ext>
          </a:extLst>
        </xdr:cNvPr>
        <xdr:cNvSpPr>
          <a:spLocks/>
        </xdr:cNvSpPr>
      </xdr:nvSpPr>
      <xdr:spPr bwMode="auto">
        <a:xfrm>
          <a:off x="13391752" y="8823325"/>
          <a:ext cx="9525" cy="533400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5000 w 5000"/>
            <a:gd name="connsiteY0" fmla="*/ 10000 h 10000"/>
            <a:gd name="connsiteX1" fmla="*/ 0 w 5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000" h="10000">
              <a:moveTo>
                <a:pt x="5000" y="1000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52</xdr:row>
      <xdr:rowOff>0</xdr:rowOff>
    </xdr:from>
    <xdr:to>
      <xdr:col>20</xdr:col>
      <xdr:colOff>676275</xdr:colOff>
      <xdr:row>52</xdr:row>
      <xdr:rowOff>0</xdr:rowOff>
    </xdr:to>
    <xdr:sp macro="" textlink="">
      <xdr:nvSpPr>
        <xdr:cNvPr id="528" name="Line 2031">
          <a:extLst>
            <a:ext uri="{FF2B5EF4-FFF2-40B4-BE49-F238E27FC236}">
              <a16:creationId xmlns:a16="http://schemas.microsoft.com/office/drawing/2014/main" id="{C97E5656-0C80-4363-B9A7-B51F4EAD7333}"/>
            </a:ext>
          </a:extLst>
        </xdr:cNvPr>
        <xdr:cNvSpPr>
          <a:spLocks noChangeShapeType="1"/>
        </xdr:cNvSpPr>
      </xdr:nvSpPr>
      <xdr:spPr bwMode="auto">
        <a:xfrm flipV="1">
          <a:off x="13728700" y="8870950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410586</xdr:colOff>
      <xdr:row>50</xdr:row>
      <xdr:rowOff>91495</xdr:rowOff>
    </xdr:from>
    <xdr:to>
      <xdr:col>20</xdr:col>
      <xdr:colOff>56800</xdr:colOff>
      <xdr:row>51</xdr:row>
      <xdr:rowOff>41674</xdr:rowOff>
    </xdr:to>
    <xdr:sp macro="" textlink="">
      <xdr:nvSpPr>
        <xdr:cNvPr id="529" name="Text Box 4358">
          <a:extLst>
            <a:ext uri="{FF2B5EF4-FFF2-40B4-BE49-F238E27FC236}">
              <a16:creationId xmlns:a16="http://schemas.microsoft.com/office/drawing/2014/main" id="{37ABB4BF-5906-49DB-8D8E-EBACFAF0EF27}"/>
            </a:ext>
          </a:extLst>
        </xdr:cNvPr>
        <xdr:cNvSpPr txBox="1">
          <a:spLocks noChangeArrowheads="1"/>
        </xdr:cNvSpPr>
      </xdr:nvSpPr>
      <xdr:spPr bwMode="auto">
        <a:xfrm>
          <a:off x="13262986" y="8619545"/>
          <a:ext cx="351064" cy="12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参宮線</a:t>
          </a:r>
        </a:p>
      </xdr:txBody>
    </xdr:sp>
    <xdr:clientData/>
  </xdr:twoCellAnchor>
  <xdr:twoCellAnchor>
    <xdr:from>
      <xdr:col>20</xdr:col>
      <xdr:colOff>76782</xdr:colOff>
      <xdr:row>52</xdr:row>
      <xdr:rowOff>139211</xdr:rowOff>
    </xdr:from>
    <xdr:to>
      <xdr:col>20</xdr:col>
      <xdr:colOff>582339</xdr:colOff>
      <xdr:row>53</xdr:row>
      <xdr:rowOff>139211</xdr:rowOff>
    </xdr:to>
    <xdr:sp macro="" textlink="">
      <xdr:nvSpPr>
        <xdr:cNvPr id="530" name="Text Box 4358">
          <a:extLst>
            <a:ext uri="{FF2B5EF4-FFF2-40B4-BE49-F238E27FC236}">
              <a16:creationId xmlns:a16="http://schemas.microsoft.com/office/drawing/2014/main" id="{1D6E9B1E-BC82-4F2A-AF7D-C9A4BEA0E694}"/>
            </a:ext>
          </a:extLst>
        </xdr:cNvPr>
        <xdr:cNvSpPr txBox="1">
          <a:spLocks noChangeArrowheads="1"/>
        </xdr:cNvSpPr>
      </xdr:nvSpPr>
      <xdr:spPr bwMode="auto">
        <a:xfrm>
          <a:off x="13634032" y="9010161"/>
          <a:ext cx="5055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小俣橋</a:t>
          </a:r>
        </a:p>
      </xdr:txBody>
    </xdr:sp>
    <xdr:clientData/>
  </xdr:twoCellAnchor>
  <xdr:twoCellAnchor>
    <xdr:from>
      <xdr:col>11</xdr:col>
      <xdr:colOff>577842</xdr:colOff>
      <xdr:row>60</xdr:row>
      <xdr:rowOff>34114</xdr:rowOff>
    </xdr:from>
    <xdr:to>
      <xdr:col>13</xdr:col>
      <xdr:colOff>396</xdr:colOff>
      <xdr:row>60</xdr:row>
      <xdr:rowOff>35716</xdr:rowOff>
    </xdr:to>
    <xdr:sp macro="" textlink="">
      <xdr:nvSpPr>
        <xdr:cNvPr id="531" name="Line 2031">
          <a:extLst>
            <a:ext uri="{FF2B5EF4-FFF2-40B4-BE49-F238E27FC236}">
              <a16:creationId xmlns:a16="http://schemas.microsoft.com/office/drawing/2014/main" id="{4E73DD38-50A0-4B8B-B671-CF0D558AD936}"/>
            </a:ext>
          </a:extLst>
        </xdr:cNvPr>
        <xdr:cNvSpPr>
          <a:spLocks noChangeShapeType="1"/>
        </xdr:cNvSpPr>
      </xdr:nvSpPr>
      <xdr:spPr bwMode="auto">
        <a:xfrm>
          <a:off x="7785092" y="10276664"/>
          <a:ext cx="832254" cy="1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625217</xdr:colOff>
      <xdr:row>57</xdr:row>
      <xdr:rowOff>132659</xdr:rowOff>
    </xdr:from>
    <xdr:to>
      <xdr:col>11</xdr:col>
      <xdr:colOff>625217</xdr:colOff>
      <xdr:row>59</xdr:row>
      <xdr:rowOff>160232</xdr:rowOff>
    </xdr:to>
    <xdr:sp macro="" textlink="">
      <xdr:nvSpPr>
        <xdr:cNvPr id="532" name="Freeform 583">
          <a:extLst>
            <a:ext uri="{FF2B5EF4-FFF2-40B4-BE49-F238E27FC236}">
              <a16:creationId xmlns:a16="http://schemas.microsoft.com/office/drawing/2014/main" id="{9F2783F6-933B-496D-8B56-A1CEF9FF433D}"/>
            </a:ext>
          </a:extLst>
        </xdr:cNvPr>
        <xdr:cNvSpPr>
          <a:spLocks/>
        </xdr:cNvSpPr>
      </xdr:nvSpPr>
      <xdr:spPr bwMode="auto">
        <a:xfrm flipH="1">
          <a:off x="7832467" y="9860859"/>
          <a:ext cx="0" cy="370473"/>
        </a:xfrm>
        <a:custGeom>
          <a:avLst/>
          <a:gdLst>
            <a:gd name="T0" fmla="*/ 0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546642</xdr:colOff>
      <xdr:row>59</xdr:row>
      <xdr:rowOff>120316</xdr:rowOff>
    </xdr:from>
    <xdr:to>
      <xdr:col>11</xdr:col>
      <xdr:colOff>704242</xdr:colOff>
      <xdr:row>60</xdr:row>
      <xdr:rowOff>106396</xdr:rowOff>
    </xdr:to>
    <xdr:sp macro="" textlink="">
      <xdr:nvSpPr>
        <xdr:cNvPr id="533" name="Oval 956">
          <a:extLst>
            <a:ext uri="{FF2B5EF4-FFF2-40B4-BE49-F238E27FC236}">
              <a16:creationId xmlns:a16="http://schemas.microsoft.com/office/drawing/2014/main" id="{EAC1CEC5-F1A2-43EA-B5D2-61C5BE620340}"/>
            </a:ext>
          </a:extLst>
        </xdr:cNvPr>
        <xdr:cNvSpPr>
          <a:spLocks noChangeArrowheads="1"/>
        </xdr:cNvSpPr>
      </xdr:nvSpPr>
      <xdr:spPr bwMode="auto">
        <a:xfrm>
          <a:off x="7753892" y="10191416"/>
          <a:ext cx="157600" cy="1575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51883</xdr:colOff>
      <xdr:row>61</xdr:row>
      <xdr:rowOff>86382</xdr:rowOff>
    </xdr:from>
    <xdr:to>
      <xdr:col>16</xdr:col>
      <xdr:colOff>137365</xdr:colOff>
      <xdr:row>64</xdr:row>
      <xdr:rowOff>71856</xdr:rowOff>
    </xdr:to>
    <xdr:sp macro="" textlink="">
      <xdr:nvSpPr>
        <xdr:cNvPr id="534" name="Freeform 581">
          <a:extLst>
            <a:ext uri="{FF2B5EF4-FFF2-40B4-BE49-F238E27FC236}">
              <a16:creationId xmlns:a16="http://schemas.microsoft.com/office/drawing/2014/main" id="{417F5B1E-D054-4800-AF8B-C018FB5E6CFC}"/>
            </a:ext>
          </a:extLst>
        </xdr:cNvPr>
        <xdr:cNvSpPr>
          <a:spLocks/>
        </xdr:cNvSpPr>
      </xdr:nvSpPr>
      <xdr:spPr bwMode="auto">
        <a:xfrm flipH="1">
          <a:off x="10078533" y="10500382"/>
          <a:ext cx="790332" cy="499824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  <a:gd name="connsiteX0" fmla="*/ 0 w 12275"/>
            <a:gd name="connsiteY0" fmla="*/ 12663 h 12663"/>
            <a:gd name="connsiteX1" fmla="*/ 3510 w 12275"/>
            <a:gd name="connsiteY1" fmla="*/ 9330 h 12663"/>
            <a:gd name="connsiteX2" fmla="*/ 3617 w 12275"/>
            <a:gd name="connsiteY2" fmla="*/ 175 h 12663"/>
            <a:gd name="connsiteX3" fmla="*/ 12275 w 12275"/>
            <a:gd name="connsiteY3" fmla="*/ 0 h 12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275" h="12663">
              <a:moveTo>
                <a:pt x="0" y="12663"/>
              </a:moveTo>
              <a:cubicBezTo>
                <a:pt x="337" y="12173"/>
                <a:pt x="2907" y="11411"/>
                <a:pt x="3510" y="9330"/>
              </a:cubicBezTo>
              <a:cubicBezTo>
                <a:pt x="3369" y="4897"/>
                <a:pt x="3493" y="3541"/>
                <a:pt x="3617" y="175"/>
              </a:cubicBezTo>
              <a:cubicBezTo>
                <a:pt x="6950" y="155"/>
                <a:pt x="8942" y="20"/>
                <a:pt x="12275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625929</xdr:colOff>
      <xdr:row>61</xdr:row>
      <xdr:rowOff>113392</xdr:rowOff>
    </xdr:from>
    <xdr:to>
      <xdr:col>16</xdr:col>
      <xdr:colOff>598261</xdr:colOff>
      <xdr:row>61</xdr:row>
      <xdr:rowOff>114300</xdr:rowOff>
    </xdr:to>
    <xdr:sp macro="" textlink="">
      <xdr:nvSpPr>
        <xdr:cNvPr id="535" name="Line 2031">
          <a:extLst>
            <a:ext uri="{FF2B5EF4-FFF2-40B4-BE49-F238E27FC236}">
              <a16:creationId xmlns:a16="http://schemas.microsoft.com/office/drawing/2014/main" id="{FE8F3A09-87A5-4241-ACBF-EF5ED8CD8514}"/>
            </a:ext>
          </a:extLst>
        </xdr:cNvPr>
        <xdr:cNvSpPr>
          <a:spLocks noChangeShapeType="1"/>
        </xdr:cNvSpPr>
      </xdr:nvSpPr>
      <xdr:spPr bwMode="auto">
        <a:xfrm>
          <a:off x="10652579" y="10527392"/>
          <a:ext cx="677182" cy="9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230743</xdr:colOff>
      <xdr:row>62</xdr:row>
      <xdr:rowOff>25269</xdr:rowOff>
    </xdr:from>
    <xdr:to>
      <xdr:col>16</xdr:col>
      <xdr:colOff>689666</xdr:colOff>
      <xdr:row>62</xdr:row>
      <xdr:rowOff>159474</xdr:rowOff>
    </xdr:to>
    <xdr:sp macro="" textlink="">
      <xdr:nvSpPr>
        <xdr:cNvPr id="536" name="Text Box 4358">
          <a:extLst>
            <a:ext uri="{FF2B5EF4-FFF2-40B4-BE49-F238E27FC236}">
              <a16:creationId xmlns:a16="http://schemas.microsoft.com/office/drawing/2014/main" id="{BCFE2FDB-CA0F-4FAD-BC24-0968D0AB58BA}"/>
            </a:ext>
          </a:extLst>
        </xdr:cNvPr>
        <xdr:cNvSpPr txBox="1">
          <a:spLocks noChangeArrowheads="1"/>
        </xdr:cNvSpPr>
      </xdr:nvSpPr>
      <xdr:spPr bwMode="auto">
        <a:xfrm>
          <a:off x="10962243" y="10610719"/>
          <a:ext cx="458923" cy="134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勢和大橋</a:t>
          </a:r>
        </a:p>
      </xdr:txBody>
    </xdr:sp>
    <xdr:clientData/>
  </xdr:twoCellAnchor>
  <xdr:twoCellAnchor>
    <xdr:from>
      <xdr:col>15</xdr:col>
      <xdr:colOff>510700</xdr:colOff>
      <xdr:row>59</xdr:row>
      <xdr:rowOff>69735</xdr:rowOff>
    </xdr:from>
    <xdr:to>
      <xdr:col>16</xdr:col>
      <xdr:colOff>15346</xdr:colOff>
      <xdr:row>64</xdr:row>
      <xdr:rowOff>120599</xdr:rowOff>
    </xdr:to>
    <xdr:sp macro="" textlink="">
      <xdr:nvSpPr>
        <xdr:cNvPr id="537" name="Freeform 583">
          <a:extLst>
            <a:ext uri="{FF2B5EF4-FFF2-40B4-BE49-F238E27FC236}">
              <a16:creationId xmlns:a16="http://schemas.microsoft.com/office/drawing/2014/main" id="{4207E70A-6BC2-4701-B634-B76730AF13D9}"/>
            </a:ext>
          </a:extLst>
        </xdr:cNvPr>
        <xdr:cNvSpPr>
          <a:spLocks/>
        </xdr:cNvSpPr>
      </xdr:nvSpPr>
      <xdr:spPr bwMode="auto">
        <a:xfrm rot="20830745" flipH="1">
          <a:off x="10537350" y="10140835"/>
          <a:ext cx="209496" cy="908114"/>
        </a:xfrm>
        <a:custGeom>
          <a:avLst/>
          <a:gdLst>
            <a:gd name="T0" fmla="*/ 2147483647 w 9950"/>
            <a:gd name="T1" fmla="*/ 2147483647 h 9598"/>
            <a:gd name="T2" fmla="*/ 0 w 9950"/>
            <a:gd name="T3" fmla="*/ 0 h 9598"/>
            <a:gd name="T4" fmla="*/ 0 60000 65536"/>
            <a:gd name="T5" fmla="*/ 0 60000 65536"/>
            <a:gd name="connsiteX0" fmla="*/ 14289 w 14289"/>
            <a:gd name="connsiteY0" fmla="*/ 10122 h 10122"/>
            <a:gd name="connsiteX1" fmla="*/ 0 w 14289"/>
            <a:gd name="connsiteY1" fmla="*/ 0 h 10122"/>
            <a:gd name="connsiteX0" fmla="*/ 15696 w 15696"/>
            <a:gd name="connsiteY0" fmla="*/ 10036 h 10036"/>
            <a:gd name="connsiteX1" fmla="*/ 0 w 15696"/>
            <a:gd name="connsiteY1" fmla="*/ 0 h 10036"/>
            <a:gd name="connsiteX0" fmla="*/ 15696 w 15696"/>
            <a:gd name="connsiteY0" fmla="*/ 10036 h 10036"/>
            <a:gd name="connsiteX1" fmla="*/ 0 w 15696"/>
            <a:gd name="connsiteY1" fmla="*/ 0 h 10036"/>
            <a:gd name="connsiteX0" fmla="*/ 15696 w 15696"/>
            <a:gd name="connsiteY0" fmla="*/ 10036 h 10036"/>
            <a:gd name="connsiteX1" fmla="*/ 0 w 15696"/>
            <a:gd name="connsiteY1" fmla="*/ 0 h 100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696" h="10036">
              <a:moveTo>
                <a:pt x="15696" y="10036"/>
              </a:moveTo>
              <a:cubicBezTo>
                <a:pt x="9692" y="6298"/>
                <a:pt x="5372" y="3493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561144</xdr:colOff>
      <xdr:row>62</xdr:row>
      <xdr:rowOff>104945</xdr:rowOff>
    </xdr:from>
    <xdr:to>
      <xdr:col>15</xdr:col>
      <xdr:colOff>671768</xdr:colOff>
      <xdr:row>63</xdr:row>
      <xdr:rowOff>33424</xdr:rowOff>
    </xdr:to>
    <xdr:sp macro="" textlink="">
      <xdr:nvSpPr>
        <xdr:cNvPr id="538" name="AutoShape 582">
          <a:extLst>
            <a:ext uri="{FF2B5EF4-FFF2-40B4-BE49-F238E27FC236}">
              <a16:creationId xmlns:a16="http://schemas.microsoft.com/office/drawing/2014/main" id="{F7250DB3-9D10-42DA-80CB-FD3CCBE8B49A}"/>
            </a:ext>
          </a:extLst>
        </xdr:cNvPr>
        <xdr:cNvSpPr>
          <a:spLocks noChangeArrowheads="1"/>
        </xdr:cNvSpPr>
      </xdr:nvSpPr>
      <xdr:spPr bwMode="auto">
        <a:xfrm>
          <a:off x="10587794" y="10690395"/>
          <a:ext cx="110624" cy="999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168768</xdr:colOff>
      <xdr:row>61</xdr:row>
      <xdr:rowOff>114300</xdr:rowOff>
    </xdr:from>
    <xdr:to>
      <xdr:col>18</xdr:col>
      <xdr:colOff>111618</xdr:colOff>
      <xdr:row>64</xdr:row>
      <xdr:rowOff>85725</xdr:rowOff>
    </xdr:to>
    <xdr:sp macro="" textlink="">
      <xdr:nvSpPr>
        <xdr:cNvPr id="539" name="Freeform 581">
          <a:extLst>
            <a:ext uri="{FF2B5EF4-FFF2-40B4-BE49-F238E27FC236}">
              <a16:creationId xmlns:a16="http://schemas.microsoft.com/office/drawing/2014/main" id="{B52818AE-1CAB-4C64-8CFD-79B7B6011FE7}"/>
            </a:ext>
          </a:extLst>
        </xdr:cNvPr>
        <xdr:cNvSpPr>
          <a:spLocks/>
        </xdr:cNvSpPr>
      </xdr:nvSpPr>
      <xdr:spPr bwMode="auto">
        <a:xfrm flipH="1">
          <a:off x="11605118" y="10528300"/>
          <a:ext cx="647700" cy="485775"/>
        </a:xfrm>
        <a:custGeom>
          <a:avLst/>
          <a:gdLst>
            <a:gd name="T0" fmla="*/ 0 w 10217"/>
            <a:gd name="T1" fmla="*/ 2147483647 h 10000"/>
            <a:gd name="T2" fmla="*/ 2147483647 w 10217"/>
            <a:gd name="T3" fmla="*/ 2147483647 h 10000"/>
            <a:gd name="T4" fmla="*/ 2147483647 w 10217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17" h="10000">
              <a:moveTo>
                <a:pt x="0" y="10000"/>
              </a:moveTo>
              <a:cubicBezTo>
                <a:pt x="176" y="6729"/>
                <a:pt x="193" y="2775"/>
                <a:pt x="316" y="49"/>
              </a:cubicBezTo>
              <a:lnTo>
                <a:pt x="102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60</xdr:row>
      <xdr:rowOff>139700</xdr:rowOff>
    </xdr:from>
    <xdr:to>
      <xdr:col>18</xdr:col>
      <xdr:colOff>563033</xdr:colOff>
      <xdr:row>61</xdr:row>
      <xdr:rowOff>114300</xdr:rowOff>
    </xdr:to>
    <xdr:sp macro="" textlink="">
      <xdr:nvSpPr>
        <xdr:cNvPr id="540" name="Line 2031">
          <a:extLst>
            <a:ext uri="{FF2B5EF4-FFF2-40B4-BE49-F238E27FC236}">
              <a16:creationId xmlns:a16="http://schemas.microsoft.com/office/drawing/2014/main" id="{D9D86EC1-6FCB-4EED-A711-CB2F2018DA3A}"/>
            </a:ext>
          </a:extLst>
        </xdr:cNvPr>
        <xdr:cNvSpPr>
          <a:spLocks noChangeShapeType="1"/>
        </xdr:cNvSpPr>
      </xdr:nvSpPr>
      <xdr:spPr bwMode="auto">
        <a:xfrm flipV="1">
          <a:off x="12169775" y="10382250"/>
          <a:ext cx="534458" cy="146050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26381</xdr:colOff>
      <xdr:row>61</xdr:row>
      <xdr:rowOff>38100</xdr:rowOff>
    </xdr:from>
    <xdr:to>
      <xdr:col>18</xdr:col>
      <xdr:colOff>166081</xdr:colOff>
      <xdr:row>62</xdr:row>
      <xdr:rowOff>0</xdr:rowOff>
    </xdr:to>
    <xdr:sp macro="" textlink="">
      <xdr:nvSpPr>
        <xdr:cNvPr id="541" name="Oval 956">
          <a:extLst>
            <a:ext uri="{FF2B5EF4-FFF2-40B4-BE49-F238E27FC236}">
              <a16:creationId xmlns:a16="http://schemas.microsoft.com/office/drawing/2014/main" id="{95F720F5-E09D-475B-92F8-6E051162BF60}"/>
            </a:ext>
          </a:extLst>
        </xdr:cNvPr>
        <xdr:cNvSpPr>
          <a:spLocks noChangeArrowheads="1"/>
        </xdr:cNvSpPr>
      </xdr:nvSpPr>
      <xdr:spPr bwMode="auto">
        <a:xfrm>
          <a:off x="12167581" y="10452100"/>
          <a:ext cx="1397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142867</xdr:colOff>
      <xdr:row>60</xdr:row>
      <xdr:rowOff>62347</xdr:rowOff>
    </xdr:from>
    <xdr:ext cx="600814" cy="362022"/>
    <xdr:sp macro="" textlink="">
      <xdr:nvSpPr>
        <xdr:cNvPr id="542" name="Text Box 3392">
          <a:extLst>
            <a:ext uri="{FF2B5EF4-FFF2-40B4-BE49-F238E27FC236}">
              <a16:creationId xmlns:a16="http://schemas.microsoft.com/office/drawing/2014/main" id="{23D9DB38-EDE7-48A2-B906-D759F5FFD65B}"/>
            </a:ext>
          </a:extLst>
        </xdr:cNvPr>
        <xdr:cNvSpPr txBox="1">
          <a:spLocks noChangeArrowheads="1"/>
        </xdr:cNvSpPr>
      </xdr:nvSpPr>
      <xdr:spPr bwMode="auto">
        <a:xfrm>
          <a:off x="12995267" y="10304897"/>
          <a:ext cx="600814" cy="3620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飯高駅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92075</xdr:colOff>
      <xdr:row>58</xdr:row>
      <xdr:rowOff>81641</xdr:rowOff>
    </xdr:from>
    <xdr:to>
      <xdr:col>20</xdr:col>
      <xdr:colOff>94797</xdr:colOff>
      <xdr:row>64</xdr:row>
      <xdr:rowOff>114299</xdr:rowOff>
    </xdr:to>
    <xdr:sp macro="" textlink="">
      <xdr:nvSpPr>
        <xdr:cNvPr id="543" name="Line 2669">
          <a:extLst>
            <a:ext uri="{FF2B5EF4-FFF2-40B4-BE49-F238E27FC236}">
              <a16:creationId xmlns:a16="http://schemas.microsoft.com/office/drawing/2014/main" id="{981E6382-49F1-4E9E-BE9C-45D8E0ABB4EE}"/>
            </a:ext>
          </a:extLst>
        </xdr:cNvPr>
        <xdr:cNvSpPr>
          <a:spLocks noChangeShapeType="1"/>
        </xdr:cNvSpPr>
      </xdr:nvSpPr>
      <xdr:spPr bwMode="auto">
        <a:xfrm flipV="1">
          <a:off x="13649325" y="9981291"/>
          <a:ext cx="2722" cy="106135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169131</xdr:colOff>
      <xdr:row>63</xdr:row>
      <xdr:rowOff>0</xdr:rowOff>
    </xdr:from>
    <xdr:to>
      <xdr:col>20</xdr:col>
      <xdr:colOff>691356</xdr:colOff>
      <xdr:row>63</xdr:row>
      <xdr:rowOff>164857</xdr:rowOff>
    </xdr:to>
    <xdr:sp macro="" textlink="">
      <xdr:nvSpPr>
        <xdr:cNvPr id="544" name="Text Box 4358">
          <a:extLst>
            <a:ext uri="{FF2B5EF4-FFF2-40B4-BE49-F238E27FC236}">
              <a16:creationId xmlns:a16="http://schemas.microsoft.com/office/drawing/2014/main" id="{C1194368-1573-4DF4-BEDB-D90E6E99EE67}"/>
            </a:ext>
          </a:extLst>
        </xdr:cNvPr>
        <xdr:cNvSpPr txBox="1">
          <a:spLocks noChangeArrowheads="1"/>
        </xdr:cNvSpPr>
      </xdr:nvSpPr>
      <xdr:spPr bwMode="auto">
        <a:xfrm>
          <a:off x="13726381" y="10756900"/>
          <a:ext cx="522225" cy="16485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振興局前</a:t>
          </a:r>
        </a:p>
      </xdr:txBody>
    </xdr:sp>
    <xdr:clientData/>
  </xdr:twoCellAnchor>
  <xdr:twoCellAnchor>
    <xdr:from>
      <xdr:col>21</xdr:col>
      <xdr:colOff>593725</xdr:colOff>
      <xdr:row>2</xdr:row>
      <xdr:rowOff>142875</xdr:rowOff>
    </xdr:from>
    <xdr:to>
      <xdr:col>21</xdr:col>
      <xdr:colOff>593725</xdr:colOff>
      <xdr:row>5</xdr:row>
      <xdr:rowOff>57150</xdr:rowOff>
    </xdr:to>
    <xdr:sp macro="" textlink="">
      <xdr:nvSpPr>
        <xdr:cNvPr id="545" name="Line 589">
          <a:extLst>
            <a:ext uri="{FF2B5EF4-FFF2-40B4-BE49-F238E27FC236}">
              <a16:creationId xmlns:a16="http://schemas.microsoft.com/office/drawing/2014/main" id="{64467FE9-03DF-4DF5-A698-688D011280F8}"/>
            </a:ext>
          </a:extLst>
        </xdr:cNvPr>
        <xdr:cNvSpPr>
          <a:spLocks noChangeShapeType="1"/>
        </xdr:cNvSpPr>
      </xdr:nvSpPr>
      <xdr:spPr bwMode="auto">
        <a:xfrm flipV="1">
          <a:off x="14855825" y="454025"/>
          <a:ext cx="0" cy="4286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536575</xdr:colOff>
      <xdr:row>5</xdr:row>
      <xdr:rowOff>57150</xdr:rowOff>
    </xdr:from>
    <xdr:to>
      <xdr:col>21</xdr:col>
      <xdr:colOff>669925</xdr:colOff>
      <xdr:row>6</xdr:row>
      <xdr:rowOff>19050</xdr:rowOff>
    </xdr:to>
    <xdr:sp macro="" textlink="">
      <xdr:nvSpPr>
        <xdr:cNvPr id="546" name="Freeform 590">
          <a:extLst>
            <a:ext uri="{FF2B5EF4-FFF2-40B4-BE49-F238E27FC236}">
              <a16:creationId xmlns:a16="http://schemas.microsoft.com/office/drawing/2014/main" id="{208E2C51-4AF6-4BE9-B577-6C53D2B50ED3}"/>
            </a:ext>
          </a:extLst>
        </xdr:cNvPr>
        <xdr:cNvSpPr>
          <a:spLocks/>
        </xdr:cNvSpPr>
      </xdr:nvSpPr>
      <xdr:spPr bwMode="auto">
        <a:xfrm>
          <a:off x="14798675" y="882650"/>
          <a:ext cx="133350" cy="1333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239067</xdr:colOff>
      <xdr:row>4</xdr:row>
      <xdr:rowOff>16344</xdr:rowOff>
    </xdr:from>
    <xdr:to>
      <xdr:col>22</xdr:col>
      <xdr:colOff>231739</xdr:colOff>
      <xdr:row>5</xdr:row>
      <xdr:rowOff>23427</xdr:rowOff>
    </xdr:to>
    <xdr:sp macro="" textlink="">
      <xdr:nvSpPr>
        <xdr:cNvPr id="547" name="Text Box 591">
          <a:extLst>
            <a:ext uri="{FF2B5EF4-FFF2-40B4-BE49-F238E27FC236}">
              <a16:creationId xmlns:a16="http://schemas.microsoft.com/office/drawing/2014/main" id="{A7225733-7D2B-40B1-987E-AA4629959127}"/>
            </a:ext>
          </a:extLst>
        </xdr:cNvPr>
        <xdr:cNvSpPr txBox="1">
          <a:spLocks noChangeArrowheads="1"/>
        </xdr:cNvSpPr>
      </xdr:nvSpPr>
      <xdr:spPr bwMode="auto">
        <a:xfrm>
          <a:off x="14501167" y="670394"/>
          <a:ext cx="697522" cy="1785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高見ﾄﾝﾈﾙ</a:t>
          </a:r>
        </a:p>
      </xdr:txBody>
    </xdr:sp>
    <xdr:clientData/>
  </xdr:twoCellAnchor>
  <xdr:twoCellAnchor>
    <xdr:from>
      <xdr:col>21</xdr:col>
      <xdr:colOff>287441</xdr:colOff>
      <xdr:row>5</xdr:row>
      <xdr:rowOff>57149</xdr:rowOff>
    </xdr:from>
    <xdr:to>
      <xdr:col>21</xdr:col>
      <xdr:colOff>599041</xdr:colOff>
      <xdr:row>7</xdr:row>
      <xdr:rowOff>126800</xdr:rowOff>
    </xdr:to>
    <xdr:sp macro="" textlink="">
      <xdr:nvSpPr>
        <xdr:cNvPr id="548" name="Line 363">
          <a:extLst>
            <a:ext uri="{FF2B5EF4-FFF2-40B4-BE49-F238E27FC236}">
              <a16:creationId xmlns:a16="http://schemas.microsoft.com/office/drawing/2014/main" id="{1811FCA9-E23F-4376-BDC3-2B9D496C0816}"/>
            </a:ext>
          </a:extLst>
        </xdr:cNvPr>
        <xdr:cNvSpPr>
          <a:spLocks noChangeShapeType="1"/>
        </xdr:cNvSpPr>
      </xdr:nvSpPr>
      <xdr:spPr bwMode="auto">
        <a:xfrm flipH="1" flipV="1">
          <a:off x="14549541" y="882649"/>
          <a:ext cx="311600" cy="412551"/>
        </a:xfrm>
        <a:custGeom>
          <a:avLst/>
          <a:gdLst>
            <a:gd name="T0" fmla="*/ 139038 w 545153"/>
            <a:gd name="T1" fmla="*/ 94745 h 576837"/>
            <a:gd name="T2" fmla="*/ 125161 w 545153"/>
            <a:gd name="T3" fmla="*/ 121319 h 576837"/>
            <a:gd name="T4" fmla="*/ 104346 w 545153"/>
            <a:gd name="T5" fmla="*/ 142576 h 576837"/>
            <a:gd name="T6" fmla="*/ 7199 w 545153"/>
            <a:gd name="T7" fmla="*/ 110690 h 576837"/>
            <a:gd name="T8" fmla="*/ 14141 w 545153"/>
            <a:gd name="T9" fmla="*/ 73487 h 576837"/>
            <a:gd name="T10" fmla="*/ 69650 w 545153"/>
            <a:gd name="T11" fmla="*/ 57543 h 576837"/>
            <a:gd name="T12" fmla="*/ 316089 w 545153"/>
            <a:gd name="T13" fmla="*/ 78380 h 576837"/>
            <a:gd name="T14" fmla="*/ 452670 w 545153"/>
            <a:gd name="T15" fmla="*/ 17112 h 576837"/>
            <a:gd name="T16" fmla="*/ 461661 w 545153"/>
            <a:gd name="T17" fmla="*/ 109851 h 576837"/>
            <a:gd name="T18" fmla="*/ 355113 w 545153"/>
            <a:gd name="T19" fmla="*/ 160068 h 576837"/>
            <a:gd name="T20" fmla="*/ 179506 w 545153"/>
            <a:gd name="T21" fmla="*/ 165171 h 576837"/>
            <a:gd name="T22" fmla="*/ 132099 w 545153"/>
            <a:gd name="T23" fmla="*/ 190407 h 576837"/>
            <a:gd name="T24" fmla="*/ 137646 w 545153"/>
            <a:gd name="T25" fmla="*/ 418407 h 576837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connsiteX0" fmla="*/ 146815 w 545153"/>
            <a:gd name="connsiteY0" fmla="*/ 130621 h 576837"/>
            <a:gd name="connsiteX1" fmla="*/ 129922 w 545153"/>
            <a:gd name="connsiteY1" fmla="*/ 163211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29922 w 545153"/>
            <a:gd name="connsiteY1" fmla="*/ 167254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29922 w 545153"/>
            <a:gd name="connsiteY1" fmla="*/ 167254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29922 w 545153"/>
            <a:gd name="connsiteY1" fmla="*/ 167254 h 576837"/>
            <a:gd name="connsiteX2" fmla="*/ 110181 w 545153"/>
            <a:gd name="connsiteY2" fmla="*/ 196563 h 576837"/>
            <a:gd name="connsiteX3" fmla="*/ 7603 w 545153"/>
            <a:gd name="connsiteY3" fmla="*/ 152601 h 576837"/>
            <a:gd name="connsiteX4" fmla="*/ 14931 w 545153"/>
            <a:gd name="connsiteY4" fmla="*/ 101313 h 576837"/>
            <a:gd name="connsiteX5" fmla="*/ 73546 w 545153"/>
            <a:gd name="connsiteY5" fmla="*/ 79332 h 576837"/>
            <a:gd name="connsiteX6" fmla="*/ 333767 w 545153"/>
            <a:gd name="connsiteY6" fmla="*/ 108059 h 576837"/>
            <a:gd name="connsiteX7" fmla="*/ 477988 w 545153"/>
            <a:gd name="connsiteY7" fmla="*/ 23592 h 576837"/>
            <a:gd name="connsiteX8" fmla="*/ 487485 w 545153"/>
            <a:gd name="connsiteY8" fmla="*/ 151448 h 576837"/>
            <a:gd name="connsiteX9" fmla="*/ 374974 w 545153"/>
            <a:gd name="connsiteY9" fmla="*/ 220677 h 576837"/>
            <a:gd name="connsiteX10" fmla="*/ 189547 w 545153"/>
            <a:gd name="connsiteY10" fmla="*/ 227715 h 576837"/>
            <a:gd name="connsiteX11" fmla="*/ 139488 w 545153"/>
            <a:gd name="connsiteY11" fmla="*/ 262505 h 576837"/>
            <a:gd name="connsiteX12" fmla="*/ 145345 w 545153"/>
            <a:gd name="connsiteY12" fmla="*/ 576837 h 576837"/>
            <a:gd name="connsiteX0" fmla="*/ 146815 w 545153"/>
            <a:gd name="connsiteY0" fmla="*/ 130621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64736 w 545153"/>
            <a:gd name="connsiteY0" fmla="*/ 154883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36686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5153"/>
            <a:gd name="connsiteY0" fmla="*/ 120512 h 576837"/>
            <a:gd name="connsiteX1" fmla="*/ 110181 w 545153"/>
            <a:gd name="connsiteY1" fmla="*/ 196563 h 576837"/>
            <a:gd name="connsiteX2" fmla="*/ 7603 w 545153"/>
            <a:gd name="connsiteY2" fmla="*/ 152601 h 576837"/>
            <a:gd name="connsiteX3" fmla="*/ 14931 w 545153"/>
            <a:gd name="connsiteY3" fmla="*/ 101313 h 576837"/>
            <a:gd name="connsiteX4" fmla="*/ 73546 w 545153"/>
            <a:gd name="connsiteY4" fmla="*/ 79332 h 576837"/>
            <a:gd name="connsiteX5" fmla="*/ 333767 w 545153"/>
            <a:gd name="connsiteY5" fmla="*/ 108059 h 576837"/>
            <a:gd name="connsiteX6" fmla="*/ 477988 w 545153"/>
            <a:gd name="connsiteY6" fmla="*/ 23592 h 576837"/>
            <a:gd name="connsiteX7" fmla="*/ 487485 w 545153"/>
            <a:gd name="connsiteY7" fmla="*/ 151448 h 576837"/>
            <a:gd name="connsiteX8" fmla="*/ 374974 w 545153"/>
            <a:gd name="connsiteY8" fmla="*/ 220677 h 576837"/>
            <a:gd name="connsiteX9" fmla="*/ 189547 w 545153"/>
            <a:gd name="connsiteY9" fmla="*/ 227715 h 576837"/>
            <a:gd name="connsiteX10" fmla="*/ 139488 w 545153"/>
            <a:gd name="connsiteY10" fmla="*/ 262505 h 576837"/>
            <a:gd name="connsiteX11" fmla="*/ 145345 w 545153"/>
            <a:gd name="connsiteY11" fmla="*/ 576837 h 576837"/>
            <a:gd name="connsiteX0" fmla="*/ 153536 w 548253"/>
            <a:gd name="connsiteY0" fmla="*/ 120335 h 576660"/>
            <a:gd name="connsiteX1" fmla="*/ 110181 w 548253"/>
            <a:gd name="connsiteY1" fmla="*/ 196386 h 576660"/>
            <a:gd name="connsiteX2" fmla="*/ 7603 w 548253"/>
            <a:gd name="connsiteY2" fmla="*/ 152424 h 576660"/>
            <a:gd name="connsiteX3" fmla="*/ 14931 w 548253"/>
            <a:gd name="connsiteY3" fmla="*/ 101136 h 576660"/>
            <a:gd name="connsiteX4" fmla="*/ 73546 w 548253"/>
            <a:gd name="connsiteY4" fmla="*/ 79155 h 576660"/>
            <a:gd name="connsiteX5" fmla="*/ 333767 w 548253"/>
            <a:gd name="connsiteY5" fmla="*/ 107882 h 576660"/>
            <a:gd name="connsiteX6" fmla="*/ 477988 w 548253"/>
            <a:gd name="connsiteY6" fmla="*/ 23415 h 576660"/>
            <a:gd name="connsiteX7" fmla="*/ 496446 w 548253"/>
            <a:gd name="connsiteY7" fmla="*/ 153292 h 576660"/>
            <a:gd name="connsiteX8" fmla="*/ 374974 w 548253"/>
            <a:gd name="connsiteY8" fmla="*/ 220500 h 576660"/>
            <a:gd name="connsiteX9" fmla="*/ 189547 w 548253"/>
            <a:gd name="connsiteY9" fmla="*/ 227538 h 576660"/>
            <a:gd name="connsiteX10" fmla="*/ 139488 w 548253"/>
            <a:gd name="connsiteY10" fmla="*/ 262328 h 576660"/>
            <a:gd name="connsiteX11" fmla="*/ 145345 w 548253"/>
            <a:gd name="connsiteY11" fmla="*/ 576660 h 576660"/>
            <a:gd name="connsiteX0" fmla="*/ 153536 w 555916"/>
            <a:gd name="connsiteY0" fmla="*/ 123244 h 579569"/>
            <a:gd name="connsiteX1" fmla="*/ 110181 w 555916"/>
            <a:gd name="connsiteY1" fmla="*/ 199295 h 579569"/>
            <a:gd name="connsiteX2" fmla="*/ 7603 w 555916"/>
            <a:gd name="connsiteY2" fmla="*/ 155333 h 579569"/>
            <a:gd name="connsiteX3" fmla="*/ 14931 w 555916"/>
            <a:gd name="connsiteY3" fmla="*/ 104045 h 579569"/>
            <a:gd name="connsiteX4" fmla="*/ 73546 w 555916"/>
            <a:gd name="connsiteY4" fmla="*/ 82064 h 579569"/>
            <a:gd name="connsiteX5" fmla="*/ 333767 w 555916"/>
            <a:gd name="connsiteY5" fmla="*/ 110791 h 579569"/>
            <a:gd name="connsiteX6" fmla="*/ 477988 w 555916"/>
            <a:gd name="connsiteY6" fmla="*/ 26324 h 579569"/>
            <a:gd name="connsiteX7" fmla="*/ 496446 w 555916"/>
            <a:gd name="connsiteY7" fmla="*/ 156201 h 579569"/>
            <a:gd name="connsiteX8" fmla="*/ 374974 w 555916"/>
            <a:gd name="connsiteY8" fmla="*/ 223409 h 579569"/>
            <a:gd name="connsiteX9" fmla="*/ 189547 w 555916"/>
            <a:gd name="connsiteY9" fmla="*/ 230447 h 579569"/>
            <a:gd name="connsiteX10" fmla="*/ 139488 w 555916"/>
            <a:gd name="connsiteY10" fmla="*/ 265237 h 579569"/>
            <a:gd name="connsiteX11" fmla="*/ 145345 w 555916"/>
            <a:gd name="connsiteY11" fmla="*/ 579569 h 579569"/>
            <a:gd name="connsiteX0" fmla="*/ 153536 w 555915"/>
            <a:gd name="connsiteY0" fmla="*/ 123244 h 579569"/>
            <a:gd name="connsiteX1" fmla="*/ 110181 w 555915"/>
            <a:gd name="connsiteY1" fmla="*/ 199295 h 579569"/>
            <a:gd name="connsiteX2" fmla="*/ 7603 w 555915"/>
            <a:gd name="connsiteY2" fmla="*/ 155333 h 579569"/>
            <a:gd name="connsiteX3" fmla="*/ 14931 w 555915"/>
            <a:gd name="connsiteY3" fmla="*/ 104045 h 579569"/>
            <a:gd name="connsiteX4" fmla="*/ 73546 w 555915"/>
            <a:gd name="connsiteY4" fmla="*/ 82064 h 579569"/>
            <a:gd name="connsiteX5" fmla="*/ 333767 w 555915"/>
            <a:gd name="connsiteY5" fmla="*/ 110791 h 579569"/>
            <a:gd name="connsiteX6" fmla="*/ 477988 w 555915"/>
            <a:gd name="connsiteY6" fmla="*/ 26324 h 579569"/>
            <a:gd name="connsiteX7" fmla="*/ 496446 w 555915"/>
            <a:gd name="connsiteY7" fmla="*/ 156201 h 579569"/>
            <a:gd name="connsiteX8" fmla="*/ 374974 w 555915"/>
            <a:gd name="connsiteY8" fmla="*/ 223409 h 579569"/>
            <a:gd name="connsiteX9" fmla="*/ 189547 w 555915"/>
            <a:gd name="connsiteY9" fmla="*/ 230447 h 579569"/>
            <a:gd name="connsiteX10" fmla="*/ 139488 w 555915"/>
            <a:gd name="connsiteY10" fmla="*/ 265237 h 579569"/>
            <a:gd name="connsiteX11" fmla="*/ 145345 w 555915"/>
            <a:gd name="connsiteY11" fmla="*/ 579569 h 579569"/>
            <a:gd name="connsiteX0" fmla="*/ 153536 w 555915"/>
            <a:gd name="connsiteY0" fmla="*/ 123244 h 579569"/>
            <a:gd name="connsiteX1" fmla="*/ 110181 w 555915"/>
            <a:gd name="connsiteY1" fmla="*/ 199295 h 579569"/>
            <a:gd name="connsiteX2" fmla="*/ 7603 w 555915"/>
            <a:gd name="connsiteY2" fmla="*/ 155333 h 579569"/>
            <a:gd name="connsiteX3" fmla="*/ 14931 w 555915"/>
            <a:gd name="connsiteY3" fmla="*/ 104045 h 579569"/>
            <a:gd name="connsiteX4" fmla="*/ 73546 w 555915"/>
            <a:gd name="connsiteY4" fmla="*/ 82064 h 579569"/>
            <a:gd name="connsiteX5" fmla="*/ 333767 w 555915"/>
            <a:gd name="connsiteY5" fmla="*/ 110791 h 579569"/>
            <a:gd name="connsiteX6" fmla="*/ 477988 w 555915"/>
            <a:gd name="connsiteY6" fmla="*/ 26324 h 579569"/>
            <a:gd name="connsiteX7" fmla="*/ 496446 w 555915"/>
            <a:gd name="connsiteY7" fmla="*/ 156201 h 579569"/>
            <a:gd name="connsiteX8" fmla="*/ 374974 w 555915"/>
            <a:gd name="connsiteY8" fmla="*/ 223409 h 579569"/>
            <a:gd name="connsiteX9" fmla="*/ 189547 w 555915"/>
            <a:gd name="connsiteY9" fmla="*/ 230447 h 579569"/>
            <a:gd name="connsiteX10" fmla="*/ 139488 w 555915"/>
            <a:gd name="connsiteY10" fmla="*/ 265237 h 579569"/>
            <a:gd name="connsiteX11" fmla="*/ 145345 w 555915"/>
            <a:gd name="connsiteY11" fmla="*/ 579569 h 579569"/>
            <a:gd name="connsiteX0" fmla="*/ 153536 w 555915"/>
            <a:gd name="connsiteY0" fmla="*/ 123244 h 579569"/>
            <a:gd name="connsiteX1" fmla="*/ 110181 w 555915"/>
            <a:gd name="connsiteY1" fmla="*/ 199295 h 579569"/>
            <a:gd name="connsiteX2" fmla="*/ 7603 w 555915"/>
            <a:gd name="connsiteY2" fmla="*/ 155333 h 579569"/>
            <a:gd name="connsiteX3" fmla="*/ 14931 w 555915"/>
            <a:gd name="connsiteY3" fmla="*/ 104045 h 579569"/>
            <a:gd name="connsiteX4" fmla="*/ 73546 w 555915"/>
            <a:gd name="connsiteY4" fmla="*/ 82064 h 579569"/>
            <a:gd name="connsiteX5" fmla="*/ 333767 w 555915"/>
            <a:gd name="connsiteY5" fmla="*/ 110791 h 579569"/>
            <a:gd name="connsiteX6" fmla="*/ 477988 w 555915"/>
            <a:gd name="connsiteY6" fmla="*/ 26324 h 579569"/>
            <a:gd name="connsiteX7" fmla="*/ 496446 w 555915"/>
            <a:gd name="connsiteY7" fmla="*/ 156201 h 579569"/>
            <a:gd name="connsiteX8" fmla="*/ 374974 w 555915"/>
            <a:gd name="connsiteY8" fmla="*/ 223409 h 579569"/>
            <a:gd name="connsiteX9" fmla="*/ 189547 w 555915"/>
            <a:gd name="connsiteY9" fmla="*/ 230447 h 579569"/>
            <a:gd name="connsiteX10" fmla="*/ 139488 w 555915"/>
            <a:gd name="connsiteY10" fmla="*/ 265237 h 579569"/>
            <a:gd name="connsiteX11" fmla="*/ 145345 w 555915"/>
            <a:gd name="connsiteY11" fmla="*/ 579569 h 579569"/>
            <a:gd name="connsiteX0" fmla="*/ 110181 w 555915"/>
            <a:gd name="connsiteY0" fmla="*/ 199295 h 579569"/>
            <a:gd name="connsiteX1" fmla="*/ 7603 w 555915"/>
            <a:gd name="connsiteY1" fmla="*/ 155333 h 579569"/>
            <a:gd name="connsiteX2" fmla="*/ 14931 w 555915"/>
            <a:gd name="connsiteY2" fmla="*/ 104045 h 579569"/>
            <a:gd name="connsiteX3" fmla="*/ 73546 w 555915"/>
            <a:gd name="connsiteY3" fmla="*/ 82064 h 579569"/>
            <a:gd name="connsiteX4" fmla="*/ 333767 w 555915"/>
            <a:gd name="connsiteY4" fmla="*/ 110791 h 579569"/>
            <a:gd name="connsiteX5" fmla="*/ 477988 w 555915"/>
            <a:gd name="connsiteY5" fmla="*/ 26324 h 579569"/>
            <a:gd name="connsiteX6" fmla="*/ 496446 w 555915"/>
            <a:gd name="connsiteY6" fmla="*/ 156201 h 579569"/>
            <a:gd name="connsiteX7" fmla="*/ 374974 w 555915"/>
            <a:gd name="connsiteY7" fmla="*/ 223409 h 579569"/>
            <a:gd name="connsiteX8" fmla="*/ 189547 w 555915"/>
            <a:gd name="connsiteY8" fmla="*/ 230447 h 579569"/>
            <a:gd name="connsiteX9" fmla="*/ 139488 w 555915"/>
            <a:gd name="connsiteY9" fmla="*/ 265237 h 579569"/>
            <a:gd name="connsiteX10" fmla="*/ 145345 w 555915"/>
            <a:gd name="connsiteY10" fmla="*/ 579569 h 579569"/>
            <a:gd name="connsiteX0" fmla="*/ 7603 w 555915"/>
            <a:gd name="connsiteY0" fmla="*/ 155333 h 579569"/>
            <a:gd name="connsiteX1" fmla="*/ 14931 w 555915"/>
            <a:gd name="connsiteY1" fmla="*/ 104045 h 579569"/>
            <a:gd name="connsiteX2" fmla="*/ 73546 w 555915"/>
            <a:gd name="connsiteY2" fmla="*/ 82064 h 579569"/>
            <a:gd name="connsiteX3" fmla="*/ 333767 w 555915"/>
            <a:gd name="connsiteY3" fmla="*/ 110791 h 579569"/>
            <a:gd name="connsiteX4" fmla="*/ 477988 w 555915"/>
            <a:gd name="connsiteY4" fmla="*/ 26324 h 579569"/>
            <a:gd name="connsiteX5" fmla="*/ 496446 w 555915"/>
            <a:gd name="connsiteY5" fmla="*/ 156201 h 579569"/>
            <a:gd name="connsiteX6" fmla="*/ 374974 w 555915"/>
            <a:gd name="connsiteY6" fmla="*/ 223409 h 579569"/>
            <a:gd name="connsiteX7" fmla="*/ 189547 w 555915"/>
            <a:gd name="connsiteY7" fmla="*/ 230447 h 579569"/>
            <a:gd name="connsiteX8" fmla="*/ 139488 w 555915"/>
            <a:gd name="connsiteY8" fmla="*/ 265237 h 579569"/>
            <a:gd name="connsiteX9" fmla="*/ 145345 w 555915"/>
            <a:gd name="connsiteY9" fmla="*/ 579569 h 579569"/>
            <a:gd name="connsiteX0" fmla="*/ -1 w 540983"/>
            <a:gd name="connsiteY0" fmla="*/ 104045 h 579569"/>
            <a:gd name="connsiteX1" fmla="*/ 58614 w 540983"/>
            <a:gd name="connsiteY1" fmla="*/ 82064 h 579569"/>
            <a:gd name="connsiteX2" fmla="*/ 318835 w 540983"/>
            <a:gd name="connsiteY2" fmla="*/ 110791 h 579569"/>
            <a:gd name="connsiteX3" fmla="*/ 463056 w 540983"/>
            <a:gd name="connsiteY3" fmla="*/ 26324 h 579569"/>
            <a:gd name="connsiteX4" fmla="*/ 481514 w 540983"/>
            <a:gd name="connsiteY4" fmla="*/ 156201 h 579569"/>
            <a:gd name="connsiteX5" fmla="*/ 360042 w 540983"/>
            <a:gd name="connsiteY5" fmla="*/ 223409 h 579569"/>
            <a:gd name="connsiteX6" fmla="*/ 174615 w 540983"/>
            <a:gd name="connsiteY6" fmla="*/ 230447 h 579569"/>
            <a:gd name="connsiteX7" fmla="*/ 124556 w 540983"/>
            <a:gd name="connsiteY7" fmla="*/ 265237 h 579569"/>
            <a:gd name="connsiteX8" fmla="*/ 130413 w 540983"/>
            <a:gd name="connsiteY8" fmla="*/ 579569 h 579569"/>
            <a:gd name="connsiteX0" fmla="*/ 0 w 482369"/>
            <a:gd name="connsiteY0" fmla="*/ 82064 h 579569"/>
            <a:gd name="connsiteX1" fmla="*/ 260221 w 482369"/>
            <a:gd name="connsiteY1" fmla="*/ 110791 h 579569"/>
            <a:gd name="connsiteX2" fmla="*/ 404442 w 482369"/>
            <a:gd name="connsiteY2" fmla="*/ 26324 h 579569"/>
            <a:gd name="connsiteX3" fmla="*/ 422900 w 482369"/>
            <a:gd name="connsiteY3" fmla="*/ 156201 h 579569"/>
            <a:gd name="connsiteX4" fmla="*/ 301428 w 482369"/>
            <a:gd name="connsiteY4" fmla="*/ 223409 h 579569"/>
            <a:gd name="connsiteX5" fmla="*/ 116001 w 482369"/>
            <a:gd name="connsiteY5" fmla="*/ 230447 h 579569"/>
            <a:gd name="connsiteX6" fmla="*/ 65942 w 482369"/>
            <a:gd name="connsiteY6" fmla="*/ 265237 h 579569"/>
            <a:gd name="connsiteX7" fmla="*/ 71799 w 482369"/>
            <a:gd name="connsiteY7" fmla="*/ 579569 h 579569"/>
            <a:gd name="connsiteX0" fmla="*/ 194285 w 416433"/>
            <a:gd name="connsiteY0" fmla="*/ 110791 h 579569"/>
            <a:gd name="connsiteX1" fmla="*/ 338506 w 416433"/>
            <a:gd name="connsiteY1" fmla="*/ 26324 h 579569"/>
            <a:gd name="connsiteX2" fmla="*/ 356964 w 416433"/>
            <a:gd name="connsiteY2" fmla="*/ 156201 h 579569"/>
            <a:gd name="connsiteX3" fmla="*/ 235492 w 416433"/>
            <a:gd name="connsiteY3" fmla="*/ 223409 h 579569"/>
            <a:gd name="connsiteX4" fmla="*/ 50065 w 416433"/>
            <a:gd name="connsiteY4" fmla="*/ 230447 h 579569"/>
            <a:gd name="connsiteX5" fmla="*/ 6 w 416433"/>
            <a:gd name="connsiteY5" fmla="*/ 265237 h 579569"/>
            <a:gd name="connsiteX6" fmla="*/ 5863 w 416433"/>
            <a:gd name="connsiteY6" fmla="*/ 579569 h 579569"/>
            <a:gd name="connsiteX0" fmla="*/ 338506 w 416433"/>
            <a:gd name="connsiteY0" fmla="*/ 26324 h 579569"/>
            <a:gd name="connsiteX1" fmla="*/ 356964 w 416433"/>
            <a:gd name="connsiteY1" fmla="*/ 156201 h 579569"/>
            <a:gd name="connsiteX2" fmla="*/ 235492 w 416433"/>
            <a:gd name="connsiteY2" fmla="*/ 223409 h 579569"/>
            <a:gd name="connsiteX3" fmla="*/ 50065 w 416433"/>
            <a:gd name="connsiteY3" fmla="*/ 230447 h 579569"/>
            <a:gd name="connsiteX4" fmla="*/ 6 w 416433"/>
            <a:gd name="connsiteY4" fmla="*/ 265237 h 579569"/>
            <a:gd name="connsiteX5" fmla="*/ 5863 w 416433"/>
            <a:gd name="connsiteY5" fmla="*/ 579569 h 579569"/>
            <a:gd name="connsiteX0" fmla="*/ 356964 w 356964"/>
            <a:gd name="connsiteY0" fmla="*/ 0 h 423368"/>
            <a:gd name="connsiteX1" fmla="*/ 235492 w 356964"/>
            <a:gd name="connsiteY1" fmla="*/ 67208 h 423368"/>
            <a:gd name="connsiteX2" fmla="*/ 50065 w 356964"/>
            <a:gd name="connsiteY2" fmla="*/ 74246 h 423368"/>
            <a:gd name="connsiteX3" fmla="*/ 6 w 356964"/>
            <a:gd name="connsiteY3" fmla="*/ 109036 h 423368"/>
            <a:gd name="connsiteX4" fmla="*/ 5863 w 356964"/>
            <a:gd name="connsiteY4" fmla="*/ 423368 h 4233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6964" h="423368">
              <a:moveTo>
                <a:pt x="356964" y="0"/>
              </a:moveTo>
              <a:cubicBezTo>
                <a:pt x="307142" y="49947"/>
                <a:pt x="286642" y="54834"/>
                <a:pt x="235492" y="67208"/>
              </a:cubicBezTo>
              <a:cubicBezTo>
                <a:pt x="184342" y="79582"/>
                <a:pt x="100464" y="62258"/>
                <a:pt x="50065" y="74246"/>
              </a:cubicBezTo>
              <a:cubicBezTo>
                <a:pt x="-334" y="86234"/>
                <a:pt x="16627" y="75111"/>
                <a:pt x="6" y="109036"/>
              </a:cubicBezTo>
              <a:cubicBezTo>
                <a:pt x="-239" y="250569"/>
                <a:pt x="7321" y="344694"/>
                <a:pt x="5863" y="4233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552449</xdr:colOff>
      <xdr:row>5</xdr:row>
      <xdr:rowOff>152400</xdr:rowOff>
    </xdr:from>
    <xdr:to>
      <xdr:col>21</xdr:col>
      <xdr:colOff>644525</xdr:colOff>
      <xdr:row>6</xdr:row>
      <xdr:rowOff>79375</xdr:rowOff>
    </xdr:to>
    <xdr:sp macro="" textlink="">
      <xdr:nvSpPr>
        <xdr:cNvPr id="549" name="AutoShape 218">
          <a:extLst>
            <a:ext uri="{FF2B5EF4-FFF2-40B4-BE49-F238E27FC236}">
              <a16:creationId xmlns:a16="http://schemas.microsoft.com/office/drawing/2014/main" id="{75BA5E4D-C6B2-4CC9-964B-C653C78B9CCF}"/>
            </a:ext>
          </a:extLst>
        </xdr:cNvPr>
        <xdr:cNvSpPr>
          <a:spLocks noChangeArrowheads="1"/>
        </xdr:cNvSpPr>
      </xdr:nvSpPr>
      <xdr:spPr bwMode="auto">
        <a:xfrm>
          <a:off x="14814549" y="977900"/>
          <a:ext cx="92076" cy="98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39260</xdr:colOff>
      <xdr:row>5</xdr:row>
      <xdr:rowOff>63894</xdr:rowOff>
    </xdr:from>
    <xdr:to>
      <xdr:col>22</xdr:col>
      <xdr:colOff>676275</xdr:colOff>
      <xdr:row>8</xdr:row>
      <xdr:rowOff>133350</xdr:rowOff>
    </xdr:to>
    <xdr:sp macro="" textlink="">
      <xdr:nvSpPr>
        <xdr:cNvPr id="550" name="Text Box 4358">
          <a:extLst>
            <a:ext uri="{FF2B5EF4-FFF2-40B4-BE49-F238E27FC236}">
              <a16:creationId xmlns:a16="http://schemas.microsoft.com/office/drawing/2014/main" id="{3FB4AB8A-A703-4EDA-B31E-21F734E7B504}"/>
            </a:ext>
          </a:extLst>
        </xdr:cNvPr>
        <xdr:cNvSpPr txBox="1">
          <a:spLocks noChangeArrowheads="1"/>
        </xdr:cNvSpPr>
      </xdr:nvSpPr>
      <xdr:spPr bwMode="auto">
        <a:xfrm>
          <a:off x="15006210" y="889394"/>
          <a:ext cx="637015" cy="583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36000" rIns="0" bIns="18288" anchor="t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入口</a:t>
          </a:r>
          <a:endParaRPr lang="ja-JP" altLang="ja-JP" sz="900">
            <a:effectLst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標高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596m</a:t>
          </a:r>
          <a:endParaRPr lang="ja-JP" altLang="ja-JP" sz="900">
            <a:effectLst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633m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89242</xdr:colOff>
      <xdr:row>33</xdr:row>
      <xdr:rowOff>163286</xdr:rowOff>
    </xdr:from>
    <xdr:to>
      <xdr:col>14</xdr:col>
      <xdr:colOff>89298</xdr:colOff>
      <xdr:row>40</xdr:row>
      <xdr:rowOff>95250</xdr:rowOff>
    </xdr:to>
    <xdr:sp macro="" textlink="">
      <xdr:nvSpPr>
        <xdr:cNvPr id="551" name="Line 4396">
          <a:extLst>
            <a:ext uri="{FF2B5EF4-FFF2-40B4-BE49-F238E27FC236}">
              <a16:creationId xmlns:a16="http://schemas.microsoft.com/office/drawing/2014/main" id="{0F6BDEE9-8DF3-4F42-B718-90D6C56C2534}"/>
            </a:ext>
          </a:extLst>
        </xdr:cNvPr>
        <xdr:cNvSpPr>
          <a:spLocks noChangeShapeType="1"/>
        </xdr:cNvSpPr>
      </xdr:nvSpPr>
      <xdr:spPr bwMode="auto">
        <a:xfrm flipH="1" flipV="1">
          <a:off x="9411042" y="5789386"/>
          <a:ext cx="56" cy="111941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30560</xdr:colOff>
      <xdr:row>37</xdr:row>
      <xdr:rowOff>123825</xdr:rowOff>
    </xdr:from>
    <xdr:to>
      <xdr:col>14</xdr:col>
      <xdr:colOff>163712</xdr:colOff>
      <xdr:row>38</xdr:row>
      <xdr:rowOff>94258</xdr:rowOff>
    </xdr:to>
    <xdr:sp macro="" textlink="">
      <xdr:nvSpPr>
        <xdr:cNvPr id="552" name="Oval 2814">
          <a:extLst>
            <a:ext uri="{FF2B5EF4-FFF2-40B4-BE49-F238E27FC236}">
              <a16:creationId xmlns:a16="http://schemas.microsoft.com/office/drawing/2014/main" id="{DE7E5FF0-997D-45BE-B55E-C88E34FCD960}"/>
            </a:ext>
          </a:extLst>
        </xdr:cNvPr>
        <xdr:cNvSpPr>
          <a:spLocks noChangeArrowheads="1"/>
        </xdr:cNvSpPr>
      </xdr:nvSpPr>
      <xdr:spPr bwMode="auto">
        <a:xfrm>
          <a:off x="9352360" y="6435725"/>
          <a:ext cx="133152" cy="141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21514</xdr:colOff>
      <xdr:row>38</xdr:row>
      <xdr:rowOff>140139</xdr:rowOff>
    </xdr:from>
    <xdr:to>
      <xdr:col>14</xdr:col>
      <xdr:colOff>173631</xdr:colOff>
      <xdr:row>39</xdr:row>
      <xdr:rowOff>99219</xdr:rowOff>
    </xdr:to>
    <xdr:sp macro="" textlink="">
      <xdr:nvSpPr>
        <xdr:cNvPr id="553" name="AutoShape 2821">
          <a:extLst>
            <a:ext uri="{FF2B5EF4-FFF2-40B4-BE49-F238E27FC236}">
              <a16:creationId xmlns:a16="http://schemas.microsoft.com/office/drawing/2014/main" id="{851E1DB7-2233-463C-B1AD-544ED298E068}"/>
            </a:ext>
          </a:extLst>
        </xdr:cNvPr>
        <xdr:cNvSpPr>
          <a:spLocks noChangeArrowheads="1"/>
        </xdr:cNvSpPr>
      </xdr:nvSpPr>
      <xdr:spPr bwMode="auto">
        <a:xfrm>
          <a:off x="9343314" y="6623489"/>
          <a:ext cx="152117" cy="1305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28575</xdr:colOff>
      <xdr:row>62</xdr:row>
      <xdr:rowOff>6350</xdr:rowOff>
    </xdr:from>
    <xdr:to>
      <xdr:col>20</xdr:col>
      <xdr:colOff>161925</xdr:colOff>
      <xdr:row>62</xdr:row>
      <xdr:rowOff>130175</xdr:rowOff>
    </xdr:to>
    <xdr:sp macro="" textlink="">
      <xdr:nvSpPr>
        <xdr:cNvPr id="554" name="AutoShape 4367">
          <a:extLst>
            <a:ext uri="{FF2B5EF4-FFF2-40B4-BE49-F238E27FC236}">
              <a16:creationId xmlns:a16="http://schemas.microsoft.com/office/drawing/2014/main" id="{67B0E816-262D-4C3C-9C59-943BBA5631AB}"/>
            </a:ext>
          </a:extLst>
        </xdr:cNvPr>
        <xdr:cNvSpPr>
          <a:spLocks noChangeArrowheads="1"/>
        </xdr:cNvSpPr>
      </xdr:nvSpPr>
      <xdr:spPr bwMode="auto">
        <a:xfrm>
          <a:off x="13585825" y="105918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123825</xdr:colOff>
      <xdr:row>4</xdr:row>
      <xdr:rowOff>63500</xdr:rowOff>
    </xdr:from>
    <xdr:to>
      <xdr:col>24</xdr:col>
      <xdr:colOff>266700</xdr:colOff>
      <xdr:row>8</xdr:row>
      <xdr:rowOff>73025</xdr:rowOff>
    </xdr:to>
    <xdr:sp macro="" textlink="">
      <xdr:nvSpPr>
        <xdr:cNvPr id="555" name="Line 2669">
          <a:extLst>
            <a:ext uri="{FF2B5EF4-FFF2-40B4-BE49-F238E27FC236}">
              <a16:creationId xmlns:a16="http://schemas.microsoft.com/office/drawing/2014/main" id="{0011F272-8359-489B-9886-1A39CC8DD296}"/>
            </a:ext>
          </a:extLst>
        </xdr:cNvPr>
        <xdr:cNvSpPr>
          <a:spLocks noChangeShapeType="1"/>
        </xdr:cNvSpPr>
      </xdr:nvSpPr>
      <xdr:spPr bwMode="auto">
        <a:xfrm flipH="1" flipV="1">
          <a:off x="15795625" y="717550"/>
          <a:ext cx="847725" cy="695325"/>
        </a:xfrm>
        <a:custGeom>
          <a:avLst/>
          <a:gdLst>
            <a:gd name="T0" fmla="*/ 0 w 912239"/>
            <a:gd name="T1" fmla="*/ 0 h 724041"/>
            <a:gd name="T2" fmla="*/ 53185 w 912239"/>
            <a:gd name="T3" fmla="*/ 76163 h 724041"/>
            <a:gd name="T4" fmla="*/ 27195 w 912239"/>
            <a:gd name="T5" fmla="*/ 200133 h 724041"/>
            <a:gd name="T6" fmla="*/ 633636 w 912239"/>
            <a:gd name="T7" fmla="*/ 332104 h 724041"/>
            <a:gd name="T8" fmla="*/ 954186 w 912239"/>
            <a:gd name="T9" fmla="*/ 336102 h 7240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12239" h="724041">
              <a:moveTo>
                <a:pt x="0" y="0"/>
              </a:moveTo>
              <a:cubicBezTo>
                <a:pt x="192" y="24909"/>
                <a:pt x="46514" y="101081"/>
                <a:pt x="50847" y="157740"/>
              </a:cubicBezTo>
              <a:cubicBezTo>
                <a:pt x="55180" y="214399"/>
                <a:pt x="-30599" y="298544"/>
                <a:pt x="25999" y="414500"/>
              </a:cubicBezTo>
              <a:cubicBezTo>
                <a:pt x="82597" y="530456"/>
                <a:pt x="545044" y="607759"/>
                <a:pt x="605783" y="687824"/>
              </a:cubicBezTo>
              <a:cubicBezTo>
                <a:pt x="666522" y="767889"/>
                <a:pt x="912239" y="689207"/>
                <a:pt x="912239" y="6961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183885</xdr:colOff>
      <xdr:row>6</xdr:row>
      <xdr:rowOff>112051</xdr:rowOff>
    </xdr:from>
    <xdr:to>
      <xdr:col>24</xdr:col>
      <xdr:colOff>317235</xdr:colOff>
      <xdr:row>7</xdr:row>
      <xdr:rowOff>63897</xdr:rowOff>
    </xdr:to>
    <xdr:sp macro="" textlink="">
      <xdr:nvSpPr>
        <xdr:cNvPr id="556" name="AutoShape 4367">
          <a:extLst>
            <a:ext uri="{FF2B5EF4-FFF2-40B4-BE49-F238E27FC236}">
              <a16:creationId xmlns:a16="http://schemas.microsoft.com/office/drawing/2014/main" id="{23FB0BCA-CF62-4867-9745-8A3B529E6556}"/>
            </a:ext>
          </a:extLst>
        </xdr:cNvPr>
        <xdr:cNvSpPr>
          <a:spLocks noChangeArrowheads="1"/>
        </xdr:cNvSpPr>
      </xdr:nvSpPr>
      <xdr:spPr bwMode="auto">
        <a:xfrm>
          <a:off x="16560535" y="1109001"/>
          <a:ext cx="133350" cy="1232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266700</xdr:colOff>
      <xdr:row>3</xdr:row>
      <xdr:rowOff>12699</xdr:rowOff>
    </xdr:from>
    <xdr:to>
      <xdr:col>24</xdr:col>
      <xdr:colOff>504825</xdr:colOff>
      <xdr:row>6</xdr:row>
      <xdr:rowOff>98424</xdr:rowOff>
    </xdr:to>
    <xdr:sp macro="" textlink="">
      <xdr:nvSpPr>
        <xdr:cNvPr id="557" name="Freeform 583">
          <a:extLst>
            <a:ext uri="{FF2B5EF4-FFF2-40B4-BE49-F238E27FC236}">
              <a16:creationId xmlns:a16="http://schemas.microsoft.com/office/drawing/2014/main" id="{840ED074-59F1-4D4A-8220-37C81E46AEFB}"/>
            </a:ext>
          </a:extLst>
        </xdr:cNvPr>
        <xdr:cNvSpPr>
          <a:spLocks/>
        </xdr:cNvSpPr>
      </xdr:nvSpPr>
      <xdr:spPr bwMode="auto">
        <a:xfrm flipH="1">
          <a:off x="16643350" y="495299"/>
          <a:ext cx="238125" cy="60007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761148</xdr:colOff>
      <xdr:row>7</xdr:row>
      <xdr:rowOff>46091</xdr:rowOff>
    </xdr:from>
    <xdr:ext cx="277655" cy="168508"/>
    <xdr:sp macro="" textlink="">
      <xdr:nvSpPr>
        <xdr:cNvPr id="558" name="Text Box 4358">
          <a:extLst>
            <a:ext uri="{FF2B5EF4-FFF2-40B4-BE49-F238E27FC236}">
              <a16:creationId xmlns:a16="http://schemas.microsoft.com/office/drawing/2014/main" id="{246DE0A6-C02F-4AA2-9C8C-6DDDC480AC9F}"/>
            </a:ext>
          </a:extLst>
        </xdr:cNvPr>
        <xdr:cNvSpPr txBox="1">
          <a:spLocks noChangeArrowheads="1"/>
        </xdr:cNvSpPr>
      </xdr:nvSpPr>
      <xdr:spPr bwMode="auto">
        <a:xfrm>
          <a:off x="16375798" y="1214491"/>
          <a:ext cx="27765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just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23</xdr:col>
      <xdr:colOff>361950</xdr:colOff>
      <xdr:row>3</xdr:row>
      <xdr:rowOff>95167</xdr:rowOff>
    </xdr:from>
    <xdr:to>
      <xdr:col>24</xdr:col>
      <xdr:colOff>495300</xdr:colOff>
      <xdr:row>4</xdr:row>
      <xdr:rowOff>28492</xdr:rowOff>
    </xdr:to>
    <xdr:sp macro="" textlink="">
      <xdr:nvSpPr>
        <xdr:cNvPr id="559" name="Freeform 583">
          <a:extLst>
            <a:ext uri="{FF2B5EF4-FFF2-40B4-BE49-F238E27FC236}">
              <a16:creationId xmlns:a16="http://schemas.microsoft.com/office/drawing/2014/main" id="{747E641A-9CC3-419D-8C6F-C66E21CC992F}"/>
            </a:ext>
          </a:extLst>
        </xdr:cNvPr>
        <xdr:cNvSpPr>
          <a:spLocks/>
        </xdr:cNvSpPr>
      </xdr:nvSpPr>
      <xdr:spPr bwMode="auto">
        <a:xfrm rot="21362916" flipH="1">
          <a:off x="16033750" y="577767"/>
          <a:ext cx="838200" cy="104775"/>
        </a:xfrm>
        <a:custGeom>
          <a:avLst/>
          <a:gdLst>
            <a:gd name="T0" fmla="*/ 2147483647 w 10019"/>
            <a:gd name="T1" fmla="*/ 2147483647 h 14599"/>
            <a:gd name="T2" fmla="*/ 2147483647 w 10019"/>
            <a:gd name="T3" fmla="*/ 2147483647 h 14599"/>
            <a:gd name="T4" fmla="*/ 2147483647 w 10019"/>
            <a:gd name="T5" fmla="*/ 2147483647 h 14599"/>
            <a:gd name="T6" fmla="*/ 0 w 10019"/>
            <a:gd name="T7" fmla="*/ 2147483647 h 145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19" h="14599">
              <a:moveTo>
                <a:pt x="10019" y="14599"/>
              </a:moveTo>
              <a:cubicBezTo>
                <a:pt x="9288" y="13015"/>
                <a:pt x="7862" y="2697"/>
                <a:pt x="7131" y="1113"/>
              </a:cubicBezTo>
              <a:cubicBezTo>
                <a:pt x="6192" y="-152"/>
                <a:pt x="5534" y="-27"/>
                <a:pt x="4346" y="35"/>
              </a:cubicBezTo>
              <a:cubicBezTo>
                <a:pt x="3158" y="97"/>
                <a:pt x="728" y="1823"/>
                <a:pt x="0" y="14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23</xdr:col>
      <xdr:colOff>294936</xdr:colOff>
      <xdr:row>5</xdr:row>
      <xdr:rowOff>141684</xdr:rowOff>
    </xdr:from>
    <xdr:ext cx="337039" cy="159531"/>
    <xdr:sp macro="" textlink="">
      <xdr:nvSpPr>
        <xdr:cNvPr id="560" name="Text Box 4456">
          <a:extLst>
            <a:ext uri="{FF2B5EF4-FFF2-40B4-BE49-F238E27FC236}">
              <a16:creationId xmlns:a16="http://schemas.microsoft.com/office/drawing/2014/main" id="{66F892A4-2BC9-4FA9-83EF-19FB101EE6E3}"/>
            </a:ext>
          </a:extLst>
        </xdr:cNvPr>
        <xdr:cNvSpPr txBox="1">
          <a:spLocks noChangeArrowheads="1"/>
        </xdr:cNvSpPr>
      </xdr:nvSpPr>
      <xdr:spPr bwMode="auto">
        <a:xfrm>
          <a:off x="15966736" y="967184"/>
          <a:ext cx="33703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276679</xdr:colOff>
      <xdr:row>5</xdr:row>
      <xdr:rowOff>42182</xdr:rowOff>
    </xdr:from>
    <xdr:to>
      <xdr:col>24</xdr:col>
      <xdr:colOff>286204</xdr:colOff>
      <xdr:row>6</xdr:row>
      <xdr:rowOff>61232</xdr:rowOff>
    </xdr:to>
    <xdr:sp macro="" textlink="">
      <xdr:nvSpPr>
        <xdr:cNvPr id="561" name="AutoShape 3760">
          <a:extLst>
            <a:ext uri="{FF2B5EF4-FFF2-40B4-BE49-F238E27FC236}">
              <a16:creationId xmlns:a16="http://schemas.microsoft.com/office/drawing/2014/main" id="{6A1D032A-9B6A-44D5-BB4B-2E18A1AE4BCF}"/>
            </a:ext>
          </a:extLst>
        </xdr:cNvPr>
        <xdr:cNvSpPr>
          <a:spLocks/>
        </xdr:cNvSpPr>
      </xdr:nvSpPr>
      <xdr:spPr bwMode="auto">
        <a:xfrm rot="18125215" flipH="1">
          <a:off x="16210417" y="605744"/>
          <a:ext cx="190500" cy="714375"/>
        </a:xfrm>
        <a:prstGeom prst="rightBrace">
          <a:avLst>
            <a:gd name="adj1" fmla="val 19760"/>
            <a:gd name="adj2" fmla="val 33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219075</xdr:colOff>
      <xdr:row>5</xdr:row>
      <xdr:rowOff>28575</xdr:rowOff>
    </xdr:from>
    <xdr:to>
      <xdr:col>24</xdr:col>
      <xdr:colOff>466725</xdr:colOff>
      <xdr:row>6</xdr:row>
      <xdr:rowOff>38100</xdr:rowOff>
    </xdr:to>
    <xdr:grpSp>
      <xdr:nvGrpSpPr>
        <xdr:cNvPr id="562" name="Group 2097">
          <a:extLst>
            <a:ext uri="{FF2B5EF4-FFF2-40B4-BE49-F238E27FC236}">
              <a16:creationId xmlns:a16="http://schemas.microsoft.com/office/drawing/2014/main" id="{D98F21B1-BE00-4E58-8C50-13C620351657}"/>
            </a:ext>
          </a:extLst>
        </xdr:cNvPr>
        <xdr:cNvGrpSpPr>
          <a:grpSpLocks/>
        </xdr:cNvGrpSpPr>
      </xdr:nvGrpSpPr>
      <xdr:grpSpPr bwMode="auto">
        <a:xfrm rot="1926467">
          <a:off x="16644408" y="862542"/>
          <a:ext cx="247650" cy="183091"/>
          <a:chOff x="718" y="97"/>
          <a:chExt cx="23" cy="15"/>
        </a:xfrm>
      </xdr:grpSpPr>
      <xdr:sp macro="" textlink="">
        <xdr:nvSpPr>
          <xdr:cNvPr id="563" name="Freeform 2098">
            <a:extLst>
              <a:ext uri="{FF2B5EF4-FFF2-40B4-BE49-F238E27FC236}">
                <a16:creationId xmlns:a16="http://schemas.microsoft.com/office/drawing/2014/main" id="{786ABCBE-D7ED-5893-F5F4-35DBCE63A2B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4" name="Freeform 2099">
            <a:extLst>
              <a:ext uri="{FF2B5EF4-FFF2-40B4-BE49-F238E27FC236}">
                <a16:creationId xmlns:a16="http://schemas.microsoft.com/office/drawing/2014/main" id="{BFC5F437-6156-B504-215F-E2F3D4DCAD1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574673</xdr:colOff>
      <xdr:row>5</xdr:row>
      <xdr:rowOff>146963</xdr:rowOff>
    </xdr:from>
    <xdr:to>
      <xdr:col>26</xdr:col>
      <xdr:colOff>50798</xdr:colOff>
      <xdr:row>6</xdr:row>
      <xdr:rowOff>166013</xdr:rowOff>
    </xdr:to>
    <xdr:grpSp>
      <xdr:nvGrpSpPr>
        <xdr:cNvPr id="565" name="Group 2097">
          <a:extLst>
            <a:ext uri="{FF2B5EF4-FFF2-40B4-BE49-F238E27FC236}">
              <a16:creationId xmlns:a16="http://schemas.microsoft.com/office/drawing/2014/main" id="{B02B183D-89E8-471B-8F2B-CBE05EFC522C}"/>
            </a:ext>
          </a:extLst>
        </xdr:cNvPr>
        <xdr:cNvGrpSpPr>
          <a:grpSpLocks/>
        </xdr:cNvGrpSpPr>
      </xdr:nvGrpSpPr>
      <xdr:grpSpPr bwMode="auto">
        <a:xfrm rot="1926467">
          <a:off x="17706973" y="980930"/>
          <a:ext cx="183092" cy="192616"/>
          <a:chOff x="718" y="97"/>
          <a:chExt cx="23" cy="15"/>
        </a:xfrm>
      </xdr:grpSpPr>
      <xdr:sp macro="" textlink="">
        <xdr:nvSpPr>
          <xdr:cNvPr id="566" name="Freeform 2098">
            <a:extLst>
              <a:ext uri="{FF2B5EF4-FFF2-40B4-BE49-F238E27FC236}">
                <a16:creationId xmlns:a16="http://schemas.microsoft.com/office/drawing/2014/main" id="{420807DF-109D-CB63-AC6B-8B20DBD4D4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7" name="Freeform 2099">
            <a:extLst>
              <a:ext uri="{FF2B5EF4-FFF2-40B4-BE49-F238E27FC236}">
                <a16:creationId xmlns:a16="http://schemas.microsoft.com/office/drawing/2014/main" id="{4126AA90-EDDD-1F18-7D1B-9C5021E3EAC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500018</xdr:colOff>
      <xdr:row>2</xdr:row>
      <xdr:rowOff>167819</xdr:rowOff>
    </xdr:from>
    <xdr:to>
      <xdr:col>26</xdr:col>
      <xdr:colOff>653143</xdr:colOff>
      <xdr:row>8</xdr:row>
      <xdr:rowOff>160109</xdr:rowOff>
    </xdr:to>
    <xdr:sp macro="" textlink="">
      <xdr:nvSpPr>
        <xdr:cNvPr id="568" name="Line 2669">
          <a:extLst>
            <a:ext uri="{FF2B5EF4-FFF2-40B4-BE49-F238E27FC236}">
              <a16:creationId xmlns:a16="http://schemas.microsoft.com/office/drawing/2014/main" id="{D95712E7-144E-4450-9944-30A0EEF4FEB4}"/>
            </a:ext>
          </a:extLst>
        </xdr:cNvPr>
        <xdr:cNvSpPr>
          <a:spLocks noChangeShapeType="1"/>
        </xdr:cNvSpPr>
      </xdr:nvSpPr>
      <xdr:spPr bwMode="auto">
        <a:xfrm flipV="1">
          <a:off x="17581518" y="478969"/>
          <a:ext cx="857975" cy="1020990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35528"/>
            <a:gd name="connsiteY0" fmla="*/ 0 h 859861"/>
            <a:gd name="connsiteX1" fmla="*/ 5129 w 1535528"/>
            <a:gd name="connsiteY1" fmla="*/ 199153 h 859861"/>
            <a:gd name="connsiteX2" fmla="*/ 71715 w 1535528"/>
            <a:gd name="connsiteY2" fmla="*/ 331674 h 859861"/>
            <a:gd name="connsiteX3" fmla="*/ 560065 w 1535528"/>
            <a:gd name="connsiteY3" fmla="*/ 729237 h 859861"/>
            <a:gd name="connsiteX4" fmla="*/ 1535528 w 1535528"/>
            <a:gd name="connsiteY4" fmla="*/ 859861 h 859861"/>
            <a:gd name="connsiteX0" fmla="*/ 0 w 1596911"/>
            <a:gd name="connsiteY0" fmla="*/ 0 h 871099"/>
            <a:gd name="connsiteX1" fmla="*/ 5129 w 1596911"/>
            <a:gd name="connsiteY1" fmla="*/ 199153 h 871099"/>
            <a:gd name="connsiteX2" fmla="*/ 71715 w 1596911"/>
            <a:gd name="connsiteY2" fmla="*/ 331674 h 871099"/>
            <a:gd name="connsiteX3" fmla="*/ 560065 w 1596911"/>
            <a:gd name="connsiteY3" fmla="*/ 729237 h 871099"/>
            <a:gd name="connsiteX4" fmla="*/ 1535528 w 1596911"/>
            <a:gd name="connsiteY4" fmla="*/ 859861 h 871099"/>
            <a:gd name="connsiteX5" fmla="*/ 1494082 w 1596911"/>
            <a:gd name="connsiteY5" fmla="*/ 864846 h 871099"/>
            <a:gd name="connsiteX0" fmla="*/ 0 w 1578233"/>
            <a:gd name="connsiteY0" fmla="*/ 0 h 862378"/>
            <a:gd name="connsiteX1" fmla="*/ 5129 w 1578233"/>
            <a:gd name="connsiteY1" fmla="*/ 199153 h 862378"/>
            <a:gd name="connsiteX2" fmla="*/ 71715 w 1578233"/>
            <a:gd name="connsiteY2" fmla="*/ 331674 h 862378"/>
            <a:gd name="connsiteX3" fmla="*/ 560065 w 1578233"/>
            <a:gd name="connsiteY3" fmla="*/ 729237 h 862378"/>
            <a:gd name="connsiteX4" fmla="*/ 1535528 w 1578233"/>
            <a:gd name="connsiteY4" fmla="*/ 859861 h 862378"/>
            <a:gd name="connsiteX5" fmla="*/ 1363215 w 1578233"/>
            <a:gd name="connsiteY5" fmla="*/ 746460 h 862378"/>
            <a:gd name="connsiteX0" fmla="*/ 0 w 1608081"/>
            <a:gd name="connsiteY0" fmla="*/ 0 h 949535"/>
            <a:gd name="connsiteX1" fmla="*/ 5129 w 1608081"/>
            <a:gd name="connsiteY1" fmla="*/ 199153 h 949535"/>
            <a:gd name="connsiteX2" fmla="*/ 71715 w 1608081"/>
            <a:gd name="connsiteY2" fmla="*/ 331674 h 949535"/>
            <a:gd name="connsiteX3" fmla="*/ 560065 w 1608081"/>
            <a:gd name="connsiteY3" fmla="*/ 729237 h 949535"/>
            <a:gd name="connsiteX4" fmla="*/ 1535528 w 1608081"/>
            <a:gd name="connsiteY4" fmla="*/ 859861 h 949535"/>
            <a:gd name="connsiteX5" fmla="*/ 1363215 w 1608081"/>
            <a:gd name="connsiteY5" fmla="*/ 746460 h 949535"/>
            <a:gd name="connsiteX0" fmla="*/ 0 w 1649173"/>
            <a:gd name="connsiteY0" fmla="*/ 0 h 1115343"/>
            <a:gd name="connsiteX1" fmla="*/ 5129 w 1649173"/>
            <a:gd name="connsiteY1" fmla="*/ 199153 h 1115343"/>
            <a:gd name="connsiteX2" fmla="*/ 71715 w 1649173"/>
            <a:gd name="connsiteY2" fmla="*/ 331674 h 1115343"/>
            <a:gd name="connsiteX3" fmla="*/ 560065 w 1649173"/>
            <a:gd name="connsiteY3" fmla="*/ 729237 h 1115343"/>
            <a:gd name="connsiteX4" fmla="*/ 1535528 w 1649173"/>
            <a:gd name="connsiteY4" fmla="*/ 859861 h 1115343"/>
            <a:gd name="connsiteX5" fmla="*/ 1483178 w 1649173"/>
            <a:gd name="connsiteY5" fmla="*/ 977003 h 1115343"/>
            <a:gd name="connsiteX0" fmla="*/ 0 w 1686043"/>
            <a:gd name="connsiteY0" fmla="*/ 0 h 977003"/>
            <a:gd name="connsiteX1" fmla="*/ 5129 w 1686043"/>
            <a:gd name="connsiteY1" fmla="*/ 199153 h 977003"/>
            <a:gd name="connsiteX2" fmla="*/ 71715 w 1686043"/>
            <a:gd name="connsiteY2" fmla="*/ 331674 h 977003"/>
            <a:gd name="connsiteX3" fmla="*/ 560065 w 1686043"/>
            <a:gd name="connsiteY3" fmla="*/ 729237 h 977003"/>
            <a:gd name="connsiteX4" fmla="*/ 1535528 w 1686043"/>
            <a:gd name="connsiteY4" fmla="*/ 859861 h 977003"/>
            <a:gd name="connsiteX5" fmla="*/ 1483178 w 1686043"/>
            <a:gd name="connsiteY5" fmla="*/ 977003 h 977003"/>
            <a:gd name="connsiteX0" fmla="*/ 0 w 1606224"/>
            <a:gd name="connsiteY0" fmla="*/ 0 h 977003"/>
            <a:gd name="connsiteX1" fmla="*/ 5129 w 1606224"/>
            <a:gd name="connsiteY1" fmla="*/ 199153 h 977003"/>
            <a:gd name="connsiteX2" fmla="*/ 71715 w 1606224"/>
            <a:gd name="connsiteY2" fmla="*/ 331674 h 977003"/>
            <a:gd name="connsiteX3" fmla="*/ 560065 w 1606224"/>
            <a:gd name="connsiteY3" fmla="*/ 729237 h 977003"/>
            <a:gd name="connsiteX4" fmla="*/ 1273790 w 1606224"/>
            <a:gd name="connsiteY4" fmla="*/ 816245 h 977003"/>
            <a:gd name="connsiteX5" fmla="*/ 1483178 w 1606224"/>
            <a:gd name="connsiteY5" fmla="*/ 977003 h 977003"/>
            <a:gd name="connsiteX0" fmla="*/ 0 w 1641877"/>
            <a:gd name="connsiteY0" fmla="*/ 0 h 1051774"/>
            <a:gd name="connsiteX1" fmla="*/ 5129 w 1641877"/>
            <a:gd name="connsiteY1" fmla="*/ 199153 h 1051774"/>
            <a:gd name="connsiteX2" fmla="*/ 71715 w 1641877"/>
            <a:gd name="connsiteY2" fmla="*/ 331674 h 1051774"/>
            <a:gd name="connsiteX3" fmla="*/ 560065 w 1641877"/>
            <a:gd name="connsiteY3" fmla="*/ 729237 h 1051774"/>
            <a:gd name="connsiteX4" fmla="*/ 1273790 w 1641877"/>
            <a:gd name="connsiteY4" fmla="*/ 816245 h 1051774"/>
            <a:gd name="connsiteX5" fmla="*/ 1526802 w 1641877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73790 w 1526802"/>
            <a:gd name="connsiteY4" fmla="*/ 816245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30166 w 1526802"/>
            <a:gd name="connsiteY4" fmla="*/ 797552 h 1051774"/>
            <a:gd name="connsiteX5" fmla="*/ 1526802 w 1526802"/>
            <a:gd name="connsiteY5" fmla="*/ 1051774 h 1051774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45286 w 1788770"/>
            <a:gd name="connsiteY1" fmla="*/ 273538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225272 w 1788770"/>
            <a:gd name="connsiteY1" fmla="*/ 29337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2 w 1788770"/>
            <a:gd name="connsiteY2" fmla="*/ 406059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311873 w 1788770"/>
            <a:gd name="connsiteY2" fmla="*/ 406060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582049 w 1788770"/>
            <a:gd name="connsiteY2" fmla="*/ 753187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2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800221 w 1788770"/>
            <a:gd name="connsiteY3" fmla="*/ 803622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780207 w 1788770"/>
            <a:gd name="connsiteY3" fmla="*/ 833376 h 1082543"/>
            <a:gd name="connsiteX4" fmla="*/ 1470323 w 1788770"/>
            <a:gd name="connsiteY4" fmla="*/ 871937 h 1082543"/>
            <a:gd name="connsiteX5" fmla="*/ 1788770 w 1788770"/>
            <a:gd name="connsiteY5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22075 w 1788770"/>
            <a:gd name="connsiteY2" fmla="*/ 718474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02063 w 1788770"/>
            <a:gd name="connsiteY2" fmla="*/ 782942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32083 w 1788770"/>
            <a:gd name="connsiteY2" fmla="*/ 713516 h 1082543"/>
            <a:gd name="connsiteX3" fmla="*/ 1470323 w 1788770"/>
            <a:gd name="connsiteY3" fmla="*/ 871937 h 1082543"/>
            <a:gd name="connsiteX4" fmla="*/ 1788770 w 1788770"/>
            <a:gd name="connsiteY4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1470323 w 1788770"/>
            <a:gd name="connsiteY2" fmla="*/ 871937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95253 w 1788770"/>
            <a:gd name="connsiteY1" fmla="*/ 342964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649787 w 1788770"/>
            <a:gd name="connsiteY1" fmla="*/ 738045 h 1082543"/>
            <a:gd name="connsiteX2" fmla="*/ 1788770 w 1788770"/>
            <a:gd name="connsiteY2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167708 w 1788770"/>
            <a:gd name="connsiteY1" fmla="*/ 368451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788770"/>
            <a:gd name="connsiteY0" fmla="*/ 0 h 1082543"/>
            <a:gd name="connsiteX1" fmla="*/ 217740 w 1788770"/>
            <a:gd name="connsiteY1" fmla="*/ 358533 h 1082543"/>
            <a:gd name="connsiteX2" fmla="*/ 649787 w 1788770"/>
            <a:gd name="connsiteY2" fmla="*/ 738045 h 1082543"/>
            <a:gd name="connsiteX3" fmla="*/ 1788770 w 1788770"/>
            <a:gd name="connsiteY3" fmla="*/ 1082543 h 1082543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49787 w 1818789"/>
            <a:gd name="connsiteY2" fmla="*/ 738045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18789"/>
            <a:gd name="connsiteY0" fmla="*/ 0 h 1102379"/>
            <a:gd name="connsiteX1" fmla="*/ 217740 w 1818789"/>
            <a:gd name="connsiteY1" fmla="*/ 358533 h 1102379"/>
            <a:gd name="connsiteX2" fmla="*/ 639780 w 1818789"/>
            <a:gd name="connsiteY2" fmla="*/ 767798 h 1102379"/>
            <a:gd name="connsiteX3" fmla="*/ 1818789 w 1818789"/>
            <a:gd name="connsiteY3" fmla="*/ 1102379 h 1102379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39780 w 1888835"/>
            <a:gd name="connsiteY2" fmla="*/ 767798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69801 w 1888835"/>
            <a:gd name="connsiteY2" fmla="*/ 738045 h 1122215"/>
            <a:gd name="connsiteX3" fmla="*/ 1888835 w 1888835"/>
            <a:gd name="connsiteY3" fmla="*/ 1122215 h 1122215"/>
            <a:gd name="connsiteX0" fmla="*/ 0 w 1888835"/>
            <a:gd name="connsiteY0" fmla="*/ 0 h 1122215"/>
            <a:gd name="connsiteX1" fmla="*/ 217740 w 1888835"/>
            <a:gd name="connsiteY1" fmla="*/ 358533 h 1122215"/>
            <a:gd name="connsiteX2" fmla="*/ 619768 w 1888835"/>
            <a:gd name="connsiteY2" fmla="*/ 747962 h 1122215"/>
            <a:gd name="connsiteX3" fmla="*/ 1888835 w 1888835"/>
            <a:gd name="connsiteY3" fmla="*/ 1122215 h 1122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88835" h="1122215">
              <a:moveTo>
                <a:pt x="0" y="0"/>
              </a:moveTo>
              <a:cubicBezTo>
                <a:pt x="42962" y="59755"/>
                <a:pt x="349601" y="126428"/>
                <a:pt x="217740" y="358533"/>
              </a:cubicBezTo>
              <a:cubicBezTo>
                <a:pt x="516164" y="565842"/>
                <a:pt x="424639" y="622335"/>
                <a:pt x="619768" y="747962"/>
              </a:cubicBezTo>
              <a:cubicBezTo>
                <a:pt x="915531" y="825112"/>
                <a:pt x="1311807" y="758143"/>
                <a:pt x="1888835" y="112221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27793</xdr:colOff>
      <xdr:row>4</xdr:row>
      <xdr:rowOff>28421</xdr:rowOff>
    </xdr:from>
    <xdr:to>
      <xdr:col>25</xdr:col>
      <xdr:colOff>604722</xdr:colOff>
      <xdr:row>7</xdr:row>
      <xdr:rowOff>37196</xdr:rowOff>
    </xdr:to>
    <xdr:sp macro="" textlink="">
      <xdr:nvSpPr>
        <xdr:cNvPr id="569" name="Freeform 583">
          <a:extLst>
            <a:ext uri="{FF2B5EF4-FFF2-40B4-BE49-F238E27FC236}">
              <a16:creationId xmlns:a16="http://schemas.microsoft.com/office/drawing/2014/main" id="{75C6E678-83D5-4D25-A688-DDE17D916BB2}"/>
            </a:ext>
          </a:extLst>
        </xdr:cNvPr>
        <xdr:cNvSpPr>
          <a:spLocks/>
        </xdr:cNvSpPr>
      </xdr:nvSpPr>
      <xdr:spPr bwMode="auto">
        <a:xfrm>
          <a:off x="17109293" y="682471"/>
          <a:ext cx="576929" cy="52312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  <a:gd name="connsiteX0" fmla="*/ 15255 w 15255"/>
            <a:gd name="connsiteY0" fmla="*/ 10404 h 10404"/>
            <a:gd name="connsiteX1" fmla="*/ 0 w 15255"/>
            <a:gd name="connsiteY1" fmla="*/ 0 h 10404"/>
            <a:gd name="connsiteX0" fmla="*/ 16043 w 16043"/>
            <a:gd name="connsiteY0" fmla="*/ 10909 h 10909"/>
            <a:gd name="connsiteX1" fmla="*/ 0 w 16043"/>
            <a:gd name="connsiteY1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043 w 16043"/>
            <a:gd name="connsiteY0" fmla="*/ 10909 h 10909"/>
            <a:gd name="connsiteX1" fmla="*/ 762 w 16043"/>
            <a:gd name="connsiteY1" fmla="*/ 2412 h 10909"/>
            <a:gd name="connsiteX2" fmla="*/ 0 w 16043"/>
            <a:gd name="connsiteY2" fmla="*/ 0 h 10909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104 w 16104"/>
            <a:gd name="connsiteY0" fmla="*/ 11283 h 11283"/>
            <a:gd name="connsiteX1" fmla="*/ 823 w 16104"/>
            <a:gd name="connsiteY1" fmla="*/ 2786 h 11283"/>
            <a:gd name="connsiteX2" fmla="*/ 0 w 16104"/>
            <a:gd name="connsiteY2" fmla="*/ 0 h 11283"/>
            <a:gd name="connsiteX0" fmla="*/ 16709 w 16709"/>
            <a:gd name="connsiteY0" fmla="*/ 11704 h 11704"/>
            <a:gd name="connsiteX1" fmla="*/ 1428 w 16709"/>
            <a:gd name="connsiteY1" fmla="*/ 3207 h 11704"/>
            <a:gd name="connsiteX2" fmla="*/ 0 w 16709"/>
            <a:gd name="connsiteY2" fmla="*/ 0 h 11704"/>
            <a:gd name="connsiteX0" fmla="*/ 16709 w 16709"/>
            <a:gd name="connsiteY0" fmla="*/ 11704 h 11704"/>
            <a:gd name="connsiteX1" fmla="*/ 1428 w 16709"/>
            <a:gd name="connsiteY1" fmla="*/ 3207 h 11704"/>
            <a:gd name="connsiteX2" fmla="*/ 0 w 16709"/>
            <a:gd name="connsiteY2" fmla="*/ 0 h 117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09" h="11704">
              <a:moveTo>
                <a:pt x="16709" y="11704"/>
              </a:moveTo>
              <a:cubicBezTo>
                <a:pt x="12374" y="6742"/>
                <a:pt x="1690" y="6111"/>
                <a:pt x="1428" y="3207"/>
              </a:cubicBezTo>
              <a:cubicBezTo>
                <a:pt x="1320" y="1870"/>
                <a:pt x="1452" y="1291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587273</xdr:colOff>
      <xdr:row>6</xdr:row>
      <xdr:rowOff>157108</xdr:rowOff>
    </xdr:from>
    <xdr:to>
      <xdr:col>26</xdr:col>
      <xdr:colOff>95251</xdr:colOff>
      <xdr:row>8</xdr:row>
      <xdr:rowOff>123365</xdr:rowOff>
    </xdr:to>
    <xdr:sp macro="" textlink="">
      <xdr:nvSpPr>
        <xdr:cNvPr id="570" name="Freeform 2102">
          <a:extLst>
            <a:ext uri="{FF2B5EF4-FFF2-40B4-BE49-F238E27FC236}">
              <a16:creationId xmlns:a16="http://schemas.microsoft.com/office/drawing/2014/main" id="{95C36E79-25C9-4030-9971-045F1EFF565A}"/>
            </a:ext>
          </a:extLst>
        </xdr:cNvPr>
        <xdr:cNvSpPr>
          <a:spLocks/>
        </xdr:cNvSpPr>
      </xdr:nvSpPr>
      <xdr:spPr bwMode="auto">
        <a:xfrm rot="3789296" flipV="1">
          <a:off x="17620608" y="1202223"/>
          <a:ext cx="309157" cy="212828"/>
        </a:xfrm>
        <a:custGeom>
          <a:avLst/>
          <a:gdLst>
            <a:gd name="T0" fmla="*/ 2147483647 w 12754"/>
            <a:gd name="T1" fmla="*/ 0 h 33522"/>
            <a:gd name="T2" fmla="*/ 2147483647 w 12754"/>
            <a:gd name="T3" fmla="*/ 2147483647 h 33522"/>
            <a:gd name="T4" fmla="*/ 2147483647 w 12754"/>
            <a:gd name="T5" fmla="*/ 2147483647 h 33522"/>
            <a:gd name="T6" fmla="*/ 2147483647 w 12754"/>
            <a:gd name="T7" fmla="*/ 2147483647 h 33522"/>
            <a:gd name="T8" fmla="*/ 0 w 12754"/>
            <a:gd name="T9" fmla="*/ 2147483647 h 33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928 w 11928"/>
            <a:gd name="connsiteY0" fmla="*/ 0 h 55027"/>
            <a:gd name="connsiteX1" fmla="*/ 7386 w 11928"/>
            <a:gd name="connsiteY1" fmla="*/ 26788 h 55027"/>
            <a:gd name="connsiteX2" fmla="*/ 4513 w 11928"/>
            <a:gd name="connsiteY2" fmla="*/ 46004 h 55027"/>
            <a:gd name="connsiteX3" fmla="*/ 2832 w 11928"/>
            <a:gd name="connsiteY3" fmla="*/ 54337 h 55027"/>
            <a:gd name="connsiteX4" fmla="*/ 0 w 11928"/>
            <a:gd name="connsiteY4" fmla="*/ 52671 h 55027"/>
            <a:gd name="connsiteX0" fmla="*/ 10768 w 10768"/>
            <a:gd name="connsiteY0" fmla="*/ 0 h 64277"/>
            <a:gd name="connsiteX1" fmla="*/ 7386 w 10768"/>
            <a:gd name="connsiteY1" fmla="*/ 36038 h 64277"/>
            <a:gd name="connsiteX2" fmla="*/ 4513 w 10768"/>
            <a:gd name="connsiteY2" fmla="*/ 55254 h 64277"/>
            <a:gd name="connsiteX3" fmla="*/ 2832 w 10768"/>
            <a:gd name="connsiteY3" fmla="*/ 63587 h 64277"/>
            <a:gd name="connsiteX4" fmla="*/ 0 w 10768"/>
            <a:gd name="connsiteY4" fmla="*/ 61921 h 64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68" h="64277">
              <a:moveTo>
                <a:pt x="10768" y="0"/>
              </a:moveTo>
              <a:cubicBezTo>
                <a:pt x="10326" y="0"/>
                <a:pt x="8429" y="26829"/>
                <a:pt x="7386" y="36038"/>
              </a:cubicBezTo>
              <a:cubicBezTo>
                <a:pt x="6343" y="45247"/>
                <a:pt x="5398" y="55254"/>
                <a:pt x="4513" y="55254"/>
              </a:cubicBezTo>
              <a:cubicBezTo>
                <a:pt x="3628" y="56921"/>
                <a:pt x="3628" y="63587"/>
                <a:pt x="2832" y="63587"/>
              </a:cubicBezTo>
              <a:cubicBezTo>
                <a:pt x="1947" y="65254"/>
                <a:pt x="885" y="63587"/>
                <a:pt x="0" y="61921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517285</xdr:colOff>
      <xdr:row>4</xdr:row>
      <xdr:rowOff>121488</xdr:rowOff>
    </xdr:from>
    <xdr:to>
      <xdr:col>25</xdr:col>
      <xdr:colOff>556691</xdr:colOff>
      <xdr:row>6</xdr:row>
      <xdr:rowOff>63256</xdr:rowOff>
    </xdr:to>
    <xdr:sp macro="" textlink="">
      <xdr:nvSpPr>
        <xdr:cNvPr id="571" name="Freeform 2102">
          <a:extLst>
            <a:ext uri="{FF2B5EF4-FFF2-40B4-BE49-F238E27FC236}">
              <a16:creationId xmlns:a16="http://schemas.microsoft.com/office/drawing/2014/main" id="{CA4C2E68-ECA8-4E94-9468-07FE25395EE4}"/>
            </a:ext>
          </a:extLst>
        </xdr:cNvPr>
        <xdr:cNvSpPr>
          <a:spLocks/>
        </xdr:cNvSpPr>
      </xdr:nvSpPr>
      <xdr:spPr bwMode="auto">
        <a:xfrm rot="3476377" flipV="1">
          <a:off x="17476154" y="898169"/>
          <a:ext cx="284668" cy="39406"/>
        </a:xfrm>
        <a:custGeom>
          <a:avLst/>
          <a:gdLst>
            <a:gd name="T0" fmla="*/ 2147483647 w 10752"/>
            <a:gd name="T1" fmla="*/ 0 h 12761"/>
            <a:gd name="T2" fmla="*/ 2147483647 w 10752"/>
            <a:gd name="T3" fmla="*/ 2147483647 h 12761"/>
            <a:gd name="T4" fmla="*/ 2147483647 w 10752"/>
            <a:gd name="T5" fmla="*/ 2147483647 h 12761"/>
            <a:gd name="T6" fmla="*/ 0 w 10752"/>
            <a:gd name="T7" fmla="*/ 2147483647 h 12761"/>
            <a:gd name="T8" fmla="*/ 0 60000 65536"/>
            <a:gd name="T9" fmla="*/ 0 60000 65536"/>
            <a:gd name="T10" fmla="*/ 0 60000 65536"/>
            <a:gd name="T11" fmla="*/ 0 60000 65536"/>
            <a:gd name="connsiteX0" fmla="*/ 11081 w 11081"/>
            <a:gd name="connsiteY0" fmla="*/ 373 h 7542"/>
            <a:gd name="connsiteX1" fmla="*/ 5694 w 11081"/>
            <a:gd name="connsiteY1" fmla="*/ 4428 h 7542"/>
            <a:gd name="connsiteX2" fmla="*/ 2469 w 11081"/>
            <a:gd name="connsiteY2" fmla="*/ 103 h 7542"/>
            <a:gd name="connsiteX3" fmla="*/ 0 w 11081"/>
            <a:gd name="connsiteY3" fmla="*/ 7542 h 7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81" h="7542">
              <a:moveTo>
                <a:pt x="11081" y="373"/>
              </a:moveTo>
              <a:cubicBezTo>
                <a:pt x="10132" y="373"/>
                <a:pt x="7129" y="4473"/>
                <a:pt x="5694" y="4428"/>
              </a:cubicBezTo>
              <a:cubicBezTo>
                <a:pt x="4259" y="4383"/>
                <a:pt x="3611" y="-785"/>
                <a:pt x="2469" y="103"/>
              </a:cubicBezTo>
              <a:cubicBezTo>
                <a:pt x="1327" y="991"/>
                <a:pt x="793" y="6606"/>
                <a:pt x="0" y="7542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28559</xdr:colOff>
      <xdr:row>2</xdr:row>
      <xdr:rowOff>164199</xdr:rowOff>
    </xdr:from>
    <xdr:to>
      <xdr:col>26</xdr:col>
      <xdr:colOff>416790</xdr:colOff>
      <xdr:row>4</xdr:row>
      <xdr:rowOff>68650</xdr:rowOff>
    </xdr:to>
    <xdr:sp macro="" textlink="">
      <xdr:nvSpPr>
        <xdr:cNvPr id="572" name="Freeform 2102">
          <a:extLst>
            <a:ext uri="{FF2B5EF4-FFF2-40B4-BE49-F238E27FC236}">
              <a16:creationId xmlns:a16="http://schemas.microsoft.com/office/drawing/2014/main" id="{3D3A5126-90AE-468F-A9F2-33CA86F82788}"/>
            </a:ext>
          </a:extLst>
        </xdr:cNvPr>
        <xdr:cNvSpPr>
          <a:spLocks/>
        </xdr:cNvSpPr>
      </xdr:nvSpPr>
      <xdr:spPr bwMode="auto">
        <a:xfrm rot="-447770">
          <a:off x="17110059" y="475349"/>
          <a:ext cx="1093081" cy="247351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976 w 10976"/>
            <a:gd name="connsiteY0" fmla="*/ 27609 h 36493"/>
            <a:gd name="connsiteX1" fmla="*/ 9157 w 10976"/>
            <a:gd name="connsiteY1" fmla="*/ 24901 h 36493"/>
            <a:gd name="connsiteX2" fmla="*/ 7892 w 10976"/>
            <a:gd name="connsiteY2" fmla="*/ 29295 h 36493"/>
            <a:gd name="connsiteX3" fmla="*/ 6001 w 10976"/>
            <a:gd name="connsiteY3" fmla="*/ 36425 h 36493"/>
            <a:gd name="connsiteX4" fmla="*/ 4826 w 10976"/>
            <a:gd name="connsiteY4" fmla="*/ 33276 h 36493"/>
            <a:gd name="connsiteX5" fmla="*/ 3202 w 10976"/>
            <a:gd name="connsiteY5" fmla="*/ 32628 h 36493"/>
            <a:gd name="connsiteX6" fmla="*/ 0 w 10976"/>
            <a:gd name="connsiteY6" fmla="*/ 0 h 36493"/>
            <a:gd name="connsiteX0" fmla="*/ 10976 w 10976"/>
            <a:gd name="connsiteY0" fmla="*/ 27609 h 36493"/>
            <a:gd name="connsiteX1" fmla="*/ 9157 w 10976"/>
            <a:gd name="connsiteY1" fmla="*/ 24901 h 36493"/>
            <a:gd name="connsiteX2" fmla="*/ 7892 w 10976"/>
            <a:gd name="connsiteY2" fmla="*/ 29295 h 36493"/>
            <a:gd name="connsiteX3" fmla="*/ 6001 w 10976"/>
            <a:gd name="connsiteY3" fmla="*/ 36425 h 36493"/>
            <a:gd name="connsiteX4" fmla="*/ 4826 w 10976"/>
            <a:gd name="connsiteY4" fmla="*/ 33276 h 36493"/>
            <a:gd name="connsiteX5" fmla="*/ 3202 w 10976"/>
            <a:gd name="connsiteY5" fmla="*/ 32628 h 36493"/>
            <a:gd name="connsiteX6" fmla="*/ 0 w 10976"/>
            <a:gd name="connsiteY6" fmla="*/ 0 h 36493"/>
            <a:gd name="connsiteX0" fmla="*/ 10976 w 10976"/>
            <a:gd name="connsiteY0" fmla="*/ 27609 h 37077"/>
            <a:gd name="connsiteX1" fmla="*/ 9157 w 10976"/>
            <a:gd name="connsiteY1" fmla="*/ 24901 h 37077"/>
            <a:gd name="connsiteX2" fmla="*/ 7892 w 10976"/>
            <a:gd name="connsiteY2" fmla="*/ 29295 h 37077"/>
            <a:gd name="connsiteX3" fmla="*/ 6001 w 10976"/>
            <a:gd name="connsiteY3" fmla="*/ 36425 h 37077"/>
            <a:gd name="connsiteX4" fmla="*/ 3202 w 10976"/>
            <a:gd name="connsiteY4" fmla="*/ 32628 h 37077"/>
            <a:gd name="connsiteX5" fmla="*/ 0 w 10976"/>
            <a:gd name="connsiteY5" fmla="*/ 0 h 37077"/>
            <a:gd name="connsiteX0" fmla="*/ 10976 w 10976"/>
            <a:gd name="connsiteY0" fmla="*/ 27609 h 55285"/>
            <a:gd name="connsiteX1" fmla="*/ 9157 w 10976"/>
            <a:gd name="connsiteY1" fmla="*/ 24901 h 55285"/>
            <a:gd name="connsiteX2" fmla="*/ 7892 w 10976"/>
            <a:gd name="connsiteY2" fmla="*/ 29295 h 55285"/>
            <a:gd name="connsiteX3" fmla="*/ 6308 w 10976"/>
            <a:gd name="connsiteY3" fmla="*/ 55272 h 55285"/>
            <a:gd name="connsiteX4" fmla="*/ 3202 w 10976"/>
            <a:gd name="connsiteY4" fmla="*/ 32628 h 55285"/>
            <a:gd name="connsiteX5" fmla="*/ 0 w 10976"/>
            <a:gd name="connsiteY5" fmla="*/ 0 h 55285"/>
            <a:gd name="connsiteX0" fmla="*/ 10976 w 10976"/>
            <a:gd name="connsiteY0" fmla="*/ 27609 h 55361"/>
            <a:gd name="connsiteX1" fmla="*/ 9157 w 10976"/>
            <a:gd name="connsiteY1" fmla="*/ 24901 h 55361"/>
            <a:gd name="connsiteX2" fmla="*/ 7892 w 10976"/>
            <a:gd name="connsiteY2" fmla="*/ 29295 h 55361"/>
            <a:gd name="connsiteX3" fmla="*/ 6308 w 10976"/>
            <a:gd name="connsiteY3" fmla="*/ 55272 h 55361"/>
            <a:gd name="connsiteX4" fmla="*/ 3245 w 10976"/>
            <a:gd name="connsiteY4" fmla="*/ 37126 h 55361"/>
            <a:gd name="connsiteX5" fmla="*/ 0 w 10976"/>
            <a:gd name="connsiteY5" fmla="*/ 0 h 55361"/>
            <a:gd name="connsiteX0" fmla="*/ 12069 w 12069"/>
            <a:gd name="connsiteY0" fmla="*/ 16419 h 55361"/>
            <a:gd name="connsiteX1" fmla="*/ 9157 w 12069"/>
            <a:gd name="connsiteY1" fmla="*/ 24901 h 55361"/>
            <a:gd name="connsiteX2" fmla="*/ 7892 w 12069"/>
            <a:gd name="connsiteY2" fmla="*/ 29295 h 55361"/>
            <a:gd name="connsiteX3" fmla="*/ 6308 w 12069"/>
            <a:gd name="connsiteY3" fmla="*/ 55272 h 55361"/>
            <a:gd name="connsiteX4" fmla="*/ 3245 w 12069"/>
            <a:gd name="connsiteY4" fmla="*/ 37126 h 55361"/>
            <a:gd name="connsiteX5" fmla="*/ 0 w 12069"/>
            <a:gd name="connsiteY5" fmla="*/ 0 h 55361"/>
            <a:gd name="connsiteX0" fmla="*/ 12069 w 12069"/>
            <a:gd name="connsiteY0" fmla="*/ 16419 h 55361"/>
            <a:gd name="connsiteX1" fmla="*/ 9157 w 12069"/>
            <a:gd name="connsiteY1" fmla="*/ 24901 h 55361"/>
            <a:gd name="connsiteX2" fmla="*/ 6308 w 12069"/>
            <a:gd name="connsiteY2" fmla="*/ 55272 h 55361"/>
            <a:gd name="connsiteX3" fmla="*/ 3245 w 12069"/>
            <a:gd name="connsiteY3" fmla="*/ 37126 h 55361"/>
            <a:gd name="connsiteX4" fmla="*/ 0 w 12069"/>
            <a:gd name="connsiteY4" fmla="*/ 0 h 55361"/>
            <a:gd name="connsiteX0" fmla="*/ 12069 w 12069"/>
            <a:gd name="connsiteY0" fmla="*/ 16419 h 55277"/>
            <a:gd name="connsiteX1" fmla="*/ 9448 w 12069"/>
            <a:gd name="connsiteY1" fmla="*/ 38834 h 55277"/>
            <a:gd name="connsiteX2" fmla="*/ 6308 w 12069"/>
            <a:gd name="connsiteY2" fmla="*/ 55272 h 55277"/>
            <a:gd name="connsiteX3" fmla="*/ 3245 w 12069"/>
            <a:gd name="connsiteY3" fmla="*/ 37126 h 55277"/>
            <a:gd name="connsiteX4" fmla="*/ 0 w 12069"/>
            <a:gd name="connsiteY4" fmla="*/ 0 h 55277"/>
            <a:gd name="connsiteX0" fmla="*/ 12069 w 12069"/>
            <a:gd name="connsiteY0" fmla="*/ 16419 h 53841"/>
            <a:gd name="connsiteX1" fmla="*/ 9448 w 12069"/>
            <a:gd name="connsiteY1" fmla="*/ 38834 h 53841"/>
            <a:gd name="connsiteX2" fmla="*/ 6317 w 12069"/>
            <a:gd name="connsiteY2" fmla="*/ 53835 h 53841"/>
            <a:gd name="connsiteX3" fmla="*/ 3245 w 12069"/>
            <a:gd name="connsiteY3" fmla="*/ 37126 h 53841"/>
            <a:gd name="connsiteX4" fmla="*/ 0 w 12069"/>
            <a:gd name="connsiteY4" fmla="*/ 0 h 53841"/>
            <a:gd name="connsiteX0" fmla="*/ 12279 w 12279"/>
            <a:gd name="connsiteY0" fmla="*/ 16984 h 53841"/>
            <a:gd name="connsiteX1" fmla="*/ 9448 w 12279"/>
            <a:gd name="connsiteY1" fmla="*/ 38834 h 53841"/>
            <a:gd name="connsiteX2" fmla="*/ 6317 w 12279"/>
            <a:gd name="connsiteY2" fmla="*/ 53835 h 53841"/>
            <a:gd name="connsiteX3" fmla="*/ 3245 w 12279"/>
            <a:gd name="connsiteY3" fmla="*/ 37126 h 53841"/>
            <a:gd name="connsiteX4" fmla="*/ 0 w 12279"/>
            <a:gd name="connsiteY4" fmla="*/ 0 h 53841"/>
            <a:gd name="connsiteX0" fmla="*/ 12591 w 12591"/>
            <a:gd name="connsiteY0" fmla="*/ 20256 h 57113"/>
            <a:gd name="connsiteX1" fmla="*/ 9760 w 12591"/>
            <a:gd name="connsiteY1" fmla="*/ 42106 h 57113"/>
            <a:gd name="connsiteX2" fmla="*/ 6629 w 12591"/>
            <a:gd name="connsiteY2" fmla="*/ 57107 h 57113"/>
            <a:gd name="connsiteX3" fmla="*/ 3557 w 12591"/>
            <a:gd name="connsiteY3" fmla="*/ 40398 h 57113"/>
            <a:gd name="connsiteX4" fmla="*/ 0 w 12591"/>
            <a:gd name="connsiteY4" fmla="*/ 0 h 57113"/>
            <a:gd name="connsiteX0" fmla="*/ 12317 w 12317"/>
            <a:gd name="connsiteY0" fmla="*/ 18546 h 57113"/>
            <a:gd name="connsiteX1" fmla="*/ 9760 w 12317"/>
            <a:gd name="connsiteY1" fmla="*/ 42106 h 57113"/>
            <a:gd name="connsiteX2" fmla="*/ 6629 w 12317"/>
            <a:gd name="connsiteY2" fmla="*/ 57107 h 57113"/>
            <a:gd name="connsiteX3" fmla="*/ 3557 w 12317"/>
            <a:gd name="connsiteY3" fmla="*/ 40398 h 57113"/>
            <a:gd name="connsiteX4" fmla="*/ 0 w 12317"/>
            <a:gd name="connsiteY4" fmla="*/ 0 h 57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17" h="57113">
              <a:moveTo>
                <a:pt x="12317" y="18546"/>
              </a:moveTo>
              <a:cubicBezTo>
                <a:pt x="12037" y="19071"/>
                <a:pt x="10708" y="35679"/>
                <a:pt x="9760" y="42106"/>
              </a:cubicBezTo>
              <a:cubicBezTo>
                <a:pt x="8812" y="48533"/>
                <a:pt x="7663" y="57392"/>
                <a:pt x="6629" y="57107"/>
              </a:cubicBezTo>
              <a:cubicBezTo>
                <a:pt x="5595" y="56822"/>
                <a:pt x="4557" y="46469"/>
                <a:pt x="3557" y="40398"/>
              </a:cubicBezTo>
              <a:cubicBezTo>
                <a:pt x="2672" y="42065"/>
                <a:pt x="969" y="14556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311359</xdr:colOff>
      <xdr:row>2</xdr:row>
      <xdr:rowOff>69097</xdr:rowOff>
    </xdr:from>
    <xdr:to>
      <xdr:col>24</xdr:col>
      <xdr:colOff>47442</xdr:colOff>
      <xdr:row>6</xdr:row>
      <xdr:rowOff>102344</xdr:rowOff>
    </xdr:to>
    <xdr:sp macro="" textlink="">
      <xdr:nvSpPr>
        <xdr:cNvPr id="573" name="Freeform 2102">
          <a:extLst>
            <a:ext uri="{FF2B5EF4-FFF2-40B4-BE49-F238E27FC236}">
              <a16:creationId xmlns:a16="http://schemas.microsoft.com/office/drawing/2014/main" id="{2A784D7C-F4DB-465F-AAF0-A96519A769C5}"/>
            </a:ext>
          </a:extLst>
        </xdr:cNvPr>
        <xdr:cNvSpPr>
          <a:spLocks/>
        </xdr:cNvSpPr>
      </xdr:nvSpPr>
      <xdr:spPr bwMode="auto">
        <a:xfrm rot="3028683" flipV="1">
          <a:off x="15844102" y="519304"/>
          <a:ext cx="719047" cy="440933"/>
        </a:xfrm>
        <a:custGeom>
          <a:avLst/>
          <a:gdLst>
            <a:gd name="T0" fmla="*/ 2147483647 w 21696"/>
            <a:gd name="T1" fmla="*/ 2147483647 h 109692"/>
            <a:gd name="T2" fmla="*/ 2147483647 w 21696"/>
            <a:gd name="T3" fmla="*/ 2147483647 h 109692"/>
            <a:gd name="T4" fmla="*/ 2147483647 w 21696"/>
            <a:gd name="T5" fmla="*/ 2147483647 h 109692"/>
            <a:gd name="T6" fmla="*/ 2147483647 w 21696"/>
            <a:gd name="T7" fmla="*/ 2147483647 h 109692"/>
            <a:gd name="T8" fmla="*/ 0 w 21696"/>
            <a:gd name="T9" fmla="*/ 2147483647 h 10969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4418 w 24418"/>
            <a:gd name="connsiteY0" fmla="*/ 138627 h 138627"/>
            <a:gd name="connsiteX1" fmla="*/ 19726 w 24418"/>
            <a:gd name="connsiteY1" fmla="*/ 135528 h 138627"/>
            <a:gd name="connsiteX2" fmla="*/ 14306 w 24418"/>
            <a:gd name="connsiteY2" fmla="*/ 122004 h 138627"/>
            <a:gd name="connsiteX3" fmla="*/ 10006 w 24418"/>
            <a:gd name="connsiteY3" fmla="*/ 87388 h 138627"/>
            <a:gd name="connsiteX4" fmla="*/ 0 w 24418"/>
            <a:gd name="connsiteY4" fmla="*/ 7 h 138627"/>
            <a:gd name="connsiteX0" fmla="*/ 25147 w 25147"/>
            <a:gd name="connsiteY0" fmla="*/ 127517 h 127517"/>
            <a:gd name="connsiteX1" fmla="*/ 20455 w 25147"/>
            <a:gd name="connsiteY1" fmla="*/ 124418 h 127517"/>
            <a:gd name="connsiteX2" fmla="*/ 15035 w 25147"/>
            <a:gd name="connsiteY2" fmla="*/ 110894 h 127517"/>
            <a:gd name="connsiteX3" fmla="*/ 10735 w 25147"/>
            <a:gd name="connsiteY3" fmla="*/ 76278 h 127517"/>
            <a:gd name="connsiteX4" fmla="*/ 0 w 25147"/>
            <a:gd name="connsiteY4" fmla="*/ 9 h 127517"/>
            <a:gd name="connsiteX0" fmla="*/ 27262 w 27262"/>
            <a:gd name="connsiteY0" fmla="*/ 145282 h 145282"/>
            <a:gd name="connsiteX1" fmla="*/ 22570 w 27262"/>
            <a:gd name="connsiteY1" fmla="*/ 142183 h 145282"/>
            <a:gd name="connsiteX2" fmla="*/ 17150 w 27262"/>
            <a:gd name="connsiteY2" fmla="*/ 128659 h 145282"/>
            <a:gd name="connsiteX3" fmla="*/ 12850 w 27262"/>
            <a:gd name="connsiteY3" fmla="*/ 94043 h 145282"/>
            <a:gd name="connsiteX4" fmla="*/ 0 w 27262"/>
            <a:gd name="connsiteY4" fmla="*/ 6 h 145282"/>
            <a:gd name="connsiteX0" fmla="*/ 27262 w 27262"/>
            <a:gd name="connsiteY0" fmla="*/ 145276 h 145276"/>
            <a:gd name="connsiteX1" fmla="*/ 22570 w 27262"/>
            <a:gd name="connsiteY1" fmla="*/ 142177 h 145276"/>
            <a:gd name="connsiteX2" fmla="*/ 17150 w 27262"/>
            <a:gd name="connsiteY2" fmla="*/ 128653 h 145276"/>
            <a:gd name="connsiteX3" fmla="*/ 12850 w 27262"/>
            <a:gd name="connsiteY3" fmla="*/ 94037 h 145276"/>
            <a:gd name="connsiteX4" fmla="*/ 0 w 27262"/>
            <a:gd name="connsiteY4" fmla="*/ 0 h 145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7262" h="145276">
              <a:moveTo>
                <a:pt x="27262" y="145276"/>
              </a:moveTo>
              <a:cubicBezTo>
                <a:pt x="26313" y="145276"/>
                <a:pt x="24255" y="144947"/>
                <a:pt x="22570" y="142177"/>
              </a:cubicBezTo>
              <a:cubicBezTo>
                <a:pt x="20885" y="139407"/>
                <a:pt x="18770" y="136676"/>
                <a:pt x="17150" y="128653"/>
              </a:cubicBezTo>
              <a:cubicBezTo>
                <a:pt x="15530" y="120630"/>
                <a:pt x="15041" y="107789"/>
                <a:pt x="12850" y="94037"/>
              </a:cubicBezTo>
              <a:cubicBezTo>
                <a:pt x="11708" y="94925"/>
                <a:pt x="2063" y="38506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326532</xdr:colOff>
      <xdr:row>3</xdr:row>
      <xdr:rowOff>38100</xdr:rowOff>
    </xdr:from>
    <xdr:to>
      <xdr:col>27</xdr:col>
      <xdr:colOff>621807</xdr:colOff>
      <xdr:row>8</xdr:row>
      <xdr:rowOff>76200</xdr:rowOff>
    </xdr:to>
    <xdr:sp macro="" textlink="">
      <xdr:nvSpPr>
        <xdr:cNvPr id="574" name="Line 2669">
          <a:extLst>
            <a:ext uri="{FF2B5EF4-FFF2-40B4-BE49-F238E27FC236}">
              <a16:creationId xmlns:a16="http://schemas.microsoft.com/office/drawing/2014/main" id="{951D7169-1D08-4269-8BC3-AC0FE05C26CF}"/>
            </a:ext>
          </a:extLst>
        </xdr:cNvPr>
        <xdr:cNvSpPr>
          <a:spLocks noChangeShapeType="1"/>
        </xdr:cNvSpPr>
      </xdr:nvSpPr>
      <xdr:spPr bwMode="auto">
        <a:xfrm flipH="1" flipV="1">
          <a:off x="18817732" y="520700"/>
          <a:ext cx="295275" cy="895350"/>
        </a:xfrm>
        <a:custGeom>
          <a:avLst/>
          <a:gdLst>
            <a:gd name="T0" fmla="*/ 0 w 1017745"/>
            <a:gd name="T1" fmla="*/ 0 h 833270"/>
            <a:gd name="T2" fmla="*/ 0 w 1017745"/>
            <a:gd name="T3" fmla="*/ 830754 h 833270"/>
            <a:gd name="T4" fmla="*/ 0 w 1017745"/>
            <a:gd name="T5" fmla="*/ 933611 h 833270"/>
            <a:gd name="T6" fmla="*/ 0 w 1017745"/>
            <a:gd name="T7" fmla="*/ 1554861 h 833270"/>
            <a:gd name="T8" fmla="*/ 0 w 1017745"/>
            <a:gd name="T9" fmla="*/ 3418600 h 833270"/>
            <a:gd name="T10" fmla="*/ 0 w 1017745"/>
            <a:gd name="T11" fmla="*/ 3906297 h 8332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17745" h="833270">
              <a:moveTo>
                <a:pt x="227" y="0"/>
              </a:moveTo>
              <a:cubicBezTo>
                <a:pt x="784" y="29535"/>
                <a:pt x="2716" y="144019"/>
                <a:pt x="3571" y="177211"/>
              </a:cubicBezTo>
              <a:cubicBezTo>
                <a:pt x="4426" y="210403"/>
                <a:pt x="-6039" y="173409"/>
                <a:pt x="5356" y="199153"/>
              </a:cubicBezTo>
              <a:cubicBezTo>
                <a:pt x="16751" y="224897"/>
                <a:pt x="15344" y="215718"/>
                <a:pt x="71942" y="331674"/>
              </a:cubicBezTo>
              <a:cubicBezTo>
                <a:pt x="128540" y="447630"/>
                <a:pt x="390585" y="650552"/>
                <a:pt x="560292" y="729237"/>
              </a:cubicBezTo>
              <a:cubicBezTo>
                <a:pt x="729999" y="807922"/>
                <a:pt x="913332" y="820846"/>
                <a:pt x="1017745" y="833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620289</xdr:colOff>
      <xdr:row>3</xdr:row>
      <xdr:rowOff>157651</xdr:rowOff>
    </xdr:from>
    <xdr:to>
      <xdr:col>28</xdr:col>
      <xdr:colOff>212180</xdr:colOff>
      <xdr:row>6</xdr:row>
      <xdr:rowOff>110026</xdr:rowOff>
    </xdr:to>
    <xdr:sp macro="" textlink="">
      <xdr:nvSpPr>
        <xdr:cNvPr id="575" name="Freeform 583">
          <a:extLst>
            <a:ext uri="{FF2B5EF4-FFF2-40B4-BE49-F238E27FC236}">
              <a16:creationId xmlns:a16="http://schemas.microsoft.com/office/drawing/2014/main" id="{4A169731-A652-4C78-86D5-CE4AA7E07778}"/>
            </a:ext>
          </a:extLst>
        </xdr:cNvPr>
        <xdr:cNvSpPr>
          <a:spLocks/>
        </xdr:cNvSpPr>
      </xdr:nvSpPr>
      <xdr:spPr bwMode="auto">
        <a:xfrm flipH="1">
          <a:off x="19111489" y="640251"/>
          <a:ext cx="296741" cy="466725"/>
        </a:xfrm>
        <a:custGeom>
          <a:avLst/>
          <a:gdLst>
            <a:gd name="T0" fmla="*/ 261275117 w 10000"/>
            <a:gd name="T1" fmla="*/ 997523455 h 10000"/>
            <a:gd name="T2" fmla="*/ 133511692 w 10000"/>
            <a:gd name="T3" fmla="*/ 885801671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cubicBezTo>
                <a:pt x="9022" y="8987"/>
                <a:pt x="6088" y="9893"/>
                <a:pt x="5110" y="8880"/>
              </a:cubicBezTo>
              <a:cubicBezTo>
                <a:pt x="4711" y="8587"/>
                <a:pt x="3333" y="3333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551959</xdr:colOff>
      <xdr:row>6</xdr:row>
      <xdr:rowOff>24423</xdr:rowOff>
    </xdr:from>
    <xdr:to>
      <xdr:col>27</xdr:col>
      <xdr:colOff>674075</xdr:colOff>
      <xdr:row>6</xdr:row>
      <xdr:rowOff>166077</xdr:rowOff>
    </xdr:to>
    <xdr:sp macro="" textlink="">
      <xdr:nvSpPr>
        <xdr:cNvPr id="576" name="Oval 956">
          <a:extLst>
            <a:ext uri="{FF2B5EF4-FFF2-40B4-BE49-F238E27FC236}">
              <a16:creationId xmlns:a16="http://schemas.microsoft.com/office/drawing/2014/main" id="{55A8D6F6-15E3-4FCC-8D04-E1E98F897921}"/>
            </a:ext>
          </a:extLst>
        </xdr:cNvPr>
        <xdr:cNvSpPr>
          <a:spLocks noChangeArrowheads="1"/>
        </xdr:cNvSpPr>
      </xdr:nvSpPr>
      <xdr:spPr bwMode="auto">
        <a:xfrm>
          <a:off x="19043159" y="1021373"/>
          <a:ext cx="122116" cy="1416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27967</xdr:colOff>
      <xdr:row>5</xdr:row>
      <xdr:rowOff>92797</xdr:rowOff>
    </xdr:from>
    <xdr:to>
      <xdr:col>30</xdr:col>
      <xdr:colOff>249579</xdr:colOff>
      <xdr:row>6</xdr:row>
      <xdr:rowOff>77633</xdr:rowOff>
    </xdr:to>
    <xdr:grpSp>
      <xdr:nvGrpSpPr>
        <xdr:cNvPr id="577" name="Group 1602">
          <a:extLst>
            <a:ext uri="{FF2B5EF4-FFF2-40B4-BE49-F238E27FC236}">
              <a16:creationId xmlns:a16="http://schemas.microsoft.com/office/drawing/2014/main" id="{D2CDB08C-E0FD-4458-8F41-4B835CC348D7}"/>
            </a:ext>
          </a:extLst>
        </xdr:cNvPr>
        <xdr:cNvGrpSpPr>
          <a:grpSpLocks/>
        </xdr:cNvGrpSpPr>
      </xdr:nvGrpSpPr>
      <xdr:grpSpPr bwMode="auto">
        <a:xfrm rot="5197432">
          <a:off x="20726705" y="895159"/>
          <a:ext cx="158402" cy="221612"/>
          <a:chOff x="718" y="97"/>
          <a:chExt cx="23" cy="15"/>
        </a:xfrm>
      </xdr:grpSpPr>
      <xdr:sp macro="" textlink="">
        <xdr:nvSpPr>
          <xdr:cNvPr id="578" name="Freeform 1603">
            <a:extLst>
              <a:ext uri="{FF2B5EF4-FFF2-40B4-BE49-F238E27FC236}">
                <a16:creationId xmlns:a16="http://schemas.microsoft.com/office/drawing/2014/main" id="{A9115B4E-104D-50D1-8978-4E93411DCE6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9" name="Freeform 1604">
            <a:extLst>
              <a:ext uri="{FF2B5EF4-FFF2-40B4-BE49-F238E27FC236}">
                <a16:creationId xmlns:a16="http://schemas.microsoft.com/office/drawing/2014/main" id="{9882D8D7-D060-5EB4-A96D-66E08196E56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30</xdr:col>
      <xdr:colOff>171450</xdr:colOff>
      <xdr:row>3</xdr:row>
      <xdr:rowOff>9525</xdr:rowOff>
    </xdr:from>
    <xdr:to>
      <xdr:col>30</xdr:col>
      <xdr:colOff>219075</xdr:colOff>
      <xdr:row>5</xdr:row>
      <xdr:rowOff>114300</xdr:rowOff>
    </xdr:to>
    <xdr:sp macro="" textlink="">
      <xdr:nvSpPr>
        <xdr:cNvPr id="580" name="Freeform 1605">
          <a:extLst>
            <a:ext uri="{FF2B5EF4-FFF2-40B4-BE49-F238E27FC236}">
              <a16:creationId xmlns:a16="http://schemas.microsoft.com/office/drawing/2014/main" id="{2A211C0B-177B-462F-882A-9ADF56EED5AC}"/>
            </a:ext>
          </a:extLst>
        </xdr:cNvPr>
        <xdr:cNvSpPr>
          <a:spLocks/>
        </xdr:cNvSpPr>
      </xdr:nvSpPr>
      <xdr:spPr bwMode="auto">
        <a:xfrm>
          <a:off x="20777200" y="492125"/>
          <a:ext cx="47625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2</xdr:row>
      <xdr:rowOff>161925</xdr:rowOff>
    </xdr:from>
    <xdr:to>
      <xdr:col>30</xdr:col>
      <xdr:colOff>104775</xdr:colOff>
      <xdr:row>5</xdr:row>
      <xdr:rowOff>104775</xdr:rowOff>
    </xdr:to>
    <xdr:sp macro="" textlink="">
      <xdr:nvSpPr>
        <xdr:cNvPr id="581" name="Freeform 1607">
          <a:extLst>
            <a:ext uri="{FF2B5EF4-FFF2-40B4-BE49-F238E27FC236}">
              <a16:creationId xmlns:a16="http://schemas.microsoft.com/office/drawing/2014/main" id="{F4D7E0D8-5AA7-4E28-9AA2-00AC591C7C4E}"/>
            </a:ext>
          </a:extLst>
        </xdr:cNvPr>
        <xdr:cNvSpPr>
          <a:spLocks/>
        </xdr:cNvSpPr>
      </xdr:nvSpPr>
      <xdr:spPr bwMode="auto">
        <a:xfrm>
          <a:off x="20662900" y="473075"/>
          <a:ext cx="47625" cy="4572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256694</xdr:colOff>
      <xdr:row>3</xdr:row>
      <xdr:rowOff>117108</xdr:rowOff>
    </xdr:from>
    <xdr:to>
      <xdr:col>30</xdr:col>
      <xdr:colOff>266219</xdr:colOff>
      <xdr:row>8</xdr:row>
      <xdr:rowOff>136158</xdr:rowOff>
    </xdr:to>
    <xdr:sp macro="" textlink="">
      <xdr:nvSpPr>
        <xdr:cNvPr id="582" name="Freeform 1652">
          <a:extLst>
            <a:ext uri="{FF2B5EF4-FFF2-40B4-BE49-F238E27FC236}">
              <a16:creationId xmlns:a16="http://schemas.microsoft.com/office/drawing/2014/main" id="{5074371D-72DF-4548-AF5E-A229112DFAF7}"/>
            </a:ext>
          </a:extLst>
        </xdr:cNvPr>
        <xdr:cNvSpPr>
          <a:spLocks/>
        </xdr:cNvSpPr>
      </xdr:nvSpPr>
      <xdr:spPr bwMode="auto">
        <a:xfrm>
          <a:off x="20157594" y="599708"/>
          <a:ext cx="714375" cy="876300"/>
        </a:xfrm>
        <a:custGeom>
          <a:avLst/>
          <a:gdLst>
            <a:gd name="T0" fmla="*/ 2147483647 w 10004"/>
            <a:gd name="T1" fmla="*/ 2147483647 h 13555"/>
            <a:gd name="T2" fmla="*/ 2147483647 w 10004"/>
            <a:gd name="T3" fmla="*/ 2147483647 h 13555"/>
            <a:gd name="T4" fmla="*/ 2147483647 w 10004"/>
            <a:gd name="T5" fmla="*/ 2147483647 h 13555"/>
            <a:gd name="T6" fmla="*/ 2147483647 w 10004"/>
            <a:gd name="T7" fmla="*/ 2147483647 h 13555"/>
            <a:gd name="T8" fmla="*/ 2147483647 w 10004"/>
            <a:gd name="T9" fmla="*/ 2147483647 h 13555"/>
            <a:gd name="T10" fmla="*/ 2147483647 w 10004"/>
            <a:gd name="T11" fmla="*/ 2147483647 h 13555"/>
            <a:gd name="T12" fmla="*/ 0 w 10004"/>
            <a:gd name="T13" fmla="*/ 0 h 1355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004" h="13555">
              <a:moveTo>
                <a:pt x="9906" y="13555"/>
              </a:moveTo>
              <a:cubicBezTo>
                <a:pt x="9875" y="11065"/>
                <a:pt x="10031" y="8576"/>
                <a:pt x="10000" y="6086"/>
              </a:cubicBezTo>
              <a:lnTo>
                <a:pt x="3921" y="6296"/>
              </a:lnTo>
              <a:lnTo>
                <a:pt x="2736" y="5673"/>
              </a:lnTo>
              <a:cubicBezTo>
                <a:pt x="2526" y="5186"/>
                <a:pt x="1387" y="3262"/>
                <a:pt x="1383" y="2875"/>
              </a:cubicBezTo>
              <a:cubicBezTo>
                <a:pt x="1379" y="2488"/>
                <a:pt x="1610" y="1392"/>
                <a:pt x="1326" y="850"/>
              </a:cubicBezTo>
              <a:cubicBezTo>
                <a:pt x="990" y="716"/>
                <a:pt x="381" y="4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104775</xdr:colOff>
      <xdr:row>2</xdr:row>
      <xdr:rowOff>171450</xdr:rowOff>
    </xdr:from>
    <xdr:to>
      <xdr:col>30</xdr:col>
      <xdr:colOff>161925</xdr:colOff>
      <xdr:row>5</xdr:row>
      <xdr:rowOff>104775</xdr:rowOff>
    </xdr:to>
    <xdr:sp macro="" textlink="">
      <xdr:nvSpPr>
        <xdr:cNvPr id="583" name="Freeform 1605">
          <a:extLst>
            <a:ext uri="{FF2B5EF4-FFF2-40B4-BE49-F238E27FC236}">
              <a16:creationId xmlns:a16="http://schemas.microsoft.com/office/drawing/2014/main" id="{34036473-7FD9-425B-89A6-2C6756CD8A0F}"/>
            </a:ext>
          </a:extLst>
        </xdr:cNvPr>
        <xdr:cNvSpPr>
          <a:spLocks/>
        </xdr:cNvSpPr>
      </xdr:nvSpPr>
      <xdr:spPr bwMode="auto">
        <a:xfrm>
          <a:off x="20710525" y="482600"/>
          <a:ext cx="57150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6</xdr:row>
      <xdr:rowOff>158750</xdr:rowOff>
    </xdr:from>
    <xdr:to>
      <xdr:col>30</xdr:col>
      <xdr:colOff>85725</xdr:colOff>
      <xdr:row>8</xdr:row>
      <xdr:rowOff>158750</xdr:rowOff>
    </xdr:to>
    <xdr:sp macro="" textlink="">
      <xdr:nvSpPr>
        <xdr:cNvPr id="584" name="Freeform 1607">
          <a:extLst>
            <a:ext uri="{FF2B5EF4-FFF2-40B4-BE49-F238E27FC236}">
              <a16:creationId xmlns:a16="http://schemas.microsoft.com/office/drawing/2014/main" id="{C135B14D-07F3-42F3-B540-2C1C4EA92D38}"/>
            </a:ext>
          </a:extLst>
        </xdr:cNvPr>
        <xdr:cNvSpPr>
          <a:spLocks/>
        </xdr:cNvSpPr>
      </xdr:nvSpPr>
      <xdr:spPr bwMode="auto">
        <a:xfrm>
          <a:off x="20653375" y="1155700"/>
          <a:ext cx="38100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400050</xdr:colOff>
      <xdr:row>5</xdr:row>
      <xdr:rowOff>158939</xdr:rowOff>
    </xdr:from>
    <xdr:to>
      <xdr:col>24</xdr:col>
      <xdr:colOff>466725</xdr:colOff>
      <xdr:row>8</xdr:row>
      <xdr:rowOff>158938</xdr:rowOff>
    </xdr:to>
    <xdr:sp macro="" textlink="">
      <xdr:nvSpPr>
        <xdr:cNvPr id="585" name="Freeform 1607">
          <a:extLst>
            <a:ext uri="{FF2B5EF4-FFF2-40B4-BE49-F238E27FC236}">
              <a16:creationId xmlns:a16="http://schemas.microsoft.com/office/drawing/2014/main" id="{1803242E-8AF7-49E4-AB65-57F94B631E7C}"/>
            </a:ext>
          </a:extLst>
        </xdr:cNvPr>
        <xdr:cNvSpPr>
          <a:spLocks/>
        </xdr:cNvSpPr>
      </xdr:nvSpPr>
      <xdr:spPr bwMode="auto">
        <a:xfrm>
          <a:off x="16776700" y="984439"/>
          <a:ext cx="66675" cy="514349"/>
        </a:xfrm>
        <a:custGeom>
          <a:avLst/>
          <a:gdLst>
            <a:gd name="T0" fmla="*/ 2147483647 w 14590"/>
            <a:gd name="T1" fmla="*/ 2147483647 h 10657"/>
            <a:gd name="T2" fmla="*/ 1998457507 w 14590"/>
            <a:gd name="T3" fmla="*/ 2147483647 h 10657"/>
            <a:gd name="T4" fmla="*/ 2147483647 w 14590"/>
            <a:gd name="T5" fmla="*/ 2147483647 h 10657"/>
            <a:gd name="T6" fmla="*/ 2147483647 w 14590"/>
            <a:gd name="T7" fmla="*/ 2147483647 h 10657"/>
            <a:gd name="T8" fmla="*/ 2147483647 w 14590"/>
            <a:gd name="T9" fmla="*/ 0 h 1065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590" h="10657">
              <a:moveTo>
                <a:pt x="9494" y="10657"/>
              </a:moveTo>
              <a:cubicBezTo>
                <a:pt x="7827" y="10387"/>
                <a:pt x="432" y="9197"/>
                <a:pt x="24" y="8225"/>
              </a:cubicBezTo>
              <a:cubicBezTo>
                <a:pt x="-384" y="7253"/>
                <a:pt x="4633" y="5941"/>
                <a:pt x="7045" y="4826"/>
              </a:cubicBezTo>
              <a:cubicBezTo>
                <a:pt x="9457" y="3711"/>
                <a:pt x="15421" y="2338"/>
                <a:pt x="14494" y="1534"/>
              </a:cubicBezTo>
              <a:cubicBezTo>
                <a:pt x="13567" y="730"/>
                <a:pt x="4194" y="320"/>
                <a:pt x="14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285750</xdr:colOff>
      <xdr:row>2</xdr:row>
      <xdr:rowOff>154780</xdr:rowOff>
    </xdr:from>
    <xdr:to>
      <xdr:col>30</xdr:col>
      <xdr:colOff>303609</xdr:colOff>
      <xdr:row>5</xdr:row>
      <xdr:rowOff>154950</xdr:rowOff>
    </xdr:to>
    <xdr:sp macro="" textlink="">
      <xdr:nvSpPr>
        <xdr:cNvPr id="586" name="Line 4229">
          <a:extLst>
            <a:ext uri="{FF2B5EF4-FFF2-40B4-BE49-F238E27FC236}">
              <a16:creationId xmlns:a16="http://schemas.microsoft.com/office/drawing/2014/main" id="{116B5B53-ADEB-4474-8E9A-1430BF857944}"/>
            </a:ext>
          </a:extLst>
        </xdr:cNvPr>
        <xdr:cNvSpPr>
          <a:spLocks noChangeShapeType="1"/>
        </xdr:cNvSpPr>
      </xdr:nvSpPr>
      <xdr:spPr bwMode="auto">
        <a:xfrm flipV="1">
          <a:off x="20891500" y="465930"/>
          <a:ext cx="17859" cy="5145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2</xdr:row>
      <xdr:rowOff>161472</xdr:rowOff>
    </xdr:from>
    <xdr:to>
      <xdr:col>29</xdr:col>
      <xdr:colOff>314325</xdr:colOff>
      <xdr:row>3</xdr:row>
      <xdr:rowOff>142422</xdr:rowOff>
    </xdr:to>
    <xdr:sp macro="" textlink="">
      <xdr:nvSpPr>
        <xdr:cNvPr id="587" name="Line 589">
          <a:extLst>
            <a:ext uri="{FF2B5EF4-FFF2-40B4-BE49-F238E27FC236}">
              <a16:creationId xmlns:a16="http://schemas.microsoft.com/office/drawing/2014/main" id="{18B73617-6EAF-4FDF-B6D9-2F4C026BF5AA}"/>
            </a:ext>
          </a:extLst>
        </xdr:cNvPr>
        <xdr:cNvSpPr>
          <a:spLocks noChangeShapeType="1"/>
        </xdr:cNvSpPr>
      </xdr:nvSpPr>
      <xdr:spPr bwMode="auto">
        <a:xfrm flipH="1" flipV="1">
          <a:off x="19948525" y="472622"/>
          <a:ext cx="266700" cy="152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282120</xdr:colOff>
      <xdr:row>3</xdr:row>
      <xdr:rowOff>76653</xdr:rowOff>
    </xdr:from>
    <xdr:to>
      <xdr:col>29</xdr:col>
      <xdr:colOff>405945</xdr:colOff>
      <xdr:row>4</xdr:row>
      <xdr:rowOff>76653</xdr:rowOff>
    </xdr:to>
    <xdr:sp macro="" textlink="">
      <xdr:nvSpPr>
        <xdr:cNvPr id="588" name="Freeform 590">
          <a:extLst>
            <a:ext uri="{FF2B5EF4-FFF2-40B4-BE49-F238E27FC236}">
              <a16:creationId xmlns:a16="http://schemas.microsoft.com/office/drawing/2014/main" id="{ABE54481-4486-4FA6-9464-6C130032974C}"/>
            </a:ext>
          </a:extLst>
        </xdr:cNvPr>
        <xdr:cNvSpPr>
          <a:spLocks/>
        </xdr:cNvSpPr>
      </xdr:nvSpPr>
      <xdr:spPr bwMode="auto">
        <a:xfrm rot="-3000000">
          <a:off x="20159208" y="583065"/>
          <a:ext cx="171450" cy="1238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400050</xdr:colOff>
      <xdr:row>5</xdr:row>
      <xdr:rowOff>57150</xdr:rowOff>
    </xdr:from>
    <xdr:to>
      <xdr:col>29</xdr:col>
      <xdr:colOff>400050</xdr:colOff>
      <xdr:row>8</xdr:row>
      <xdr:rowOff>142875</xdr:rowOff>
    </xdr:to>
    <xdr:sp macro="" textlink="">
      <xdr:nvSpPr>
        <xdr:cNvPr id="589" name="Line 4229">
          <a:extLst>
            <a:ext uri="{FF2B5EF4-FFF2-40B4-BE49-F238E27FC236}">
              <a16:creationId xmlns:a16="http://schemas.microsoft.com/office/drawing/2014/main" id="{A824129B-3949-4721-8EC4-F88C33439393}"/>
            </a:ext>
          </a:extLst>
        </xdr:cNvPr>
        <xdr:cNvSpPr>
          <a:spLocks noChangeShapeType="1"/>
        </xdr:cNvSpPr>
      </xdr:nvSpPr>
      <xdr:spPr bwMode="auto">
        <a:xfrm flipV="1">
          <a:off x="20300950" y="882650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336176</xdr:colOff>
      <xdr:row>4</xdr:row>
      <xdr:rowOff>160618</xdr:rowOff>
    </xdr:from>
    <xdr:to>
      <xdr:col>29</xdr:col>
      <xdr:colOff>453139</xdr:colOff>
      <xdr:row>5</xdr:row>
      <xdr:rowOff>99919</xdr:rowOff>
    </xdr:to>
    <xdr:sp macro="" textlink="">
      <xdr:nvSpPr>
        <xdr:cNvPr id="590" name="Oval 2814">
          <a:extLst>
            <a:ext uri="{FF2B5EF4-FFF2-40B4-BE49-F238E27FC236}">
              <a16:creationId xmlns:a16="http://schemas.microsoft.com/office/drawing/2014/main" id="{8EB32D5D-D23C-4B16-9845-64EC70D5D692}"/>
            </a:ext>
          </a:extLst>
        </xdr:cNvPr>
        <xdr:cNvSpPr>
          <a:spLocks noChangeArrowheads="1"/>
        </xdr:cNvSpPr>
      </xdr:nvSpPr>
      <xdr:spPr bwMode="auto">
        <a:xfrm>
          <a:off x="20237076" y="814668"/>
          <a:ext cx="116963" cy="1107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29</xdr:col>
      <xdr:colOff>550165</xdr:colOff>
      <xdr:row>3</xdr:row>
      <xdr:rowOff>55291</xdr:rowOff>
    </xdr:from>
    <xdr:ext cx="267928" cy="165902"/>
    <xdr:sp macro="" textlink="">
      <xdr:nvSpPr>
        <xdr:cNvPr id="591" name="Text Box 2708">
          <a:extLst>
            <a:ext uri="{FF2B5EF4-FFF2-40B4-BE49-F238E27FC236}">
              <a16:creationId xmlns:a16="http://schemas.microsoft.com/office/drawing/2014/main" id="{8C00031E-AC55-4104-ACAF-4F326993DE36}"/>
            </a:ext>
          </a:extLst>
        </xdr:cNvPr>
        <xdr:cNvSpPr txBox="1">
          <a:spLocks noChangeArrowheads="1"/>
        </xdr:cNvSpPr>
      </xdr:nvSpPr>
      <xdr:spPr bwMode="auto">
        <a:xfrm>
          <a:off x="20451065" y="537891"/>
          <a:ext cx="267928" cy="1659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29</xdr:col>
      <xdr:colOff>409575</xdr:colOff>
      <xdr:row>4</xdr:row>
      <xdr:rowOff>19050</xdr:rowOff>
    </xdr:from>
    <xdr:to>
      <xdr:col>30</xdr:col>
      <xdr:colOff>314325</xdr:colOff>
      <xdr:row>5</xdr:row>
      <xdr:rowOff>114300</xdr:rowOff>
    </xdr:to>
    <xdr:sp macro="" textlink="">
      <xdr:nvSpPr>
        <xdr:cNvPr id="592" name="AutoShape 3760">
          <a:extLst>
            <a:ext uri="{FF2B5EF4-FFF2-40B4-BE49-F238E27FC236}">
              <a16:creationId xmlns:a16="http://schemas.microsoft.com/office/drawing/2014/main" id="{B428A394-345B-4135-AD80-E5CA1640790A}"/>
            </a:ext>
          </a:extLst>
        </xdr:cNvPr>
        <xdr:cNvSpPr>
          <a:spLocks/>
        </xdr:cNvSpPr>
      </xdr:nvSpPr>
      <xdr:spPr bwMode="auto">
        <a:xfrm rot="-4673742">
          <a:off x="20481925" y="501650"/>
          <a:ext cx="266700" cy="609600"/>
        </a:xfrm>
        <a:prstGeom prst="rightBrace">
          <a:avLst>
            <a:gd name="adj1" fmla="val 20497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134949</xdr:colOff>
      <xdr:row>14</xdr:row>
      <xdr:rowOff>67479</xdr:rowOff>
    </xdr:from>
    <xdr:to>
      <xdr:col>22</xdr:col>
      <xdr:colOff>99783</xdr:colOff>
      <xdr:row>16</xdr:row>
      <xdr:rowOff>154213</xdr:rowOff>
    </xdr:to>
    <xdr:sp macro="" textlink="">
      <xdr:nvSpPr>
        <xdr:cNvPr id="593" name="Freeform 581">
          <a:extLst>
            <a:ext uri="{FF2B5EF4-FFF2-40B4-BE49-F238E27FC236}">
              <a16:creationId xmlns:a16="http://schemas.microsoft.com/office/drawing/2014/main" id="{6EDB28EC-E973-4866-B645-CB7AFF235AF3}"/>
            </a:ext>
          </a:extLst>
        </xdr:cNvPr>
        <xdr:cNvSpPr>
          <a:spLocks/>
        </xdr:cNvSpPr>
      </xdr:nvSpPr>
      <xdr:spPr bwMode="auto">
        <a:xfrm flipH="1">
          <a:off x="14397049" y="2436029"/>
          <a:ext cx="669684" cy="429634"/>
        </a:xfrm>
        <a:custGeom>
          <a:avLst/>
          <a:gdLst>
            <a:gd name="T0" fmla="*/ 0 w 10000"/>
            <a:gd name="T1" fmla="*/ 2147483647 h 11298"/>
            <a:gd name="T2" fmla="*/ 0 w 10000"/>
            <a:gd name="T3" fmla="*/ 2147483647 h 11298"/>
            <a:gd name="T4" fmla="*/ 2147483647 w 10000"/>
            <a:gd name="T5" fmla="*/ 0 h 11298"/>
            <a:gd name="T6" fmla="*/ 0 60000 65536"/>
            <a:gd name="T7" fmla="*/ 0 60000 65536"/>
            <a:gd name="T8" fmla="*/ 0 60000 65536"/>
            <a:gd name="connsiteX0" fmla="*/ 0 w 10242"/>
            <a:gd name="connsiteY0" fmla="*/ 15259 h 15259"/>
            <a:gd name="connsiteX1" fmla="*/ 0 w 10242"/>
            <a:gd name="connsiteY1" fmla="*/ 5259 h 15259"/>
            <a:gd name="connsiteX2" fmla="*/ 10242 w 10242"/>
            <a:gd name="connsiteY2" fmla="*/ 0 h 15259"/>
            <a:gd name="connsiteX0" fmla="*/ 0 w 10242"/>
            <a:gd name="connsiteY0" fmla="*/ 15259 h 15259"/>
            <a:gd name="connsiteX1" fmla="*/ 61 w 10242"/>
            <a:gd name="connsiteY1" fmla="*/ 6957 h 15259"/>
            <a:gd name="connsiteX2" fmla="*/ 10242 w 10242"/>
            <a:gd name="connsiteY2" fmla="*/ 0 h 15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42" h="15259">
              <a:moveTo>
                <a:pt x="0" y="15259"/>
              </a:moveTo>
              <a:cubicBezTo>
                <a:pt x="20" y="12492"/>
                <a:pt x="41" y="9724"/>
                <a:pt x="61" y="6957"/>
              </a:cubicBezTo>
              <a:cubicBezTo>
                <a:pt x="3394" y="6524"/>
                <a:pt x="6909" y="433"/>
                <a:pt x="10242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468767</xdr:colOff>
      <xdr:row>9</xdr:row>
      <xdr:rowOff>45404</xdr:rowOff>
    </xdr:from>
    <xdr:to>
      <xdr:col>22</xdr:col>
      <xdr:colOff>97283</xdr:colOff>
      <xdr:row>16</xdr:row>
      <xdr:rowOff>95251</xdr:rowOff>
    </xdr:to>
    <xdr:sp macro="" textlink="">
      <xdr:nvSpPr>
        <xdr:cNvPr id="594" name="Line 4229">
          <a:extLst>
            <a:ext uri="{FF2B5EF4-FFF2-40B4-BE49-F238E27FC236}">
              <a16:creationId xmlns:a16="http://schemas.microsoft.com/office/drawing/2014/main" id="{79E094CA-982A-497D-BADB-8193C0AA6974}"/>
            </a:ext>
          </a:extLst>
        </xdr:cNvPr>
        <xdr:cNvSpPr>
          <a:spLocks noChangeShapeType="1"/>
        </xdr:cNvSpPr>
      </xdr:nvSpPr>
      <xdr:spPr bwMode="auto">
        <a:xfrm flipH="1" flipV="1">
          <a:off x="14730867" y="1556704"/>
          <a:ext cx="333366" cy="1249997"/>
        </a:xfrm>
        <a:custGeom>
          <a:avLst/>
          <a:gdLst>
            <a:gd name="T0" fmla="*/ 0 w 460070"/>
            <a:gd name="T1" fmla="*/ 0 h 10061"/>
            <a:gd name="T2" fmla="*/ 0 w 460070"/>
            <a:gd name="T3" fmla="*/ 2147483647 h 10061"/>
            <a:gd name="T4" fmla="*/ 13 w 460070"/>
            <a:gd name="T5" fmla="*/ 2147483647 h 10061"/>
            <a:gd name="T6" fmla="*/ 0 60000 65536"/>
            <a:gd name="T7" fmla="*/ 0 60000 65536"/>
            <a:gd name="T8" fmla="*/ 0 60000 65536"/>
            <a:gd name="connsiteX0" fmla="*/ 0 w 976725"/>
            <a:gd name="connsiteY0" fmla="*/ 0 h 11562"/>
            <a:gd name="connsiteX1" fmla="*/ 10000 w 976725"/>
            <a:gd name="connsiteY1" fmla="*/ 9510 h 11562"/>
            <a:gd name="connsiteX2" fmla="*/ 976725 w 976725"/>
            <a:gd name="connsiteY2" fmla="*/ 11562 h 11562"/>
            <a:gd name="connsiteX0" fmla="*/ 0 w 976725"/>
            <a:gd name="connsiteY0" fmla="*/ 0 h 11562"/>
            <a:gd name="connsiteX1" fmla="*/ 124811 w 976725"/>
            <a:gd name="connsiteY1" fmla="*/ 9903 h 11562"/>
            <a:gd name="connsiteX2" fmla="*/ 976725 w 976725"/>
            <a:gd name="connsiteY2" fmla="*/ 11562 h 11562"/>
            <a:gd name="connsiteX0" fmla="*/ 0 w 1048484"/>
            <a:gd name="connsiteY0" fmla="*/ 0 h 11526"/>
            <a:gd name="connsiteX1" fmla="*/ 124811 w 1048484"/>
            <a:gd name="connsiteY1" fmla="*/ 9903 h 11526"/>
            <a:gd name="connsiteX2" fmla="*/ 1048484 w 1048484"/>
            <a:gd name="connsiteY2" fmla="*/ 11526 h 11526"/>
            <a:gd name="connsiteX0" fmla="*/ 0 w 1048484"/>
            <a:gd name="connsiteY0" fmla="*/ 0 h 11526"/>
            <a:gd name="connsiteX1" fmla="*/ 124811 w 1048484"/>
            <a:gd name="connsiteY1" fmla="*/ 9903 h 11526"/>
            <a:gd name="connsiteX2" fmla="*/ 1048484 w 1048484"/>
            <a:gd name="connsiteY2" fmla="*/ 11526 h 11526"/>
            <a:gd name="connsiteX0" fmla="*/ 0 w 1048484"/>
            <a:gd name="connsiteY0" fmla="*/ 0 h 11526"/>
            <a:gd name="connsiteX1" fmla="*/ 124811 w 1048484"/>
            <a:gd name="connsiteY1" fmla="*/ 9903 h 11526"/>
            <a:gd name="connsiteX2" fmla="*/ 1048484 w 1048484"/>
            <a:gd name="connsiteY2" fmla="*/ 11526 h 11526"/>
            <a:gd name="connsiteX0" fmla="*/ 24901 w 1073385"/>
            <a:gd name="connsiteY0" fmla="*/ 0 h 11526"/>
            <a:gd name="connsiteX1" fmla="*/ 149712 w 1073385"/>
            <a:gd name="connsiteY1" fmla="*/ 9903 h 11526"/>
            <a:gd name="connsiteX2" fmla="*/ 1073385 w 1073385"/>
            <a:gd name="connsiteY2" fmla="*/ 11526 h 11526"/>
            <a:gd name="connsiteX0" fmla="*/ 64899 w 1113383"/>
            <a:gd name="connsiteY0" fmla="*/ 0 h 11526"/>
            <a:gd name="connsiteX1" fmla="*/ 132303 w 1113383"/>
            <a:gd name="connsiteY1" fmla="*/ 7759 h 11526"/>
            <a:gd name="connsiteX2" fmla="*/ 1113383 w 1113383"/>
            <a:gd name="connsiteY2" fmla="*/ 11526 h 11526"/>
            <a:gd name="connsiteX0" fmla="*/ 108625 w 1157109"/>
            <a:gd name="connsiteY0" fmla="*/ 0 h 11526"/>
            <a:gd name="connsiteX1" fmla="*/ 118623 w 1157109"/>
            <a:gd name="connsiteY1" fmla="*/ 8045 h 11526"/>
            <a:gd name="connsiteX2" fmla="*/ 1157109 w 1157109"/>
            <a:gd name="connsiteY2" fmla="*/ 11526 h 11526"/>
            <a:gd name="connsiteX0" fmla="*/ 33587 w 1082071"/>
            <a:gd name="connsiteY0" fmla="*/ 0 h 11526"/>
            <a:gd name="connsiteX1" fmla="*/ 43585 w 1082071"/>
            <a:gd name="connsiteY1" fmla="*/ 8045 h 11526"/>
            <a:gd name="connsiteX2" fmla="*/ 1082071 w 1082071"/>
            <a:gd name="connsiteY2" fmla="*/ 11526 h 11526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  <a:gd name="connsiteX0" fmla="*/ 33587 w 1211236"/>
            <a:gd name="connsiteY0" fmla="*/ 0 h 11204"/>
            <a:gd name="connsiteX1" fmla="*/ 43585 w 1211236"/>
            <a:gd name="connsiteY1" fmla="*/ 8045 h 11204"/>
            <a:gd name="connsiteX2" fmla="*/ 1211236 w 1211236"/>
            <a:gd name="connsiteY2" fmla="*/ 11204 h 11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1236" h="11204">
              <a:moveTo>
                <a:pt x="33587" y="0"/>
              </a:moveTo>
              <a:cubicBezTo>
                <a:pt x="114433" y="1412"/>
                <a:pt x="-82925" y="5336"/>
                <a:pt x="43585" y="8045"/>
              </a:cubicBezTo>
              <a:cubicBezTo>
                <a:pt x="102716" y="9277"/>
                <a:pt x="822019" y="10151"/>
                <a:pt x="1211236" y="112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702811</xdr:colOff>
      <xdr:row>14</xdr:row>
      <xdr:rowOff>165893</xdr:rowOff>
    </xdr:from>
    <xdr:to>
      <xdr:col>22</xdr:col>
      <xdr:colOff>167824</xdr:colOff>
      <xdr:row>15</xdr:row>
      <xdr:rowOff>163285</xdr:rowOff>
    </xdr:to>
    <xdr:sp macro="" textlink="">
      <xdr:nvSpPr>
        <xdr:cNvPr id="595" name="Oval 956">
          <a:extLst>
            <a:ext uri="{FF2B5EF4-FFF2-40B4-BE49-F238E27FC236}">
              <a16:creationId xmlns:a16="http://schemas.microsoft.com/office/drawing/2014/main" id="{E3E5A08D-A08B-4FDC-BFDA-AF1DEA79FE7E}"/>
            </a:ext>
          </a:extLst>
        </xdr:cNvPr>
        <xdr:cNvSpPr>
          <a:spLocks noChangeArrowheads="1"/>
        </xdr:cNvSpPr>
      </xdr:nvSpPr>
      <xdr:spPr bwMode="auto">
        <a:xfrm>
          <a:off x="14964911" y="2534443"/>
          <a:ext cx="169863" cy="1688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22457</xdr:colOff>
      <xdr:row>11</xdr:row>
      <xdr:rowOff>133848</xdr:rowOff>
    </xdr:from>
    <xdr:to>
      <xdr:col>21</xdr:col>
      <xdr:colOff>690791</xdr:colOff>
      <xdr:row>13</xdr:row>
      <xdr:rowOff>95527</xdr:rowOff>
    </xdr:to>
    <xdr:sp macro="" textlink="">
      <xdr:nvSpPr>
        <xdr:cNvPr id="596" name="Freeform 2102">
          <a:extLst>
            <a:ext uri="{FF2B5EF4-FFF2-40B4-BE49-F238E27FC236}">
              <a16:creationId xmlns:a16="http://schemas.microsoft.com/office/drawing/2014/main" id="{1E18D801-E092-4817-BAFA-06D4DF1C8821}"/>
            </a:ext>
          </a:extLst>
        </xdr:cNvPr>
        <xdr:cNvSpPr>
          <a:spLocks/>
        </xdr:cNvSpPr>
      </xdr:nvSpPr>
      <xdr:spPr bwMode="auto">
        <a:xfrm>
          <a:off x="14284557" y="1988048"/>
          <a:ext cx="668334" cy="304579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  <a:gd name="connsiteX0" fmla="*/ 9658 w 9658"/>
            <a:gd name="connsiteY0" fmla="*/ 29962 h 30001"/>
            <a:gd name="connsiteX1" fmla="*/ 6411 w 9658"/>
            <a:gd name="connsiteY1" fmla="*/ 23130 h 30001"/>
            <a:gd name="connsiteX2" fmla="*/ 1407 w 9658"/>
            <a:gd name="connsiteY2" fmla="*/ 27959 h 30001"/>
            <a:gd name="connsiteX3" fmla="*/ 0 w 9658"/>
            <a:gd name="connsiteY3" fmla="*/ 0 h 30001"/>
            <a:gd name="connsiteX0" fmla="*/ 10000 w 10000"/>
            <a:gd name="connsiteY0" fmla="*/ 9987 h 10000"/>
            <a:gd name="connsiteX1" fmla="*/ 6638 w 10000"/>
            <a:gd name="connsiteY1" fmla="*/ 7710 h 10000"/>
            <a:gd name="connsiteX2" fmla="*/ 2376 w 10000"/>
            <a:gd name="connsiteY2" fmla="*/ 2097 h 10000"/>
            <a:gd name="connsiteX3" fmla="*/ 0 w 10000"/>
            <a:gd name="connsiteY3" fmla="*/ 0 h 10000"/>
            <a:gd name="connsiteX0" fmla="*/ 10000 w 10000"/>
            <a:gd name="connsiteY0" fmla="*/ 9987 h 10000"/>
            <a:gd name="connsiteX1" fmla="*/ 6638 w 10000"/>
            <a:gd name="connsiteY1" fmla="*/ 7710 h 10000"/>
            <a:gd name="connsiteX2" fmla="*/ 2376 w 10000"/>
            <a:gd name="connsiteY2" fmla="*/ 2097 h 10000"/>
            <a:gd name="connsiteX3" fmla="*/ 0 w 10000"/>
            <a:gd name="connsiteY3" fmla="*/ 0 h 10000"/>
            <a:gd name="connsiteX0" fmla="*/ 11910 w 11910"/>
            <a:gd name="connsiteY0" fmla="*/ 21098 h 21111"/>
            <a:gd name="connsiteX1" fmla="*/ 8548 w 11910"/>
            <a:gd name="connsiteY1" fmla="*/ 18821 h 21111"/>
            <a:gd name="connsiteX2" fmla="*/ 4286 w 11910"/>
            <a:gd name="connsiteY2" fmla="*/ 13208 h 21111"/>
            <a:gd name="connsiteX3" fmla="*/ 0 w 11910"/>
            <a:gd name="connsiteY3" fmla="*/ 0 h 21111"/>
            <a:gd name="connsiteX0" fmla="*/ 11910 w 11910"/>
            <a:gd name="connsiteY0" fmla="*/ 21160 h 21173"/>
            <a:gd name="connsiteX1" fmla="*/ 8548 w 11910"/>
            <a:gd name="connsiteY1" fmla="*/ 18883 h 21173"/>
            <a:gd name="connsiteX2" fmla="*/ 4286 w 11910"/>
            <a:gd name="connsiteY2" fmla="*/ 13270 h 21173"/>
            <a:gd name="connsiteX3" fmla="*/ 0 w 11910"/>
            <a:gd name="connsiteY3" fmla="*/ 62 h 21173"/>
            <a:gd name="connsiteX0" fmla="*/ 11910 w 11910"/>
            <a:gd name="connsiteY0" fmla="*/ 21160 h 21192"/>
            <a:gd name="connsiteX1" fmla="*/ 7204 w 11910"/>
            <a:gd name="connsiteY1" fmla="*/ 20550 h 21192"/>
            <a:gd name="connsiteX2" fmla="*/ 4286 w 11910"/>
            <a:gd name="connsiteY2" fmla="*/ 13270 h 21192"/>
            <a:gd name="connsiteX3" fmla="*/ 0 w 11910"/>
            <a:gd name="connsiteY3" fmla="*/ 62 h 21192"/>
            <a:gd name="connsiteX0" fmla="*/ 11910 w 11910"/>
            <a:gd name="connsiteY0" fmla="*/ 21160 h 21192"/>
            <a:gd name="connsiteX1" fmla="*/ 7204 w 11910"/>
            <a:gd name="connsiteY1" fmla="*/ 20550 h 21192"/>
            <a:gd name="connsiteX2" fmla="*/ 4286 w 11910"/>
            <a:gd name="connsiteY2" fmla="*/ 13270 h 21192"/>
            <a:gd name="connsiteX3" fmla="*/ 0 w 11910"/>
            <a:gd name="connsiteY3" fmla="*/ 62 h 21192"/>
            <a:gd name="connsiteX0" fmla="*/ 11910 w 11910"/>
            <a:gd name="connsiteY0" fmla="*/ 21160 h 21192"/>
            <a:gd name="connsiteX1" fmla="*/ 7204 w 11910"/>
            <a:gd name="connsiteY1" fmla="*/ 20550 h 21192"/>
            <a:gd name="connsiteX2" fmla="*/ 4286 w 11910"/>
            <a:gd name="connsiteY2" fmla="*/ 13270 h 21192"/>
            <a:gd name="connsiteX3" fmla="*/ 0 w 11910"/>
            <a:gd name="connsiteY3" fmla="*/ 62 h 21192"/>
            <a:gd name="connsiteX0" fmla="*/ 11910 w 11910"/>
            <a:gd name="connsiteY0" fmla="*/ 21174 h 21206"/>
            <a:gd name="connsiteX1" fmla="*/ 7204 w 11910"/>
            <a:gd name="connsiteY1" fmla="*/ 20564 h 21206"/>
            <a:gd name="connsiteX2" fmla="*/ 4286 w 11910"/>
            <a:gd name="connsiteY2" fmla="*/ 13284 h 21206"/>
            <a:gd name="connsiteX3" fmla="*/ 0 w 11910"/>
            <a:gd name="connsiteY3" fmla="*/ 76 h 21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10" h="21206">
              <a:moveTo>
                <a:pt x="11910" y="21174"/>
              </a:moveTo>
              <a:cubicBezTo>
                <a:pt x="11035" y="21398"/>
                <a:pt x="8016" y="20374"/>
                <a:pt x="7204" y="20564"/>
              </a:cubicBezTo>
              <a:cubicBezTo>
                <a:pt x="5686" y="18903"/>
                <a:pt x="5437" y="14951"/>
                <a:pt x="4286" y="13284"/>
              </a:cubicBezTo>
              <a:cubicBezTo>
                <a:pt x="2696" y="9926"/>
                <a:pt x="1933" y="-1020"/>
                <a:pt x="0" y="76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41489</xdr:colOff>
      <xdr:row>12</xdr:row>
      <xdr:rowOff>37307</xdr:rowOff>
    </xdr:from>
    <xdr:to>
      <xdr:col>21</xdr:col>
      <xdr:colOff>700314</xdr:colOff>
      <xdr:row>13</xdr:row>
      <xdr:rowOff>152677</xdr:rowOff>
    </xdr:to>
    <xdr:sp macro="" textlink="">
      <xdr:nvSpPr>
        <xdr:cNvPr id="597" name="Freeform 2102">
          <a:extLst>
            <a:ext uri="{FF2B5EF4-FFF2-40B4-BE49-F238E27FC236}">
              <a16:creationId xmlns:a16="http://schemas.microsoft.com/office/drawing/2014/main" id="{3453B1A4-9F80-4DB3-B23C-F3A062EA67B9}"/>
            </a:ext>
          </a:extLst>
        </xdr:cNvPr>
        <xdr:cNvSpPr>
          <a:spLocks/>
        </xdr:cNvSpPr>
      </xdr:nvSpPr>
      <xdr:spPr bwMode="auto">
        <a:xfrm>
          <a:off x="14303589" y="2062957"/>
          <a:ext cx="658825" cy="286820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  <a:gd name="connsiteX0" fmla="*/ 11528 w 11528"/>
            <a:gd name="connsiteY0" fmla="*/ 59962 h 60001"/>
            <a:gd name="connsiteX1" fmla="*/ 8281 w 11528"/>
            <a:gd name="connsiteY1" fmla="*/ 53130 h 60001"/>
            <a:gd name="connsiteX2" fmla="*/ 3277 w 11528"/>
            <a:gd name="connsiteY2" fmla="*/ 57959 h 60001"/>
            <a:gd name="connsiteX3" fmla="*/ 0 w 11528"/>
            <a:gd name="connsiteY3" fmla="*/ 0 h 60001"/>
            <a:gd name="connsiteX0" fmla="*/ 11528 w 11528"/>
            <a:gd name="connsiteY0" fmla="*/ 59962 h 60001"/>
            <a:gd name="connsiteX1" fmla="*/ 8281 w 11528"/>
            <a:gd name="connsiteY1" fmla="*/ 53130 h 60001"/>
            <a:gd name="connsiteX2" fmla="*/ 3069 w 11528"/>
            <a:gd name="connsiteY2" fmla="*/ 30459 h 60001"/>
            <a:gd name="connsiteX3" fmla="*/ 0 w 11528"/>
            <a:gd name="connsiteY3" fmla="*/ 0 h 60001"/>
            <a:gd name="connsiteX0" fmla="*/ 11528 w 11528"/>
            <a:gd name="connsiteY0" fmla="*/ 59962 h 60001"/>
            <a:gd name="connsiteX1" fmla="*/ 8281 w 11528"/>
            <a:gd name="connsiteY1" fmla="*/ 53130 h 60001"/>
            <a:gd name="connsiteX2" fmla="*/ 3069 w 11528"/>
            <a:gd name="connsiteY2" fmla="*/ 30459 h 60001"/>
            <a:gd name="connsiteX3" fmla="*/ 0 w 11528"/>
            <a:gd name="connsiteY3" fmla="*/ 0 h 60001"/>
            <a:gd name="connsiteX0" fmla="*/ 11528 w 11528"/>
            <a:gd name="connsiteY0" fmla="*/ 59962 h 60058"/>
            <a:gd name="connsiteX1" fmla="*/ 7864 w 11528"/>
            <a:gd name="connsiteY1" fmla="*/ 58130 h 60058"/>
            <a:gd name="connsiteX2" fmla="*/ 3069 w 11528"/>
            <a:gd name="connsiteY2" fmla="*/ 30459 h 60058"/>
            <a:gd name="connsiteX3" fmla="*/ 0 w 11528"/>
            <a:gd name="connsiteY3" fmla="*/ 0 h 600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28" h="60058">
              <a:moveTo>
                <a:pt x="11528" y="59962"/>
              </a:moveTo>
              <a:cubicBezTo>
                <a:pt x="10683" y="60634"/>
                <a:pt x="8648" y="57560"/>
                <a:pt x="7864" y="58130"/>
              </a:cubicBezTo>
              <a:cubicBezTo>
                <a:pt x="6398" y="59814"/>
                <a:pt x="4386" y="39626"/>
                <a:pt x="3069" y="30459"/>
              </a:cubicBezTo>
              <a:cubicBezTo>
                <a:pt x="1943" y="28719"/>
                <a:pt x="364" y="2545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17715</xdr:colOff>
      <xdr:row>12</xdr:row>
      <xdr:rowOff>103982</xdr:rowOff>
    </xdr:from>
    <xdr:to>
      <xdr:col>21</xdr:col>
      <xdr:colOff>700315</xdr:colOff>
      <xdr:row>14</xdr:row>
      <xdr:rowOff>45993</xdr:rowOff>
    </xdr:to>
    <xdr:sp macro="" textlink="">
      <xdr:nvSpPr>
        <xdr:cNvPr id="598" name="Freeform 2102">
          <a:extLst>
            <a:ext uri="{FF2B5EF4-FFF2-40B4-BE49-F238E27FC236}">
              <a16:creationId xmlns:a16="http://schemas.microsoft.com/office/drawing/2014/main" id="{82059D5E-3CB0-4E5D-80C1-098517F3FC0F}"/>
            </a:ext>
          </a:extLst>
        </xdr:cNvPr>
        <xdr:cNvSpPr>
          <a:spLocks/>
        </xdr:cNvSpPr>
      </xdr:nvSpPr>
      <xdr:spPr bwMode="auto">
        <a:xfrm>
          <a:off x="14279815" y="2129632"/>
          <a:ext cx="682600" cy="284911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  <a:gd name="connsiteX0" fmla="*/ 12500 w 12500"/>
            <a:gd name="connsiteY0" fmla="*/ 80173 h 80212"/>
            <a:gd name="connsiteX1" fmla="*/ 9253 w 12500"/>
            <a:gd name="connsiteY1" fmla="*/ 73341 h 80212"/>
            <a:gd name="connsiteX2" fmla="*/ 4249 w 12500"/>
            <a:gd name="connsiteY2" fmla="*/ 78170 h 80212"/>
            <a:gd name="connsiteX3" fmla="*/ 0 w 12500"/>
            <a:gd name="connsiteY3" fmla="*/ 0 h 80212"/>
            <a:gd name="connsiteX0" fmla="*/ 11944 w 11944"/>
            <a:gd name="connsiteY0" fmla="*/ 75918 h 75957"/>
            <a:gd name="connsiteX1" fmla="*/ 8697 w 11944"/>
            <a:gd name="connsiteY1" fmla="*/ 69086 h 75957"/>
            <a:gd name="connsiteX2" fmla="*/ 3693 w 11944"/>
            <a:gd name="connsiteY2" fmla="*/ 73915 h 75957"/>
            <a:gd name="connsiteX3" fmla="*/ 0 w 11944"/>
            <a:gd name="connsiteY3" fmla="*/ 0 h 75957"/>
            <a:gd name="connsiteX0" fmla="*/ 11944 w 11944"/>
            <a:gd name="connsiteY0" fmla="*/ 75918 h 75957"/>
            <a:gd name="connsiteX1" fmla="*/ 8697 w 11944"/>
            <a:gd name="connsiteY1" fmla="*/ 69086 h 75957"/>
            <a:gd name="connsiteX2" fmla="*/ 3693 w 11944"/>
            <a:gd name="connsiteY2" fmla="*/ 73915 h 75957"/>
            <a:gd name="connsiteX3" fmla="*/ 0 w 11944"/>
            <a:gd name="connsiteY3" fmla="*/ 0 h 75957"/>
            <a:gd name="connsiteX0" fmla="*/ 11944 w 11944"/>
            <a:gd name="connsiteY0" fmla="*/ 75918 h 75957"/>
            <a:gd name="connsiteX1" fmla="*/ 8697 w 11944"/>
            <a:gd name="connsiteY1" fmla="*/ 69086 h 75957"/>
            <a:gd name="connsiteX2" fmla="*/ 2235 w 11944"/>
            <a:gd name="connsiteY2" fmla="*/ 29235 h 75957"/>
            <a:gd name="connsiteX3" fmla="*/ 0 w 11944"/>
            <a:gd name="connsiteY3" fmla="*/ 0 h 75957"/>
            <a:gd name="connsiteX0" fmla="*/ 11944 w 11944"/>
            <a:gd name="connsiteY0" fmla="*/ 75918 h 75971"/>
            <a:gd name="connsiteX1" fmla="*/ 6128 w 11944"/>
            <a:gd name="connsiteY1" fmla="*/ 71214 h 75971"/>
            <a:gd name="connsiteX2" fmla="*/ 2235 w 11944"/>
            <a:gd name="connsiteY2" fmla="*/ 29235 h 75971"/>
            <a:gd name="connsiteX3" fmla="*/ 0 w 11944"/>
            <a:gd name="connsiteY3" fmla="*/ 0 h 75971"/>
            <a:gd name="connsiteX0" fmla="*/ 11944 w 11944"/>
            <a:gd name="connsiteY0" fmla="*/ 75918 h 75944"/>
            <a:gd name="connsiteX1" fmla="*/ 6545 w 11944"/>
            <a:gd name="connsiteY1" fmla="*/ 64831 h 75944"/>
            <a:gd name="connsiteX2" fmla="*/ 2235 w 11944"/>
            <a:gd name="connsiteY2" fmla="*/ 29235 h 75944"/>
            <a:gd name="connsiteX3" fmla="*/ 0 w 11944"/>
            <a:gd name="connsiteY3" fmla="*/ 0 h 75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44" h="75944">
              <a:moveTo>
                <a:pt x="11944" y="75918"/>
              </a:moveTo>
              <a:cubicBezTo>
                <a:pt x="11099" y="76590"/>
                <a:pt x="7329" y="64261"/>
                <a:pt x="6545" y="64831"/>
              </a:cubicBezTo>
              <a:cubicBezTo>
                <a:pt x="5079" y="66515"/>
                <a:pt x="3552" y="29235"/>
                <a:pt x="2235" y="29235"/>
              </a:cubicBezTo>
              <a:cubicBezTo>
                <a:pt x="1109" y="27495"/>
                <a:pt x="1128" y="6800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122921</xdr:colOff>
      <xdr:row>13</xdr:row>
      <xdr:rowOff>32863</xdr:rowOff>
    </xdr:from>
    <xdr:to>
      <xdr:col>23</xdr:col>
      <xdr:colOff>1</xdr:colOff>
      <xdr:row>13</xdr:row>
      <xdr:rowOff>78582</xdr:rowOff>
    </xdr:to>
    <xdr:sp macro="" textlink="">
      <xdr:nvSpPr>
        <xdr:cNvPr id="599" name="Freeform 2102">
          <a:extLst>
            <a:ext uri="{FF2B5EF4-FFF2-40B4-BE49-F238E27FC236}">
              <a16:creationId xmlns:a16="http://schemas.microsoft.com/office/drawing/2014/main" id="{6C39CDED-DA69-4434-B19A-6EF7D77565F1}"/>
            </a:ext>
          </a:extLst>
        </xdr:cNvPr>
        <xdr:cNvSpPr>
          <a:spLocks/>
        </xdr:cNvSpPr>
      </xdr:nvSpPr>
      <xdr:spPr bwMode="auto">
        <a:xfrm rot="21111765" flipV="1">
          <a:off x="15089871" y="2229963"/>
          <a:ext cx="581930" cy="45719"/>
        </a:xfrm>
        <a:custGeom>
          <a:avLst/>
          <a:gdLst>
            <a:gd name="T0" fmla="*/ 2147483647 w 10145"/>
            <a:gd name="T1" fmla="*/ 2147483647 h 6900"/>
            <a:gd name="T2" fmla="*/ 2147483647 w 10145"/>
            <a:gd name="T3" fmla="*/ 2147483647 h 6900"/>
            <a:gd name="T4" fmla="*/ 2147483647 w 10145"/>
            <a:gd name="T5" fmla="*/ 2147483647 h 6900"/>
            <a:gd name="T6" fmla="*/ 0 w 10145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145" h="6900">
              <a:moveTo>
                <a:pt x="10145" y="6861"/>
              </a:moveTo>
              <a:cubicBezTo>
                <a:pt x="9300" y="7533"/>
                <a:pt x="7682" y="-541"/>
                <a:pt x="6898" y="29"/>
              </a:cubicBezTo>
              <a:cubicBezTo>
                <a:pt x="5432" y="1713"/>
                <a:pt x="3211" y="4858"/>
                <a:pt x="1894" y="4858"/>
              </a:cubicBezTo>
              <a:cubicBezTo>
                <a:pt x="768" y="3118"/>
                <a:pt x="364" y="6754"/>
                <a:pt x="0" y="420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122920</xdr:colOff>
      <xdr:row>13</xdr:row>
      <xdr:rowOff>143197</xdr:rowOff>
    </xdr:from>
    <xdr:to>
      <xdr:col>23</xdr:col>
      <xdr:colOff>15875</xdr:colOff>
      <xdr:row>14</xdr:row>
      <xdr:rowOff>18259</xdr:rowOff>
    </xdr:to>
    <xdr:sp macro="" textlink="">
      <xdr:nvSpPr>
        <xdr:cNvPr id="600" name="Freeform 2102">
          <a:extLst>
            <a:ext uri="{FF2B5EF4-FFF2-40B4-BE49-F238E27FC236}">
              <a16:creationId xmlns:a16="http://schemas.microsoft.com/office/drawing/2014/main" id="{2135A240-A1BD-4BAA-8132-7B2840D45E14}"/>
            </a:ext>
          </a:extLst>
        </xdr:cNvPr>
        <xdr:cNvSpPr>
          <a:spLocks/>
        </xdr:cNvSpPr>
      </xdr:nvSpPr>
      <xdr:spPr bwMode="auto">
        <a:xfrm rot="21189350" flipV="1">
          <a:off x="15089870" y="2340297"/>
          <a:ext cx="597805" cy="46512"/>
        </a:xfrm>
        <a:custGeom>
          <a:avLst/>
          <a:gdLst>
            <a:gd name="T0" fmla="*/ 2147483647 w 10000"/>
            <a:gd name="T1" fmla="*/ 2147483647 h 6900"/>
            <a:gd name="T2" fmla="*/ 2147483647 w 10000"/>
            <a:gd name="T3" fmla="*/ 2147483647 h 6900"/>
            <a:gd name="T4" fmla="*/ 2147483647 w 10000"/>
            <a:gd name="T5" fmla="*/ 2147483647 h 6900"/>
            <a:gd name="T6" fmla="*/ 0 w 10000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6900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8582"/>
                <a:pt x="0" y="6037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122920</xdr:colOff>
      <xdr:row>13</xdr:row>
      <xdr:rowOff>67466</xdr:rowOff>
    </xdr:from>
    <xdr:to>
      <xdr:col>23</xdr:col>
      <xdr:colOff>0</xdr:colOff>
      <xdr:row>13</xdr:row>
      <xdr:rowOff>136523</xdr:rowOff>
    </xdr:to>
    <xdr:sp macro="" textlink="">
      <xdr:nvSpPr>
        <xdr:cNvPr id="601" name="Freeform 2102">
          <a:extLst>
            <a:ext uri="{FF2B5EF4-FFF2-40B4-BE49-F238E27FC236}">
              <a16:creationId xmlns:a16="http://schemas.microsoft.com/office/drawing/2014/main" id="{F381E58D-C9FF-4CD9-B4D9-00C350544C34}"/>
            </a:ext>
          </a:extLst>
        </xdr:cNvPr>
        <xdr:cNvSpPr>
          <a:spLocks/>
        </xdr:cNvSpPr>
      </xdr:nvSpPr>
      <xdr:spPr bwMode="auto">
        <a:xfrm rot="21108841" flipV="1">
          <a:off x="15089870" y="2264566"/>
          <a:ext cx="581930" cy="69057"/>
        </a:xfrm>
        <a:custGeom>
          <a:avLst/>
          <a:gdLst>
            <a:gd name="T0" fmla="*/ 2147483647 w 10000"/>
            <a:gd name="T1" fmla="*/ 2147483647 h 8409"/>
            <a:gd name="T2" fmla="*/ 2147483647 w 10000"/>
            <a:gd name="T3" fmla="*/ 2147483647 h 8409"/>
            <a:gd name="T4" fmla="*/ 2147483647 w 10000"/>
            <a:gd name="T5" fmla="*/ 2147483647 h 8409"/>
            <a:gd name="T6" fmla="*/ 0 w 10000"/>
            <a:gd name="T7" fmla="*/ 2147483647 h 840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8409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10409"/>
                <a:pt x="0" y="7864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30276</xdr:colOff>
      <xdr:row>16</xdr:row>
      <xdr:rowOff>4479</xdr:rowOff>
    </xdr:from>
    <xdr:to>
      <xdr:col>22</xdr:col>
      <xdr:colOff>149679</xdr:colOff>
      <xdr:row>16</xdr:row>
      <xdr:rowOff>108857</xdr:rowOff>
    </xdr:to>
    <xdr:sp macro="" textlink="">
      <xdr:nvSpPr>
        <xdr:cNvPr id="602" name="AutoShape 4367">
          <a:extLst>
            <a:ext uri="{FF2B5EF4-FFF2-40B4-BE49-F238E27FC236}">
              <a16:creationId xmlns:a16="http://schemas.microsoft.com/office/drawing/2014/main" id="{4ED55BAE-56DE-4C97-A373-746C35A4803B}"/>
            </a:ext>
          </a:extLst>
        </xdr:cNvPr>
        <xdr:cNvSpPr>
          <a:spLocks noChangeArrowheads="1"/>
        </xdr:cNvSpPr>
      </xdr:nvSpPr>
      <xdr:spPr bwMode="auto">
        <a:xfrm flipH="1">
          <a:off x="14997226" y="2715929"/>
          <a:ext cx="119403" cy="1043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560492</xdr:colOff>
      <xdr:row>13</xdr:row>
      <xdr:rowOff>150814</xdr:rowOff>
    </xdr:from>
    <xdr:to>
      <xdr:col>24</xdr:col>
      <xdr:colOff>105106</xdr:colOff>
      <xdr:row>15</xdr:row>
      <xdr:rowOff>27782</xdr:rowOff>
    </xdr:to>
    <xdr:grpSp>
      <xdr:nvGrpSpPr>
        <xdr:cNvPr id="603" name="Group 1602">
          <a:extLst>
            <a:ext uri="{FF2B5EF4-FFF2-40B4-BE49-F238E27FC236}">
              <a16:creationId xmlns:a16="http://schemas.microsoft.com/office/drawing/2014/main" id="{B922B52E-104F-47E9-BE5B-1B1B8C60C07E}"/>
            </a:ext>
          </a:extLst>
        </xdr:cNvPr>
        <xdr:cNvGrpSpPr>
          <a:grpSpLocks/>
        </xdr:cNvGrpSpPr>
      </xdr:nvGrpSpPr>
      <xdr:grpSpPr bwMode="auto">
        <a:xfrm rot="5400000">
          <a:off x="16292598" y="2359575"/>
          <a:ext cx="224101" cy="251580"/>
          <a:chOff x="718" y="97"/>
          <a:chExt cx="23" cy="15"/>
        </a:xfrm>
      </xdr:grpSpPr>
      <xdr:sp macro="" textlink="">
        <xdr:nvSpPr>
          <xdr:cNvPr id="604" name="Freeform 1603">
            <a:extLst>
              <a:ext uri="{FF2B5EF4-FFF2-40B4-BE49-F238E27FC236}">
                <a16:creationId xmlns:a16="http://schemas.microsoft.com/office/drawing/2014/main" id="{942CB606-7D9A-F308-D664-DAE31C6C040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5" name="Freeform 1604">
            <a:extLst>
              <a:ext uri="{FF2B5EF4-FFF2-40B4-BE49-F238E27FC236}">
                <a16:creationId xmlns:a16="http://schemas.microsoft.com/office/drawing/2014/main" id="{2F51D78B-9393-BC0D-83FF-FF36305A892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693053</xdr:colOff>
      <xdr:row>11</xdr:row>
      <xdr:rowOff>85725</xdr:rowOff>
    </xdr:from>
    <xdr:to>
      <xdr:col>24</xdr:col>
      <xdr:colOff>37642</xdr:colOff>
      <xdr:row>14</xdr:row>
      <xdr:rowOff>9525</xdr:rowOff>
    </xdr:to>
    <xdr:sp macro="" textlink="">
      <xdr:nvSpPr>
        <xdr:cNvPr id="606" name="Freeform 1607">
          <a:extLst>
            <a:ext uri="{FF2B5EF4-FFF2-40B4-BE49-F238E27FC236}">
              <a16:creationId xmlns:a16="http://schemas.microsoft.com/office/drawing/2014/main" id="{28934563-D483-45F3-AC1D-4E25B1044935}"/>
            </a:ext>
          </a:extLst>
        </xdr:cNvPr>
        <xdr:cNvSpPr>
          <a:spLocks/>
        </xdr:cNvSpPr>
      </xdr:nvSpPr>
      <xdr:spPr bwMode="auto">
        <a:xfrm>
          <a:off x="16364853" y="1939925"/>
          <a:ext cx="49439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648823</xdr:colOff>
      <xdr:row>11</xdr:row>
      <xdr:rowOff>95250</xdr:rowOff>
    </xdr:from>
    <xdr:to>
      <xdr:col>23</xdr:col>
      <xdr:colOff>696448</xdr:colOff>
      <xdr:row>14</xdr:row>
      <xdr:rowOff>28575</xdr:rowOff>
    </xdr:to>
    <xdr:sp macro="" textlink="">
      <xdr:nvSpPr>
        <xdr:cNvPr id="607" name="Freeform 1607">
          <a:extLst>
            <a:ext uri="{FF2B5EF4-FFF2-40B4-BE49-F238E27FC236}">
              <a16:creationId xmlns:a16="http://schemas.microsoft.com/office/drawing/2014/main" id="{120C0D1E-A84C-4B11-B57D-5592221991A1}"/>
            </a:ext>
          </a:extLst>
        </xdr:cNvPr>
        <xdr:cNvSpPr>
          <a:spLocks/>
        </xdr:cNvSpPr>
      </xdr:nvSpPr>
      <xdr:spPr bwMode="auto">
        <a:xfrm>
          <a:off x="16320623" y="1949450"/>
          <a:ext cx="47625" cy="447675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592464</xdr:colOff>
      <xdr:row>11</xdr:row>
      <xdr:rowOff>114300</xdr:rowOff>
    </xdr:from>
    <xdr:to>
      <xdr:col>23</xdr:col>
      <xdr:colOff>640089</xdr:colOff>
      <xdr:row>14</xdr:row>
      <xdr:rowOff>38100</xdr:rowOff>
    </xdr:to>
    <xdr:sp macro="" textlink="">
      <xdr:nvSpPr>
        <xdr:cNvPr id="608" name="Freeform 1607">
          <a:extLst>
            <a:ext uri="{FF2B5EF4-FFF2-40B4-BE49-F238E27FC236}">
              <a16:creationId xmlns:a16="http://schemas.microsoft.com/office/drawing/2014/main" id="{DC1F82E8-9FCF-4813-A813-2CFAE1074A0C}"/>
            </a:ext>
          </a:extLst>
        </xdr:cNvPr>
        <xdr:cNvSpPr>
          <a:spLocks/>
        </xdr:cNvSpPr>
      </xdr:nvSpPr>
      <xdr:spPr bwMode="auto">
        <a:xfrm>
          <a:off x="16264264" y="1968500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37642</xdr:colOff>
      <xdr:row>15</xdr:row>
      <xdr:rowOff>47625</xdr:rowOff>
    </xdr:from>
    <xdr:to>
      <xdr:col>24</xdr:col>
      <xdr:colOff>56692</xdr:colOff>
      <xdr:row>16</xdr:row>
      <xdr:rowOff>47625</xdr:rowOff>
    </xdr:to>
    <xdr:sp macro="" textlink="">
      <xdr:nvSpPr>
        <xdr:cNvPr id="609" name="Freeform 1607">
          <a:extLst>
            <a:ext uri="{FF2B5EF4-FFF2-40B4-BE49-F238E27FC236}">
              <a16:creationId xmlns:a16="http://schemas.microsoft.com/office/drawing/2014/main" id="{A816FDE4-6BE8-42BA-A252-94D8062DF0A5}"/>
            </a:ext>
          </a:extLst>
        </xdr:cNvPr>
        <xdr:cNvSpPr>
          <a:spLocks/>
        </xdr:cNvSpPr>
      </xdr:nvSpPr>
      <xdr:spPr bwMode="auto">
        <a:xfrm>
          <a:off x="16414292" y="2587625"/>
          <a:ext cx="19050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667879</xdr:colOff>
      <xdr:row>15</xdr:row>
      <xdr:rowOff>30957</xdr:rowOff>
    </xdr:from>
    <xdr:to>
      <xdr:col>23</xdr:col>
      <xdr:colOff>696454</xdr:colOff>
      <xdr:row>16</xdr:row>
      <xdr:rowOff>30957</xdr:rowOff>
    </xdr:to>
    <xdr:sp macro="" textlink="">
      <xdr:nvSpPr>
        <xdr:cNvPr id="610" name="Freeform 1607">
          <a:extLst>
            <a:ext uri="{FF2B5EF4-FFF2-40B4-BE49-F238E27FC236}">
              <a16:creationId xmlns:a16="http://schemas.microsoft.com/office/drawing/2014/main" id="{77D2CABD-A75D-4B4E-91CB-4B748C42A478}"/>
            </a:ext>
          </a:extLst>
        </xdr:cNvPr>
        <xdr:cNvSpPr>
          <a:spLocks/>
        </xdr:cNvSpPr>
      </xdr:nvSpPr>
      <xdr:spPr bwMode="auto">
        <a:xfrm>
          <a:off x="16339679" y="2570957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607554</xdr:colOff>
      <xdr:row>15</xdr:row>
      <xdr:rowOff>27781</xdr:rowOff>
    </xdr:from>
    <xdr:to>
      <xdr:col>23</xdr:col>
      <xdr:colOff>636129</xdr:colOff>
      <xdr:row>16</xdr:row>
      <xdr:rowOff>27781</xdr:rowOff>
    </xdr:to>
    <xdr:sp macro="" textlink="">
      <xdr:nvSpPr>
        <xdr:cNvPr id="611" name="Freeform 1607">
          <a:extLst>
            <a:ext uri="{FF2B5EF4-FFF2-40B4-BE49-F238E27FC236}">
              <a16:creationId xmlns:a16="http://schemas.microsoft.com/office/drawing/2014/main" id="{BD21706A-0C0C-4FB0-AE55-0D73EF00C462}"/>
            </a:ext>
          </a:extLst>
        </xdr:cNvPr>
        <xdr:cNvSpPr>
          <a:spLocks/>
        </xdr:cNvSpPr>
      </xdr:nvSpPr>
      <xdr:spPr bwMode="auto">
        <a:xfrm>
          <a:off x="16279354" y="2567781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582703</xdr:colOff>
      <xdr:row>13</xdr:row>
      <xdr:rowOff>67233</xdr:rowOff>
    </xdr:from>
    <xdr:to>
      <xdr:col>24</xdr:col>
      <xdr:colOff>74702</xdr:colOff>
      <xdr:row>14</xdr:row>
      <xdr:rowOff>7468</xdr:rowOff>
    </xdr:to>
    <xdr:sp macro="" textlink="">
      <xdr:nvSpPr>
        <xdr:cNvPr id="612" name="Text Box 4456">
          <a:extLst>
            <a:ext uri="{FF2B5EF4-FFF2-40B4-BE49-F238E27FC236}">
              <a16:creationId xmlns:a16="http://schemas.microsoft.com/office/drawing/2014/main" id="{3178EE09-8714-4CA0-ADBD-E4E9B01F552B}"/>
            </a:ext>
          </a:extLst>
        </xdr:cNvPr>
        <xdr:cNvSpPr txBox="1">
          <a:spLocks noChangeArrowheads="1"/>
        </xdr:cNvSpPr>
      </xdr:nvSpPr>
      <xdr:spPr bwMode="auto">
        <a:xfrm>
          <a:off x="16254503" y="2264333"/>
          <a:ext cx="196849" cy="111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anchorCtr="0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456972</xdr:colOff>
      <xdr:row>11</xdr:row>
      <xdr:rowOff>167480</xdr:rowOff>
    </xdr:from>
    <xdr:to>
      <xdr:col>23</xdr:col>
      <xdr:colOff>521833</xdr:colOff>
      <xdr:row>16</xdr:row>
      <xdr:rowOff>139699</xdr:rowOff>
    </xdr:to>
    <xdr:sp macro="" textlink="">
      <xdr:nvSpPr>
        <xdr:cNvPr id="613" name="Freeform 581">
          <a:extLst>
            <a:ext uri="{FF2B5EF4-FFF2-40B4-BE49-F238E27FC236}">
              <a16:creationId xmlns:a16="http://schemas.microsoft.com/office/drawing/2014/main" id="{85BD7A73-144F-4C6D-BE1A-28427C808879}"/>
            </a:ext>
          </a:extLst>
        </xdr:cNvPr>
        <xdr:cNvSpPr>
          <a:spLocks/>
        </xdr:cNvSpPr>
      </xdr:nvSpPr>
      <xdr:spPr bwMode="auto">
        <a:xfrm flipH="1">
          <a:off x="16128772" y="2021680"/>
          <a:ext cx="64861" cy="829469"/>
        </a:xfrm>
        <a:custGeom>
          <a:avLst/>
          <a:gdLst>
            <a:gd name="T0" fmla="*/ 2147483647 w 7954"/>
            <a:gd name="T1" fmla="*/ 2147483647 h 9203"/>
            <a:gd name="T2" fmla="*/ 2147483647 w 7954"/>
            <a:gd name="T3" fmla="*/ 2147483647 h 9203"/>
            <a:gd name="T4" fmla="*/ 2147483647 w 7954"/>
            <a:gd name="T5" fmla="*/ 2147483647 h 9203"/>
            <a:gd name="T6" fmla="*/ 0 w 7954"/>
            <a:gd name="T7" fmla="*/ 0 h 920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54" h="9203">
              <a:moveTo>
                <a:pt x="7954" y="9203"/>
              </a:moveTo>
              <a:lnTo>
                <a:pt x="7954" y="6655"/>
              </a:lnTo>
              <a:lnTo>
                <a:pt x="1168" y="4628"/>
              </a:lnTo>
              <a:cubicBezTo>
                <a:pt x="-323" y="3430"/>
                <a:pt x="527" y="904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367048</xdr:colOff>
      <xdr:row>15</xdr:row>
      <xdr:rowOff>130284</xdr:rowOff>
    </xdr:from>
    <xdr:to>
      <xdr:col>23</xdr:col>
      <xdr:colOff>522171</xdr:colOff>
      <xdr:row>16</xdr:row>
      <xdr:rowOff>91282</xdr:rowOff>
    </xdr:to>
    <xdr:sp macro="" textlink="">
      <xdr:nvSpPr>
        <xdr:cNvPr id="614" name="AutoShape 4367">
          <a:extLst>
            <a:ext uri="{FF2B5EF4-FFF2-40B4-BE49-F238E27FC236}">
              <a16:creationId xmlns:a16="http://schemas.microsoft.com/office/drawing/2014/main" id="{999F04DA-F280-43C9-8555-0D8586589AF5}"/>
            </a:ext>
          </a:extLst>
        </xdr:cNvPr>
        <xdr:cNvSpPr>
          <a:spLocks noChangeArrowheads="1"/>
        </xdr:cNvSpPr>
      </xdr:nvSpPr>
      <xdr:spPr bwMode="auto">
        <a:xfrm flipH="1">
          <a:off x="16038848" y="2670284"/>
          <a:ext cx="155123" cy="1324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527844</xdr:colOff>
      <xdr:row>13</xdr:row>
      <xdr:rowOff>72006</xdr:rowOff>
    </xdr:from>
    <xdr:to>
      <xdr:col>24</xdr:col>
      <xdr:colOff>387829</xdr:colOff>
      <xdr:row>14</xdr:row>
      <xdr:rowOff>90300</xdr:rowOff>
    </xdr:to>
    <xdr:sp macro="" textlink="">
      <xdr:nvSpPr>
        <xdr:cNvPr id="615" name="Line 2031">
          <a:extLst>
            <a:ext uri="{FF2B5EF4-FFF2-40B4-BE49-F238E27FC236}">
              <a16:creationId xmlns:a16="http://schemas.microsoft.com/office/drawing/2014/main" id="{336F4928-1797-4586-8F81-119B68080C78}"/>
            </a:ext>
          </a:extLst>
        </xdr:cNvPr>
        <xdr:cNvSpPr>
          <a:spLocks noChangeShapeType="1"/>
        </xdr:cNvSpPr>
      </xdr:nvSpPr>
      <xdr:spPr bwMode="auto">
        <a:xfrm>
          <a:off x="16199644" y="2269106"/>
          <a:ext cx="564835" cy="1897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4112"/>
            <a:gd name="connsiteY0" fmla="*/ 305007 h 305033"/>
            <a:gd name="connsiteX1" fmla="*/ 14112 w 14112"/>
            <a:gd name="connsiteY1" fmla="*/ 27 h 305033"/>
            <a:gd name="connsiteX0" fmla="*/ 0 w 14112"/>
            <a:gd name="connsiteY0" fmla="*/ 304981 h 307824"/>
            <a:gd name="connsiteX1" fmla="*/ 14112 w 14112"/>
            <a:gd name="connsiteY1" fmla="*/ 1 h 307824"/>
            <a:gd name="connsiteX0" fmla="*/ 0 w 14313"/>
            <a:gd name="connsiteY0" fmla="*/ 348729 h 349191"/>
            <a:gd name="connsiteX1" fmla="*/ 14313 w 14313"/>
            <a:gd name="connsiteY1" fmla="*/ 0 h 349191"/>
            <a:gd name="connsiteX0" fmla="*/ 0 w 14313"/>
            <a:gd name="connsiteY0" fmla="*/ 348729 h 380181"/>
            <a:gd name="connsiteX1" fmla="*/ 14313 w 14313"/>
            <a:gd name="connsiteY1" fmla="*/ 0 h 380181"/>
            <a:gd name="connsiteX0" fmla="*/ 0 w 14313"/>
            <a:gd name="connsiteY0" fmla="*/ 401225 h 416559"/>
            <a:gd name="connsiteX1" fmla="*/ 14313 w 14313"/>
            <a:gd name="connsiteY1" fmla="*/ 0 h 416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13" h="416559">
              <a:moveTo>
                <a:pt x="0" y="401225"/>
              </a:moveTo>
              <a:cubicBezTo>
                <a:pt x="3333" y="404558"/>
                <a:pt x="10378" y="530382"/>
                <a:pt x="1431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438714</xdr:colOff>
      <xdr:row>14</xdr:row>
      <xdr:rowOff>24607</xdr:rowOff>
    </xdr:from>
    <xdr:to>
      <xdr:col>23</xdr:col>
      <xdr:colOff>578868</xdr:colOff>
      <xdr:row>14</xdr:row>
      <xdr:rowOff>163853</xdr:rowOff>
    </xdr:to>
    <xdr:sp macro="" textlink="">
      <xdr:nvSpPr>
        <xdr:cNvPr id="616" name="Oval 956">
          <a:extLst>
            <a:ext uri="{FF2B5EF4-FFF2-40B4-BE49-F238E27FC236}">
              <a16:creationId xmlns:a16="http://schemas.microsoft.com/office/drawing/2014/main" id="{6E7453F8-3438-4E3D-A7C7-B755D0059AFD}"/>
            </a:ext>
          </a:extLst>
        </xdr:cNvPr>
        <xdr:cNvSpPr>
          <a:spLocks noChangeArrowheads="1"/>
        </xdr:cNvSpPr>
      </xdr:nvSpPr>
      <xdr:spPr bwMode="auto">
        <a:xfrm>
          <a:off x="16110514" y="2393157"/>
          <a:ext cx="140154" cy="1392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25</xdr:col>
      <xdr:colOff>51593</xdr:colOff>
      <xdr:row>14</xdr:row>
      <xdr:rowOff>35718</xdr:rowOff>
    </xdr:from>
    <xdr:ext cx="1267459" cy="434652"/>
    <xdr:sp macro="" textlink="">
      <xdr:nvSpPr>
        <xdr:cNvPr id="617" name="Freeform 581">
          <a:extLst>
            <a:ext uri="{FF2B5EF4-FFF2-40B4-BE49-F238E27FC236}">
              <a16:creationId xmlns:a16="http://schemas.microsoft.com/office/drawing/2014/main" id="{E3F94EAF-0C46-483A-9A18-89E76CC306A2}"/>
            </a:ext>
          </a:extLst>
        </xdr:cNvPr>
        <xdr:cNvSpPr>
          <a:spLocks/>
        </xdr:cNvSpPr>
      </xdr:nvSpPr>
      <xdr:spPr bwMode="auto">
        <a:xfrm flipH="1">
          <a:off x="17133093" y="2404268"/>
          <a:ext cx="1267459" cy="434652"/>
        </a:xfrm>
        <a:custGeom>
          <a:avLst/>
          <a:gdLst>
            <a:gd name="T0" fmla="*/ 0 w 43666"/>
            <a:gd name="T1" fmla="*/ 2147483647 h 17307"/>
            <a:gd name="T2" fmla="*/ 2147483647 w 43666"/>
            <a:gd name="T3" fmla="*/ 2147483647 h 17307"/>
            <a:gd name="T4" fmla="*/ 2147483647 w 43666"/>
            <a:gd name="T5" fmla="*/ 2147483647 h 17307"/>
            <a:gd name="T6" fmla="*/ 2147483647 w 43666"/>
            <a:gd name="T7" fmla="*/ 2147483647 h 17307"/>
            <a:gd name="T8" fmla="*/ 2147483647 w 43666"/>
            <a:gd name="T9" fmla="*/ 2147483647 h 1730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0639"/>
            <a:gd name="connsiteY0" fmla="*/ 18200 h 18200"/>
            <a:gd name="connsiteX1" fmla="*/ 24293 w 40639"/>
            <a:gd name="connsiteY1" fmla="*/ 16376 h 18200"/>
            <a:gd name="connsiteX2" fmla="*/ 27568 w 40639"/>
            <a:gd name="connsiteY2" fmla="*/ 14046 h 18200"/>
            <a:gd name="connsiteX3" fmla="*/ 27950 w 40639"/>
            <a:gd name="connsiteY3" fmla="*/ 716 h 18200"/>
            <a:gd name="connsiteX4" fmla="*/ 40639 w 40639"/>
            <a:gd name="connsiteY4" fmla="*/ 617 h 18200"/>
            <a:gd name="connsiteX0" fmla="*/ 0 w 39718"/>
            <a:gd name="connsiteY0" fmla="*/ 18021 h 18021"/>
            <a:gd name="connsiteX1" fmla="*/ 23372 w 39718"/>
            <a:gd name="connsiteY1" fmla="*/ 16376 h 18021"/>
            <a:gd name="connsiteX2" fmla="*/ 26647 w 39718"/>
            <a:gd name="connsiteY2" fmla="*/ 14046 h 18021"/>
            <a:gd name="connsiteX3" fmla="*/ 27029 w 39718"/>
            <a:gd name="connsiteY3" fmla="*/ 716 h 18021"/>
            <a:gd name="connsiteX4" fmla="*/ 39718 w 39718"/>
            <a:gd name="connsiteY4" fmla="*/ 617 h 18021"/>
            <a:gd name="connsiteX0" fmla="*/ 0 w 39250"/>
            <a:gd name="connsiteY0" fmla="*/ 16189 h 16459"/>
            <a:gd name="connsiteX1" fmla="*/ 22904 w 39250"/>
            <a:gd name="connsiteY1" fmla="*/ 16376 h 16459"/>
            <a:gd name="connsiteX2" fmla="*/ 26179 w 39250"/>
            <a:gd name="connsiteY2" fmla="*/ 14046 h 16459"/>
            <a:gd name="connsiteX3" fmla="*/ 26561 w 39250"/>
            <a:gd name="connsiteY3" fmla="*/ 716 h 16459"/>
            <a:gd name="connsiteX4" fmla="*/ 39250 w 39250"/>
            <a:gd name="connsiteY4" fmla="*/ 617 h 16459"/>
            <a:gd name="connsiteX0" fmla="*/ 0 w 39250"/>
            <a:gd name="connsiteY0" fmla="*/ 16189 h 16602"/>
            <a:gd name="connsiteX1" fmla="*/ 6285 w 39250"/>
            <a:gd name="connsiteY1" fmla="*/ 16529 h 16602"/>
            <a:gd name="connsiteX2" fmla="*/ 26179 w 39250"/>
            <a:gd name="connsiteY2" fmla="*/ 14046 h 16602"/>
            <a:gd name="connsiteX3" fmla="*/ 26561 w 39250"/>
            <a:gd name="connsiteY3" fmla="*/ 716 h 16602"/>
            <a:gd name="connsiteX4" fmla="*/ 39250 w 39250"/>
            <a:gd name="connsiteY4" fmla="*/ 617 h 16602"/>
            <a:gd name="connsiteX0" fmla="*/ 0 w 39250"/>
            <a:gd name="connsiteY0" fmla="*/ 16189 h 16602"/>
            <a:gd name="connsiteX1" fmla="*/ 6285 w 39250"/>
            <a:gd name="connsiteY1" fmla="*/ 16529 h 16602"/>
            <a:gd name="connsiteX2" fmla="*/ 26179 w 39250"/>
            <a:gd name="connsiteY2" fmla="*/ 14046 h 16602"/>
            <a:gd name="connsiteX3" fmla="*/ 26561 w 39250"/>
            <a:gd name="connsiteY3" fmla="*/ 716 h 16602"/>
            <a:gd name="connsiteX4" fmla="*/ 39250 w 39250"/>
            <a:gd name="connsiteY4" fmla="*/ 617 h 16602"/>
            <a:gd name="connsiteX0" fmla="*/ 0 w 39250"/>
            <a:gd name="connsiteY0" fmla="*/ 16189 h 17637"/>
            <a:gd name="connsiteX1" fmla="*/ 5349 w 39250"/>
            <a:gd name="connsiteY1" fmla="*/ 17597 h 17637"/>
            <a:gd name="connsiteX2" fmla="*/ 26179 w 39250"/>
            <a:gd name="connsiteY2" fmla="*/ 14046 h 17637"/>
            <a:gd name="connsiteX3" fmla="*/ 26561 w 39250"/>
            <a:gd name="connsiteY3" fmla="*/ 716 h 17637"/>
            <a:gd name="connsiteX4" fmla="*/ 39250 w 39250"/>
            <a:gd name="connsiteY4" fmla="*/ 617 h 17637"/>
            <a:gd name="connsiteX0" fmla="*/ 0 w 39250"/>
            <a:gd name="connsiteY0" fmla="*/ 16189 h 17634"/>
            <a:gd name="connsiteX1" fmla="*/ 5349 w 39250"/>
            <a:gd name="connsiteY1" fmla="*/ 17597 h 17634"/>
            <a:gd name="connsiteX2" fmla="*/ 26179 w 39250"/>
            <a:gd name="connsiteY2" fmla="*/ 14046 h 17634"/>
            <a:gd name="connsiteX3" fmla="*/ 26561 w 39250"/>
            <a:gd name="connsiteY3" fmla="*/ 716 h 17634"/>
            <a:gd name="connsiteX4" fmla="*/ 39250 w 39250"/>
            <a:gd name="connsiteY4" fmla="*/ 617 h 17634"/>
            <a:gd name="connsiteX0" fmla="*/ 0 w 39250"/>
            <a:gd name="connsiteY0" fmla="*/ 16189 h 17632"/>
            <a:gd name="connsiteX1" fmla="*/ 5349 w 39250"/>
            <a:gd name="connsiteY1" fmla="*/ 17597 h 17632"/>
            <a:gd name="connsiteX2" fmla="*/ 26179 w 39250"/>
            <a:gd name="connsiteY2" fmla="*/ 14046 h 17632"/>
            <a:gd name="connsiteX3" fmla="*/ 26561 w 39250"/>
            <a:gd name="connsiteY3" fmla="*/ 716 h 17632"/>
            <a:gd name="connsiteX4" fmla="*/ 39250 w 39250"/>
            <a:gd name="connsiteY4" fmla="*/ 617 h 17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9250" h="17632">
              <a:moveTo>
                <a:pt x="0" y="16189"/>
              </a:moveTo>
              <a:cubicBezTo>
                <a:pt x="8238" y="15500"/>
                <a:pt x="986" y="17954"/>
                <a:pt x="5349" y="17597"/>
              </a:cubicBezTo>
              <a:cubicBezTo>
                <a:pt x="9712" y="17240"/>
                <a:pt x="25944" y="16232"/>
                <a:pt x="26179" y="14046"/>
              </a:cubicBezTo>
              <a:cubicBezTo>
                <a:pt x="26528" y="9107"/>
                <a:pt x="26212" y="5655"/>
                <a:pt x="26561" y="716"/>
              </a:cubicBezTo>
              <a:cubicBezTo>
                <a:pt x="41383" y="-1610"/>
                <a:pt x="36456" y="2656"/>
                <a:pt x="39250" y="61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25</xdr:col>
      <xdr:colOff>504030</xdr:colOff>
      <xdr:row>14</xdr:row>
      <xdr:rowOff>19843</xdr:rowOff>
    </xdr:from>
    <xdr:to>
      <xdr:col>26</xdr:col>
      <xdr:colOff>488156</xdr:colOff>
      <xdr:row>17</xdr:row>
      <xdr:rowOff>23811</xdr:rowOff>
    </xdr:to>
    <xdr:sp macro="" textlink="">
      <xdr:nvSpPr>
        <xdr:cNvPr id="618" name="Line 2031">
          <a:extLst>
            <a:ext uri="{FF2B5EF4-FFF2-40B4-BE49-F238E27FC236}">
              <a16:creationId xmlns:a16="http://schemas.microsoft.com/office/drawing/2014/main" id="{B95D02DE-16A5-46E5-86B8-1A60288A7A09}"/>
            </a:ext>
          </a:extLst>
        </xdr:cNvPr>
        <xdr:cNvSpPr>
          <a:spLocks noChangeShapeType="1"/>
        </xdr:cNvSpPr>
      </xdr:nvSpPr>
      <xdr:spPr bwMode="auto">
        <a:xfrm>
          <a:off x="17585530" y="2388393"/>
          <a:ext cx="688976" cy="518318"/>
        </a:xfrm>
        <a:custGeom>
          <a:avLst/>
          <a:gdLst>
            <a:gd name="connsiteX0" fmla="*/ 0 w 722767"/>
            <a:gd name="connsiteY0" fmla="*/ 0 h 351631"/>
            <a:gd name="connsiteX1" fmla="*/ 722767 w 722767"/>
            <a:gd name="connsiteY1" fmla="*/ 351631 h 351631"/>
            <a:gd name="connsiteX0" fmla="*/ 0 w 722767"/>
            <a:gd name="connsiteY0" fmla="*/ 10164 h 361795"/>
            <a:gd name="connsiteX1" fmla="*/ 722767 w 722767"/>
            <a:gd name="connsiteY1" fmla="*/ 361795 h 361795"/>
            <a:gd name="connsiteX0" fmla="*/ 0 w 722767"/>
            <a:gd name="connsiteY0" fmla="*/ 15416 h 367047"/>
            <a:gd name="connsiteX1" fmla="*/ 722767 w 722767"/>
            <a:gd name="connsiteY1" fmla="*/ 367047 h 367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22767" h="367047">
              <a:moveTo>
                <a:pt x="0" y="15416"/>
              </a:moveTo>
              <a:cubicBezTo>
                <a:pt x="935453" y="-53905"/>
                <a:pt x="648533" y="118869"/>
                <a:pt x="722767" y="3670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378780</xdr:colOff>
      <xdr:row>14</xdr:row>
      <xdr:rowOff>170085</xdr:rowOff>
    </xdr:from>
    <xdr:to>
      <xdr:col>25</xdr:col>
      <xdr:colOff>544284</xdr:colOff>
      <xdr:row>15</xdr:row>
      <xdr:rowOff>136071</xdr:rowOff>
    </xdr:to>
    <xdr:sp macro="" textlink="">
      <xdr:nvSpPr>
        <xdr:cNvPr id="619" name="AutoShape 4367">
          <a:extLst>
            <a:ext uri="{FF2B5EF4-FFF2-40B4-BE49-F238E27FC236}">
              <a16:creationId xmlns:a16="http://schemas.microsoft.com/office/drawing/2014/main" id="{DD4EEE19-78EC-4A4B-AFCF-EAD854F9B799}"/>
            </a:ext>
          </a:extLst>
        </xdr:cNvPr>
        <xdr:cNvSpPr>
          <a:spLocks noChangeArrowheads="1"/>
        </xdr:cNvSpPr>
      </xdr:nvSpPr>
      <xdr:spPr bwMode="auto">
        <a:xfrm flipH="1">
          <a:off x="17460280" y="2538635"/>
          <a:ext cx="165504" cy="1374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457200</xdr:colOff>
      <xdr:row>11</xdr:row>
      <xdr:rowOff>0</xdr:rowOff>
    </xdr:from>
    <xdr:to>
      <xdr:col>25</xdr:col>
      <xdr:colOff>457200</xdr:colOff>
      <xdr:row>14</xdr:row>
      <xdr:rowOff>133350</xdr:rowOff>
    </xdr:to>
    <xdr:sp macro="" textlink="">
      <xdr:nvSpPr>
        <xdr:cNvPr id="620" name="Line 4229">
          <a:extLst>
            <a:ext uri="{FF2B5EF4-FFF2-40B4-BE49-F238E27FC236}">
              <a16:creationId xmlns:a16="http://schemas.microsoft.com/office/drawing/2014/main" id="{D83E5B76-D318-46B6-A8BF-94D0F4A9E149}"/>
            </a:ext>
          </a:extLst>
        </xdr:cNvPr>
        <xdr:cNvSpPr>
          <a:spLocks noChangeShapeType="1"/>
        </xdr:cNvSpPr>
      </xdr:nvSpPr>
      <xdr:spPr bwMode="auto">
        <a:xfrm flipH="1" flipV="1">
          <a:off x="17538700" y="1854200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686597</xdr:colOff>
      <xdr:row>10</xdr:row>
      <xdr:rowOff>138906</xdr:rowOff>
    </xdr:from>
    <xdr:ext cx="115093" cy="257969"/>
    <xdr:sp macro="" textlink="">
      <xdr:nvSpPr>
        <xdr:cNvPr id="621" name="Text Box 4456">
          <a:extLst>
            <a:ext uri="{FF2B5EF4-FFF2-40B4-BE49-F238E27FC236}">
              <a16:creationId xmlns:a16="http://schemas.microsoft.com/office/drawing/2014/main" id="{53140891-B2EB-4DC8-8232-418F6E6E48CB}"/>
            </a:ext>
          </a:extLst>
        </xdr:cNvPr>
        <xdr:cNvSpPr txBox="1">
          <a:spLocks noChangeArrowheads="1"/>
        </xdr:cNvSpPr>
      </xdr:nvSpPr>
      <xdr:spPr bwMode="auto">
        <a:xfrm>
          <a:off x="16358397" y="1821656"/>
          <a:ext cx="115093" cy="257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77261</xdr:colOff>
      <xdr:row>11</xdr:row>
      <xdr:rowOff>38100</xdr:rowOff>
    </xdr:from>
    <xdr:to>
      <xdr:col>28</xdr:col>
      <xdr:colOff>210611</xdr:colOff>
      <xdr:row>16</xdr:row>
      <xdr:rowOff>152400</xdr:rowOff>
    </xdr:to>
    <xdr:sp macro="" textlink="">
      <xdr:nvSpPr>
        <xdr:cNvPr id="622" name="Freeform 581">
          <a:extLst>
            <a:ext uri="{FF2B5EF4-FFF2-40B4-BE49-F238E27FC236}">
              <a16:creationId xmlns:a16="http://schemas.microsoft.com/office/drawing/2014/main" id="{03C20206-0B87-4789-8A4F-A114CB7EAB35}"/>
            </a:ext>
          </a:extLst>
        </xdr:cNvPr>
        <xdr:cNvSpPr>
          <a:spLocks/>
        </xdr:cNvSpPr>
      </xdr:nvSpPr>
      <xdr:spPr bwMode="auto">
        <a:xfrm>
          <a:off x="19273311" y="1892300"/>
          <a:ext cx="133350" cy="971550"/>
        </a:xfrm>
        <a:custGeom>
          <a:avLst/>
          <a:gdLst>
            <a:gd name="T0" fmla="*/ 2147483647 w 12727"/>
            <a:gd name="T1" fmla="*/ 2147483647 h 11635"/>
            <a:gd name="T2" fmla="*/ 2147483647 w 12727"/>
            <a:gd name="T3" fmla="*/ 2147483647 h 11635"/>
            <a:gd name="T4" fmla="*/ 2147483647 w 12727"/>
            <a:gd name="T5" fmla="*/ 0 h 116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727" h="11635">
              <a:moveTo>
                <a:pt x="8694" y="11635"/>
              </a:moveTo>
              <a:lnTo>
                <a:pt x="162" y="6664"/>
              </a:lnTo>
              <a:cubicBezTo>
                <a:pt x="-1712" y="5362"/>
                <a:pt x="13369" y="982"/>
                <a:pt x="1270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33563</xdr:colOff>
      <xdr:row>14</xdr:row>
      <xdr:rowOff>126539</xdr:rowOff>
    </xdr:from>
    <xdr:to>
      <xdr:col>28</xdr:col>
      <xdr:colOff>157388</xdr:colOff>
      <xdr:row>15</xdr:row>
      <xdr:rowOff>70748</xdr:rowOff>
    </xdr:to>
    <xdr:sp macro="" textlink="">
      <xdr:nvSpPr>
        <xdr:cNvPr id="623" name="AutoShape 4367">
          <a:extLst>
            <a:ext uri="{FF2B5EF4-FFF2-40B4-BE49-F238E27FC236}">
              <a16:creationId xmlns:a16="http://schemas.microsoft.com/office/drawing/2014/main" id="{C0542395-6A1B-4E17-BDFF-F56DE37B1601}"/>
            </a:ext>
          </a:extLst>
        </xdr:cNvPr>
        <xdr:cNvSpPr>
          <a:spLocks noChangeArrowheads="1"/>
        </xdr:cNvSpPr>
      </xdr:nvSpPr>
      <xdr:spPr bwMode="auto">
        <a:xfrm>
          <a:off x="19229613" y="2495089"/>
          <a:ext cx="123825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352425</xdr:colOff>
      <xdr:row>13</xdr:row>
      <xdr:rowOff>76200</xdr:rowOff>
    </xdr:from>
    <xdr:to>
      <xdr:col>28</xdr:col>
      <xdr:colOff>600075</xdr:colOff>
      <xdr:row>14</xdr:row>
      <xdr:rowOff>114300</xdr:rowOff>
    </xdr:to>
    <xdr:grpSp>
      <xdr:nvGrpSpPr>
        <xdr:cNvPr id="624" name="Group 1602">
          <a:extLst>
            <a:ext uri="{FF2B5EF4-FFF2-40B4-BE49-F238E27FC236}">
              <a16:creationId xmlns:a16="http://schemas.microsoft.com/office/drawing/2014/main" id="{B47D7EE1-D89B-4AC2-8E24-D3AD37062E4D}"/>
            </a:ext>
          </a:extLst>
        </xdr:cNvPr>
        <xdr:cNvGrpSpPr>
          <a:grpSpLocks/>
        </xdr:cNvGrpSpPr>
      </xdr:nvGrpSpPr>
      <xdr:grpSpPr bwMode="auto">
        <a:xfrm rot="5400000">
          <a:off x="19623616" y="2280709"/>
          <a:ext cx="211667" cy="247650"/>
          <a:chOff x="718" y="97"/>
          <a:chExt cx="23" cy="15"/>
        </a:xfrm>
      </xdr:grpSpPr>
      <xdr:sp macro="" textlink="">
        <xdr:nvSpPr>
          <xdr:cNvPr id="625" name="Freeform 1603">
            <a:extLst>
              <a:ext uri="{FF2B5EF4-FFF2-40B4-BE49-F238E27FC236}">
                <a16:creationId xmlns:a16="http://schemas.microsoft.com/office/drawing/2014/main" id="{43A61AE3-649E-8522-D849-D5A121F594A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6" name="Freeform 1604">
            <a:extLst>
              <a:ext uri="{FF2B5EF4-FFF2-40B4-BE49-F238E27FC236}">
                <a16:creationId xmlns:a16="http://schemas.microsoft.com/office/drawing/2014/main" id="{8781033B-9D42-3834-D4A0-A2ACA51B2ED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28</xdr:col>
      <xdr:colOff>215358</xdr:colOff>
      <xdr:row>14</xdr:row>
      <xdr:rowOff>96194</xdr:rowOff>
    </xdr:from>
    <xdr:ext cx="435517" cy="159531"/>
    <xdr:sp macro="" textlink="">
      <xdr:nvSpPr>
        <xdr:cNvPr id="627" name="Text Box 4456">
          <a:extLst>
            <a:ext uri="{FF2B5EF4-FFF2-40B4-BE49-F238E27FC236}">
              <a16:creationId xmlns:a16="http://schemas.microsoft.com/office/drawing/2014/main" id="{ADDAD762-8C63-4C5C-85E6-6A4B4A732B9A}"/>
            </a:ext>
          </a:extLst>
        </xdr:cNvPr>
        <xdr:cNvSpPr txBox="1">
          <a:spLocks noChangeArrowheads="1"/>
        </xdr:cNvSpPr>
      </xdr:nvSpPr>
      <xdr:spPr bwMode="auto">
        <a:xfrm>
          <a:off x="19411408" y="2464744"/>
          <a:ext cx="435517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342900</xdr:colOff>
      <xdr:row>14</xdr:row>
      <xdr:rowOff>0</xdr:rowOff>
    </xdr:from>
    <xdr:to>
      <xdr:col>28</xdr:col>
      <xdr:colOff>600075</xdr:colOff>
      <xdr:row>14</xdr:row>
      <xdr:rowOff>19050</xdr:rowOff>
    </xdr:to>
    <xdr:sp macro="" textlink="">
      <xdr:nvSpPr>
        <xdr:cNvPr id="628" name="Line 2031">
          <a:extLst>
            <a:ext uri="{FF2B5EF4-FFF2-40B4-BE49-F238E27FC236}">
              <a16:creationId xmlns:a16="http://schemas.microsoft.com/office/drawing/2014/main" id="{3007D4B3-34B1-4C75-9FDE-1EFC3307D4E5}"/>
            </a:ext>
          </a:extLst>
        </xdr:cNvPr>
        <xdr:cNvSpPr>
          <a:spLocks noChangeShapeType="1"/>
        </xdr:cNvSpPr>
      </xdr:nvSpPr>
      <xdr:spPr bwMode="auto">
        <a:xfrm flipV="1">
          <a:off x="18834100" y="2368550"/>
          <a:ext cx="962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600075</xdr:colOff>
      <xdr:row>12</xdr:row>
      <xdr:rowOff>66675</xdr:rowOff>
    </xdr:from>
    <xdr:to>
      <xdr:col>28</xdr:col>
      <xdr:colOff>28575</xdr:colOff>
      <xdr:row>13</xdr:row>
      <xdr:rowOff>152400</xdr:rowOff>
    </xdr:to>
    <xdr:sp macro="" textlink="">
      <xdr:nvSpPr>
        <xdr:cNvPr id="629" name="Line 2031">
          <a:extLst>
            <a:ext uri="{FF2B5EF4-FFF2-40B4-BE49-F238E27FC236}">
              <a16:creationId xmlns:a16="http://schemas.microsoft.com/office/drawing/2014/main" id="{28D43C7E-AB88-422F-BFC5-C7C87F7C6E4E}"/>
            </a:ext>
          </a:extLst>
        </xdr:cNvPr>
        <xdr:cNvSpPr>
          <a:spLocks noChangeShapeType="1"/>
        </xdr:cNvSpPr>
      </xdr:nvSpPr>
      <xdr:spPr bwMode="auto">
        <a:xfrm>
          <a:off x="19091275" y="2092325"/>
          <a:ext cx="1333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221456</xdr:colOff>
      <xdr:row>13</xdr:row>
      <xdr:rowOff>76200</xdr:rowOff>
    </xdr:from>
    <xdr:to>
      <xdr:col>30</xdr:col>
      <xdr:colOff>116681</xdr:colOff>
      <xdr:row>16</xdr:row>
      <xdr:rowOff>47625</xdr:rowOff>
    </xdr:to>
    <xdr:sp macro="" textlink="">
      <xdr:nvSpPr>
        <xdr:cNvPr id="630" name="Freeform 581">
          <a:extLst>
            <a:ext uri="{FF2B5EF4-FFF2-40B4-BE49-F238E27FC236}">
              <a16:creationId xmlns:a16="http://schemas.microsoft.com/office/drawing/2014/main" id="{1C369C68-5DDB-4956-9989-4FCCAC5D6CBC}"/>
            </a:ext>
          </a:extLst>
        </xdr:cNvPr>
        <xdr:cNvSpPr>
          <a:spLocks/>
        </xdr:cNvSpPr>
      </xdr:nvSpPr>
      <xdr:spPr bwMode="auto">
        <a:xfrm>
          <a:off x="20122356" y="2273300"/>
          <a:ext cx="600075" cy="485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9748" y="10000"/>
              </a:moveTo>
              <a:lnTo>
                <a:pt x="10000" y="1000"/>
              </a:lnTo>
              <a:cubicBezTo>
                <a:pt x="8925" y="-561"/>
                <a:pt x="3852" y="486"/>
                <a:pt x="2185" y="319"/>
              </a:cubicBezTo>
              <a:cubicBezTo>
                <a:pt x="518" y="152"/>
                <a:pt x="550" y="106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13</xdr:row>
      <xdr:rowOff>76200</xdr:rowOff>
    </xdr:from>
    <xdr:to>
      <xdr:col>30</xdr:col>
      <xdr:colOff>714375</xdr:colOff>
      <xdr:row>13</xdr:row>
      <xdr:rowOff>85725</xdr:rowOff>
    </xdr:to>
    <xdr:sp macro="" textlink="">
      <xdr:nvSpPr>
        <xdr:cNvPr id="631" name="Line 2031">
          <a:extLst>
            <a:ext uri="{FF2B5EF4-FFF2-40B4-BE49-F238E27FC236}">
              <a16:creationId xmlns:a16="http://schemas.microsoft.com/office/drawing/2014/main" id="{0A76ED64-1B91-4E6C-8985-E9CB960B4064}"/>
            </a:ext>
          </a:extLst>
        </xdr:cNvPr>
        <xdr:cNvSpPr>
          <a:spLocks noChangeShapeType="1"/>
        </xdr:cNvSpPr>
      </xdr:nvSpPr>
      <xdr:spPr bwMode="auto">
        <a:xfrm flipV="1">
          <a:off x="20605750" y="2273300"/>
          <a:ext cx="701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25403</xdr:colOff>
      <xdr:row>12</xdr:row>
      <xdr:rowOff>166686</xdr:rowOff>
    </xdr:from>
    <xdr:to>
      <xdr:col>30</xdr:col>
      <xdr:colOff>194472</xdr:colOff>
      <xdr:row>14</xdr:row>
      <xdr:rowOff>3968</xdr:rowOff>
    </xdr:to>
    <xdr:sp macro="" textlink="">
      <xdr:nvSpPr>
        <xdr:cNvPr id="632" name="Oval 956">
          <a:extLst>
            <a:ext uri="{FF2B5EF4-FFF2-40B4-BE49-F238E27FC236}">
              <a16:creationId xmlns:a16="http://schemas.microsoft.com/office/drawing/2014/main" id="{782AD748-510C-49A2-877E-D18606AAB6DB}"/>
            </a:ext>
          </a:extLst>
        </xdr:cNvPr>
        <xdr:cNvSpPr>
          <a:spLocks noChangeArrowheads="1"/>
        </xdr:cNvSpPr>
      </xdr:nvSpPr>
      <xdr:spPr bwMode="auto">
        <a:xfrm>
          <a:off x="20631153" y="2192336"/>
          <a:ext cx="169069" cy="180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30</xdr:col>
      <xdr:colOff>204013</xdr:colOff>
      <xdr:row>13</xdr:row>
      <xdr:rowOff>118538</xdr:rowOff>
    </xdr:from>
    <xdr:ext cx="380186" cy="270933"/>
    <xdr:sp macro="" textlink="">
      <xdr:nvSpPr>
        <xdr:cNvPr id="633" name="Text Box 4792">
          <a:extLst>
            <a:ext uri="{FF2B5EF4-FFF2-40B4-BE49-F238E27FC236}">
              <a16:creationId xmlns:a16="http://schemas.microsoft.com/office/drawing/2014/main" id="{7B0993C2-13EF-47A8-907A-487E5C71E6A3}"/>
            </a:ext>
          </a:extLst>
        </xdr:cNvPr>
        <xdr:cNvSpPr txBox="1">
          <a:spLocks noChangeArrowheads="1"/>
        </xdr:cNvSpPr>
      </xdr:nvSpPr>
      <xdr:spPr bwMode="auto">
        <a:xfrm>
          <a:off x="20809763" y="2315638"/>
          <a:ext cx="380186" cy="2709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東中学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95250</xdr:colOff>
      <xdr:row>19</xdr:row>
      <xdr:rowOff>38100</xdr:rowOff>
    </xdr:from>
    <xdr:to>
      <xdr:col>22</xdr:col>
      <xdr:colOff>238125</xdr:colOff>
      <xdr:row>24</xdr:row>
      <xdr:rowOff>133350</xdr:rowOff>
    </xdr:to>
    <xdr:sp macro="" textlink="">
      <xdr:nvSpPr>
        <xdr:cNvPr id="634" name="Freeform 511">
          <a:extLst>
            <a:ext uri="{FF2B5EF4-FFF2-40B4-BE49-F238E27FC236}">
              <a16:creationId xmlns:a16="http://schemas.microsoft.com/office/drawing/2014/main" id="{C85AAEDA-373D-4AD7-830E-689E3B44FAB2}"/>
            </a:ext>
          </a:extLst>
        </xdr:cNvPr>
        <xdr:cNvSpPr>
          <a:spLocks/>
        </xdr:cNvSpPr>
      </xdr:nvSpPr>
      <xdr:spPr bwMode="auto">
        <a:xfrm>
          <a:off x="14357350" y="3263900"/>
          <a:ext cx="847725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209550</xdr:colOff>
      <xdr:row>18</xdr:row>
      <xdr:rowOff>161925</xdr:rowOff>
    </xdr:from>
    <xdr:to>
      <xdr:col>22</xdr:col>
      <xdr:colOff>209550</xdr:colOff>
      <xdr:row>20</xdr:row>
      <xdr:rowOff>133350</xdr:rowOff>
    </xdr:to>
    <xdr:sp macro="" textlink="">
      <xdr:nvSpPr>
        <xdr:cNvPr id="635" name="Line 513">
          <a:extLst>
            <a:ext uri="{FF2B5EF4-FFF2-40B4-BE49-F238E27FC236}">
              <a16:creationId xmlns:a16="http://schemas.microsoft.com/office/drawing/2014/main" id="{FC74F0FF-601F-4305-9999-CFFF895FF4A7}"/>
            </a:ext>
          </a:extLst>
        </xdr:cNvPr>
        <xdr:cNvSpPr>
          <a:spLocks noChangeShapeType="1"/>
        </xdr:cNvSpPr>
      </xdr:nvSpPr>
      <xdr:spPr bwMode="auto">
        <a:xfrm flipV="1">
          <a:off x="15176500" y="32162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209551</xdr:colOff>
      <xdr:row>19</xdr:row>
      <xdr:rowOff>145255</xdr:rowOff>
    </xdr:from>
    <xdr:to>
      <xdr:col>22</xdr:col>
      <xdr:colOff>447676</xdr:colOff>
      <xdr:row>21</xdr:row>
      <xdr:rowOff>48814</xdr:rowOff>
    </xdr:to>
    <xdr:sp macro="" textlink="">
      <xdr:nvSpPr>
        <xdr:cNvPr id="636" name="Line 514">
          <a:extLst>
            <a:ext uri="{FF2B5EF4-FFF2-40B4-BE49-F238E27FC236}">
              <a16:creationId xmlns:a16="http://schemas.microsoft.com/office/drawing/2014/main" id="{C439BDD5-1391-4604-9D3A-37AAFCD38441}"/>
            </a:ext>
          </a:extLst>
        </xdr:cNvPr>
        <xdr:cNvSpPr>
          <a:spLocks noChangeShapeType="1"/>
        </xdr:cNvSpPr>
      </xdr:nvSpPr>
      <xdr:spPr bwMode="auto">
        <a:xfrm flipV="1">
          <a:off x="15176501" y="3371055"/>
          <a:ext cx="238125" cy="246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276225</xdr:colOff>
      <xdr:row>21</xdr:row>
      <xdr:rowOff>28575</xdr:rowOff>
    </xdr:from>
    <xdr:to>
      <xdr:col>22</xdr:col>
      <xdr:colOff>733425</xdr:colOff>
      <xdr:row>22</xdr:row>
      <xdr:rowOff>0</xdr:rowOff>
    </xdr:to>
    <xdr:sp macro="" textlink="">
      <xdr:nvSpPr>
        <xdr:cNvPr id="637" name="Line 515">
          <a:extLst>
            <a:ext uri="{FF2B5EF4-FFF2-40B4-BE49-F238E27FC236}">
              <a16:creationId xmlns:a16="http://schemas.microsoft.com/office/drawing/2014/main" id="{3608F6B2-B797-42B2-9902-B5A5AC6E018C}"/>
            </a:ext>
          </a:extLst>
        </xdr:cNvPr>
        <xdr:cNvSpPr>
          <a:spLocks noChangeShapeType="1"/>
        </xdr:cNvSpPr>
      </xdr:nvSpPr>
      <xdr:spPr bwMode="auto">
        <a:xfrm flipH="1" flipV="1">
          <a:off x="15243175" y="3597275"/>
          <a:ext cx="4254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273846</xdr:colOff>
      <xdr:row>24</xdr:row>
      <xdr:rowOff>5954</xdr:rowOff>
    </xdr:from>
    <xdr:to>
      <xdr:col>22</xdr:col>
      <xdr:colOff>608411</xdr:colOff>
      <xdr:row>24</xdr:row>
      <xdr:rowOff>154782</xdr:rowOff>
    </xdr:to>
    <xdr:sp macro="" textlink="">
      <xdr:nvSpPr>
        <xdr:cNvPr id="638" name="Text Box 1307">
          <a:extLst>
            <a:ext uri="{FF2B5EF4-FFF2-40B4-BE49-F238E27FC236}">
              <a16:creationId xmlns:a16="http://schemas.microsoft.com/office/drawing/2014/main" id="{F10347DD-A394-42FF-9F5E-34126237E604}"/>
            </a:ext>
          </a:extLst>
        </xdr:cNvPr>
        <xdr:cNvSpPr txBox="1">
          <a:spLocks noChangeArrowheads="1"/>
        </xdr:cNvSpPr>
      </xdr:nvSpPr>
      <xdr:spPr bwMode="auto">
        <a:xfrm>
          <a:off x="15240796" y="4089004"/>
          <a:ext cx="334565" cy="14882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66675</xdr:colOff>
      <xdr:row>18</xdr:row>
      <xdr:rowOff>114300</xdr:rowOff>
    </xdr:from>
    <xdr:to>
      <xdr:col>21</xdr:col>
      <xdr:colOff>314325</xdr:colOff>
      <xdr:row>19</xdr:row>
      <xdr:rowOff>19050</xdr:rowOff>
    </xdr:to>
    <xdr:sp macro="" textlink="">
      <xdr:nvSpPr>
        <xdr:cNvPr id="639" name="Freeform 1313">
          <a:extLst>
            <a:ext uri="{FF2B5EF4-FFF2-40B4-BE49-F238E27FC236}">
              <a16:creationId xmlns:a16="http://schemas.microsoft.com/office/drawing/2014/main" id="{D4932D40-3CC7-435B-867F-0B38647A31FF}"/>
            </a:ext>
          </a:extLst>
        </xdr:cNvPr>
        <xdr:cNvSpPr>
          <a:spLocks/>
        </xdr:cNvSpPr>
      </xdr:nvSpPr>
      <xdr:spPr bwMode="auto">
        <a:xfrm>
          <a:off x="14328775" y="3168650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9525</xdr:colOff>
      <xdr:row>19</xdr:row>
      <xdr:rowOff>85725</xdr:rowOff>
    </xdr:from>
    <xdr:to>
      <xdr:col>21</xdr:col>
      <xdr:colOff>219075</xdr:colOff>
      <xdr:row>20</xdr:row>
      <xdr:rowOff>28575</xdr:rowOff>
    </xdr:to>
    <xdr:sp macro="" textlink="">
      <xdr:nvSpPr>
        <xdr:cNvPr id="640" name="Freeform 1314">
          <a:extLst>
            <a:ext uri="{FF2B5EF4-FFF2-40B4-BE49-F238E27FC236}">
              <a16:creationId xmlns:a16="http://schemas.microsoft.com/office/drawing/2014/main" id="{56B7E61C-AC7B-431B-8FDA-D82A3D9ACD8E}"/>
            </a:ext>
          </a:extLst>
        </xdr:cNvPr>
        <xdr:cNvSpPr>
          <a:spLocks/>
        </xdr:cNvSpPr>
      </xdr:nvSpPr>
      <xdr:spPr bwMode="auto">
        <a:xfrm>
          <a:off x="14271625" y="3311525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2384</xdr:colOff>
      <xdr:row>20</xdr:row>
      <xdr:rowOff>2</xdr:rowOff>
    </xdr:from>
    <xdr:to>
      <xdr:col>21</xdr:col>
      <xdr:colOff>414868</xdr:colOff>
      <xdr:row>20</xdr:row>
      <xdr:rowOff>156633</xdr:rowOff>
    </xdr:to>
    <xdr:sp macro="" textlink="">
      <xdr:nvSpPr>
        <xdr:cNvPr id="641" name="Text Box 1315">
          <a:extLst>
            <a:ext uri="{FF2B5EF4-FFF2-40B4-BE49-F238E27FC236}">
              <a16:creationId xmlns:a16="http://schemas.microsoft.com/office/drawing/2014/main" id="{00D5C98C-A3F5-470B-A4CC-2CC90846BC6D}"/>
            </a:ext>
          </a:extLst>
        </xdr:cNvPr>
        <xdr:cNvSpPr txBox="1">
          <a:spLocks noChangeArrowheads="1"/>
        </xdr:cNvSpPr>
      </xdr:nvSpPr>
      <xdr:spPr bwMode="auto">
        <a:xfrm>
          <a:off x="14264484" y="3397252"/>
          <a:ext cx="412484" cy="156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312964</xdr:colOff>
      <xdr:row>24</xdr:row>
      <xdr:rowOff>6803</xdr:rowOff>
    </xdr:from>
    <xdr:to>
      <xdr:col>22</xdr:col>
      <xdr:colOff>42180</xdr:colOff>
      <xdr:row>24</xdr:row>
      <xdr:rowOff>156481</xdr:rowOff>
    </xdr:to>
    <xdr:sp macro="" textlink="">
      <xdr:nvSpPr>
        <xdr:cNvPr id="642" name="Text Box 1321">
          <a:extLst>
            <a:ext uri="{FF2B5EF4-FFF2-40B4-BE49-F238E27FC236}">
              <a16:creationId xmlns:a16="http://schemas.microsoft.com/office/drawing/2014/main" id="{C46EEAEF-631C-47B3-A5BB-1A38A51F58D6}"/>
            </a:ext>
          </a:extLst>
        </xdr:cNvPr>
        <xdr:cNvSpPr txBox="1">
          <a:spLocks noChangeArrowheads="1"/>
        </xdr:cNvSpPr>
      </xdr:nvSpPr>
      <xdr:spPr bwMode="auto">
        <a:xfrm>
          <a:off x="14575064" y="4089853"/>
          <a:ext cx="434066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五條警察署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133350</xdr:colOff>
      <xdr:row>20</xdr:row>
      <xdr:rowOff>123825</xdr:rowOff>
    </xdr:from>
    <xdr:to>
      <xdr:col>22</xdr:col>
      <xdr:colOff>304800</xdr:colOff>
      <xdr:row>21</xdr:row>
      <xdr:rowOff>104775</xdr:rowOff>
    </xdr:to>
    <xdr:sp macro="" textlink="">
      <xdr:nvSpPr>
        <xdr:cNvPr id="643" name="Oval 512">
          <a:extLst>
            <a:ext uri="{FF2B5EF4-FFF2-40B4-BE49-F238E27FC236}">
              <a16:creationId xmlns:a16="http://schemas.microsoft.com/office/drawing/2014/main" id="{5F24D310-52B6-48E1-9008-067044EBB0F3}"/>
            </a:ext>
          </a:extLst>
        </xdr:cNvPr>
        <xdr:cNvSpPr>
          <a:spLocks noChangeArrowheads="1"/>
        </xdr:cNvSpPr>
      </xdr:nvSpPr>
      <xdr:spPr bwMode="auto">
        <a:xfrm>
          <a:off x="15100300" y="35210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364891</xdr:colOff>
      <xdr:row>20</xdr:row>
      <xdr:rowOff>13607</xdr:rowOff>
    </xdr:from>
    <xdr:to>
      <xdr:col>22</xdr:col>
      <xdr:colOff>523876</xdr:colOff>
      <xdr:row>23</xdr:row>
      <xdr:rowOff>157248</xdr:rowOff>
    </xdr:to>
    <xdr:sp macro="" textlink="">
      <xdr:nvSpPr>
        <xdr:cNvPr id="644" name="Line 1322">
          <a:extLst>
            <a:ext uri="{FF2B5EF4-FFF2-40B4-BE49-F238E27FC236}">
              <a16:creationId xmlns:a16="http://schemas.microsoft.com/office/drawing/2014/main" id="{E08ED912-A685-4969-A83C-7F34C3A0CA5B}"/>
            </a:ext>
          </a:extLst>
        </xdr:cNvPr>
        <xdr:cNvSpPr>
          <a:spLocks noChangeShapeType="1"/>
        </xdr:cNvSpPr>
      </xdr:nvSpPr>
      <xdr:spPr bwMode="auto">
        <a:xfrm>
          <a:off x="14626991" y="3410857"/>
          <a:ext cx="863835" cy="657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708"/>
            <a:gd name="connsiteY0" fmla="*/ 0 h 2434489"/>
            <a:gd name="connsiteX1" fmla="*/ 12708 w 12708"/>
            <a:gd name="connsiteY1" fmla="*/ 2434489 h 2434489"/>
            <a:gd name="connsiteX0" fmla="*/ 851 w 13559"/>
            <a:gd name="connsiteY0" fmla="*/ 0 h 2508486"/>
            <a:gd name="connsiteX1" fmla="*/ 13559 w 13559"/>
            <a:gd name="connsiteY1" fmla="*/ 2434489 h 2508486"/>
            <a:gd name="connsiteX0" fmla="*/ 811 w 14352"/>
            <a:gd name="connsiteY0" fmla="*/ 0 h 2470962"/>
            <a:gd name="connsiteX1" fmla="*/ 14352 w 14352"/>
            <a:gd name="connsiteY1" fmla="*/ 2384500 h 2470962"/>
            <a:gd name="connsiteX0" fmla="*/ 664 w 14205"/>
            <a:gd name="connsiteY0" fmla="*/ 0 h 2402310"/>
            <a:gd name="connsiteX1" fmla="*/ 14205 w 14205"/>
            <a:gd name="connsiteY1" fmla="*/ 2384500 h 2402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05" h="2402310">
              <a:moveTo>
                <a:pt x="664" y="0"/>
              </a:moveTo>
              <a:cubicBezTo>
                <a:pt x="-3190" y="2777747"/>
                <a:pt x="10872" y="2381167"/>
                <a:pt x="14205" y="2384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161935</xdr:colOff>
      <xdr:row>23</xdr:row>
      <xdr:rowOff>80284</xdr:rowOff>
    </xdr:from>
    <xdr:to>
      <xdr:col>22</xdr:col>
      <xdr:colOff>304810</xdr:colOff>
      <xdr:row>24</xdr:row>
      <xdr:rowOff>42184</xdr:rowOff>
    </xdr:to>
    <xdr:sp macro="" textlink="">
      <xdr:nvSpPr>
        <xdr:cNvPr id="645" name="Oval 1306">
          <a:extLst>
            <a:ext uri="{FF2B5EF4-FFF2-40B4-BE49-F238E27FC236}">
              <a16:creationId xmlns:a16="http://schemas.microsoft.com/office/drawing/2014/main" id="{8F09C041-5FDF-4DF3-A459-EBE524765F3D}"/>
            </a:ext>
          </a:extLst>
        </xdr:cNvPr>
        <xdr:cNvSpPr>
          <a:spLocks noChangeArrowheads="1"/>
        </xdr:cNvSpPr>
      </xdr:nvSpPr>
      <xdr:spPr bwMode="auto">
        <a:xfrm>
          <a:off x="15128885" y="3991884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23</xdr:col>
      <xdr:colOff>345284</xdr:colOff>
      <xdr:row>22</xdr:row>
      <xdr:rowOff>61109</xdr:rowOff>
    </xdr:from>
    <xdr:ext cx="709636" cy="276367"/>
    <xdr:sp macro="" textlink="">
      <xdr:nvSpPr>
        <xdr:cNvPr id="646" name="Text Box 670">
          <a:extLst>
            <a:ext uri="{FF2B5EF4-FFF2-40B4-BE49-F238E27FC236}">
              <a16:creationId xmlns:a16="http://schemas.microsoft.com/office/drawing/2014/main" id="{F0AC78AE-D075-428A-AC52-885FE12BD933}"/>
            </a:ext>
          </a:extLst>
        </xdr:cNvPr>
        <xdr:cNvSpPr txBox="1">
          <a:spLocks noChangeArrowheads="1"/>
        </xdr:cNvSpPr>
      </xdr:nvSpPr>
      <xdr:spPr bwMode="auto">
        <a:xfrm>
          <a:off x="16017084" y="3801259"/>
          <a:ext cx="709636" cy="2763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ﾌｧﾐﾘｰﾏｰﾄ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oneCellAnchor>
  <xdr:twoCellAnchor>
    <xdr:from>
      <xdr:col>23</xdr:col>
      <xdr:colOff>244399</xdr:colOff>
      <xdr:row>21</xdr:row>
      <xdr:rowOff>112660</xdr:rowOff>
    </xdr:from>
    <xdr:to>
      <xdr:col>23</xdr:col>
      <xdr:colOff>425041</xdr:colOff>
      <xdr:row>22</xdr:row>
      <xdr:rowOff>111251</xdr:rowOff>
    </xdr:to>
    <xdr:sp macro="" textlink="">
      <xdr:nvSpPr>
        <xdr:cNvPr id="647" name="Freeform 671">
          <a:extLst>
            <a:ext uri="{FF2B5EF4-FFF2-40B4-BE49-F238E27FC236}">
              <a16:creationId xmlns:a16="http://schemas.microsoft.com/office/drawing/2014/main" id="{D127B0F1-FA97-4BCF-8BAB-7F177CD7ED51}"/>
            </a:ext>
          </a:extLst>
        </xdr:cNvPr>
        <xdr:cNvSpPr>
          <a:spLocks/>
        </xdr:cNvSpPr>
      </xdr:nvSpPr>
      <xdr:spPr bwMode="auto">
        <a:xfrm flipH="1">
          <a:off x="15916199" y="3681360"/>
          <a:ext cx="180642" cy="170041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260664</xdr:colOff>
      <xdr:row>22</xdr:row>
      <xdr:rowOff>148540</xdr:rowOff>
    </xdr:from>
    <xdr:to>
      <xdr:col>23</xdr:col>
      <xdr:colOff>433721</xdr:colOff>
      <xdr:row>24</xdr:row>
      <xdr:rowOff>155348</xdr:rowOff>
    </xdr:to>
    <xdr:sp macro="" textlink="">
      <xdr:nvSpPr>
        <xdr:cNvPr id="648" name="Freeform 672">
          <a:extLst>
            <a:ext uri="{FF2B5EF4-FFF2-40B4-BE49-F238E27FC236}">
              <a16:creationId xmlns:a16="http://schemas.microsoft.com/office/drawing/2014/main" id="{15B30746-4513-4213-86B9-D6029A39FC86}"/>
            </a:ext>
          </a:extLst>
        </xdr:cNvPr>
        <xdr:cNvSpPr>
          <a:spLocks/>
        </xdr:cNvSpPr>
      </xdr:nvSpPr>
      <xdr:spPr bwMode="auto">
        <a:xfrm flipH="1">
          <a:off x="15932464" y="3888690"/>
          <a:ext cx="173057" cy="34970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353625</xdr:colOff>
      <xdr:row>21</xdr:row>
      <xdr:rowOff>55563</xdr:rowOff>
    </xdr:from>
    <xdr:to>
      <xdr:col>28</xdr:col>
      <xdr:colOff>78537</xdr:colOff>
      <xdr:row>24</xdr:row>
      <xdr:rowOff>57150</xdr:rowOff>
    </xdr:to>
    <xdr:sp macro="" textlink="">
      <xdr:nvSpPr>
        <xdr:cNvPr id="649" name="Freeform 778">
          <a:extLst>
            <a:ext uri="{FF2B5EF4-FFF2-40B4-BE49-F238E27FC236}">
              <a16:creationId xmlns:a16="http://schemas.microsoft.com/office/drawing/2014/main" id="{B5280A16-CD4C-4049-A867-69B5B9138570}"/>
            </a:ext>
          </a:extLst>
        </xdr:cNvPr>
        <xdr:cNvSpPr>
          <a:spLocks/>
        </xdr:cNvSpPr>
      </xdr:nvSpPr>
      <xdr:spPr bwMode="auto">
        <a:xfrm flipH="1">
          <a:off x="18844825" y="3624263"/>
          <a:ext cx="429762" cy="515937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267232</xdr:colOff>
      <xdr:row>20</xdr:row>
      <xdr:rowOff>148958</xdr:rowOff>
    </xdr:from>
    <xdr:to>
      <xdr:col>26</xdr:col>
      <xdr:colOff>649820</xdr:colOff>
      <xdr:row>22</xdr:row>
      <xdr:rowOff>118002</xdr:rowOff>
    </xdr:to>
    <xdr:sp macro="" textlink="">
      <xdr:nvSpPr>
        <xdr:cNvPr id="650" name="AutoShape 784">
          <a:extLst>
            <a:ext uri="{FF2B5EF4-FFF2-40B4-BE49-F238E27FC236}">
              <a16:creationId xmlns:a16="http://schemas.microsoft.com/office/drawing/2014/main" id="{9CF4445A-6CD2-4AF6-937F-E54432354100}"/>
            </a:ext>
          </a:extLst>
        </xdr:cNvPr>
        <xdr:cNvSpPr>
          <a:spLocks noChangeArrowheads="1"/>
        </xdr:cNvSpPr>
      </xdr:nvSpPr>
      <xdr:spPr bwMode="auto">
        <a:xfrm>
          <a:off x="18053582" y="3546208"/>
          <a:ext cx="382588" cy="31194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25</xdr:col>
      <xdr:colOff>595310</xdr:colOff>
      <xdr:row>21</xdr:row>
      <xdr:rowOff>14288</xdr:rowOff>
    </xdr:from>
    <xdr:to>
      <xdr:col>26</xdr:col>
      <xdr:colOff>336548</xdr:colOff>
      <xdr:row>23</xdr:row>
      <xdr:rowOff>146844</xdr:rowOff>
    </xdr:to>
    <xdr:sp macro="" textlink="">
      <xdr:nvSpPr>
        <xdr:cNvPr id="651" name="Freeform 786">
          <a:extLst>
            <a:ext uri="{FF2B5EF4-FFF2-40B4-BE49-F238E27FC236}">
              <a16:creationId xmlns:a16="http://schemas.microsoft.com/office/drawing/2014/main" id="{C3C8D187-D8A4-4498-B0B8-40E7A5E595D0}"/>
            </a:ext>
          </a:extLst>
        </xdr:cNvPr>
        <xdr:cNvSpPr>
          <a:spLocks/>
        </xdr:cNvSpPr>
      </xdr:nvSpPr>
      <xdr:spPr bwMode="auto">
        <a:xfrm flipH="1">
          <a:off x="17676810" y="3582988"/>
          <a:ext cx="446088" cy="475456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595312</xdr:colOff>
      <xdr:row>19</xdr:row>
      <xdr:rowOff>25400</xdr:rowOff>
    </xdr:from>
    <xdr:to>
      <xdr:col>25</xdr:col>
      <xdr:colOff>595312</xdr:colOff>
      <xdr:row>20</xdr:row>
      <xdr:rowOff>168275</xdr:rowOff>
    </xdr:to>
    <xdr:sp macro="" textlink="">
      <xdr:nvSpPr>
        <xdr:cNvPr id="652" name="Line 788">
          <a:extLst>
            <a:ext uri="{FF2B5EF4-FFF2-40B4-BE49-F238E27FC236}">
              <a16:creationId xmlns:a16="http://schemas.microsoft.com/office/drawing/2014/main" id="{B63835E1-5079-4325-85AB-4EDC2B7BBC6F}"/>
            </a:ext>
          </a:extLst>
        </xdr:cNvPr>
        <xdr:cNvSpPr>
          <a:spLocks noChangeShapeType="1"/>
        </xdr:cNvSpPr>
      </xdr:nvSpPr>
      <xdr:spPr bwMode="auto">
        <a:xfrm flipV="1">
          <a:off x="17676812" y="32512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615954</xdr:colOff>
      <xdr:row>33</xdr:row>
      <xdr:rowOff>93136</xdr:rowOff>
    </xdr:from>
    <xdr:to>
      <xdr:col>21</xdr:col>
      <xdr:colOff>661673</xdr:colOff>
      <xdr:row>40</xdr:row>
      <xdr:rowOff>148169</xdr:rowOff>
    </xdr:to>
    <xdr:sp macro="" textlink="">
      <xdr:nvSpPr>
        <xdr:cNvPr id="653" name="Line 1570">
          <a:extLst>
            <a:ext uri="{FF2B5EF4-FFF2-40B4-BE49-F238E27FC236}">
              <a16:creationId xmlns:a16="http://schemas.microsoft.com/office/drawing/2014/main" id="{1CC4EBD5-06BC-41F9-94AF-AB0A43E6E120}"/>
            </a:ext>
          </a:extLst>
        </xdr:cNvPr>
        <xdr:cNvSpPr>
          <a:spLocks noChangeShapeType="1"/>
        </xdr:cNvSpPr>
      </xdr:nvSpPr>
      <xdr:spPr bwMode="auto">
        <a:xfrm flipV="1">
          <a:off x="14878054" y="5719236"/>
          <a:ext cx="45719" cy="12424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9677"/>
            <a:gd name="connsiteX1" fmla="*/ 6350 w 0"/>
            <a:gd name="connsiteY1" fmla="*/ 9677 h 9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677">
              <a:moveTo>
                <a:pt x="0" y="0"/>
              </a:moveTo>
              <a:cubicBezTo>
                <a:pt x="3333" y="3333"/>
                <a:pt x="3017" y="6344"/>
                <a:pt x="6350" y="967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21</xdr:col>
      <xdr:colOff>339822</xdr:colOff>
      <xdr:row>34</xdr:row>
      <xdr:rowOff>171278</xdr:rowOff>
    </xdr:from>
    <xdr:ext cx="261308" cy="166649"/>
    <xdr:sp macro="" textlink="">
      <xdr:nvSpPr>
        <xdr:cNvPr id="654" name="Text Box 1585">
          <a:extLst>
            <a:ext uri="{FF2B5EF4-FFF2-40B4-BE49-F238E27FC236}">
              <a16:creationId xmlns:a16="http://schemas.microsoft.com/office/drawing/2014/main" id="{9A9A3116-2454-489C-A4C1-7295B41C0328}"/>
            </a:ext>
          </a:extLst>
        </xdr:cNvPr>
        <xdr:cNvSpPr txBox="1">
          <a:spLocks noChangeArrowheads="1"/>
        </xdr:cNvSpPr>
      </xdr:nvSpPr>
      <xdr:spPr bwMode="auto">
        <a:xfrm>
          <a:off x="14601922" y="5968828"/>
          <a:ext cx="261308" cy="1666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24</xdr:col>
      <xdr:colOff>87318</xdr:colOff>
      <xdr:row>27</xdr:row>
      <xdr:rowOff>57150</xdr:rowOff>
    </xdr:from>
    <xdr:to>
      <xdr:col>24</xdr:col>
      <xdr:colOff>258768</xdr:colOff>
      <xdr:row>32</xdr:row>
      <xdr:rowOff>9525</xdr:rowOff>
    </xdr:to>
    <xdr:sp macro="" textlink="">
      <xdr:nvSpPr>
        <xdr:cNvPr id="655" name="Freeform 735">
          <a:extLst>
            <a:ext uri="{FF2B5EF4-FFF2-40B4-BE49-F238E27FC236}">
              <a16:creationId xmlns:a16="http://schemas.microsoft.com/office/drawing/2014/main" id="{C7298C4C-0580-46A1-8286-9472EE8E25A1}"/>
            </a:ext>
          </a:extLst>
        </xdr:cNvPr>
        <xdr:cNvSpPr>
          <a:spLocks/>
        </xdr:cNvSpPr>
      </xdr:nvSpPr>
      <xdr:spPr bwMode="auto">
        <a:xfrm>
          <a:off x="16463968" y="4654550"/>
          <a:ext cx="171450" cy="809625"/>
        </a:xfrm>
        <a:custGeom>
          <a:avLst/>
          <a:gdLst>
            <a:gd name="T0" fmla="*/ 0 w 18"/>
            <a:gd name="T1" fmla="*/ 2147483647 h 85"/>
            <a:gd name="T2" fmla="*/ 0 w 18"/>
            <a:gd name="T3" fmla="*/ 2147483647 h 85"/>
            <a:gd name="T4" fmla="*/ 2147483647 w 18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85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94458</xdr:colOff>
      <xdr:row>27</xdr:row>
      <xdr:rowOff>161925</xdr:rowOff>
    </xdr:from>
    <xdr:to>
      <xdr:col>24</xdr:col>
      <xdr:colOff>64296</xdr:colOff>
      <xdr:row>28</xdr:row>
      <xdr:rowOff>152400</xdr:rowOff>
    </xdr:to>
    <xdr:sp macro="" textlink="">
      <xdr:nvSpPr>
        <xdr:cNvPr id="656" name="Line 736">
          <a:extLst>
            <a:ext uri="{FF2B5EF4-FFF2-40B4-BE49-F238E27FC236}">
              <a16:creationId xmlns:a16="http://schemas.microsoft.com/office/drawing/2014/main" id="{0A2E2269-2C63-41B7-9581-79E2CA4DCCB8}"/>
            </a:ext>
          </a:extLst>
        </xdr:cNvPr>
        <xdr:cNvSpPr>
          <a:spLocks noChangeShapeType="1"/>
        </xdr:cNvSpPr>
      </xdr:nvSpPr>
      <xdr:spPr bwMode="auto">
        <a:xfrm flipH="1" flipV="1">
          <a:off x="15766258" y="4759325"/>
          <a:ext cx="674688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71438</xdr:colOff>
      <xdr:row>28</xdr:row>
      <xdr:rowOff>162718</xdr:rowOff>
    </xdr:from>
    <xdr:to>
      <xdr:col>24</xdr:col>
      <xdr:colOff>642938</xdr:colOff>
      <xdr:row>29</xdr:row>
      <xdr:rowOff>158751</xdr:rowOff>
    </xdr:to>
    <xdr:sp macro="" textlink="">
      <xdr:nvSpPr>
        <xdr:cNvPr id="657" name="Line 737">
          <a:extLst>
            <a:ext uri="{FF2B5EF4-FFF2-40B4-BE49-F238E27FC236}">
              <a16:creationId xmlns:a16="http://schemas.microsoft.com/office/drawing/2014/main" id="{3C8A37D1-44A9-44E5-A682-FCA6E7A818E3}"/>
            </a:ext>
          </a:extLst>
        </xdr:cNvPr>
        <xdr:cNvSpPr>
          <a:spLocks noChangeShapeType="1"/>
        </xdr:cNvSpPr>
      </xdr:nvSpPr>
      <xdr:spPr bwMode="auto">
        <a:xfrm flipH="1" flipV="1">
          <a:off x="16448088" y="4931568"/>
          <a:ext cx="571500" cy="167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542133</xdr:colOff>
      <xdr:row>29</xdr:row>
      <xdr:rowOff>47625</xdr:rowOff>
    </xdr:from>
    <xdr:to>
      <xdr:col>24</xdr:col>
      <xdr:colOff>73821</xdr:colOff>
      <xdr:row>30</xdr:row>
      <xdr:rowOff>133350</xdr:rowOff>
    </xdr:to>
    <xdr:sp macro="" textlink="">
      <xdr:nvSpPr>
        <xdr:cNvPr id="658" name="Line 738">
          <a:extLst>
            <a:ext uri="{FF2B5EF4-FFF2-40B4-BE49-F238E27FC236}">
              <a16:creationId xmlns:a16="http://schemas.microsoft.com/office/drawing/2014/main" id="{C09536AF-7073-4C24-BBE3-66AEE47C70DD}"/>
            </a:ext>
          </a:extLst>
        </xdr:cNvPr>
        <xdr:cNvSpPr>
          <a:spLocks noChangeShapeType="1"/>
        </xdr:cNvSpPr>
      </xdr:nvSpPr>
      <xdr:spPr bwMode="auto">
        <a:xfrm flipV="1">
          <a:off x="16213933" y="4987925"/>
          <a:ext cx="2365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22227</xdr:colOff>
      <xdr:row>28</xdr:row>
      <xdr:rowOff>96838</xdr:rowOff>
    </xdr:from>
    <xdr:to>
      <xdr:col>24</xdr:col>
      <xdr:colOff>166689</xdr:colOff>
      <xdr:row>29</xdr:row>
      <xdr:rowOff>79376</xdr:rowOff>
    </xdr:to>
    <xdr:sp macro="" textlink="">
      <xdr:nvSpPr>
        <xdr:cNvPr id="659" name="Oval 739">
          <a:extLst>
            <a:ext uri="{FF2B5EF4-FFF2-40B4-BE49-F238E27FC236}">
              <a16:creationId xmlns:a16="http://schemas.microsoft.com/office/drawing/2014/main" id="{0B2E1C08-1E54-4CCC-97C5-320DE615D7D9}"/>
            </a:ext>
          </a:extLst>
        </xdr:cNvPr>
        <xdr:cNvSpPr>
          <a:spLocks noChangeArrowheads="1"/>
        </xdr:cNvSpPr>
      </xdr:nvSpPr>
      <xdr:spPr bwMode="auto">
        <a:xfrm>
          <a:off x="16398877" y="4865688"/>
          <a:ext cx="144462" cy="1539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89694</xdr:colOff>
      <xdr:row>27</xdr:row>
      <xdr:rowOff>28575</xdr:rowOff>
    </xdr:from>
    <xdr:to>
      <xdr:col>23</xdr:col>
      <xdr:colOff>634206</xdr:colOff>
      <xdr:row>28</xdr:row>
      <xdr:rowOff>47625</xdr:rowOff>
    </xdr:to>
    <xdr:sp macro="" textlink="">
      <xdr:nvSpPr>
        <xdr:cNvPr id="660" name="Text Box 769">
          <a:extLst>
            <a:ext uri="{FF2B5EF4-FFF2-40B4-BE49-F238E27FC236}">
              <a16:creationId xmlns:a16="http://schemas.microsoft.com/office/drawing/2014/main" id="{B1C4E426-5B91-41E6-9994-16DF4AB917A4}"/>
            </a:ext>
          </a:extLst>
        </xdr:cNvPr>
        <xdr:cNvSpPr txBox="1">
          <a:spLocks noChangeArrowheads="1"/>
        </xdr:cNvSpPr>
      </xdr:nvSpPr>
      <xdr:spPr bwMode="auto">
        <a:xfrm>
          <a:off x="15761494" y="4625975"/>
          <a:ext cx="54451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twoCellAnchor>
  <xdr:twoCellAnchor>
    <xdr:from>
      <xdr:col>21</xdr:col>
      <xdr:colOff>354808</xdr:colOff>
      <xdr:row>29</xdr:row>
      <xdr:rowOff>59534</xdr:rowOff>
    </xdr:from>
    <xdr:to>
      <xdr:col>22</xdr:col>
      <xdr:colOff>105571</xdr:colOff>
      <xdr:row>32</xdr:row>
      <xdr:rowOff>59534</xdr:rowOff>
    </xdr:to>
    <xdr:sp macro="" textlink="">
      <xdr:nvSpPr>
        <xdr:cNvPr id="661" name="Freeform 979">
          <a:extLst>
            <a:ext uri="{FF2B5EF4-FFF2-40B4-BE49-F238E27FC236}">
              <a16:creationId xmlns:a16="http://schemas.microsoft.com/office/drawing/2014/main" id="{AEBBF3B9-F89F-4BFC-B43C-45BD2E7D5418}"/>
            </a:ext>
          </a:extLst>
        </xdr:cNvPr>
        <xdr:cNvSpPr>
          <a:spLocks/>
        </xdr:cNvSpPr>
      </xdr:nvSpPr>
      <xdr:spPr bwMode="auto">
        <a:xfrm flipH="1">
          <a:off x="14616908" y="4999834"/>
          <a:ext cx="455613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79375</xdr:colOff>
      <xdr:row>28</xdr:row>
      <xdr:rowOff>98429</xdr:rowOff>
    </xdr:from>
    <xdr:to>
      <xdr:col>22</xdr:col>
      <xdr:colOff>479425</xdr:colOff>
      <xdr:row>29</xdr:row>
      <xdr:rowOff>61123</xdr:rowOff>
    </xdr:to>
    <xdr:sp macro="" textlink="">
      <xdr:nvSpPr>
        <xdr:cNvPr id="662" name="Line 980">
          <a:extLst>
            <a:ext uri="{FF2B5EF4-FFF2-40B4-BE49-F238E27FC236}">
              <a16:creationId xmlns:a16="http://schemas.microsoft.com/office/drawing/2014/main" id="{AFC7BE70-5350-4E1D-845B-1C4C04F62E05}"/>
            </a:ext>
          </a:extLst>
        </xdr:cNvPr>
        <xdr:cNvSpPr>
          <a:spLocks noChangeShapeType="1"/>
        </xdr:cNvSpPr>
      </xdr:nvSpPr>
      <xdr:spPr bwMode="auto">
        <a:xfrm flipV="1">
          <a:off x="15046325" y="4867279"/>
          <a:ext cx="400050" cy="1341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41277</xdr:colOff>
      <xdr:row>28</xdr:row>
      <xdr:rowOff>173565</xdr:rowOff>
    </xdr:from>
    <xdr:to>
      <xdr:col>22</xdr:col>
      <xdr:colOff>173567</xdr:colOff>
      <xdr:row>29</xdr:row>
      <xdr:rowOff>131231</xdr:rowOff>
    </xdr:to>
    <xdr:sp macro="" textlink="">
      <xdr:nvSpPr>
        <xdr:cNvPr id="663" name="Oval 981">
          <a:extLst>
            <a:ext uri="{FF2B5EF4-FFF2-40B4-BE49-F238E27FC236}">
              <a16:creationId xmlns:a16="http://schemas.microsoft.com/office/drawing/2014/main" id="{04BEF81A-3437-4F5F-8211-71D31BFDE8B1}"/>
            </a:ext>
          </a:extLst>
        </xdr:cNvPr>
        <xdr:cNvSpPr>
          <a:spLocks noChangeArrowheads="1"/>
        </xdr:cNvSpPr>
      </xdr:nvSpPr>
      <xdr:spPr bwMode="auto">
        <a:xfrm>
          <a:off x="15008227" y="4942415"/>
          <a:ext cx="132290" cy="129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257998</xdr:colOff>
      <xdr:row>28</xdr:row>
      <xdr:rowOff>16017</xdr:rowOff>
    </xdr:from>
    <xdr:to>
      <xdr:col>22</xdr:col>
      <xdr:colOff>580729</xdr:colOff>
      <xdr:row>29</xdr:row>
      <xdr:rowOff>72634</xdr:rowOff>
    </xdr:to>
    <xdr:grpSp>
      <xdr:nvGrpSpPr>
        <xdr:cNvPr id="664" name="Group 983">
          <a:extLst>
            <a:ext uri="{FF2B5EF4-FFF2-40B4-BE49-F238E27FC236}">
              <a16:creationId xmlns:a16="http://schemas.microsoft.com/office/drawing/2014/main" id="{87450977-BB1E-4364-8BAE-A1C808BAC78B}"/>
            </a:ext>
          </a:extLst>
        </xdr:cNvPr>
        <xdr:cNvGrpSpPr>
          <a:grpSpLocks/>
        </xdr:cNvGrpSpPr>
      </xdr:nvGrpSpPr>
      <xdr:grpSpPr bwMode="auto">
        <a:xfrm rot="-1200000">
          <a:off x="15269398" y="4842017"/>
          <a:ext cx="322731" cy="230184"/>
          <a:chOff x="1389" y="516"/>
          <a:chExt cx="43" cy="21"/>
        </a:xfrm>
      </xdr:grpSpPr>
      <xdr:sp macro="" textlink="">
        <xdr:nvSpPr>
          <xdr:cNvPr id="665" name="Freeform 984">
            <a:extLst>
              <a:ext uri="{FF2B5EF4-FFF2-40B4-BE49-F238E27FC236}">
                <a16:creationId xmlns:a16="http://schemas.microsoft.com/office/drawing/2014/main" id="{3FAF16EB-A1DB-59EA-140D-841E2576B854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6" name="Freeform 985">
            <a:extLst>
              <a:ext uri="{FF2B5EF4-FFF2-40B4-BE49-F238E27FC236}">
                <a16:creationId xmlns:a16="http://schemas.microsoft.com/office/drawing/2014/main" id="{2559D0E0-88A8-0904-BB2E-35027389E67A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696912</xdr:colOff>
      <xdr:row>31</xdr:row>
      <xdr:rowOff>52389</xdr:rowOff>
    </xdr:from>
    <xdr:to>
      <xdr:col>22</xdr:col>
      <xdr:colOff>477837</xdr:colOff>
      <xdr:row>32</xdr:row>
      <xdr:rowOff>90489</xdr:rowOff>
    </xdr:to>
    <xdr:sp macro="" textlink="">
      <xdr:nvSpPr>
        <xdr:cNvPr id="667" name="Text Box 988">
          <a:extLst>
            <a:ext uri="{FF2B5EF4-FFF2-40B4-BE49-F238E27FC236}">
              <a16:creationId xmlns:a16="http://schemas.microsoft.com/office/drawing/2014/main" id="{05FD3822-4A25-469E-BE83-AD1A357954C9}"/>
            </a:ext>
          </a:extLst>
        </xdr:cNvPr>
        <xdr:cNvSpPr txBox="1">
          <a:spLocks noChangeArrowheads="1"/>
        </xdr:cNvSpPr>
      </xdr:nvSpPr>
      <xdr:spPr bwMode="auto">
        <a:xfrm>
          <a:off x="14959012" y="5335589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草餅</a:t>
          </a:r>
        </a:p>
      </xdr:txBody>
    </xdr:sp>
    <xdr:clientData/>
  </xdr:twoCellAnchor>
  <xdr:oneCellAnchor>
    <xdr:from>
      <xdr:col>22</xdr:col>
      <xdr:colOff>105145</xdr:colOff>
      <xdr:row>37</xdr:row>
      <xdr:rowOff>141251</xdr:rowOff>
    </xdr:from>
    <xdr:ext cx="287130" cy="165173"/>
    <xdr:sp macro="" textlink="">
      <xdr:nvSpPr>
        <xdr:cNvPr id="668" name="Text Box 1566">
          <a:extLst>
            <a:ext uri="{FF2B5EF4-FFF2-40B4-BE49-F238E27FC236}">
              <a16:creationId xmlns:a16="http://schemas.microsoft.com/office/drawing/2014/main" id="{2009A6FE-DE97-4F9A-A535-1FBC59A3F8F9}"/>
            </a:ext>
          </a:extLst>
        </xdr:cNvPr>
        <xdr:cNvSpPr txBox="1">
          <a:spLocks noChangeArrowheads="1"/>
        </xdr:cNvSpPr>
      </xdr:nvSpPr>
      <xdr:spPr bwMode="auto">
        <a:xfrm>
          <a:off x="15072095" y="6453151"/>
          <a:ext cx="28713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21</xdr:col>
      <xdr:colOff>565153</xdr:colOff>
      <xdr:row>40</xdr:row>
      <xdr:rowOff>32905</xdr:rowOff>
    </xdr:from>
    <xdr:to>
      <xdr:col>21</xdr:col>
      <xdr:colOff>673103</xdr:colOff>
      <xdr:row>40</xdr:row>
      <xdr:rowOff>131233</xdr:rowOff>
    </xdr:to>
    <xdr:sp macro="" textlink="">
      <xdr:nvSpPr>
        <xdr:cNvPr id="669" name="AutoShape 1568">
          <a:extLst>
            <a:ext uri="{FF2B5EF4-FFF2-40B4-BE49-F238E27FC236}">
              <a16:creationId xmlns:a16="http://schemas.microsoft.com/office/drawing/2014/main" id="{20DD5E58-B590-450D-8F35-2785BD94E359}"/>
            </a:ext>
          </a:extLst>
        </xdr:cNvPr>
        <xdr:cNvSpPr>
          <a:spLocks noChangeArrowheads="1"/>
        </xdr:cNvSpPr>
      </xdr:nvSpPr>
      <xdr:spPr bwMode="auto">
        <a:xfrm>
          <a:off x="14827253" y="6846455"/>
          <a:ext cx="107950" cy="983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624418</xdr:colOff>
      <xdr:row>39</xdr:row>
      <xdr:rowOff>73025</xdr:rowOff>
    </xdr:from>
    <xdr:to>
      <xdr:col>22</xdr:col>
      <xdr:colOff>440268</xdr:colOff>
      <xdr:row>39</xdr:row>
      <xdr:rowOff>118744</xdr:rowOff>
    </xdr:to>
    <xdr:sp macro="" textlink="">
      <xdr:nvSpPr>
        <xdr:cNvPr id="670" name="Freeform 1569">
          <a:extLst>
            <a:ext uri="{FF2B5EF4-FFF2-40B4-BE49-F238E27FC236}">
              <a16:creationId xmlns:a16="http://schemas.microsoft.com/office/drawing/2014/main" id="{4E358493-364A-456C-8C3F-B5CD81557134}"/>
            </a:ext>
          </a:extLst>
        </xdr:cNvPr>
        <xdr:cNvSpPr>
          <a:spLocks/>
        </xdr:cNvSpPr>
      </xdr:nvSpPr>
      <xdr:spPr bwMode="auto">
        <a:xfrm flipV="1">
          <a:off x="14886518" y="6727825"/>
          <a:ext cx="520700" cy="45719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579968</xdr:colOff>
      <xdr:row>38</xdr:row>
      <xdr:rowOff>114300</xdr:rowOff>
    </xdr:from>
    <xdr:to>
      <xdr:col>21</xdr:col>
      <xdr:colOff>667809</xdr:colOff>
      <xdr:row>39</xdr:row>
      <xdr:rowOff>133350</xdr:rowOff>
    </xdr:to>
    <xdr:sp macro="" textlink="">
      <xdr:nvSpPr>
        <xdr:cNvPr id="671" name="Oval 1571">
          <a:extLst>
            <a:ext uri="{FF2B5EF4-FFF2-40B4-BE49-F238E27FC236}">
              <a16:creationId xmlns:a16="http://schemas.microsoft.com/office/drawing/2014/main" id="{BF3F879A-72DD-4483-8F7F-CEA8B1AB3C00}"/>
            </a:ext>
          </a:extLst>
        </xdr:cNvPr>
        <xdr:cNvSpPr>
          <a:spLocks noChangeArrowheads="1"/>
        </xdr:cNvSpPr>
      </xdr:nvSpPr>
      <xdr:spPr bwMode="auto">
        <a:xfrm>
          <a:off x="14842068" y="6597650"/>
          <a:ext cx="87841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637117</xdr:colOff>
      <xdr:row>37</xdr:row>
      <xdr:rowOff>87841</xdr:rowOff>
    </xdr:from>
    <xdr:to>
      <xdr:col>22</xdr:col>
      <xdr:colOff>122767</xdr:colOff>
      <xdr:row>38</xdr:row>
      <xdr:rowOff>164041</xdr:rowOff>
    </xdr:to>
    <xdr:sp macro="" textlink="">
      <xdr:nvSpPr>
        <xdr:cNvPr id="672" name="Freeform 1572">
          <a:extLst>
            <a:ext uri="{FF2B5EF4-FFF2-40B4-BE49-F238E27FC236}">
              <a16:creationId xmlns:a16="http://schemas.microsoft.com/office/drawing/2014/main" id="{33C8E38A-1120-4BEF-AA0C-BD84ABA6DEBF}"/>
            </a:ext>
          </a:extLst>
        </xdr:cNvPr>
        <xdr:cNvSpPr>
          <a:spLocks/>
        </xdr:cNvSpPr>
      </xdr:nvSpPr>
      <xdr:spPr bwMode="auto">
        <a:xfrm>
          <a:off x="14899217" y="6399741"/>
          <a:ext cx="190500" cy="247650"/>
        </a:xfrm>
        <a:custGeom>
          <a:avLst/>
          <a:gdLst>
            <a:gd name="T0" fmla="*/ 2147483647 w 21"/>
            <a:gd name="T1" fmla="*/ 2147483647 h 26"/>
            <a:gd name="T2" fmla="*/ 2147483647 w 21"/>
            <a:gd name="T3" fmla="*/ 2147483647 h 26"/>
            <a:gd name="T4" fmla="*/ 2147483647 w 21"/>
            <a:gd name="T5" fmla="*/ 2147483647 h 26"/>
            <a:gd name="T6" fmla="*/ 2147483647 w 21"/>
            <a:gd name="T7" fmla="*/ 2147483647 h 26"/>
            <a:gd name="T8" fmla="*/ 0 w 21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26">
              <a:moveTo>
                <a:pt x="4" y="26"/>
              </a:moveTo>
              <a:lnTo>
                <a:pt x="18" y="22"/>
              </a:lnTo>
              <a:lnTo>
                <a:pt x="21" y="12"/>
              </a:lnTo>
              <a:lnTo>
                <a:pt x="13" y="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41278</xdr:colOff>
      <xdr:row>38</xdr:row>
      <xdr:rowOff>161925</xdr:rowOff>
    </xdr:from>
    <xdr:to>
      <xdr:col>22</xdr:col>
      <xdr:colOff>450853</xdr:colOff>
      <xdr:row>40</xdr:row>
      <xdr:rowOff>0</xdr:rowOff>
    </xdr:to>
    <xdr:grpSp>
      <xdr:nvGrpSpPr>
        <xdr:cNvPr id="673" name="Group 1573">
          <a:extLst>
            <a:ext uri="{FF2B5EF4-FFF2-40B4-BE49-F238E27FC236}">
              <a16:creationId xmlns:a16="http://schemas.microsoft.com/office/drawing/2014/main" id="{CAF6C72A-3B16-4F9C-8571-A7AF1844472A}"/>
            </a:ext>
          </a:extLst>
        </xdr:cNvPr>
        <xdr:cNvGrpSpPr>
          <a:grpSpLocks/>
        </xdr:cNvGrpSpPr>
      </xdr:nvGrpSpPr>
      <xdr:grpSpPr bwMode="auto">
        <a:xfrm>
          <a:off x="15052678" y="6723592"/>
          <a:ext cx="409575" cy="172508"/>
          <a:chOff x="1389" y="516"/>
          <a:chExt cx="43" cy="21"/>
        </a:xfrm>
      </xdr:grpSpPr>
      <xdr:sp macro="" textlink="">
        <xdr:nvSpPr>
          <xdr:cNvPr id="674" name="Freeform 1574">
            <a:extLst>
              <a:ext uri="{FF2B5EF4-FFF2-40B4-BE49-F238E27FC236}">
                <a16:creationId xmlns:a16="http://schemas.microsoft.com/office/drawing/2014/main" id="{D9814104-F547-8F4E-9FDF-7AF73E7D5E8B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5" name="Freeform 1575">
            <a:extLst>
              <a:ext uri="{FF2B5EF4-FFF2-40B4-BE49-F238E27FC236}">
                <a16:creationId xmlns:a16="http://schemas.microsoft.com/office/drawing/2014/main" id="{88F3FFC7-593A-D482-E1EC-1E0F3F83E607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150285</xdr:colOff>
      <xdr:row>35</xdr:row>
      <xdr:rowOff>142875</xdr:rowOff>
    </xdr:from>
    <xdr:to>
      <xdr:col>22</xdr:col>
      <xdr:colOff>331260</xdr:colOff>
      <xdr:row>36</xdr:row>
      <xdr:rowOff>0</xdr:rowOff>
    </xdr:to>
    <xdr:sp macro="" textlink="">
      <xdr:nvSpPr>
        <xdr:cNvPr id="676" name="Freeform 1583">
          <a:extLst>
            <a:ext uri="{FF2B5EF4-FFF2-40B4-BE49-F238E27FC236}">
              <a16:creationId xmlns:a16="http://schemas.microsoft.com/office/drawing/2014/main" id="{766C8F20-5AB8-4479-907F-9A451B8D16D2}"/>
            </a:ext>
          </a:extLst>
        </xdr:cNvPr>
        <xdr:cNvSpPr>
          <a:spLocks/>
        </xdr:cNvSpPr>
      </xdr:nvSpPr>
      <xdr:spPr bwMode="auto">
        <a:xfrm flipV="1">
          <a:off x="14412385" y="6111875"/>
          <a:ext cx="885825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558804</xdr:colOff>
      <xdr:row>35</xdr:row>
      <xdr:rowOff>110066</xdr:rowOff>
    </xdr:from>
    <xdr:to>
      <xdr:col>21</xdr:col>
      <xdr:colOff>675220</xdr:colOff>
      <xdr:row>36</xdr:row>
      <xdr:rowOff>57150</xdr:rowOff>
    </xdr:to>
    <xdr:sp macro="" textlink="">
      <xdr:nvSpPr>
        <xdr:cNvPr id="677" name="Oval 1580">
          <a:extLst>
            <a:ext uri="{FF2B5EF4-FFF2-40B4-BE49-F238E27FC236}">
              <a16:creationId xmlns:a16="http://schemas.microsoft.com/office/drawing/2014/main" id="{6B788274-270D-4FBC-B809-C14E4629B0F4}"/>
            </a:ext>
          </a:extLst>
        </xdr:cNvPr>
        <xdr:cNvSpPr>
          <a:spLocks noChangeArrowheads="1"/>
        </xdr:cNvSpPr>
      </xdr:nvSpPr>
      <xdr:spPr bwMode="auto">
        <a:xfrm>
          <a:off x="14820904" y="6079066"/>
          <a:ext cx="116416" cy="1185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48690</xdr:colOff>
      <xdr:row>37</xdr:row>
      <xdr:rowOff>48684</xdr:rowOff>
    </xdr:from>
    <xdr:to>
      <xdr:col>21</xdr:col>
      <xdr:colOff>262470</xdr:colOff>
      <xdr:row>38</xdr:row>
      <xdr:rowOff>135467</xdr:rowOff>
    </xdr:to>
    <xdr:sp macro="" textlink="">
      <xdr:nvSpPr>
        <xdr:cNvPr id="678" name="Text Box 1586">
          <a:extLst>
            <a:ext uri="{FF2B5EF4-FFF2-40B4-BE49-F238E27FC236}">
              <a16:creationId xmlns:a16="http://schemas.microsoft.com/office/drawing/2014/main" id="{2333D6EB-6EAB-4CCA-94F0-0BCAA00592F8}"/>
            </a:ext>
          </a:extLst>
        </xdr:cNvPr>
        <xdr:cNvSpPr txBox="1">
          <a:spLocks noChangeArrowheads="1"/>
        </xdr:cNvSpPr>
      </xdr:nvSpPr>
      <xdr:spPr bwMode="auto">
        <a:xfrm>
          <a:off x="14310790" y="6360584"/>
          <a:ext cx="213780" cy="258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23</xdr:col>
      <xdr:colOff>631795</xdr:colOff>
      <xdr:row>59</xdr:row>
      <xdr:rowOff>123828</xdr:rowOff>
    </xdr:from>
    <xdr:to>
      <xdr:col>24</xdr:col>
      <xdr:colOff>263041</xdr:colOff>
      <xdr:row>61</xdr:row>
      <xdr:rowOff>76203</xdr:rowOff>
    </xdr:to>
    <xdr:sp macro="" textlink="">
      <xdr:nvSpPr>
        <xdr:cNvPr id="679" name="Freeform 71">
          <a:extLst>
            <a:ext uri="{FF2B5EF4-FFF2-40B4-BE49-F238E27FC236}">
              <a16:creationId xmlns:a16="http://schemas.microsoft.com/office/drawing/2014/main" id="{53C30709-6461-4F74-B539-A4A366B23F38}"/>
            </a:ext>
          </a:extLst>
        </xdr:cNvPr>
        <xdr:cNvSpPr>
          <a:spLocks/>
        </xdr:cNvSpPr>
      </xdr:nvSpPr>
      <xdr:spPr bwMode="auto">
        <a:xfrm>
          <a:off x="16303595" y="10194928"/>
          <a:ext cx="336096" cy="29527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29884</xdr:colOff>
      <xdr:row>61</xdr:row>
      <xdr:rowOff>76203</xdr:rowOff>
    </xdr:from>
    <xdr:to>
      <xdr:col>23</xdr:col>
      <xdr:colOff>624993</xdr:colOff>
      <xdr:row>64</xdr:row>
      <xdr:rowOff>89647</xdr:rowOff>
    </xdr:to>
    <xdr:sp macro="" textlink="">
      <xdr:nvSpPr>
        <xdr:cNvPr id="680" name="Freeform 329">
          <a:extLst>
            <a:ext uri="{FF2B5EF4-FFF2-40B4-BE49-F238E27FC236}">
              <a16:creationId xmlns:a16="http://schemas.microsoft.com/office/drawing/2014/main" id="{23CEC7C5-CCE0-4B34-BF20-39ACAF2DD408}"/>
            </a:ext>
          </a:extLst>
        </xdr:cNvPr>
        <xdr:cNvSpPr>
          <a:spLocks/>
        </xdr:cNvSpPr>
      </xdr:nvSpPr>
      <xdr:spPr bwMode="auto">
        <a:xfrm>
          <a:off x="15701684" y="10490203"/>
          <a:ext cx="595109" cy="52779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60</xdr:row>
      <xdr:rowOff>152400</xdr:rowOff>
    </xdr:from>
    <xdr:to>
      <xdr:col>29</xdr:col>
      <xdr:colOff>0</xdr:colOff>
      <xdr:row>60</xdr:row>
      <xdr:rowOff>152400</xdr:rowOff>
    </xdr:to>
    <xdr:sp macro="" textlink="">
      <xdr:nvSpPr>
        <xdr:cNvPr id="681" name="Line 333">
          <a:extLst>
            <a:ext uri="{FF2B5EF4-FFF2-40B4-BE49-F238E27FC236}">
              <a16:creationId xmlns:a16="http://schemas.microsoft.com/office/drawing/2014/main" id="{5DB9C13B-EF16-4DC2-91C7-DA936B553A26}"/>
            </a:ext>
          </a:extLst>
        </xdr:cNvPr>
        <xdr:cNvSpPr>
          <a:spLocks noChangeShapeType="1"/>
        </xdr:cNvSpPr>
      </xdr:nvSpPr>
      <xdr:spPr bwMode="auto">
        <a:xfrm flipV="1">
          <a:off x="19900900" y="1039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399753</xdr:colOff>
      <xdr:row>62</xdr:row>
      <xdr:rowOff>91439</xdr:rowOff>
    </xdr:from>
    <xdr:to>
      <xdr:col>29</xdr:col>
      <xdr:colOff>523578</xdr:colOff>
      <xdr:row>63</xdr:row>
      <xdr:rowOff>43617</xdr:rowOff>
    </xdr:to>
    <xdr:sp macro="" textlink="">
      <xdr:nvSpPr>
        <xdr:cNvPr id="682" name="AutoShape 353">
          <a:extLst>
            <a:ext uri="{FF2B5EF4-FFF2-40B4-BE49-F238E27FC236}">
              <a16:creationId xmlns:a16="http://schemas.microsoft.com/office/drawing/2014/main" id="{1AA226CA-C9CF-418D-AD92-4265904AF835}"/>
            </a:ext>
          </a:extLst>
        </xdr:cNvPr>
        <xdr:cNvSpPr>
          <a:spLocks noChangeArrowheads="1"/>
        </xdr:cNvSpPr>
      </xdr:nvSpPr>
      <xdr:spPr bwMode="auto">
        <a:xfrm>
          <a:off x="20300653" y="10676889"/>
          <a:ext cx="123825" cy="1236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384221</xdr:colOff>
      <xdr:row>60</xdr:row>
      <xdr:rowOff>38454</xdr:rowOff>
    </xdr:from>
    <xdr:to>
      <xdr:col>29</xdr:col>
      <xdr:colOff>393423</xdr:colOff>
      <xdr:row>64</xdr:row>
      <xdr:rowOff>69021</xdr:rowOff>
    </xdr:to>
    <xdr:sp macro="" textlink="">
      <xdr:nvSpPr>
        <xdr:cNvPr id="683" name="Line 355">
          <a:extLst>
            <a:ext uri="{FF2B5EF4-FFF2-40B4-BE49-F238E27FC236}">
              <a16:creationId xmlns:a16="http://schemas.microsoft.com/office/drawing/2014/main" id="{21EE5779-9B23-4F1C-A6F8-12D3ED66947A}"/>
            </a:ext>
          </a:extLst>
        </xdr:cNvPr>
        <xdr:cNvSpPr>
          <a:spLocks noChangeShapeType="1"/>
        </xdr:cNvSpPr>
      </xdr:nvSpPr>
      <xdr:spPr bwMode="auto">
        <a:xfrm flipV="1">
          <a:off x="20285121" y="10281004"/>
          <a:ext cx="9202" cy="7163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545271</xdr:colOff>
      <xdr:row>61</xdr:row>
      <xdr:rowOff>4600</xdr:rowOff>
    </xdr:from>
    <xdr:to>
      <xdr:col>30</xdr:col>
      <xdr:colOff>490054</xdr:colOff>
      <xdr:row>62</xdr:row>
      <xdr:rowOff>170252</xdr:rowOff>
    </xdr:to>
    <xdr:sp macro="" textlink="">
      <xdr:nvSpPr>
        <xdr:cNvPr id="684" name="Text Box 362">
          <a:extLst>
            <a:ext uri="{FF2B5EF4-FFF2-40B4-BE49-F238E27FC236}">
              <a16:creationId xmlns:a16="http://schemas.microsoft.com/office/drawing/2014/main" id="{1EE2A8E8-F620-44B0-9E91-8E43D6C784DE}"/>
            </a:ext>
          </a:extLst>
        </xdr:cNvPr>
        <xdr:cNvSpPr txBox="1">
          <a:spLocks noChangeArrowheads="1"/>
        </xdr:cNvSpPr>
      </xdr:nvSpPr>
      <xdr:spPr bwMode="auto">
        <a:xfrm>
          <a:off x="20446171" y="10418600"/>
          <a:ext cx="649633" cy="3371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泉南市立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樽井公民館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200025</xdr:colOff>
      <xdr:row>50</xdr:row>
      <xdr:rowOff>133350</xdr:rowOff>
    </xdr:from>
    <xdr:to>
      <xdr:col>28</xdr:col>
      <xdr:colOff>285750</xdr:colOff>
      <xdr:row>52</xdr:row>
      <xdr:rowOff>9525</xdr:rowOff>
    </xdr:to>
    <xdr:sp macro="" textlink="">
      <xdr:nvSpPr>
        <xdr:cNvPr id="685" name="Freeform 394">
          <a:extLst>
            <a:ext uri="{FF2B5EF4-FFF2-40B4-BE49-F238E27FC236}">
              <a16:creationId xmlns:a16="http://schemas.microsoft.com/office/drawing/2014/main" id="{4281565A-4543-4441-819D-94623E17DB74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50</xdr:row>
      <xdr:rowOff>133350</xdr:rowOff>
    </xdr:from>
    <xdr:to>
      <xdr:col>28</xdr:col>
      <xdr:colOff>285750</xdr:colOff>
      <xdr:row>52</xdr:row>
      <xdr:rowOff>9525</xdr:rowOff>
    </xdr:to>
    <xdr:sp macro="" textlink="">
      <xdr:nvSpPr>
        <xdr:cNvPr id="686" name="Freeform 395">
          <a:extLst>
            <a:ext uri="{FF2B5EF4-FFF2-40B4-BE49-F238E27FC236}">
              <a16:creationId xmlns:a16="http://schemas.microsoft.com/office/drawing/2014/main" id="{5C33C055-3D23-45FE-A443-8667A69D68B5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50</xdr:row>
      <xdr:rowOff>133350</xdr:rowOff>
    </xdr:from>
    <xdr:to>
      <xdr:col>28</xdr:col>
      <xdr:colOff>285750</xdr:colOff>
      <xdr:row>52</xdr:row>
      <xdr:rowOff>9525</xdr:rowOff>
    </xdr:to>
    <xdr:sp macro="" textlink="">
      <xdr:nvSpPr>
        <xdr:cNvPr id="687" name="Freeform 397">
          <a:extLst>
            <a:ext uri="{FF2B5EF4-FFF2-40B4-BE49-F238E27FC236}">
              <a16:creationId xmlns:a16="http://schemas.microsoft.com/office/drawing/2014/main" id="{213366A5-1D20-416A-A106-9F317F2C5022}"/>
            </a:ext>
          </a:extLst>
        </xdr:cNvPr>
        <xdr:cNvSpPr>
          <a:spLocks/>
        </xdr:cNvSpPr>
      </xdr:nvSpPr>
      <xdr:spPr bwMode="auto">
        <a:xfrm>
          <a:off x="193960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334725</xdr:colOff>
      <xdr:row>53</xdr:row>
      <xdr:rowOff>82550</xdr:rowOff>
    </xdr:from>
    <xdr:to>
      <xdr:col>23</xdr:col>
      <xdr:colOff>687150</xdr:colOff>
      <xdr:row>54</xdr:row>
      <xdr:rowOff>149225</xdr:rowOff>
    </xdr:to>
    <xdr:sp macro="" textlink="">
      <xdr:nvSpPr>
        <xdr:cNvPr id="688" name="Line 434">
          <a:extLst>
            <a:ext uri="{FF2B5EF4-FFF2-40B4-BE49-F238E27FC236}">
              <a16:creationId xmlns:a16="http://schemas.microsoft.com/office/drawing/2014/main" id="{2DEC91CD-2357-4F1D-8421-2CABF565F19E}"/>
            </a:ext>
          </a:extLst>
        </xdr:cNvPr>
        <xdr:cNvSpPr>
          <a:spLocks noChangeShapeType="1"/>
        </xdr:cNvSpPr>
      </xdr:nvSpPr>
      <xdr:spPr bwMode="auto">
        <a:xfrm flipV="1">
          <a:off x="16006525" y="912495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623651</xdr:colOff>
      <xdr:row>51</xdr:row>
      <xdr:rowOff>59765</xdr:rowOff>
    </xdr:from>
    <xdr:to>
      <xdr:col>24</xdr:col>
      <xdr:colOff>339912</xdr:colOff>
      <xdr:row>56</xdr:row>
      <xdr:rowOff>15875</xdr:rowOff>
    </xdr:to>
    <xdr:sp macro="" textlink="">
      <xdr:nvSpPr>
        <xdr:cNvPr id="689" name="Freeform 435">
          <a:extLst>
            <a:ext uri="{FF2B5EF4-FFF2-40B4-BE49-F238E27FC236}">
              <a16:creationId xmlns:a16="http://schemas.microsoft.com/office/drawing/2014/main" id="{F6B524FC-4EBD-48AB-A04B-D3D3DDE8454F}"/>
            </a:ext>
          </a:extLst>
        </xdr:cNvPr>
        <xdr:cNvSpPr>
          <a:spLocks/>
        </xdr:cNvSpPr>
      </xdr:nvSpPr>
      <xdr:spPr bwMode="auto">
        <a:xfrm>
          <a:off x="16295451" y="8759265"/>
          <a:ext cx="421111" cy="81336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39" h="9427">
              <a:moveTo>
                <a:pt x="0" y="9427"/>
              </a:moveTo>
              <a:lnTo>
                <a:pt x="0" y="4870"/>
              </a:lnTo>
              <a:cubicBezTo>
                <a:pt x="3333" y="3056"/>
                <a:pt x="5906" y="1814"/>
                <a:pt x="923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556975</xdr:colOff>
      <xdr:row>54</xdr:row>
      <xdr:rowOff>12700</xdr:rowOff>
    </xdr:from>
    <xdr:to>
      <xdr:col>23</xdr:col>
      <xdr:colOff>697129</xdr:colOff>
      <xdr:row>54</xdr:row>
      <xdr:rowOff>146050</xdr:rowOff>
    </xdr:to>
    <xdr:sp macro="" textlink="">
      <xdr:nvSpPr>
        <xdr:cNvPr id="690" name="AutoShape 436">
          <a:extLst>
            <a:ext uri="{FF2B5EF4-FFF2-40B4-BE49-F238E27FC236}">
              <a16:creationId xmlns:a16="http://schemas.microsoft.com/office/drawing/2014/main" id="{B1058ED8-76C5-497A-A2B1-46BDDDF37E41}"/>
            </a:ext>
          </a:extLst>
        </xdr:cNvPr>
        <xdr:cNvSpPr>
          <a:spLocks noChangeArrowheads="1"/>
        </xdr:cNvSpPr>
      </xdr:nvSpPr>
      <xdr:spPr bwMode="auto">
        <a:xfrm>
          <a:off x="16228775" y="9226550"/>
          <a:ext cx="140154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562344</xdr:colOff>
      <xdr:row>61</xdr:row>
      <xdr:rowOff>7469</xdr:rowOff>
    </xdr:from>
    <xdr:to>
      <xdr:col>23</xdr:col>
      <xdr:colOff>691032</xdr:colOff>
      <xdr:row>61</xdr:row>
      <xdr:rowOff>153145</xdr:rowOff>
    </xdr:to>
    <xdr:sp macro="" textlink="">
      <xdr:nvSpPr>
        <xdr:cNvPr id="691" name="Oval 438">
          <a:extLst>
            <a:ext uri="{FF2B5EF4-FFF2-40B4-BE49-F238E27FC236}">
              <a16:creationId xmlns:a16="http://schemas.microsoft.com/office/drawing/2014/main" id="{E567C89C-8FBA-422A-89F9-2DA00965FD95}"/>
            </a:ext>
          </a:extLst>
        </xdr:cNvPr>
        <xdr:cNvSpPr>
          <a:spLocks noChangeArrowheads="1"/>
        </xdr:cNvSpPr>
      </xdr:nvSpPr>
      <xdr:spPr bwMode="auto">
        <a:xfrm>
          <a:off x="16234144" y="10421469"/>
          <a:ext cx="128688" cy="1456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732053</xdr:colOff>
      <xdr:row>54</xdr:row>
      <xdr:rowOff>144688</xdr:rowOff>
    </xdr:from>
    <xdr:to>
      <xdr:col>24</xdr:col>
      <xdr:colOff>39450</xdr:colOff>
      <xdr:row>55</xdr:row>
      <xdr:rowOff>154213</xdr:rowOff>
    </xdr:to>
    <xdr:sp macro="" textlink="">
      <xdr:nvSpPr>
        <xdr:cNvPr id="692" name="Text Box 467">
          <a:extLst>
            <a:ext uri="{FF2B5EF4-FFF2-40B4-BE49-F238E27FC236}">
              <a16:creationId xmlns:a16="http://schemas.microsoft.com/office/drawing/2014/main" id="{F63FA3BD-9D29-4065-88CE-A19D4768704D}"/>
            </a:ext>
          </a:extLst>
        </xdr:cNvPr>
        <xdr:cNvSpPr txBox="1">
          <a:spLocks noChangeArrowheads="1"/>
        </xdr:cNvSpPr>
      </xdr:nvSpPr>
      <xdr:spPr bwMode="auto">
        <a:xfrm>
          <a:off x="15673603" y="9358538"/>
          <a:ext cx="74249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372533</xdr:colOff>
      <xdr:row>52</xdr:row>
      <xdr:rowOff>131231</xdr:rowOff>
    </xdr:from>
    <xdr:to>
      <xdr:col>30</xdr:col>
      <xdr:colOff>130187</xdr:colOff>
      <xdr:row>55</xdr:row>
      <xdr:rowOff>153459</xdr:rowOff>
    </xdr:to>
    <xdr:sp macro="" textlink="">
      <xdr:nvSpPr>
        <xdr:cNvPr id="693" name="Freeform 477">
          <a:extLst>
            <a:ext uri="{FF2B5EF4-FFF2-40B4-BE49-F238E27FC236}">
              <a16:creationId xmlns:a16="http://schemas.microsoft.com/office/drawing/2014/main" id="{7087F4F0-6090-4718-8215-1541D41214F2}"/>
            </a:ext>
          </a:extLst>
        </xdr:cNvPr>
        <xdr:cNvSpPr>
          <a:spLocks/>
        </xdr:cNvSpPr>
      </xdr:nvSpPr>
      <xdr:spPr bwMode="auto">
        <a:xfrm flipH="1">
          <a:off x="20273433" y="9002181"/>
          <a:ext cx="462504" cy="536578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116 w 10116"/>
            <a:gd name="connsiteY0" fmla="*/ 10000 h 10000"/>
            <a:gd name="connsiteX1" fmla="*/ 0 w 10116"/>
            <a:gd name="connsiteY1" fmla="*/ 3143 h 10000"/>
            <a:gd name="connsiteX2" fmla="*/ 10116 w 10116"/>
            <a:gd name="connsiteY2" fmla="*/ 0 h 10000"/>
            <a:gd name="connsiteX0" fmla="*/ 116 w 10116"/>
            <a:gd name="connsiteY0" fmla="*/ 10000 h 10000"/>
            <a:gd name="connsiteX1" fmla="*/ 0 w 10116"/>
            <a:gd name="connsiteY1" fmla="*/ 3143 h 10000"/>
            <a:gd name="connsiteX2" fmla="*/ 10116 w 10116"/>
            <a:gd name="connsiteY2" fmla="*/ 0 h 10000"/>
            <a:gd name="connsiteX0" fmla="*/ 116 w 9884"/>
            <a:gd name="connsiteY0" fmla="*/ 10637 h 10637"/>
            <a:gd name="connsiteX1" fmla="*/ 0 w 9884"/>
            <a:gd name="connsiteY1" fmla="*/ 3780 h 10637"/>
            <a:gd name="connsiteX2" fmla="*/ 9884 w 9884"/>
            <a:gd name="connsiteY2" fmla="*/ 0 h 10637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5" h="10000">
              <a:moveTo>
                <a:pt x="352" y="10000"/>
              </a:moveTo>
              <a:cubicBezTo>
                <a:pt x="313" y="7851"/>
                <a:pt x="39" y="7000"/>
                <a:pt x="0" y="4851"/>
              </a:cubicBezTo>
              <a:cubicBezTo>
                <a:pt x="2316" y="-292"/>
                <a:pt x="6863" y="752"/>
                <a:pt x="1023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124884</xdr:colOff>
      <xdr:row>52</xdr:row>
      <xdr:rowOff>38100</xdr:rowOff>
    </xdr:from>
    <xdr:to>
      <xdr:col>30</xdr:col>
      <xdr:colOff>124884</xdr:colOff>
      <xdr:row>54</xdr:row>
      <xdr:rowOff>19050</xdr:rowOff>
    </xdr:to>
    <xdr:sp macro="" textlink="">
      <xdr:nvSpPr>
        <xdr:cNvPr id="694" name="Line 478">
          <a:extLst>
            <a:ext uri="{FF2B5EF4-FFF2-40B4-BE49-F238E27FC236}">
              <a16:creationId xmlns:a16="http://schemas.microsoft.com/office/drawing/2014/main" id="{E72C43B1-CF3F-4507-BDE9-FBB94BE4C41A}"/>
            </a:ext>
          </a:extLst>
        </xdr:cNvPr>
        <xdr:cNvSpPr>
          <a:spLocks noChangeShapeType="1"/>
        </xdr:cNvSpPr>
      </xdr:nvSpPr>
      <xdr:spPr bwMode="auto">
        <a:xfrm flipV="1">
          <a:off x="20730634" y="89090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38103</xdr:colOff>
      <xdr:row>50</xdr:row>
      <xdr:rowOff>95704</xdr:rowOff>
    </xdr:from>
    <xdr:to>
      <xdr:col>30</xdr:col>
      <xdr:colOff>38103</xdr:colOff>
      <xdr:row>57</xdr:row>
      <xdr:rowOff>454</xdr:rowOff>
    </xdr:to>
    <xdr:cxnSp macro="">
      <xdr:nvCxnSpPr>
        <xdr:cNvPr id="695" name="AutoShape 479">
          <a:extLst>
            <a:ext uri="{FF2B5EF4-FFF2-40B4-BE49-F238E27FC236}">
              <a16:creationId xmlns:a16="http://schemas.microsoft.com/office/drawing/2014/main" id="{67B8C4FD-28A9-4643-B29D-9050D70AAE88}"/>
            </a:ext>
          </a:extLst>
        </xdr:cNvPr>
        <xdr:cNvCxnSpPr>
          <a:cxnSpLocks noChangeShapeType="1"/>
        </xdr:cNvCxnSpPr>
      </xdr:nvCxnSpPr>
      <xdr:spPr bwMode="auto">
        <a:xfrm>
          <a:off x="20643853" y="8623754"/>
          <a:ext cx="0" cy="11049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12250</xdr:colOff>
      <xdr:row>50</xdr:row>
      <xdr:rowOff>88900</xdr:rowOff>
    </xdr:from>
    <xdr:to>
      <xdr:col>30</xdr:col>
      <xdr:colOff>21775</xdr:colOff>
      <xdr:row>56</xdr:row>
      <xdr:rowOff>155575</xdr:rowOff>
    </xdr:to>
    <xdr:cxnSp macro="">
      <xdr:nvCxnSpPr>
        <xdr:cNvPr id="696" name="AutoShape 480">
          <a:extLst>
            <a:ext uri="{FF2B5EF4-FFF2-40B4-BE49-F238E27FC236}">
              <a16:creationId xmlns:a16="http://schemas.microsoft.com/office/drawing/2014/main" id="{DD7BF6B8-BABC-46AF-8673-F8ADD7407728}"/>
            </a:ext>
          </a:extLst>
        </xdr:cNvPr>
        <xdr:cNvCxnSpPr>
          <a:cxnSpLocks noChangeShapeType="1"/>
        </xdr:cNvCxnSpPr>
      </xdr:nvCxnSpPr>
      <xdr:spPr bwMode="auto">
        <a:xfrm flipH="1">
          <a:off x="20618000" y="8616950"/>
          <a:ext cx="9525" cy="1095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56245</xdr:colOff>
      <xdr:row>50</xdr:row>
      <xdr:rowOff>95250</xdr:rowOff>
    </xdr:from>
    <xdr:to>
      <xdr:col>30</xdr:col>
      <xdr:colOff>56245</xdr:colOff>
      <xdr:row>56</xdr:row>
      <xdr:rowOff>171450</xdr:rowOff>
    </xdr:to>
    <xdr:cxnSp macro="">
      <xdr:nvCxnSpPr>
        <xdr:cNvPr id="697" name="AutoShape 481">
          <a:extLst>
            <a:ext uri="{FF2B5EF4-FFF2-40B4-BE49-F238E27FC236}">
              <a16:creationId xmlns:a16="http://schemas.microsoft.com/office/drawing/2014/main" id="{C23DB50D-B279-40F0-9E1D-20D3C46D5F54}"/>
            </a:ext>
          </a:extLst>
        </xdr:cNvPr>
        <xdr:cNvCxnSpPr>
          <a:cxnSpLocks noChangeShapeType="1"/>
        </xdr:cNvCxnSpPr>
      </xdr:nvCxnSpPr>
      <xdr:spPr bwMode="auto">
        <a:xfrm>
          <a:off x="20661995" y="8623300"/>
          <a:ext cx="0" cy="11049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105650</xdr:colOff>
      <xdr:row>36</xdr:row>
      <xdr:rowOff>19720</xdr:rowOff>
    </xdr:from>
    <xdr:to>
      <xdr:col>26</xdr:col>
      <xdr:colOff>70116</xdr:colOff>
      <xdr:row>36</xdr:row>
      <xdr:rowOff>164042</xdr:rowOff>
    </xdr:to>
    <xdr:sp macro="" textlink="">
      <xdr:nvSpPr>
        <xdr:cNvPr id="698" name="Text Box 482">
          <a:extLst>
            <a:ext uri="{FF2B5EF4-FFF2-40B4-BE49-F238E27FC236}">
              <a16:creationId xmlns:a16="http://schemas.microsoft.com/office/drawing/2014/main" id="{B4684C5A-0435-474D-B1BB-E0DB7A70C3CC}"/>
            </a:ext>
          </a:extLst>
        </xdr:cNvPr>
        <xdr:cNvSpPr txBox="1">
          <a:spLocks noChangeArrowheads="1"/>
        </xdr:cNvSpPr>
      </xdr:nvSpPr>
      <xdr:spPr bwMode="auto">
        <a:xfrm>
          <a:off x="17187150" y="6160170"/>
          <a:ext cx="669316" cy="14432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twoCellAnchor>
  <xdr:twoCellAnchor>
    <xdr:from>
      <xdr:col>30</xdr:col>
      <xdr:colOff>238125</xdr:colOff>
      <xdr:row>43</xdr:row>
      <xdr:rowOff>95250</xdr:rowOff>
    </xdr:from>
    <xdr:to>
      <xdr:col>30</xdr:col>
      <xdr:colOff>323850</xdr:colOff>
      <xdr:row>43</xdr:row>
      <xdr:rowOff>142875</xdr:rowOff>
    </xdr:to>
    <xdr:sp macro="" textlink="">
      <xdr:nvSpPr>
        <xdr:cNvPr id="699" name="Freeform 894">
          <a:extLst>
            <a:ext uri="{FF2B5EF4-FFF2-40B4-BE49-F238E27FC236}">
              <a16:creationId xmlns:a16="http://schemas.microsoft.com/office/drawing/2014/main" id="{EBA9D9D0-2553-42B7-8590-FE6D6BBDAAA4}"/>
            </a:ext>
          </a:extLst>
        </xdr:cNvPr>
        <xdr:cNvSpPr>
          <a:spLocks/>
        </xdr:cNvSpPr>
      </xdr:nvSpPr>
      <xdr:spPr bwMode="auto">
        <a:xfrm>
          <a:off x="20843875" y="7423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238125</xdr:colOff>
      <xdr:row>43</xdr:row>
      <xdr:rowOff>38100</xdr:rowOff>
    </xdr:from>
    <xdr:to>
      <xdr:col>30</xdr:col>
      <xdr:colOff>323850</xdr:colOff>
      <xdr:row>44</xdr:row>
      <xdr:rowOff>85725</xdr:rowOff>
    </xdr:to>
    <xdr:sp macro="" textlink="">
      <xdr:nvSpPr>
        <xdr:cNvPr id="700" name="Freeform 895">
          <a:extLst>
            <a:ext uri="{FF2B5EF4-FFF2-40B4-BE49-F238E27FC236}">
              <a16:creationId xmlns:a16="http://schemas.microsoft.com/office/drawing/2014/main" id="{9116CF26-80CF-4CB8-9284-B65794FA386D}"/>
            </a:ext>
          </a:extLst>
        </xdr:cNvPr>
        <xdr:cNvSpPr>
          <a:spLocks/>
        </xdr:cNvSpPr>
      </xdr:nvSpPr>
      <xdr:spPr bwMode="auto">
        <a:xfrm>
          <a:off x="20843875" y="7366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295275</xdr:colOff>
      <xdr:row>44</xdr:row>
      <xdr:rowOff>28575</xdr:rowOff>
    </xdr:from>
    <xdr:to>
      <xdr:col>30</xdr:col>
      <xdr:colOff>342900</xdr:colOff>
      <xdr:row>45</xdr:row>
      <xdr:rowOff>95250</xdr:rowOff>
    </xdr:to>
    <xdr:sp macro="" textlink="">
      <xdr:nvSpPr>
        <xdr:cNvPr id="701" name="Freeform 896">
          <a:extLst>
            <a:ext uri="{FF2B5EF4-FFF2-40B4-BE49-F238E27FC236}">
              <a16:creationId xmlns:a16="http://schemas.microsoft.com/office/drawing/2014/main" id="{9AAEEB30-B7E5-46B0-8A06-E834349C7654}"/>
            </a:ext>
          </a:extLst>
        </xdr:cNvPr>
        <xdr:cNvSpPr>
          <a:spLocks/>
        </xdr:cNvSpPr>
      </xdr:nvSpPr>
      <xdr:spPr bwMode="auto">
        <a:xfrm>
          <a:off x="20901025" y="75279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43</xdr:row>
      <xdr:rowOff>133350</xdr:rowOff>
    </xdr:from>
    <xdr:to>
      <xdr:col>30</xdr:col>
      <xdr:colOff>285750</xdr:colOff>
      <xdr:row>45</xdr:row>
      <xdr:rowOff>9525</xdr:rowOff>
    </xdr:to>
    <xdr:sp macro="" textlink="">
      <xdr:nvSpPr>
        <xdr:cNvPr id="702" name="Freeform 898">
          <a:extLst>
            <a:ext uri="{FF2B5EF4-FFF2-40B4-BE49-F238E27FC236}">
              <a16:creationId xmlns:a16="http://schemas.microsoft.com/office/drawing/2014/main" id="{FDB18ECC-6BDD-4A36-A7EB-F579F33731FA}"/>
            </a:ext>
          </a:extLst>
        </xdr:cNvPr>
        <xdr:cNvSpPr>
          <a:spLocks/>
        </xdr:cNvSpPr>
      </xdr:nvSpPr>
      <xdr:spPr bwMode="auto">
        <a:xfrm>
          <a:off x="20805775" y="7461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38100</xdr:colOff>
      <xdr:row>36</xdr:row>
      <xdr:rowOff>95250</xdr:rowOff>
    </xdr:from>
    <xdr:to>
      <xdr:col>23</xdr:col>
      <xdr:colOff>390525</xdr:colOff>
      <xdr:row>38</xdr:row>
      <xdr:rowOff>57150</xdr:rowOff>
    </xdr:to>
    <xdr:sp macro="" textlink="">
      <xdr:nvSpPr>
        <xdr:cNvPr id="703" name="Line 927">
          <a:extLst>
            <a:ext uri="{FF2B5EF4-FFF2-40B4-BE49-F238E27FC236}">
              <a16:creationId xmlns:a16="http://schemas.microsoft.com/office/drawing/2014/main" id="{8E5E06BB-020D-407B-B6C7-EB7CA2367150}"/>
            </a:ext>
          </a:extLst>
        </xdr:cNvPr>
        <xdr:cNvSpPr>
          <a:spLocks noChangeShapeType="1"/>
        </xdr:cNvSpPr>
      </xdr:nvSpPr>
      <xdr:spPr bwMode="auto">
        <a:xfrm>
          <a:off x="15709900" y="62357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409575</xdr:colOff>
      <xdr:row>35</xdr:row>
      <xdr:rowOff>142875</xdr:rowOff>
    </xdr:from>
    <xdr:to>
      <xdr:col>24</xdr:col>
      <xdr:colOff>514350</xdr:colOff>
      <xdr:row>39</xdr:row>
      <xdr:rowOff>171450</xdr:rowOff>
    </xdr:to>
    <xdr:sp macro="" textlink="">
      <xdr:nvSpPr>
        <xdr:cNvPr id="704" name="Freeform 928">
          <a:extLst>
            <a:ext uri="{FF2B5EF4-FFF2-40B4-BE49-F238E27FC236}">
              <a16:creationId xmlns:a16="http://schemas.microsoft.com/office/drawing/2014/main" id="{ACE1F30F-F391-4E4D-9952-E0D4B70DBF4B}"/>
            </a:ext>
          </a:extLst>
        </xdr:cNvPr>
        <xdr:cNvSpPr>
          <a:spLocks/>
        </xdr:cNvSpPr>
      </xdr:nvSpPr>
      <xdr:spPr bwMode="auto">
        <a:xfrm>
          <a:off x="16081375" y="6111875"/>
          <a:ext cx="809625" cy="701675"/>
        </a:xfrm>
        <a:custGeom>
          <a:avLst/>
          <a:gdLst>
            <a:gd name="T0" fmla="*/ 0 w 92"/>
            <a:gd name="T1" fmla="*/ 2147483647 h 76"/>
            <a:gd name="T2" fmla="*/ 0 w 92"/>
            <a:gd name="T3" fmla="*/ 2147483647 h 76"/>
            <a:gd name="T4" fmla="*/ 2147483647 w 92"/>
            <a:gd name="T5" fmla="*/ 0 h 76"/>
            <a:gd name="T6" fmla="*/ 2147483647 w 92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76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352425</xdr:colOff>
      <xdr:row>38</xdr:row>
      <xdr:rowOff>9525</xdr:rowOff>
    </xdr:from>
    <xdr:to>
      <xdr:col>23</xdr:col>
      <xdr:colOff>476250</xdr:colOff>
      <xdr:row>38</xdr:row>
      <xdr:rowOff>142875</xdr:rowOff>
    </xdr:to>
    <xdr:sp macro="" textlink="">
      <xdr:nvSpPr>
        <xdr:cNvPr id="705" name="Oval 929">
          <a:extLst>
            <a:ext uri="{FF2B5EF4-FFF2-40B4-BE49-F238E27FC236}">
              <a16:creationId xmlns:a16="http://schemas.microsoft.com/office/drawing/2014/main" id="{C47A78D6-D5E0-48DE-89A0-5BE6C2629231}"/>
            </a:ext>
          </a:extLst>
        </xdr:cNvPr>
        <xdr:cNvSpPr>
          <a:spLocks noChangeArrowheads="1"/>
        </xdr:cNvSpPr>
      </xdr:nvSpPr>
      <xdr:spPr bwMode="auto">
        <a:xfrm>
          <a:off x="16024225" y="649287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571047</xdr:colOff>
      <xdr:row>35</xdr:row>
      <xdr:rowOff>43995</xdr:rowOff>
    </xdr:from>
    <xdr:to>
      <xdr:col>24</xdr:col>
      <xdr:colOff>75747</xdr:colOff>
      <xdr:row>36</xdr:row>
      <xdr:rowOff>110670</xdr:rowOff>
    </xdr:to>
    <xdr:sp macro="" textlink="">
      <xdr:nvSpPr>
        <xdr:cNvPr id="706" name="Freeform 931">
          <a:extLst>
            <a:ext uri="{FF2B5EF4-FFF2-40B4-BE49-F238E27FC236}">
              <a16:creationId xmlns:a16="http://schemas.microsoft.com/office/drawing/2014/main" id="{C3A8EBED-BC4D-4B05-B321-D26972369196}"/>
            </a:ext>
          </a:extLst>
        </xdr:cNvPr>
        <xdr:cNvSpPr>
          <a:spLocks/>
        </xdr:cNvSpPr>
      </xdr:nvSpPr>
      <xdr:spPr bwMode="auto">
        <a:xfrm rot="183635">
          <a:off x="16242847" y="6012995"/>
          <a:ext cx="20955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1815</xdr:colOff>
      <xdr:row>36</xdr:row>
      <xdr:rowOff>58056</xdr:rowOff>
    </xdr:from>
    <xdr:to>
      <xdr:col>24</xdr:col>
      <xdr:colOff>247650</xdr:colOff>
      <xdr:row>37</xdr:row>
      <xdr:rowOff>124731</xdr:rowOff>
    </xdr:to>
    <xdr:sp macro="" textlink="">
      <xdr:nvSpPr>
        <xdr:cNvPr id="707" name="Freeform 932">
          <a:extLst>
            <a:ext uri="{FF2B5EF4-FFF2-40B4-BE49-F238E27FC236}">
              <a16:creationId xmlns:a16="http://schemas.microsoft.com/office/drawing/2014/main" id="{71D74F72-7177-404B-B38F-D2DA46A34038}"/>
            </a:ext>
          </a:extLst>
        </xdr:cNvPr>
        <xdr:cNvSpPr>
          <a:spLocks/>
        </xdr:cNvSpPr>
      </xdr:nvSpPr>
      <xdr:spPr bwMode="auto">
        <a:xfrm rot="10621811">
          <a:off x="16378465" y="6198506"/>
          <a:ext cx="24583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733425</xdr:colOff>
      <xdr:row>34</xdr:row>
      <xdr:rowOff>114300</xdr:rowOff>
    </xdr:from>
    <xdr:to>
      <xdr:col>24</xdr:col>
      <xdr:colOff>142875</xdr:colOff>
      <xdr:row>35</xdr:row>
      <xdr:rowOff>133350</xdr:rowOff>
    </xdr:to>
    <xdr:sp macro="" textlink="">
      <xdr:nvSpPr>
        <xdr:cNvPr id="708" name="Line 933">
          <a:extLst>
            <a:ext uri="{FF2B5EF4-FFF2-40B4-BE49-F238E27FC236}">
              <a16:creationId xmlns:a16="http://schemas.microsoft.com/office/drawing/2014/main" id="{DEBE838E-B163-48F8-9791-B0CAAEE31A6B}"/>
            </a:ext>
          </a:extLst>
        </xdr:cNvPr>
        <xdr:cNvSpPr>
          <a:spLocks noChangeShapeType="1"/>
        </xdr:cNvSpPr>
      </xdr:nvSpPr>
      <xdr:spPr bwMode="auto">
        <a:xfrm>
          <a:off x="16373475" y="59118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619125</xdr:colOff>
      <xdr:row>34</xdr:row>
      <xdr:rowOff>95250</xdr:rowOff>
    </xdr:from>
    <xdr:to>
      <xdr:col>23</xdr:col>
      <xdr:colOff>695325</xdr:colOff>
      <xdr:row>36</xdr:row>
      <xdr:rowOff>57150</xdr:rowOff>
    </xdr:to>
    <xdr:grpSp>
      <xdr:nvGrpSpPr>
        <xdr:cNvPr id="709" name="Group 934">
          <a:extLst>
            <a:ext uri="{FF2B5EF4-FFF2-40B4-BE49-F238E27FC236}">
              <a16:creationId xmlns:a16="http://schemas.microsoft.com/office/drawing/2014/main" id="{BC5EBA78-F09B-49A2-B91F-3C4A1A21907D}"/>
            </a:ext>
          </a:extLst>
        </xdr:cNvPr>
        <xdr:cNvGrpSpPr>
          <a:grpSpLocks/>
        </xdr:cNvGrpSpPr>
      </xdr:nvGrpSpPr>
      <xdr:grpSpPr bwMode="auto">
        <a:xfrm rot="3000000">
          <a:off x="16221075" y="6079067"/>
          <a:ext cx="309033" cy="76200"/>
          <a:chOff x="667" y="101"/>
          <a:chExt cx="53" cy="8"/>
        </a:xfrm>
      </xdr:grpSpPr>
      <xdr:sp macro="" textlink="">
        <xdr:nvSpPr>
          <xdr:cNvPr id="710" name="Freeform 935">
            <a:extLst>
              <a:ext uri="{FF2B5EF4-FFF2-40B4-BE49-F238E27FC236}">
                <a16:creationId xmlns:a16="http://schemas.microsoft.com/office/drawing/2014/main" id="{2B3E024D-3FC9-E1B8-181B-2F263BB4327E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11" name="Freeform 936">
            <a:extLst>
              <a:ext uri="{FF2B5EF4-FFF2-40B4-BE49-F238E27FC236}">
                <a16:creationId xmlns:a16="http://schemas.microsoft.com/office/drawing/2014/main" id="{64B7945B-C3B2-9551-A590-2F54E3BD4C9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533400</xdr:colOff>
      <xdr:row>34</xdr:row>
      <xdr:rowOff>152400</xdr:rowOff>
    </xdr:from>
    <xdr:to>
      <xdr:col>23</xdr:col>
      <xdr:colOff>609600</xdr:colOff>
      <xdr:row>36</xdr:row>
      <xdr:rowOff>114300</xdr:rowOff>
    </xdr:to>
    <xdr:grpSp>
      <xdr:nvGrpSpPr>
        <xdr:cNvPr id="712" name="Group 937">
          <a:extLst>
            <a:ext uri="{FF2B5EF4-FFF2-40B4-BE49-F238E27FC236}">
              <a16:creationId xmlns:a16="http://schemas.microsoft.com/office/drawing/2014/main" id="{9F6F5ACC-A299-4BA6-9487-6F4437B8C8F2}"/>
            </a:ext>
          </a:extLst>
        </xdr:cNvPr>
        <xdr:cNvGrpSpPr>
          <a:grpSpLocks/>
        </xdr:cNvGrpSpPr>
      </xdr:nvGrpSpPr>
      <xdr:grpSpPr bwMode="auto">
        <a:xfrm rot="3000000">
          <a:off x="16135350" y="6136217"/>
          <a:ext cx="309033" cy="76200"/>
          <a:chOff x="667" y="101"/>
          <a:chExt cx="53" cy="8"/>
        </a:xfrm>
      </xdr:grpSpPr>
      <xdr:sp macro="" textlink="">
        <xdr:nvSpPr>
          <xdr:cNvPr id="713" name="Freeform 938">
            <a:extLst>
              <a:ext uri="{FF2B5EF4-FFF2-40B4-BE49-F238E27FC236}">
                <a16:creationId xmlns:a16="http://schemas.microsoft.com/office/drawing/2014/main" id="{CDA6CF87-D42D-9554-232B-CA51EB8D65B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14" name="Freeform 939">
            <a:extLst>
              <a:ext uri="{FF2B5EF4-FFF2-40B4-BE49-F238E27FC236}">
                <a16:creationId xmlns:a16="http://schemas.microsoft.com/office/drawing/2014/main" id="{2986D8D4-A05B-DDC2-EA0E-8F42D8269C2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209550</xdr:colOff>
      <xdr:row>36</xdr:row>
      <xdr:rowOff>95250</xdr:rowOff>
    </xdr:from>
    <xdr:to>
      <xdr:col>24</xdr:col>
      <xdr:colOff>285750</xdr:colOff>
      <xdr:row>38</xdr:row>
      <xdr:rowOff>57150</xdr:rowOff>
    </xdr:to>
    <xdr:grpSp>
      <xdr:nvGrpSpPr>
        <xdr:cNvPr id="715" name="Group 940">
          <a:extLst>
            <a:ext uri="{FF2B5EF4-FFF2-40B4-BE49-F238E27FC236}">
              <a16:creationId xmlns:a16="http://schemas.microsoft.com/office/drawing/2014/main" id="{5FC9B2CE-5902-4C27-B116-4D566DC63314}"/>
            </a:ext>
          </a:extLst>
        </xdr:cNvPr>
        <xdr:cNvGrpSpPr>
          <a:grpSpLocks/>
        </xdr:cNvGrpSpPr>
      </xdr:nvGrpSpPr>
      <xdr:grpSpPr bwMode="auto">
        <a:xfrm rot="3000000">
          <a:off x="16518466" y="6426200"/>
          <a:ext cx="309034" cy="76200"/>
          <a:chOff x="667" y="101"/>
          <a:chExt cx="53" cy="8"/>
        </a:xfrm>
      </xdr:grpSpPr>
      <xdr:sp macro="" textlink="">
        <xdr:nvSpPr>
          <xdr:cNvPr id="716" name="Freeform 941">
            <a:extLst>
              <a:ext uri="{FF2B5EF4-FFF2-40B4-BE49-F238E27FC236}">
                <a16:creationId xmlns:a16="http://schemas.microsoft.com/office/drawing/2014/main" id="{66AC47E1-9B20-5EA4-F7A2-548F7820FE2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17" name="Freeform 942">
            <a:extLst>
              <a:ext uri="{FF2B5EF4-FFF2-40B4-BE49-F238E27FC236}">
                <a16:creationId xmlns:a16="http://schemas.microsoft.com/office/drawing/2014/main" id="{DA562574-68A9-CFC9-92F9-205518E9BCB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36</xdr:row>
      <xdr:rowOff>152400</xdr:rowOff>
    </xdr:from>
    <xdr:to>
      <xdr:col>24</xdr:col>
      <xdr:colOff>200025</xdr:colOff>
      <xdr:row>38</xdr:row>
      <xdr:rowOff>114300</xdr:rowOff>
    </xdr:to>
    <xdr:grpSp>
      <xdr:nvGrpSpPr>
        <xdr:cNvPr id="718" name="Group 943">
          <a:extLst>
            <a:ext uri="{FF2B5EF4-FFF2-40B4-BE49-F238E27FC236}">
              <a16:creationId xmlns:a16="http://schemas.microsoft.com/office/drawing/2014/main" id="{8EB76DAE-BC0F-4495-A9F9-618C31C62EFC}"/>
            </a:ext>
          </a:extLst>
        </xdr:cNvPr>
        <xdr:cNvGrpSpPr>
          <a:grpSpLocks/>
        </xdr:cNvGrpSpPr>
      </xdr:nvGrpSpPr>
      <xdr:grpSpPr bwMode="auto">
        <a:xfrm rot="3000000">
          <a:off x="16432741" y="6483350"/>
          <a:ext cx="309034" cy="76200"/>
          <a:chOff x="667" y="101"/>
          <a:chExt cx="53" cy="8"/>
        </a:xfrm>
      </xdr:grpSpPr>
      <xdr:sp macro="" textlink="">
        <xdr:nvSpPr>
          <xdr:cNvPr id="719" name="Freeform 944">
            <a:extLst>
              <a:ext uri="{FF2B5EF4-FFF2-40B4-BE49-F238E27FC236}">
                <a16:creationId xmlns:a16="http://schemas.microsoft.com/office/drawing/2014/main" id="{89D30B5B-3B41-6140-DF09-DD8214C7136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20" name="Freeform 945">
            <a:extLst>
              <a:ext uri="{FF2B5EF4-FFF2-40B4-BE49-F238E27FC236}">
                <a16:creationId xmlns:a16="http://schemas.microsoft.com/office/drawing/2014/main" id="{EE39C35B-0121-A36C-C78D-875CDFD5ED02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76200</xdr:colOff>
      <xdr:row>36</xdr:row>
      <xdr:rowOff>38100</xdr:rowOff>
    </xdr:from>
    <xdr:to>
      <xdr:col>23</xdr:col>
      <xdr:colOff>552450</xdr:colOff>
      <xdr:row>37</xdr:row>
      <xdr:rowOff>66675</xdr:rowOff>
    </xdr:to>
    <xdr:sp macro="" textlink="">
      <xdr:nvSpPr>
        <xdr:cNvPr id="721" name="Text Box 949">
          <a:extLst>
            <a:ext uri="{FF2B5EF4-FFF2-40B4-BE49-F238E27FC236}">
              <a16:creationId xmlns:a16="http://schemas.microsoft.com/office/drawing/2014/main" id="{DDA5D29D-AB58-4707-A223-354CCB5B92B2}"/>
            </a:ext>
          </a:extLst>
        </xdr:cNvPr>
        <xdr:cNvSpPr txBox="1">
          <a:spLocks noChangeArrowheads="1"/>
        </xdr:cNvSpPr>
      </xdr:nvSpPr>
      <xdr:spPr bwMode="auto">
        <a:xfrm>
          <a:off x="15748000" y="617855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38100</xdr:colOff>
      <xdr:row>36</xdr:row>
      <xdr:rowOff>95250</xdr:rowOff>
    </xdr:from>
    <xdr:to>
      <xdr:col>23</xdr:col>
      <xdr:colOff>390525</xdr:colOff>
      <xdr:row>38</xdr:row>
      <xdr:rowOff>57150</xdr:rowOff>
    </xdr:to>
    <xdr:sp macro="" textlink="">
      <xdr:nvSpPr>
        <xdr:cNvPr id="722" name="Line 952">
          <a:extLst>
            <a:ext uri="{FF2B5EF4-FFF2-40B4-BE49-F238E27FC236}">
              <a16:creationId xmlns:a16="http://schemas.microsoft.com/office/drawing/2014/main" id="{84EA1048-BC65-4C98-B670-71E07D98A9C7}"/>
            </a:ext>
          </a:extLst>
        </xdr:cNvPr>
        <xdr:cNvSpPr>
          <a:spLocks noChangeShapeType="1"/>
        </xdr:cNvSpPr>
      </xdr:nvSpPr>
      <xdr:spPr bwMode="auto">
        <a:xfrm>
          <a:off x="15709900" y="623570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409575</xdr:colOff>
      <xdr:row>35</xdr:row>
      <xdr:rowOff>142875</xdr:rowOff>
    </xdr:from>
    <xdr:to>
      <xdr:col>24</xdr:col>
      <xdr:colOff>514350</xdr:colOff>
      <xdr:row>40</xdr:row>
      <xdr:rowOff>123825</xdr:rowOff>
    </xdr:to>
    <xdr:sp macro="" textlink="">
      <xdr:nvSpPr>
        <xdr:cNvPr id="723" name="Freeform 953">
          <a:extLst>
            <a:ext uri="{FF2B5EF4-FFF2-40B4-BE49-F238E27FC236}">
              <a16:creationId xmlns:a16="http://schemas.microsoft.com/office/drawing/2014/main" id="{4DC0FFBD-90EF-4B9D-8065-11764CD7C9F7}"/>
            </a:ext>
          </a:extLst>
        </xdr:cNvPr>
        <xdr:cNvSpPr>
          <a:spLocks/>
        </xdr:cNvSpPr>
      </xdr:nvSpPr>
      <xdr:spPr bwMode="auto">
        <a:xfrm>
          <a:off x="16081375" y="6111875"/>
          <a:ext cx="809625" cy="825500"/>
        </a:xfrm>
        <a:custGeom>
          <a:avLst/>
          <a:gdLst>
            <a:gd name="T0" fmla="*/ 0 w 92"/>
            <a:gd name="T1" fmla="*/ 2147483647 h 88"/>
            <a:gd name="T2" fmla="*/ 0 w 92"/>
            <a:gd name="T3" fmla="*/ 2147483647 h 88"/>
            <a:gd name="T4" fmla="*/ 2147483647 w 92"/>
            <a:gd name="T5" fmla="*/ 0 h 88"/>
            <a:gd name="T6" fmla="*/ 2147483647 w 92"/>
            <a:gd name="T7" fmla="*/ 2147483647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88">
              <a:moveTo>
                <a:pt x="0" y="88"/>
              </a:moveTo>
              <a:lnTo>
                <a:pt x="0" y="47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733425</xdr:colOff>
      <xdr:row>34</xdr:row>
      <xdr:rowOff>114300</xdr:rowOff>
    </xdr:from>
    <xdr:to>
      <xdr:col>24</xdr:col>
      <xdr:colOff>142875</xdr:colOff>
      <xdr:row>35</xdr:row>
      <xdr:rowOff>133350</xdr:rowOff>
    </xdr:to>
    <xdr:sp macro="" textlink="">
      <xdr:nvSpPr>
        <xdr:cNvPr id="724" name="Line 957">
          <a:extLst>
            <a:ext uri="{FF2B5EF4-FFF2-40B4-BE49-F238E27FC236}">
              <a16:creationId xmlns:a16="http://schemas.microsoft.com/office/drawing/2014/main" id="{B2EFF349-EC36-4AC2-9875-6EEEAD1F6CF1}"/>
            </a:ext>
          </a:extLst>
        </xdr:cNvPr>
        <xdr:cNvSpPr>
          <a:spLocks noChangeShapeType="1"/>
        </xdr:cNvSpPr>
      </xdr:nvSpPr>
      <xdr:spPr bwMode="auto">
        <a:xfrm>
          <a:off x="16373475" y="591185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619125</xdr:colOff>
      <xdr:row>34</xdr:row>
      <xdr:rowOff>95250</xdr:rowOff>
    </xdr:from>
    <xdr:to>
      <xdr:col>23</xdr:col>
      <xdr:colOff>695325</xdr:colOff>
      <xdr:row>36</xdr:row>
      <xdr:rowOff>57150</xdr:rowOff>
    </xdr:to>
    <xdr:grpSp>
      <xdr:nvGrpSpPr>
        <xdr:cNvPr id="725" name="Group 958">
          <a:extLst>
            <a:ext uri="{FF2B5EF4-FFF2-40B4-BE49-F238E27FC236}">
              <a16:creationId xmlns:a16="http://schemas.microsoft.com/office/drawing/2014/main" id="{48098486-90F6-485B-92EE-BFBDE7D89460}"/>
            </a:ext>
          </a:extLst>
        </xdr:cNvPr>
        <xdr:cNvGrpSpPr>
          <a:grpSpLocks/>
        </xdr:cNvGrpSpPr>
      </xdr:nvGrpSpPr>
      <xdr:grpSpPr bwMode="auto">
        <a:xfrm rot="3000000">
          <a:off x="16221075" y="6079067"/>
          <a:ext cx="309033" cy="76200"/>
          <a:chOff x="667" y="101"/>
          <a:chExt cx="53" cy="8"/>
        </a:xfrm>
      </xdr:grpSpPr>
      <xdr:sp macro="" textlink="">
        <xdr:nvSpPr>
          <xdr:cNvPr id="726" name="Freeform 959">
            <a:extLst>
              <a:ext uri="{FF2B5EF4-FFF2-40B4-BE49-F238E27FC236}">
                <a16:creationId xmlns:a16="http://schemas.microsoft.com/office/drawing/2014/main" id="{39BD355C-512F-636B-4BAF-F59F0B51BE5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27" name="Freeform 960">
            <a:extLst>
              <a:ext uri="{FF2B5EF4-FFF2-40B4-BE49-F238E27FC236}">
                <a16:creationId xmlns:a16="http://schemas.microsoft.com/office/drawing/2014/main" id="{A3414004-6F6A-956C-2452-5B69131A319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533400</xdr:colOff>
      <xdr:row>34</xdr:row>
      <xdr:rowOff>152400</xdr:rowOff>
    </xdr:from>
    <xdr:to>
      <xdr:col>23</xdr:col>
      <xdr:colOff>609600</xdr:colOff>
      <xdr:row>36</xdr:row>
      <xdr:rowOff>114300</xdr:rowOff>
    </xdr:to>
    <xdr:grpSp>
      <xdr:nvGrpSpPr>
        <xdr:cNvPr id="728" name="Group 961">
          <a:extLst>
            <a:ext uri="{FF2B5EF4-FFF2-40B4-BE49-F238E27FC236}">
              <a16:creationId xmlns:a16="http://schemas.microsoft.com/office/drawing/2014/main" id="{A2C11A12-6E02-4398-B9BA-F6FCC822A31B}"/>
            </a:ext>
          </a:extLst>
        </xdr:cNvPr>
        <xdr:cNvGrpSpPr>
          <a:grpSpLocks/>
        </xdr:cNvGrpSpPr>
      </xdr:nvGrpSpPr>
      <xdr:grpSpPr bwMode="auto">
        <a:xfrm rot="3000000">
          <a:off x="16135350" y="6136217"/>
          <a:ext cx="309033" cy="76200"/>
          <a:chOff x="667" y="101"/>
          <a:chExt cx="53" cy="8"/>
        </a:xfrm>
      </xdr:grpSpPr>
      <xdr:sp macro="" textlink="">
        <xdr:nvSpPr>
          <xdr:cNvPr id="729" name="Freeform 962">
            <a:extLst>
              <a:ext uri="{FF2B5EF4-FFF2-40B4-BE49-F238E27FC236}">
                <a16:creationId xmlns:a16="http://schemas.microsoft.com/office/drawing/2014/main" id="{96FEB8F7-05C8-4212-C51B-72DAFBA62B5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0" name="Freeform 963">
            <a:extLst>
              <a:ext uri="{FF2B5EF4-FFF2-40B4-BE49-F238E27FC236}">
                <a16:creationId xmlns:a16="http://schemas.microsoft.com/office/drawing/2014/main" id="{6EF0DE83-5B60-42C0-7A4C-10EB49753D2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209550</xdr:colOff>
      <xdr:row>36</xdr:row>
      <xdr:rowOff>95250</xdr:rowOff>
    </xdr:from>
    <xdr:to>
      <xdr:col>24</xdr:col>
      <xdr:colOff>285750</xdr:colOff>
      <xdr:row>38</xdr:row>
      <xdr:rowOff>57150</xdr:rowOff>
    </xdr:to>
    <xdr:grpSp>
      <xdr:nvGrpSpPr>
        <xdr:cNvPr id="731" name="Group 964">
          <a:extLst>
            <a:ext uri="{FF2B5EF4-FFF2-40B4-BE49-F238E27FC236}">
              <a16:creationId xmlns:a16="http://schemas.microsoft.com/office/drawing/2014/main" id="{E58D3C94-B4CB-407D-9309-8677A31072E2}"/>
            </a:ext>
          </a:extLst>
        </xdr:cNvPr>
        <xdr:cNvGrpSpPr>
          <a:grpSpLocks/>
        </xdr:cNvGrpSpPr>
      </xdr:nvGrpSpPr>
      <xdr:grpSpPr bwMode="auto">
        <a:xfrm rot="3000000">
          <a:off x="16518466" y="6426200"/>
          <a:ext cx="309034" cy="76200"/>
          <a:chOff x="667" y="101"/>
          <a:chExt cx="53" cy="8"/>
        </a:xfrm>
      </xdr:grpSpPr>
      <xdr:sp macro="" textlink="">
        <xdr:nvSpPr>
          <xdr:cNvPr id="732" name="Freeform 965">
            <a:extLst>
              <a:ext uri="{FF2B5EF4-FFF2-40B4-BE49-F238E27FC236}">
                <a16:creationId xmlns:a16="http://schemas.microsoft.com/office/drawing/2014/main" id="{6F6BFF18-41FD-8E32-FFE6-6A0BF43BE31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3" name="Freeform 966">
            <a:extLst>
              <a:ext uri="{FF2B5EF4-FFF2-40B4-BE49-F238E27FC236}">
                <a16:creationId xmlns:a16="http://schemas.microsoft.com/office/drawing/2014/main" id="{D766C23A-331B-AFC9-DD94-7CCAFBCDB5D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36</xdr:row>
      <xdr:rowOff>152400</xdr:rowOff>
    </xdr:from>
    <xdr:to>
      <xdr:col>24</xdr:col>
      <xdr:colOff>200025</xdr:colOff>
      <xdr:row>38</xdr:row>
      <xdr:rowOff>114300</xdr:rowOff>
    </xdr:to>
    <xdr:grpSp>
      <xdr:nvGrpSpPr>
        <xdr:cNvPr id="734" name="Group 967">
          <a:extLst>
            <a:ext uri="{FF2B5EF4-FFF2-40B4-BE49-F238E27FC236}">
              <a16:creationId xmlns:a16="http://schemas.microsoft.com/office/drawing/2014/main" id="{B8BF63B0-55DD-4951-9911-2393EABBCD1F}"/>
            </a:ext>
          </a:extLst>
        </xdr:cNvPr>
        <xdr:cNvGrpSpPr>
          <a:grpSpLocks/>
        </xdr:cNvGrpSpPr>
      </xdr:nvGrpSpPr>
      <xdr:grpSpPr bwMode="auto">
        <a:xfrm rot="3000000">
          <a:off x="16432741" y="6483350"/>
          <a:ext cx="309034" cy="76200"/>
          <a:chOff x="667" y="101"/>
          <a:chExt cx="53" cy="8"/>
        </a:xfrm>
      </xdr:grpSpPr>
      <xdr:sp macro="" textlink="">
        <xdr:nvSpPr>
          <xdr:cNvPr id="735" name="Freeform 968">
            <a:extLst>
              <a:ext uri="{FF2B5EF4-FFF2-40B4-BE49-F238E27FC236}">
                <a16:creationId xmlns:a16="http://schemas.microsoft.com/office/drawing/2014/main" id="{B6B86B16-48E4-EE42-7C92-57694847A056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6" name="Freeform 969">
            <a:extLst>
              <a:ext uri="{FF2B5EF4-FFF2-40B4-BE49-F238E27FC236}">
                <a16:creationId xmlns:a16="http://schemas.microsoft.com/office/drawing/2014/main" id="{70C56CE2-D3CC-975A-2587-C774B36B6832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23</xdr:col>
      <xdr:colOff>551763</xdr:colOff>
      <xdr:row>37</xdr:row>
      <xdr:rowOff>99787</xdr:rowOff>
    </xdr:from>
    <xdr:ext cx="332701" cy="122464"/>
    <xdr:sp macro="" textlink="">
      <xdr:nvSpPr>
        <xdr:cNvPr id="737" name="Text Box 970">
          <a:extLst>
            <a:ext uri="{FF2B5EF4-FFF2-40B4-BE49-F238E27FC236}">
              <a16:creationId xmlns:a16="http://schemas.microsoft.com/office/drawing/2014/main" id="{289E8124-53B8-4044-9977-58D0E9AF54DC}"/>
            </a:ext>
          </a:extLst>
        </xdr:cNvPr>
        <xdr:cNvSpPr txBox="1">
          <a:spLocks noChangeArrowheads="1"/>
        </xdr:cNvSpPr>
      </xdr:nvSpPr>
      <xdr:spPr bwMode="auto">
        <a:xfrm>
          <a:off x="16186370" y="6445251"/>
          <a:ext cx="332701" cy="1224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23</xdr:col>
      <xdr:colOff>76200</xdr:colOff>
      <xdr:row>36</xdr:row>
      <xdr:rowOff>9072</xdr:rowOff>
    </xdr:from>
    <xdr:to>
      <xdr:col>23</xdr:col>
      <xdr:colOff>576036</xdr:colOff>
      <xdr:row>37</xdr:row>
      <xdr:rowOff>66675</xdr:rowOff>
    </xdr:to>
    <xdr:sp macro="" textlink="">
      <xdr:nvSpPr>
        <xdr:cNvPr id="738" name="Text Box 972">
          <a:extLst>
            <a:ext uri="{FF2B5EF4-FFF2-40B4-BE49-F238E27FC236}">
              <a16:creationId xmlns:a16="http://schemas.microsoft.com/office/drawing/2014/main" id="{F7EC49A8-7728-48E0-B7D3-09E897B6EA43}"/>
            </a:ext>
          </a:extLst>
        </xdr:cNvPr>
        <xdr:cNvSpPr txBox="1">
          <a:spLocks noChangeArrowheads="1"/>
        </xdr:cNvSpPr>
      </xdr:nvSpPr>
      <xdr:spPr bwMode="auto">
        <a:xfrm>
          <a:off x="15710807" y="6182179"/>
          <a:ext cx="499836" cy="22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554254</xdr:colOff>
      <xdr:row>55</xdr:row>
      <xdr:rowOff>95250</xdr:rowOff>
    </xdr:from>
    <xdr:to>
      <xdr:col>24</xdr:col>
      <xdr:colOff>897</xdr:colOff>
      <xdr:row>56</xdr:row>
      <xdr:rowOff>28575</xdr:rowOff>
    </xdr:to>
    <xdr:grpSp>
      <xdr:nvGrpSpPr>
        <xdr:cNvPr id="739" name="Group 1180">
          <a:extLst>
            <a:ext uri="{FF2B5EF4-FFF2-40B4-BE49-F238E27FC236}">
              <a16:creationId xmlns:a16="http://schemas.microsoft.com/office/drawing/2014/main" id="{DA9242DA-5C7C-4E21-91A7-59BB7CAECE78}"/>
            </a:ext>
          </a:extLst>
        </xdr:cNvPr>
        <xdr:cNvGrpSpPr>
          <a:grpSpLocks/>
        </xdr:cNvGrpSpPr>
      </xdr:nvGrpSpPr>
      <xdr:grpSpPr bwMode="auto">
        <a:xfrm>
          <a:off x="16272621" y="9594850"/>
          <a:ext cx="153609" cy="106892"/>
          <a:chOff x="718" y="97"/>
          <a:chExt cx="23" cy="15"/>
        </a:xfrm>
      </xdr:grpSpPr>
      <xdr:sp macro="" textlink="">
        <xdr:nvSpPr>
          <xdr:cNvPr id="740" name="Freeform 1181">
            <a:extLst>
              <a:ext uri="{FF2B5EF4-FFF2-40B4-BE49-F238E27FC236}">
                <a16:creationId xmlns:a16="http://schemas.microsoft.com/office/drawing/2014/main" id="{170E7DF1-219C-7D8E-51A0-833C500700B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1" name="Freeform 1182">
            <a:extLst>
              <a:ext uri="{FF2B5EF4-FFF2-40B4-BE49-F238E27FC236}">
                <a16:creationId xmlns:a16="http://schemas.microsoft.com/office/drawing/2014/main" id="{FBAA9998-6F36-00D9-885F-CBA21057EB8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347133</xdr:colOff>
      <xdr:row>37</xdr:row>
      <xdr:rowOff>162983</xdr:rowOff>
    </xdr:from>
    <xdr:to>
      <xdr:col>23</xdr:col>
      <xdr:colOff>518583</xdr:colOff>
      <xdr:row>39</xdr:row>
      <xdr:rowOff>3174</xdr:rowOff>
    </xdr:to>
    <xdr:sp macro="" textlink="">
      <xdr:nvSpPr>
        <xdr:cNvPr id="742" name="Oval 1299">
          <a:extLst>
            <a:ext uri="{FF2B5EF4-FFF2-40B4-BE49-F238E27FC236}">
              <a16:creationId xmlns:a16="http://schemas.microsoft.com/office/drawing/2014/main" id="{9B7FB7DF-762E-4D96-94C2-5E277E0359EF}"/>
            </a:ext>
          </a:extLst>
        </xdr:cNvPr>
        <xdr:cNvSpPr>
          <a:spLocks noChangeArrowheads="1"/>
        </xdr:cNvSpPr>
      </xdr:nvSpPr>
      <xdr:spPr bwMode="auto">
        <a:xfrm>
          <a:off x="16018933" y="6474883"/>
          <a:ext cx="171450" cy="183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23</xdr:col>
      <xdr:colOff>687945</xdr:colOff>
      <xdr:row>53</xdr:row>
      <xdr:rowOff>42753</xdr:rowOff>
    </xdr:from>
    <xdr:ext cx="500393" cy="310919"/>
    <xdr:sp macro="" textlink="">
      <xdr:nvSpPr>
        <xdr:cNvPr id="743" name="Text Box 1313">
          <a:extLst>
            <a:ext uri="{FF2B5EF4-FFF2-40B4-BE49-F238E27FC236}">
              <a16:creationId xmlns:a16="http://schemas.microsoft.com/office/drawing/2014/main" id="{1ABBD947-A601-4817-B1AF-6C4F47419BBE}"/>
            </a:ext>
          </a:extLst>
        </xdr:cNvPr>
        <xdr:cNvSpPr txBox="1">
          <a:spLocks noChangeArrowheads="1"/>
        </xdr:cNvSpPr>
      </xdr:nvSpPr>
      <xdr:spPr bwMode="auto">
        <a:xfrm>
          <a:off x="16359745" y="9085153"/>
          <a:ext cx="500393" cy="310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25</xdr:col>
      <xdr:colOff>360980</xdr:colOff>
      <xdr:row>61</xdr:row>
      <xdr:rowOff>168733</xdr:rowOff>
    </xdr:from>
    <xdr:to>
      <xdr:col>25</xdr:col>
      <xdr:colOff>676216</xdr:colOff>
      <xdr:row>62</xdr:row>
      <xdr:rowOff>34738</xdr:rowOff>
    </xdr:to>
    <xdr:sp macro="" textlink="">
      <xdr:nvSpPr>
        <xdr:cNvPr id="744" name="Line 1383">
          <a:extLst>
            <a:ext uri="{FF2B5EF4-FFF2-40B4-BE49-F238E27FC236}">
              <a16:creationId xmlns:a16="http://schemas.microsoft.com/office/drawing/2014/main" id="{6452BAC1-882C-42C3-AE01-6B399685706F}"/>
            </a:ext>
          </a:extLst>
        </xdr:cNvPr>
        <xdr:cNvSpPr>
          <a:spLocks noChangeShapeType="1"/>
        </xdr:cNvSpPr>
      </xdr:nvSpPr>
      <xdr:spPr bwMode="auto">
        <a:xfrm flipV="1">
          <a:off x="17442480" y="10582733"/>
          <a:ext cx="315236" cy="37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56829</xdr:colOff>
      <xdr:row>54</xdr:row>
      <xdr:rowOff>106436</xdr:rowOff>
    </xdr:from>
    <xdr:to>
      <xdr:col>30</xdr:col>
      <xdr:colOff>190179</xdr:colOff>
      <xdr:row>55</xdr:row>
      <xdr:rowOff>58811</xdr:rowOff>
    </xdr:to>
    <xdr:sp macro="" textlink="">
      <xdr:nvSpPr>
        <xdr:cNvPr id="745" name="AutoShape 476">
          <a:extLst>
            <a:ext uri="{FF2B5EF4-FFF2-40B4-BE49-F238E27FC236}">
              <a16:creationId xmlns:a16="http://schemas.microsoft.com/office/drawing/2014/main" id="{C853C460-5A58-494B-BCC5-9F669B847E77}"/>
            </a:ext>
          </a:extLst>
        </xdr:cNvPr>
        <xdr:cNvSpPr>
          <a:spLocks noChangeArrowheads="1"/>
        </xdr:cNvSpPr>
      </xdr:nvSpPr>
      <xdr:spPr bwMode="auto">
        <a:xfrm>
          <a:off x="20662579" y="9320286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196825</xdr:colOff>
      <xdr:row>22</xdr:row>
      <xdr:rowOff>152390</xdr:rowOff>
    </xdr:from>
    <xdr:to>
      <xdr:col>23</xdr:col>
      <xdr:colOff>330175</xdr:colOff>
      <xdr:row>23</xdr:row>
      <xdr:rowOff>106125</xdr:rowOff>
    </xdr:to>
    <xdr:sp macro="" textlink="">
      <xdr:nvSpPr>
        <xdr:cNvPr id="746" name="AutoShape 669">
          <a:extLst>
            <a:ext uri="{FF2B5EF4-FFF2-40B4-BE49-F238E27FC236}">
              <a16:creationId xmlns:a16="http://schemas.microsoft.com/office/drawing/2014/main" id="{3C4059B7-4113-4598-924A-AB1701EA88E1}"/>
            </a:ext>
          </a:extLst>
        </xdr:cNvPr>
        <xdr:cNvSpPr>
          <a:spLocks noChangeArrowheads="1"/>
        </xdr:cNvSpPr>
      </xdr:nvSpPr>
      <xdr:spPr bwMode="auto">
        <a:xfrm>
          <a:off x="15868625" y="3892540"/>
          <a:ext cx="133350" cy="125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219075</xdr:colOff>
      <xdr:row>3</xdr:row>
      <xdr:rowOff>47625</xdr:rowOff>
    </xdr:from>
    <xdr:to>
      <xdr:col>23</xdr:col>
      <xdr:colOff>381000</xdr:colOff>
      <xdr:row>4</xdr:row>
      <xdr:rowOff>76200</xdr:rowOff>
    </xdr:to>
    <xdr:sp macro="" textlink="">
      <xdr:nvSpPr>
        <xdr:cNvPr id="747" name="Freeform 583">
          <a:extLst>
            <a:ext uri="{FF2B5EF4-FFF2-40B4-BE49-F238E27FC236}">
              <a16:creationId xmlns:a16="http://schemas.microsoft.com/office/drawing/2014/main" id="{B987466F-3357-4A45-B0BF-5DFDEFF72A9A}"/>
            </a:ext>
          </a:extLst>
        </xdr:cNvPr>
        <xdr:cNvSpPr>
          <a:spLocks/>
        </xdr:cNvSpPr>
      </xdr:nvSpPr>
      <xdr:spPr bwMode="auto">
        <a:xfrm>
          <a:off x="15890875" y="530225"/>
          <a:ext cx="161925" cy="20002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752475</xdr:colOff>
      <xdr:row>13</xdr:row>
      <xdr:rowOff>114300</xdr:rowOff>
    </xdr:from>
    <xdr:to>
      <xdr:col>28</xdr:col>
      <xdr:colOff>171450</xdr:colOff>
      <xdr:row>14</xdr:row>
      <xdr:rowOff>104775</xdr:rowOff>
    </xdr:to>
    <xdr:sp macro="" textlink="">
      <xdr:nvSpPr>
        <xdr:cNvPr id="748" name="Oval 956">
          <a:extLst>
            <a:ext uri="{FF2B5EF4-FFF2-40B4-BE49-F238E27FC236}">
              <a16:creationId xmlns:a16="http://schemas.microsoft.com/office/drawing/2014/main" id="{B29385E9-4484-4CA8-9A77-95CB05FCD41F}"/>
            </a:ext>
          </a:extLst>
        </xdr:cNvPr>
        <xdr:cNvSpPr>
          <a:spLocks noChangeArrowheads="1"/>
        </xdr:cNvSpPr>
      </xdr:nvSpPr>
      <xdr:spPr bwMode="auto">
        <a:xfrm>
          <a:off x="19192875" y="2311400"/>
          <a:ext cx="1746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71173</xdr:colOff>
      <xdr:row>20</xdr:row>
      <xdr:rowOff>138792</xdr:rowOff>
    </xdr:from>
    <xdr:to>
      <xdr:col>28</xdr:col>
      <xdr:colOff>290248</xdr:colOff>
      <xdr:row>22</xdr:row>
      <xdr:rowOff>24492</xdr:rowOff>
    </xdr:to>
    <xdr:sp macro="" textlink="">
      <xdr:nvSpPr>
        <xdr:cNvPr id="749" name="Line 779">
          <a:extLst>
            <a:ext uri="{FF2B5EF4-FFF2-40B4-BE49-F238E27FC236}">
              <a16:creationId xmlns:a16="http://schemas.microsoft.com/office/drawing/2014/main" id="{B6CD794B-7FB7-4115-8435-71C4E2F939BA}"/>
            </a:ext>
          </a:extLst>
        </xdr:cNvPr>
        <xdr:cNvSpPr>
          <a:spLocks noChangeShapeType="1"/>
        </xdr:cNvSpPr>
      </xdr:nvSpPr>
      <xdr:spPr bwMode="auto">
        <a:xfrm flipV="1">
          <a:off x="19267223" y="3536042"/>
          <a:ext cx="2190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20706</xdr:colOff>
      <xdr:row>44</xdr:row>
      <xdr:rowOff>16676</xdr:rowOff>
    </xdr:from>
    <xdr:to>
      <xdr:col>19</xdr:col>
      <xdr:colOff>614476</xdr:colOff>
      <xdr:row>44</xdr:row>
      <xdr:rowOff>62395</xdr:rowOff>
    </xdr:to>
    <xdr:sp macro="" textlink="">
      <xdr:nvSpPr>
        <xdr:cNvPr id="750" name="Freeform 2102">
          <a:extLst>
            <a:ext uri="{FF2B5EF4-FFF2-40B4-BE49-F238E27FC236}">
              <a16:creationId xmlns:a16="http://schemas.microsoft.com/office/drawing/2014/main" id="{2D566882-4506-4041-88E0-3530A13496AB}"/>
            </a:ext>
          </a:extLst>
        </xdr:cNvPr>
        <xdr:cNvSpPr>
          <a:spLocks/>
        </xdr:cNvSpPr>
      </xdr:nvSpPr>
      <xdr:spPr bwMode="auto">
        <a:xfrm>
          <a:off x="12873106" y="7516026"/>
          <a:ext cx="593770" cy="4571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2147483647 w 10000"/>
            <a:gd name="T7" fmla="*/ 2147483647 h 10000"/>
            <a:gd name="T8" fmla="*/ 0 w 1000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9513"/>
              </a:moveTo>
              <a:cubicBezTo>
                <a:pt x="9558" y="9513"/>
                <a:pt x="8437" y="7829"/>
                <a:pt x="7522" y="6243"/>
              </a:cubicBezTo>
              <a:cubicBezTo>
                <a:pt x="6608" y="4658"/>
                <a:pt x="5398" y="0"/>
                <a:pt x="4513" y="0"/>
              </a:cubicBezTo>
              <a:cubicBezTo>
                <a:pt x="3628" y="2081"/>
                <a:pt x="3203" y="8547"/>
                <a:pt x="2407" y="8547"/>
              </a:cubicBezTo>
              <a:cubicBezTo>
                <a:pt x="1522" y="10628"/>
                <a:pt x="885" y="10405"/>
                <a:pt x="0" y="8324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11844</xdr:colOff>
      <xdr:row>44</xdr:row>
      <xdr:rowOff>54776</xdr:rowOff>
    </xdr:from>
    <xdr:to>
      <xdr:col>19</xdr:col>
      <xdr:colOff>614476</xdr:colOff>
      <xdr:row>44</xdr:row>
      <xdr:rowOff>100495</xdr:rowOff>
    </xdr:to>
    <xdr:sp macro="" textlink="">
      <xdr:nvSpPr>
        <xdr:cNvPr id="751" name="Freeform 2102">
          <a:extLst>
            <a:ext uri="{FF2B5EF4-FFF2-40B4-BE49-F238E27FC236}">
              <a16:creationId xmlns:a16="http://schemas.microsoft.com/office/drawing/2014/main" id="{D7C4B384-1D1A-485F-8B0D-D1EEF14FD5F4}"/>
            </a:ext>
          </a:extLst>
        </xdr:cNvPr>
        <xdr:cNvSpPr>
          <a:spLocks/>
        </xdr:cNvSpPr>
      </xdr:nvSpPr>
      <xdr:spPr bwMode="auto">
        <a:xfrm>
          <a:off x="12864244" y="7554126"/>
          <a:ext cx="602632" cy="45719"/>
        </a:xfrm>
        <a:custGeom>
          <a:avLst/>
          <a:gdLst>
            <a:gd name="T0" fmla="*/ 2147483647 w 10212"/>
            <a:gd name="T1" fmla="*/ 1833853582 h 8335"/>
            <a:gd name="T2" fmla="*/ 2147483647 w 10212"/>
            <a:gd name="T3" fmla="*/ 605293032 h 8335"/>
            <a:gd name="T4" fmla="*/ 2147483647 w 10212"/>
            <a:gd name="T5" fmla="*/ 0 h 8335"/>
            <a:gd name="T6" fmla="*/ 2147483647 w 10212"/>
            <a:gd name="T7" fmla="*/ 1602184394 h 8335"/>
            <a:gd name="T8" fmla="*/ 0 w 10212"/>
            <a:gd name="T9" fmla="*/ 1103813441 h 83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12" h="8335">
              <a:moveTo>
                <a:pt x="10212" y="8335"/>
              </a:moveTo>
              <a:cubicBezTo>
                <a:pt x="9770" y="8335"/>
                <a:pt x="8383" y="4140"/>
                <a:pt x="7522" y="2751"/>
              </a:cubicBezTo>
              <a:cubicBezTo>
                <a:pt x="6661" y="1362"/>
                <a:pt x="5928" y="0"/>
                <a:pt x="5043" y="0"/>
              </a:cubicBezTo>
              <a:cubicBezTo>
                <a:pt x="4158" y="2266"/>
                <a:pt x="3628" y="7282"/>
                <a:pt x="2832" y="7282"/>
              </a:cubicBezTo>
              <a:cubicBezTo>
                <a:pt x="1947" y="9548"/>
                <a:pt x="885" y="7282"/>
                <a:pt x="0" y="5017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703160</xdr:colOff>
      <xdr:row>42</xdr:row>
      <xdr:rowOff>170253</xdr:rowOff>
    </xdr:from>
    <xdr:to>
      <xdr:col>20</xdr:col>
      <xdr:colOff>351563</xdr:colOff>
      <xdr:row>44</xdr:row>
      <xdr:rowOff>64374</xdr:rowOff>
    </xdr:to>
    <xdr:sp macro="" textlink="">
      <xdr:nvSpPr>
        <xdr:cNvPr id="752" name="Freeform 2102">
          <a:extLst>
            <a:ext uri="{FF2B5EF4-FFF2-40B4-BE49-F238E27FC236}">
              <a16:creationId xmlns:a16="http://schemas.microsoft.com/office/drawing/2014/main" id="{B7128E94-902D-47D7-84B4-B70B21F0B80D}"/>
            </a:ext>
          </a:extLst>
        </xdr:cNvPr>
        <xdr:cNvSpPr>
          <a:spLocks/>
        </xdr:cNvSpPr>
      </xdr:nvSpPr>
      <xdr:spPr bwMode="auto">
        <a:xfrm>
          <a:off x="13555560" y="7326703"/>
          <a:ext cx="353253" cy="237021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13611</xdr:colOff>
      <xdr:row>43</xdr:row>
      <xdr:rowOff>47526</xdr:rowOff>
    </xdr:from>
    <xdr:to>
      <xdr:col>20</xdr:col>
      <xdr:colOff>395948</xdr:colOff>
      <xdr:row>44</xdr:row>
      <xdr:rowOff>114196</xdr:rowOff>
    </xdr:to>
    <xdr:sp macro="" textlink="">
      <xdr:nvSpPr>
        <xdr:cNvPr id="753" name="Freeform 2102">
          <a:extLst>
            <a:ext uri="{FF2B5EF4-FFF2-40B4-BE49-F238E27FC236}">
              <a16:creationId xmlns:a16="http://schemas.microsoft.com/office/drawing/2014/main" id="{FBE2C517-70B6-4229-B984-26EC9F080EA8}"/>
            </a:ext>
          </a:extLst>
        </xdr:cNvPr>
        <xdr:cNvSpPr>
          <a:spLocks/>
        </xdr:cNvSpPr>
      </xdr:nvSpPr>
      <xdr:spPr bwMode="auto">
        <a:xfrm>
          <a:off x="13570861" y="7375426"/>
          <a:ext cx="382337" cy="238120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  <a:gd name="connsiteX0" fmla="*/ 10718 w 10718"/>
            <a:gd name="connsiteY0" fmla="*/ 57 h 9891"/>
            <a:gd name="connsiteX1" fmla="*/ 8339 w 10718"/>
            <a:gd name="connsiteY1" fmla="*/ 5633 h 9891"/>
            <a:gd name="connsiteX2" fmla="*/ 5090 w 10718"/>
            <a:gd name="connsiteY2" fmla="*/ 9778 h 9891"/>
            <a:gd name="connsiteX3" fmla="*/ 0 w 10718"/>
            <a:gd name="connsiteY3" fmla="*/ 9359 h 9891"/>
            <a:gd name="connsiteX0" fmla="*/ 10122 w 10122"/>
            <a:gd name="connsiteY0" fmla="*/ 58 h 10110"/>
            <a:gd name="connsiteX1" fmla="*/ 7902 w 10122"/>
            <a:gd name="connsiteY1" fmla="*/ 5695 h 10110"/>
            <a:gd name="connsiteX2" fmla="*/ 4871 w 10122"/>
            <a:gd name="connsiteY2" fmla="*/ 9886 h 10110"/>
            <a:gd name="connsiteX3" fmla="*/ 0 w 10122"/>
            <a:gd name="connsiteY3" fmla="*/ 9851 h 101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22" h="10110">
              <a:moveTo>
                <a:pt x="10122" y="58"/>
              </a:moveTo>
              <a:cubicBezTo>
                <a:pt x="8484" y="-665"/>
                <a:pt x="9402" y="5695"/>
                <a:pt x="7902" y="5695"/>
              </a:cubicBezTo>
              <a:cubicBezTo>
                <a:pt x="6401" y="6017"/>
                <a:pt x="6220" y="9886"/>
                <a:pt x="4871" y="9886"/>
              </a:cubicBezTo>
              <a:cubicBezTo>
                <a:pt x="3372" y="10207"/>
                <a:pt x="1499" y="10173"/>
                <a:pt x="0" y="9851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687902</xdr:colOff>
      <xdr:row>12</xdr:row>
      <xdr:rowOff>142877</xdr:rowOff>
    </xdr:from>
    <xdr:to>
      <xdr:col>22</xdr:col>
      <xdr:colOff>171284</xdr:colOff>
      <xdr:row>15</xdr:row>
      <xdr:rowOff>22680</xdr:rowOff>
    </xdr:to>
    <xdr:grpSp>
      <xdr:nvGrpSpPr>
        <xdr:cNvPr id="754" name="Group 1602">
          <a:extLst>
            <a:ext uri="{FF2B5EF4-FFF2-40B4-BE49-F238E27FC236}">
              <a16:creationId xmlns:a16="http://schemas.microsoft.com/office/drawing/2014/main" id="{65076B02-1DC9-47EE-98DE-8AB9A07569D2}"/>
            </a:ext>
          </a:extLst>
        </xdr:cNvPr>
        <xdr:cNvGrpSpPr>
          <a:grpSpLocks/>
        </xdr:cNvGrpSpPr>
      </xdr:nvGrpSpPr>
      <xdr:grpSpPr bwMode="auto">
        <a:xfrm>
          <a:off x="14992335" y="2191810"/>
          <a:ext cx="190349" cy="400503"/>
          <a:chOff x="718" y="97"/>
          <a:chExt cx="23" cy="15"/>
        </a:xfrm>
      </xdr:grpSpPr>
      <xdr:sp macro="" textlink="">
        <xdr:nvSpPr>
          <xdr:cNvPr id="755" name="Freeform 1603">
            <a:extLst>
              <a:ext uri="{FF2B5EF4-FFF2-40B4-BE49-F238E27FC236}">
                <a16:creationId xmlns:a16="http://schemas.microsoft.com/office/drawing/2014/main" id="{7144C625-B619-4D68-40C3-55860865C6B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6" name="Freeform 1604">
            <a:extLst>
              <a:ext uri="{FF2B5EF4-FFF2-40B4-BE49-F238E27FC236}">
                <a16:creationId xmlns:a16="http://schemas.microsoft.com/office/drawing/2014/main" id="{2EFB13A8-FAF1-D291-D378-9EE830271D6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22</xdr:col>
      <xdr:colOff>144517</xdr:colOff>
      <xdr:row>11</xdr:row>
      <xdr:rowOff>129886</xdr:rowOff>
    </xdr:from>
    <xdr:ext cx="410295" cy="264104"/>
    <xdr:sp macro="" textlink="">
      <xdr:nvSpPr>
        <xdr:cNvPr id="757" name="Text Box 4792">
          <a:extLst>
            <a:ext uri="{FF2B5EF4-FFF2-40B4-BE49-F238E27FC236}">
              <a16:creationId xmlns:a16="http://schemas.microsoft.com/office/drawing/2014/main" id="{83673630-77BD-44F7-9D07-0797557F6550}"/>
            </a:ext>
          </a:extLst>
        </xdr:cNvPr>
        <xdr:cNvSpPr txBox="1">
          <a:spLocks noChangeArrowheads="1"/>
        </xdr:cNvSpPr>
      </xdr:nvSpPr>
      <xdr:spPr bwMode="auto">
        <a:xfrm>
          <a:off x="15111467" y="1984086"/>
          <a:ext cx="410295" cy="2641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113960</xdr:colOff>
      <xdr:row>11</xdr:row>
      <xdr:rowOff>96953</xdr:rowOff>
    </xdr:from>
    <xdr:to>
      <xdr:col>22</xdr:col>
      <xdr:colOff>684668</xdr:colOff>
      <xdr:row>11</xdr:row>
      <xdr:rowOff>102928</xdr:rowOff>
    </xdr:to>
    <xdr:sp macro="" textlink="">
      <xdr:nvSpPr>
        <xdr:cNvPr id="758" name="Line 2031">
          <a:extLst>
            <a:ext uri="{FF2B5EF4-FFF2-40B4-BE49-F238E27FC236}">
              <a16:creationId xmlns:a16="http://schemas.microsoft.com/office/drawing/2014/main" id="{A65ACB4E-3165-4392-A33A-53BD619FBB23}"/>
            </a:ext>
          </a:extLst>
        </xdr:cNvPr>
        <xdr:cNvSpPr>
          <a:spLocks noChangeShapeType="1"/>
        </xdr:cNvSpPr>
      </xdr:nvSpPr>
      <xdr:spPr bwMode="auto">
        <a:xfrm>
          <a:off x="15080910" y="1951153"/>
          <a:ext cx="570708" cy="5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333375</xdr:colOff>
      <xdr:row>10</xdr:row>
      <xdr:rowOff>152400</xdr:rowOff>
    </xdr:from>
    <xdr:to>
      <xdr:col>25</xdr:col>
      <xdr:colOff>581025</xdr:colOff>
      <xdr:row>12</xdr:row>
      <xdr:rowOff>152400</xdr:rowOff>
    </xdr:to>
    <xdr:grpSp>
      <xdr:nvGrpSpPr>
        <xdr:cNvPr id="759" name="Group 1602">
          <a:extLst>
            <a:ext uri="{FF2B5EF4-FFF2-40B4-BE49-F238E27FC236}">
              <a16:creationId xmlns:a16="http://schemas.microsoft.com/office/drawing/2014/main" id="{3BE975FC-294A-4DDD-A0FA-B17B61A01B9F}"/>
            </a:ext>
          </a:extLst>
        </xdr:cNvPr>
        <xdr:cNvGrpSpPr>
          <a:grpSpLocks/>
        </xdr:cNvGrpSpPr>
      </xdr:nvGrpSpPr>
      <xdr:grpSpPr bwMode="auto">
        <a:xfrm>
          <a:off x="17465675" y="1854200"/>
          <a:ext cx="247650" cy="347133"/>
          <a:chOff x="718" y="97"/>
          <a:chExt cx="23" cy="15"/>
        </a:xfrm>
      </xdr:grpSpPr>
      <xdr:sp macro="" textlink="">
        <xdr:nvSpPr>
          <xdr:cNvPr id="760" name="Freeform 1603">
            <a:extLst>
              <a:ext uri="{FF2B5EF4-FFF2-40B4-BE49-F238E27FC236}">
                <a16:creationId xmlns:a16="http://schemas.microsoft.com/office/drawing/2014/main" id="{EAB76A5B-A4BA-1D4B-087D-E2616FB8F28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1" name="Freeform 1604">
            <a:extLst>
              <a:ext uri="{FF2B5EF4-FFF2-40B4-BE49-F238E27FC236}">
                <a16:creationId xmlns:a16="http://schemas.microsoft.com/office/drawing/2014/main" id="{F4DA0650-42E3-89A2-AD16-E1D489B41E0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352425</xdr:colOff>
      <xdr:row>13</xdr:row>
      <xdr:rowOff>123825</xdr:rowOff>
    </xdr:from>
    <xdr:to>
      <xdr:col>25</xdr:col>
      <xdr:colOff>542925</xdr:colOff>
      <xdr:row>14</xdr:row>
      <xdr:rowOff>123825</xdr:rowOff>
    </xdr:to>
    <xdr:sp macro="" textlink="">
      <xdr:nvSpPr>
        <xdr:cNvPr id="762" name="Oval 956">
          <a:extLst>
            <a:ext uri="{FF2B5EF4-FFF2-40B4-BE49-F238E27FC236}">
              <a16:creationId xmlns:a16="http://schemas.microsoft.com/office/drawing/2014/main" id="{70AA41F1-5452-45F6-93E1-F32B9DA0F479}"/>
            </a:ext>
          </a:extLst>
        </xdr:cNvPr>
        <xdr:cNvSpPr>
          <a:spLocks noChangeArrowheads="1"/>
        </xdr:cNvSpPr>
      </xdr:nvSpPr>
      <xdr:spPr bwMode="auto">
        <a:xfrm>
          <a:off x="17433925" y="23209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520245</xdr:colOff>
      <xdr:row>10</xdr:row>
      <xdr:rowOff>152400</xdr:rowOff>
    </xdr:from>
    <xdr:to>
      <xdr:col>26</xdr:col>
      <xdr:colOff>682170</xdr:colOff>
      <xdr:row>16</xdr:row>
      <xdr:rowOff>161925</xdr:rowOff>
    </xdr:to>
    <xdr:grpSp>
      <xdr:nvGrpSpPr>
        <xdr:cNvPr id="763" name="Group 1012">
          <a:extLst>
            <a:ext uri="{FF2B5EF4-FFF2-40B4-BE49-F238E27FC236}">
              <a16:creationId xmlns:a16="http://schemas.microsoft.com/office/drawing/2014/main" id="{4FAD176C-C37A-4ABB-B953-EDB5901CDA88}"/>
            </a:ext>
          </a:extLst>
        </xdr:cNvPr>
        <xdr:cNvGrpSpPr>
          <a:grpSpLocks/>
        </xdr:cNvGrpSpPr>
      </xdr:nvGrpSpPr>
      <xdr:grpSpPr bwMode="auto">
        <a:xfrm>
          <a:off x="18359512" y="1854200"/>
          <a:ext cx="161925" cy="1050925"/>
          <a:chOff x="1729" y="1692"/>
          <a:chExt cx="21" cy="146"/>
        </a:xfrm>
      </xdr:grpSpPr>
      <xdr:sp macro="" textlink="">
        <xdr:nvSpPr>
          <xdr:cNvPr id="764" name="Line 1013">
            <a:extLst>
              <a:ext uri="{FF2B5EF4-FFF2-40B4-BE49-F238E27FC236}">
                <a16:creationId xmlns:a16="http://schemas.microsoft.com/office/drawing/2014/main" id="{432A1BCC-B7F1-5E69-5BDA-FCDD8EB3D7DF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1014">
            <a:extLst>
              <a:ext uri="{FF2B5EF4-FFF2-40B4-BE49-F238E27FC236}">
                <a16:creationId xmlns:a16="http://schemas.microsoft.com/office/drawing/2014/main" id="{043C1DA0-675F-2A75-95F8-4DD66B2BF0B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6" name="Line 1015">
            <a:extLst>
              <a:ext uri="{FF2B5EF4-FFF2-40B4-BE49-F238E27FC236}">
                <a16:creationId xmlns:a16="http://schemas.microsoft.com/office/drawing/2014/main" id="{7EAEF562-A065-6F76-5D86-B1313474E4A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7" name="Line 1016">
            <a:extLst>
              <a:ext uri="{FF2B5EF4-FFF2-40B4-BE49-F238E27FC236}">
                <a16:creationId xmlns:a16="http://schemas.microsoft.com/office/drawing/2014/main" id="{69CF6AD0-70BC-1612-2848-A62B8A9BD00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8" name="Line 1017">
            <a:extLst>
              <a:ext uri="{FF2B5EF4-FFF2-40B4-BE49-F238E27FC236}">
                <a16:creationId xmlns:a16="http://schemas.microsoft.com/office/drawing/2014/main" id="{35CFFD6B-32DB-E1F5-296C-94C983EFF58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9" name="Line 1018">
            <a:extLst>
              <a:ext uri="{FF2B5EF4-FFF2-40B4-BE49-F238E27FC236}">
                <a16:creationId xmlns:a16="http://schemas.microsoft.com/office/drawing/2014/main" id="{BC06359B-8099-63D8-7126-8077C65B480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0" name="Line 1019">
            <a:extLst>
              <a:ext uri="{FF2B5EF4-FFF2-40B4-BE49-F238E27FC236}">
                <a16:creationId xmlns:a16="http://schemas.microsoft.com/office/drawing/2014/main" id="{5B26CA40-DEEE-8B0F-0B0F-8ABAF0D07E7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1" name="Line 1020">
            <a:extLst>
              <a:ext uri="{FF2B5EF4-FFF2-40B4-BE49-F238E27FC236}">
                <a16:creationId xmlns:a16="http://schemas.microsoft.com/office/drawing/2014/main" id="{B662134C-EDF7-8BCA-B01F-91EA723A25F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2" name="Line 1021">
            <a:extLst>
              <a:ext uri="{FF2B5EF4-FFF2-40B4-BE49-F238E27FC236}">
                <a16:creationId xmlns:a16="http://schemas.microsoft.com/office/drawing/2014/main" id="{6951ADBA-CF72-39EB-CC75-4E85239C161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3" name="Line 1022">
            <a:extLst>
              <a:ext uri="{FF2B5EF4-FFF2-40B4-BE49-F238E27FC236}">
                <a16:creationId xmlns:a16="http://schemas.microsoft.com/office/drawing/2014/main" id="{89BC8D5D-1908-D2DA-2B67-44D17C2FADF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4" name="Line 1023">
            <a:extLst>
              <a:ext uri="{FF2B5EF4-FFF2-40B4-BE49-F238E27FC236}">
                <a16:creationId xmlns:a16="http://schemas.microsoft.com/office/drawing/2014/main" id="{1290190E-0D91-E2E9-7488-92CFFD307E1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5" name="Line 1024">
            <a:extLst>
              <a:ext uri="{FF2B5EF4-FFF2-40B4-BE49-F238E27FC236}">
                <a16:creationId xmlns:a16="http://schemas.microsoft.com/office/drawing/2014/main" id="{83771008-A53D-2213-78A3-1383936ADB8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6" name="Line 1025">
            <a:extLst>
              <a:ext uri="{FF2B5EF4-FFF2-40B4-BE49-F238E27FC236}">
                <a16:creationId xmlns:a16="http://schemas.microsoft.com/office/drawing/2014/main" id="{C519074E-A9BA-8548-9973-19F541E4BF7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7" name="Line 1026">
            <a:extLst>
              <a:ext uri="{FF2B5EF4-FFF2-40B4-BE49-F238E27FC236}">
                <a16:creationId xmlns:a16="http://schemas.microsoft.com/office/drawing/2014/main" id="{D90A2066-2F73-3780-3386-48D239202A8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26</xdr:col>
      <xdr:colOff>508000</xdr:colOff>
      <xdr:row>11</xdr:row>
      <xdr:rowOff>90715</xdr:rowOff>
    </xdr:from>
    <xdr:ext cx="176190" cy="730250"/>
    <xdr:sp macro="" textlink="">
      <xdr:nvSpPr>
        <xdr:cNvPr id="778" name="Text Box 990">
          <a:extLst>
            <a:ext uri="{FF2B5EF4-FFF2-40B4-BE49-F238E27FC236}">
              <a16:creationId xmlns:a16="http://schemas.microsoft.com/office/drawing/2014/main" id="{BBB53033-47D4-4C18-B98F-6A6A3FA1C877}"/>
            </a:ext>
          </a:extLst>
        </xdr:cNvPr>
        <xdr:cNvSpPr txBox="1">
          <a:spLocks noChangeArrowheads="1"/>
        </xdr:cNvSpPr>
      </xdr:nvSpPr>
      <xdr:spPr bwMode="auto">
        <a:xfrm>
          <a:off x="18294350" y="1944915"/>
          <a:ext cx="176190" cy="730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none" lIns="27432" tIns="18288" rIns="27432" bIns="18288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吉野神宮駅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527981</xdr:colOff>
      <xdr:row>14</xdr:row>
      <xdr:rowOff>164934</xdr:rowOff>
    </xdr:from>
    <xdr:to>
      <xdr:col>18</xdr:col>
      <xdr:colOff>686731</xdr:colOff>
      <xdr:row>16</xdr:row>
      <xdr:rowOff>2636</xdr:rowOff>
    </xdr:to>
    <xdr:grpSp>
      <xdr:nvGrpSpPr>
        <xdr:cNvPr id="779" name="Group 2694">
          <a:extLst>
            <a:ext uri="{FF2B5EF4-FFF2-40B4-BE49-F238E27FC236}">
              <a16:creationId xmlns:a16="http://schemas.microsoft.com/office/drawing/2014/main" id="{9183CE6E-E0C7-44BB-B064-3FCE905CF773}"/>
            </a:ext>
          </a:extLst>
        </xdr:cNvPr>
        <xdr:cNvGrpSpPr>
          <a:grpSpLocks/>
        </xdr:cNvGrpSpPr>
      </xdr:nvGrpSpPr>
      <xdr:grpSpPr bwMode="auto">
        <a:xfrm>
          <a:off x="12707281" y="2561001"/>
          <a:ext cx="158750" cy="184835"/>
          <a:chOff x="1432" y="206"/>
          <a:chExt cx="24" cy="20"/>
        </a:xfrm>
      </xdr:grpSpPr>
      <xdr:sp macro="" textlink="">
        <xdr:nvSpPr>
          <xdr:cNvPr id="780" name="Freeform 2695">
            <a:extLst>
              <a:ext uri="{FF2B5EF4-FFF2-40B4-BE49-F238E27FC236}">
                <a16:creationId xmlns:a16="http://schemas.microsoft.com/office/drawing/2014/main" id="{10E1EFBE-90BA-05EA-E46F-317276557ED4}"/>
              </a:ext>
            </a:extLst>
          </xdr:cNvPr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1" name="Freeform 2696">
            <a:extLst>
              <a:ext uri="{FF2B5EF4-FFF2-40B4-BE49-F238E27FC236}">
                <a16:creationId xmlns:a16="http://schemas.microsoft.com/office/drawing/2014/main" id="{CFEA52DF-3B6E-245B-1BC0-9F8BEA7E4F0F}"/>
              </a:ext>
            </a:extLst>
          </xdr:cNvPr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629319</xdr:colOff>
      <xdr:row>15</xdr:row>
      <xdr:rowOff>143038</xdr:rowOff>
    </xdr:from>
    <xdr:to>
      <xdr:col>18</xdr:col>
      <xdr:colOff>657147</xdr:colOff>
      <xdr:row>16</xdr:row>
      <xdr:rowOff>143038</xdr:rowOff>
    </xdr:to>
    <xdr:sp macro="" textlink="">
      <xdr:nvSpPr>
        <xdr:cNvPr id="782" name="Freeform 2697">
          <a:extLst>
            <a:ext uri="{FF2B5EF4-FFF2-40B4-BE49-F238E27FC236}">
              <a16:creationId xmlns:a16="http://schemas.microsoft.com/office/drawing/2014/main" id="{8A033D54-8374-45AD-9CB1-4E73CD6A6189}"/>
            </a:ext>
          </a:extLst>
        </xdr:cNvPr>
        <xdr:cNvSpPr>
          <a:spLocks/>
        </xdr:cNvSpPr>
      </xdr:nvSpPr>
      <xdr:spPr bwMode="auto">
        <a:xfrm>
          <a:off x="12770519" y="2683038"/>
          <a:ext cx="27828" cy="17145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286129</xdr:colOff>
      <xdr:row>14</xdr:row>
      <xdr:rowOff>85893</xdr:rowOff>
    </xdr:from>
    <xdr:ext cx="377952" cy="185179"/>
    <xdr:sp macro="" textlink="">
      <xdr:nvSpPr>
        <xdr:cNvPr id="783" name="Text Box 2708">
          <a:extLst>
            <a:ext uri="{FF2B5EF4-FFF2-40B4-BE49-F238E27FC236}">
              <a16:creationId xmlns:a16="http://schemas.microsoft.com/office/drawing/2014/main" id="{5E37D5A1-9867-47D3-B1CF-5D112BE5145A}"/>
            </a:ext>
          </a:extLst>
        </xdr:cNvPr>
        <xdr:cNvSpPr txBox="1">
          <a:spLocks noChangeArrowheads="1"/>
        </xdr:cNvSpPr>
      </xdr:nvSpPr>
      <xdr:spPr bwMode="auto">
        <a:xfrm>
          <a:off x="10312779" y="2454443"/>
          <a:ext cx="377952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 </a:t>
          </a:r>
        </a:p>
      </xdr:txBody>
    </xdr:sp>
    <xdr:clientData/>
  </xdr:oneCellAnchor>
  <xdr:oneCellAnchor>
    <xdr:from>
      <xdr:col>16</xdr:col>
      <xdr:colOff>72463</xdr:colOff>
      <xdr:row>15</xdr:row>
      <xdr:rowOff>87934</xdr:rowOff>
    </xdr:from>
    <xdr:ext cx="613566" cy="261315"/>
    <xdr:sp macro="" textlink="">
      <xdr:nvSpPr>
        <xdr:cNvPr id="784" name="Text Box 2692">
          <a:extLst>
            <a:ext uri="{FF2B5EF4-FFF2-40B4-BE49-F238E27FC236}">
              <a16:creationId xmlns:a16="http://schemas.microsoft.com/office/drawing/2014/main" id="{B73B1CDC-C334-42CA-9BB5-C50C12326128}"/>
            </a:ext>
          </a:extLst>
        </xdr:cNvPr>
        <xdr:cNvSpPr txBox="1">
          <a:spLocks noChangeArrowheads="1"/>
        </xdr:cNvSpPr>
      </xdr:nvSpPr>
      <xdr:spPr bwMode="auto">
        <a:xfrm>
          <a:off x="10803963" y="2627934"/>
          <a:ext cx="613566" cy="261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尾鷲手前迄ｺﾝﾋﾞﾆなし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178113</xdr:colOff>
      <xdr:row>15</xdr:row>
      <xdr:rowOff>146574</xdr:rowOff>
    </xdr:from>
    <xdr:to>
      <xdr:col>18</xdr:col>
      <xdr:colOff>689288</xdr:colOff>
      <xdr:row>16</xdr:row>
      <xdr:rowOff>146574</xdr:rowOff>
    </xdr:to>
    <xdr:sp macro="" textlink="">
      <xdr:nvSpPr>
        <xdr:cNvPr id="785" name="Text Box 2692">
          <a:extLst>
            <a:ext uri="{FF2B5EF4-FFF2-40B4-BE49-F238E27FC236}">
              <a16:creationId xmlns:a16="http://schemas.microsoft.com/office/drawing/2014/main" id="{7B7C18CD-498E-4AB1-8EA4-EEA442A91EBD}"/>
            </a:ext>
          </a:extLst>
        </xdr:cNvPr>
        <xdr:cNvSpPr txBox="1">
          <a:spLocks noChangeArrowheads="1"/>
        </xdr:cNvSpPr>
      </xdr:nvSpPr>
      <xdr:spPr bwMode="auto">
        <a:xfrm>
          <a:off x="12319313" y="2686574"/>
          <a:ext cx="511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笛吹橋</a:t>
          </a:r>
        </a:p>
      </xdr:txBody>
    </xdr:sp>
    <xdr:clientData/>
  </xdr:twoCellAnchor>
  <xdr:oneCellAnchor>
    <xdr:from>
      <xdr:col>11</xdr:col>
      <xdr:colOff>329082</xdr:colOff>
      <xdr:row>19</xdr:row>
      <xdr:rowOff>130734</xdr:rowOff>
    </xdr:from>
    <xdr:ext cx="191990" cy="116405"/>
    <xdr:sp macro="" textlink="">
      <xdr:nvSpPr>
        <xdr:cNvPr id="786" name="Text Box 3802">
          <a:extLst>
            <a:ext uri="{FF2B5EF4-FFF2-40B4-BE49-F238E27FC236}">
              <a16:creationId xmlns:a16="http://schemas.microsoft.com/office/drawing/2014/main" id="{3C105271-A419-4EE2-8F38-A86C1E6F47DC}"/>
            </a:ext>
          </a:extLst>
        </xdr:cNvPr>
        <xdr:cNvSpPr txBox="1">
          <a:spLocks noChangeArrowheads="1"/>
        </xdr:cNvSpPr>
      </xdr:nvSpPr>
      <xdr:spPr bwMode="auto">
        <a:xfrm rot="279952">
          <a:off x="7536332" y="3356534"/>
          <a:ext cx="191990" cy="11640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　　</a:t>
          </a:r>
        </a:p>
      </xdr:txBody>
    </xdr:sp>
    <xdr:clientData/>
  </xdr:oneCellAnchor>
  <xdr:twoCellAnchor>
    <xdr:from>
      <xdr:col>18</xdr:col>
      <xdr:colOff>92566</xdr:colOff>
      <xdr:row>4</xdr:row>
      <xdr:rowOff>95495</xdr:rowOff>
    </xdr:from>
    <xdr:to>
      <xdr:col>18</xdr:col>
      <xdr:colOff>492616</xdr:colOff>
      <xdr:row>5</xdr:row>
      <xdr:rowOff>38345</xdr:rowOff>
    </xdr:to>
    <xdr:sp macro="" textlink="">
      <xdr:nvSpPr>
        <xdr:cNvPr id="787" name="Freeform 2673">
          <a:extLst>
            <a:ext uri="{FF2B5EF4-FFF2-40B4-BE49-F238E27FC236}">
              <a16:creationId xmlns:a16="http://schemas.microsoft.com/office/drawing/2014/main" id="{ECA1EB05-43B9-4CF6-B1F8-987CF5177D60}"/>
            </a:ext>
          </a:extLst>
        </xdr:cNvPr>
        <xdr:cNvSpPr>
          <a:spLocks/>
        </xdr:cNvSpPr>
      </xdr:nvSpPr>
      <xdr:spPr bwMode="auto">
        <a:xfrm flipH="1" flipV="1">
          <a:off x="12233766" y="749545"/>
          <a:ext cx="400050" cy="114300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6078" y="9444"/>
              </a:lnTo>
              <a:cubicBezTo>
                <a:pt x="6691" y="8240"/>
                <a:pt x="8941" y="7037"/>
                <a:pt x="9554" y="5833"/>
              </a:cubicBezTo>
              <a:cubicBezTo>
                <a:pt x="10248" y="3889"/>
                <a:pt x="9306" y="194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187356</xdr:colOff>
      <xdr:row>4</xdr:row>
      <xdr:rowOff>27567</xdr:rowOff>
    </xdr:from>
    <xdr:to>
      <xdr:col>30</xdr:col>
      <xdr:colOff>675817</xdr:colOff>
      <xdr:row>5</xdr:row>
      <xdr:rowOff>42220</xdr:rowOff>
    </xdr:to>
    <xdr:sp macro="" textlink="">
      <xdr:nvSpPr>
        <xdr:cNvPr id="788" name="Text Box 3786">
          <a:extLst>
            <a:ext uri="{FF2B5EF4-FFF2-40B4-BE49-F238E27FC236}">
              <a16:creationId xmlns:a16="http://schemas.microsoft.com/office/drawing/2014/main" id="{2A5527D8-6F80-4185-AFA9-7A88FC1C9F23}"/>
            </a:ext>
          </a:extLst>
        </xdr:cNvPr>
        <xdr:cNvSpPr txBox="1">
          <a:spLocks noChangeArrowheads="1"/>
        </xdr:cNvSpPr>
      </xdr:nvSpPr>
      <xdr:spPr bwMode="auto">
        <a:xfrm>
          <a:off x="20793106" y="681617"/>
          <a:ext cx="488461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上矢治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　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</a:t>
          </a:r>
        </a:p>
      </xdr:txBody>
    </xdr:sp>
    <xdr:clientData/>
  </xdr:twoCellAnchor>
  <xdr:twoCellAnchor>
    <xdr:from>
      <xdr:col>30</xdr:col>
      <xdr:colOff>104775</xdr:colOff>
      <xdr:row>6</xdr:row>
      <xdr:rowOff>171450</xdr:rowOff>
    </xdr:from>
    <xdr:to>
      <xdr:col>30</xdr:col>
      <xdr:colOff>152400</xdr:colOff>
      <xdr:row>9</xdr:row>
      <xdr:rowOff>0</xdr:rowOff>
    </xdr:to>
    <xdr:sp macro="" textlink="">
      <xdr:nvSpPr>
        <xdr:cNvPr id="789" name="Freeform 1607">
          <a:extLst>
            <a:ext uri="{FF2B5EF4-FFF2-40B4-BE49-F238E27FC236}">
              <a16:creationId xmlns:a16="http://schemas.microsoft.com/office/drawing/2014/main" id="{11A3BA8D-6B61-4BA8-BDFF-A814520CC22A}"/>
            </a:ext>
          </a:extLst>
        </xdr:cNvPr>
        <xdr:cNvSpPr>
          <a:spLocks/>
        </xdr:cNvSpPr>
      </xdr:nvSpPr>
      <xdr:spPr bwMode="auto">
        <a:xfrm>
          <a:off x="20710525" y="1168400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161925</xdr:colOff>
      <xdr:row>6</xdr:row>
      <xdr:rowOff>152400</xdr:rowOff>
    </xdr:from>
    <xdr:to>
      <xdr:col>30</xdr:col>
      <xdr:colOff>209550</xdr:colOff>
      <xdr:row>8</xdr:row>
      <xdr:rowOff>152400</xdr:rowOff>
    </xdr:to>
    <xdr:sp macro="" textlink="">
      <xdr:nvSpPr>
        <xdr:cNvPr id="790" name="Freeform 1607">
          <a:extLst>
            <a:ext uri="{FF2B5EF4-FFF2-40B4-BE49-F238E27FC236}">
              <a16:creationId xmlns:a16="http://schemas.microsoft.com/office/drawing/2014/main" id="{0CB79438-8BB1-4670-B61A-1C08EF8A04B3}"/>
            </a:ext>
          </a:extLst>
        </xdr:cNvPr>
        <xdr:cNvSpPr>
          <a:spLocks/>
        </xdr:cNvSpPr>
      </xdr:nvSpPr>
      <xdr:spPr bwMode="auto">
        <a:xfrm>
          <a:off x="20767675" y="1149350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659653</xdr:colOff>
      <xdr:row>5</xdr:row>
      <xdr:rowOff>38100</xdr:rowOff>
    </xdr:from>
    <xdr:to>
      <xdr:col>30</xdr:col>
      <xdr:colOff>202453</xdr:colOff>
      <xdr:row>5</xdr:row>
      <xdr:rowOff>85725</xdr:rowOff>
    </xdr:to>
    <xdr:sp macro="" textlink="">
      <xdr:nvSpPr>
        <xdr:cNvPr id="791" name="Text Box 769">
          <a:extLst>
            <a:ext uri="{FF2B5EF4-FFF2-40B4-BE49-F238E27FC236}">
              <a16:creationId xmlns:a16="http://schemas.microsoft.com/office/drawing/2014/main" id="{CB81C666-2C61-44B6-901E-6E002E293D50}"/>
            </a:ext>
          </a:extLst>
        </xdr:cNvPr>
        <xdr:cNvSpPr txBox="1">
          <a:spLocks noChangeArrowheads="1"/>
        </xdr:cNvSpPr>
      </xdr:nvSpPr>
      <xdr:spPr bwMode="auto">
        <a:xfrm>
          <a:off x="20560553" y="863600"/>
          <a:ext cx="24765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704850</xdr:colOff>
      <xdr:row>5</xdr:row>
      <xdr:rowOff>76200</xdr:rowOff>
    </xdr:from>
    <xdr:to>
      <xdr:col>30</xdr:col>
      <xdr:colOff>238125</xdr:colOff>
      <xdr:row>5</xdr:row>
      <xdr:rowOff>76200</xdr:rowOff>
    </xdr:to>
    <xdr:sp macro="" textlink="">
      <xdr:nvSpPr>
        <xdr:cNvPr id="792" name="Line 2031">
          <a:extLst>
            <a:ext uri="{FF2B5EF4-FFF2-40B4-BE49-F238E27FC236}">
              <a16:creationId xmlns:a16="http://schemas.microsoft.com/office/drawing/2014/main" id="{E6D06527-1A98-4CFF-A4A7-453040AF6A56}"/>
            </a:ext>
          </a:extLst>
        </xdr:cNvPr>
        <xdr:cNvSpPr>
          <a:spLocks noChangeShapeType="1"/>
        </xdr:cNvSpPr>
      </xdr:nvSpPr>
      <xdr:spPr bwMode="auto">
        <a:xfrm rot="120000">
          <a:off x="20605750" y="9017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742950</xdr:colOff>
      <xdr:row>5</xdr:row>
      <xdr:rowOff>47625</xdr:rowOff>
    </xdr:from>
    <xdr:to>
      <xdr:col>30</xdr:col>
      <xdr:colOff>257175</xdr:colOff>
      <xdr:row>5</xdr:row>
      <xdr:rowOff>47625</xdr:rowOff>
    </xdr:to>
    <xdr:sp macro="" textlink="">
      <xdr:nvSpPr>
        <xdr:cNvPr id="793" name="Line 2031">
          <a:extLst>
            <a:ext uri="{FF2B5EF4-FFF2-40B4-BE49-F238E27FC236}">
              <a16:creationId xmlns:a16="http://schemas.microsoft.com/office/drawing/2014/main" id="{D85CA295-7CC1-4BD4-8D3B-84A2D3C39B32}"/>
            </a:ext>
          </a:extLst>
        </xdr:cNvPr>
        <xdr:cNvSpPr>
          <a:spLocks noChangeShapeType="1"/>
        </xdr:cNvSpPr>
      </xdr:nvSpPr>
      <xdr:spPr bwMode="auto">
        <a:xfrm>
          <a:off x="20605750" y="8731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278426</xdr:colOff>
      <xdr:row>5</xdr:row>
      <xdr:rowOff>35938</xdr:rowOff>
    </xdr:from>
    <xdr:to>
      <xdr:col>31</xdr:col>
      <xdr:colOff>7326</xdr:colOff>
      <xdr:row>6</xdr:row>
      <xdr:rowOff>35936</xdr:rowOff>
    </xdr:to>
    <xdr:sp macro="" textlink="">
      <xdr:nvSpPr>
        <xdr:cNvPr id="794" name="Text Box 154">
          <a:extLst>
            <a:ext uri="{FF2B5EF4-FFF2-40B4-BE49-F238E27FC236}">
              <a16:creationId xmlns:a16="http://schemas.microsoft.com/office/drawing/2014/main" id="{9B3E46B0-79A3-40DF-A9E1-9F3B254DEF51}"/>
            </a:ext>
          </a:extLst>
        </xdr:cNvPr>
        <xdr:cNvSpPr txBox="1">
          <a:spLocks noChangeArrowheads="1"/>
        </xdr:cNvSpPr>
      </xdr:nvSpPr>
      <xdr:spPr bwMode="auto">
        <a:xfrm>
          <a:off x="20884176" y="861438"/>
          <a:ext cx="43375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11</xdr:col>
      <xdr:colOff>24420</xdr:colOff>
      <xdr:row>3</xdr:row>
      <xdr:rowOff>22147</xdr:rowOff>
    </xdr:from>
    <xdr:to>
      <xdr:col>12</xdr:col>
      <xdr:colOff>2440</xdr:colOff>
      <xdr:row>8</xdr:row>
      <xdr:rowOff>155611</xdr:rowOff>
    </xdr:to>
    <xdr:sp macro="" textlink="">
      <xdr:nvSpPr>
        <xdr:cNvPr id="795" name="Text Box 4366">
          <a:extLst>
            <a:ext uri="{FF2B5EF4-FFF2-40B4-BE49-F238E27FC236}">
              <a16:creationId xmlns:a16="http://schemas.microsoft.com/office/drawing/2014/main" id="{FDC6B4B9-868C-426B-AF3E-5C312CA04A21}"/>
            </a:ext>
          </a:extLst>
        </xdr:cNvPr>
        <xdr:cNvSpPr txBox="1">
          <a:spLocks noChangeArrowheads="1"/>
        </xdr:cNvSpPr>
      </xdr:nvSpPr>
      <xdr:spPr bwMode="auto">
        <a:xfrm>
          <a:off x="7231670" y="504747"/>
          <a:ext cx="682870" cy="99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㎞手前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尾鷲牛乳店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元気出ます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</a:p>
      </xdr:txBody>
    </xdr:sp>
    <xdr:clientData/>
  </xdr:twoCellAnchor>
  <xdr:oneCellAnchor>
    <xdr:from>
      <xdr:col>24</xdr:col>
      <xdr:colOff>201183</xdr:colOff>
      <xdr:row>23</xdr:row>
      <xdr:rowOff>114860</xdr:rowOff>
    </xdr:from>
    <xdr:ext cx="497321" cy="139140"/>
    <xdr:sp macro="" textlink="">
      <xdr:nvSpPr>
        <xdr:cNvPr id="796" name="Text Box 1118">
          <a:extLst>
            <a:ext uri="{FF2B5EF4-FFF2-40B4-BE49-F238E27FC236}">
              <a16:creationId xmlns:a16="http://schemas.microsoft.com/office/drawing/2014/main" id="{72FAF4AA-C327-485C-B0F6-A809A1D76C96}"/>
            </a:ext>
          </a:extLst>
        </xdr:cNvPr>
        <xdr:cNvSpPr txBox="1">
          <a:spLocks noChangeArrowheads="1"/>
        </xdr:cNvSpPr>
      </xdr:nvSpPr>
      <xdr:spPr bwMode="auto">
        <a:xfrm>
          <a:off x="16577833" y="4026460"/>
          <a:ext cx="497321" cy="1391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3</xdr:col>
      <xdr:colOff>685800</xdr:colOff>
      <xdr:row>27</xdr:row>
      <xdr:rowOff>44450</xdr:rowOff>
    </xdr:from>
    <xdr:to>
      <xdr:col>3</xdr:col>
      <xdr:colOff>717550</xdr:colOff>
      <xdr:row>29</xdr:row>
      <xdr:rowOff>31750</xdr:rowOff>
    </xdr:to>
    <xdr:sp macro="" textlink="">
      <xdr:nvSpPr>
        <xdr:cNvPr id="797" name="Line 973">
          <a:extLst>
            <a:ext uri="{FF2B5EF4-FFF2-40B4-BE49-F238E27FC236}">
              <a16:creationId xmlns:a16="http://schemas.microsoft.com/office/drawing/2014/main" id="{1E1E6C84-6110-4AC5-A5F6-B0DFC1210E2F}"/>
            </a:ext>
          </a:extLst>
        </xdr:cNvPr>
        <xdr:cNvSpPr>
          <a:spLocks noChangeShapeType="1"/>
        </xdr:cNvSpPr>
      </xdr:nvSpPr>
      <xdr:spPr bwMode="auto">
        <a:xfrm flipH="1" flipV="1">
          <a:off x="3663950" y="4641850"/>
          <a:ext cx="1905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33342</xdr:colOff>
      <xdr:row>38</xdr:row>
      <xdr:rowOff>19731</xdr:rowOff>
    </xdr:from>
    <xdr:ext cx="470898" cy="159531"/>
    <xdr:sp macro="" textlink="">
      <xdr:nvSpPr>
        <xdr:cNvPr id="798" name="Text Box 4456">
          <a:extLst>
            <a:ext uri="{FF2B5EF4-FFF2-40B4-BE49-F238E27FC236}">
              <a16:creationId xmlns:a16="http://schemas.microsoft.com/office/drawing/2014/main" id="{0EFBA457-0C49-49D7-A843-55D35F6CFDEB}"/>
            </a:ext>
          </a:extLst>
        </xdr:cNvPr>
        <xdr:cNvSpPr txBox="1">
          <a:spLocks noChangeArrowheads="1"/>
        </xdr:cNvSpPr>
      </xdr:nvSpPr>
      <xdr:spPr bwMode="auto">
        <a:xfrm>
          <a:off x="8650292" y="6503081"/>
          <a:ext cx="470898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ｻﾆｰﾛｰﾄﾞ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723900</xdr:colOff>
      <xdr:row>8</xdr:row>
      <xdr:rowOff>161925</xdr:rowOff>
    </xdr:from>
    <xdr:ext cx="29355" cy="213781"/>
    <xdr:sp macro="" textlink="">
      <xdr:nvSpPr>
        <xdr:cNvPr id="799" name="Text Box 249">
          <a:extLst>
            <a:ext uri="{FF2B5EF4-FFF2-40B4-BE49-F238E27FC236}">
              <a16:creationId xmlns:a16="http://schemas.microsoft.com/office/drawing/2014/main" id="{72FEF2BF-1D80-4EFB-BF47-E6F6C1DDF8E0}"/>
            </a:ext>
          </a:extLst>
        </xdr:cNvPr>
        <xdr:cNvSpPr txBox="1">
          <a:spLocks noChangeArrowheads="1"/>
        </xdr:cNvSpPr>
      </xdr:nvSpPr>
      <xdr:spPr bwMode="auto">
        <a:xfrm>
          <a:off x="10026650" y="1501775"/>
          <a:ext cx="29355" cy="2137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723900</xdr:colOff>
      <xdr:row>8</xdr:row>
      <xdr:rowOff>161925</xdr:rowOff>
    </xdr:from>
    <xdr:ext cx="29355" cy="213781"/>
    <xdr:sp macro="" textlink="">
      <xdr:nvSpPr>
        <xdr:cNvPr id="800" name="Text Box 3775">
          <a:extLst>
            <a:ext uri="{FF2B5EF4-FFF2-40B4-BE49-F238E27FC236}">
              <a16:creationId xmlns:a16="http://schemas.microsoft.com/office/drawing/2014/main" id="{B04CAC38-48CC-49FA-94B3-496729927A37}"/>
            </a:ext>
          </a:extLst>
        </xdr:cNvPr>
        <xdr:cNvSpPr txBox="1">
          <a:spLocks noChangeArrowheads="1"/>
        </xdr:cNvSpPr>
      </xdr:nvSpPr>
      <xdr:spPr bwMode="auto">
        <a:xfrm>
          <a:off x="10026650" y="1501775"/>
          <a:ext cx="29355" cy="2137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723900</xdr:colOff>
      <xdr:row>8</xdr:row>
      <xdr:rowOff>161925</xdr:rowOff>
    </xdr:from>
    <xdr:ext cx="29355" cy="213781"/>
    <xdr:sp macro="" textlink="">
      <xdr:nvSpPr>
        <xdr:cNvPr id="801" name="Text Box 3781">
          <a:extLst>
            <a:ext uri="{FF2B5EF4-FFF2-40B4-BE49-F238E27FC236}">
              <a16:creationId xmlns:a16="http://schemas.microsoft.com/office/drawing/2014/main" id="{DAF665DD-A01F-4788-B50A-7724138E860B}"/>
            </a:ext>
          </a:extLst>
        </xdr:cNvPr>
        <xdr:cNvSpPr txBox="1">
          <a:spLocks noChangeArrowheads="1"/>
        </xdr:cNvSpPr>
      </xdr:nvSpPr>
      <xdr:spPr bwMode="auto">
        <a:xfrm>
          <a:off x="10026650" y="1501775"/>
          <a:ext cx="29355" cy="2137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28</xdr:col>
      <xdr:colOff>200025</xdr:colOff>
      <xdr:row>10</xdr:row>
      <xdr:rowOff>133350</xdr:rowOff>
    </xdr:from>
    <xdr:to>
      <xdr:col>28</xdr:col>
      <xdr:colOff>285750</xdr:colOff>
      <xdr:row>12</xdr:row>
      <xdr:rowOff>9525</xdr:rowOff>
    </xdr:to>
    <xdr:sp macro="" textlink="">
      <xdr:nvSpPr>
        <xdr:cNvPr id="802" name="Freeform 2960">
          <a:extLst>
            <a:ext uri="{FF2B5EF4-FFF2-40B4-BE49-F238E27FC236}">
              <a16:creationId xmlns:a16="http://schemas.microsoft.com/office/drawing/2014/main" id="{E16CF2E1-B220-4B7E-A9E2-187DA4A14701}"/>
            </a:ext>
          </a:extLst>
        </xdr:cNvPr>
        <xdr:cNvSpPr>
          <a:spLocks/>
        </xdr:cNvSpPr>
      </xdr:nvSpPr>
      <xdr:spPr bwMode="auto">
        <a:xfrm>
          <a:off x="19396075" y="1816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247650</xdr:colOff>
      <xdr:row>41</xdr:row>
      <xdr:rowOff>142875</xdr:rowOff>
    </xdr:from>
    <xdr:to>
      <xdr:col>28</xdr:col>
      <xdr:colOff>428625</xdr:colOff>
      <xdr:row>42</xdr:row>
      <xdr:rowOff>0</xdr:rowOff>
    </xdr:to>
    <xdr:sp macro="" textlink="">
      <xdr:nvSpPr>
        <xdr:cNvPr id="803" name="Freeform 1583">
          <a:extLst>
            <a:ext uri="{FF2B5EF4-FFF2-40B4-BE49-F238E27FC236}">
              <a16:creationId xmlns:a16="http://schemas.microsoft.com/office/drawing/2014/main" id="{93F931E7-6AC2-46D4-825A-1A5498E54D52}"/>
            </a:ext>
          </a:extLst>
        </xdr:cNvPr>
        <xdr:cNvSpPr>
          <a:spLocks/>
        </xdr:cNvSpPr>
      </xdr:nvSpPr>
      <xdr:spPr bwMode="auto">
        <a:xfrm flipV="1">
          <a:off x="18738850" y="7127875"/>
          <a:ext cx="885825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200025</xdr:colOff>
      <xdr:row>40</xdr:row>
      <xdr:rowOff>133350</xdr:rowOff>
    </xdr:from>
    <xdr:to>
      <xdr:col>28</xdr:col>
      <xdr:colOff>285750</xdr:colOff>
      <xdr:row>42</xdr:row>
      <xdr:rowOff>9525</xdr:rowOff>
    </xdr:to>
    <xdr:sp macro="" textlink="">
      <xdr:nvSpPr>
        <xdr:cNvPr id="804" name="Freeform 2960">
          <a:extLst>
            <a:ext uri="{FF2B5EF4-FFF2-40B4-BE49-F238E27FC236}">
              <a16:creationId xmlns:a16="http://schemas.microsoft.com/office/drawing/2014/main" id="{B56A7A12-806D-455A-A8A3-F9B34838F822}"/>
            </a:ext>
          </a:extLst>
        </xdr:cNvPr>
        <xdr:cNvSpPr>
          <a:spLocks/>
        </xdr:cNvSpPr>
      </xdr:nvSpPr>
      <xdr:spPr bwMode="auto">
        <a:xfrm>
          <a:off x="19396075" y="6946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564771</xdr:colOff>
      <xdr:row>62</xdr:row>
      <xdr:rowOff>16997</xdr:rowOff>
    </xdr:from>
    <xdr:to>
      <xdr:col>23</xdr:col>
      <xdr:colOff>687295</xdr:colOff>
      <xdr:row>62</xdr:row>
      <xdr:rowOff>127002</xdr:rowOff>
    </xdr:to>
    <xdr:sp macro="" textlink="">
      <xdr:nvSpPr>
        <xdr:cNvPr id="805" name="AutoShape 151">
          <a:extLst>
            <a:ext uri="{FF2B5EF4-FFF2-40B4-BE49-F238E27FC236}">
              <a16:creationId xmlns:a16="http://schemas.microsoft.com/office/drawing/2014/main" id="{21880AE6-2777-475C-B60B-D88DFC9D3CEF}"/>
            </a:ext>
          </a:extLst>
        </xdr:cNvPr>
        <xdr:cNvSpPr>
          <a:spLocks noChangeArrowheads="1"/>
        </xdr:cNvSpPr>
      </xdr:nvSpPr>
      <xdr:spPr bwMode="auto">
        <a:xfrm>
          <a:off x="16236571" y="10602447"/>
          <a:ext cx="122524" cy="1100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654674</xdr:colOff>
      <xdr:row>36</xdr:row>
      <xdr:rowOff>165591</xdr:rowOff>
    </xdr:from>
    <xdr:ext cx="631006" cy="223844"/>
    <xdr:sp macro="" textlink="">
      <xdr:nvSpPr>
        <xdr:cNvPr id="806" name="Text Box 4189">
          <a:extLst>
            <a:ext uri="{FF2B5EF4-FFF2-40B4-BE49-F238E27FC236}">
              <a16:creationId xmlns:a16="http://schemas.microsoft.com/office/drawing/2014/main" id="{B13E8442-C743-4E69-93FF-3D7F29344EBB}"/>
            </a:ext>
          </a:extLst>
        </xdr:cNvPr>
        <xdr:cNvSpPr txBox="1">
          <a:spLocks noChangeArrowheads="1"/>
        </xdr:cNvSpPr>
      </xdr:nvSpPr>
      <xdr:spPr bwMode="auto">
        <a:xfrm>
          <a:off x="3632824" y="6306041"/>
          <a:ext cx="631006" cy="22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oneCellAnchor>
    <xdr:from>
      <xdr:col>7</xdr:col>
      <xdr:colOff>680399</xdr:colOff>
      <xdr:row>29</xdr:row>
      <xdr:rowOff>125208</xdr:rowOff>
    </xdr:from>
    <xdr:ext cx="586128" cy="267766"/>
    <xdr:sp macro="" textlink="">
      <xdr:nvSpPr>
        <xdr:cNvPr id="807" name="Text Box 4189">
          <a:extLst>
            <a:ext uri="{FF2B5EF4-FFF2-40B4-BE49-F238E27FC236}">
              <a16:creationId xmlns:a16="http://schemas.microsoft.com/office/drawing/2014/main" id="{85BC4668-FB1F-44CA-AAC1-EADC6476925C}"/>
            </a:ext>
          </a:extLst>
        </xdr:cNvPr>
        <xdr:cNvSpPr txBox="1">
          <a:spLocks noChangeArrowheads="1"/>
        </xdr:cNvSpPr>
      </xdr:nvSpPr>
      <xdr:spPr bwMode="auto">
        <a:xfrm>
          <a:off x="6477949" y="5065508"/>
          <a:ext cx="586128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8</xdr:col>
      <xdr:colOff>66304</xdr:colOff>
      <xdr:row>27</xdr:row>
      <xdr:rowOff>34008</xdr:rowOff>
    </xdr:from>
    <xdr:to>
      <xdr:col>8</xdr:col>
      <xdr:colOff>73097</xdr:colOff>
      <xdr:row>31</xdr:row>
      <xdr:rowOff>6802</xdr:rowOff>
    </xdr:to>
    <xdr:sp macro="" textlink="">
      <xdr:nvSpPr>
        <xdr:cNvPr id="808" name="Line 4190">
          <a:extLst>
            <a:ext uri="{FF2B5EF4-FFF2-40B4-BE49-F238E27FC236}">
              <a16:creationId xmlns:a16="http://schemas.microsoft.com/office/drawing/2014/main" id="{CB6B2CB3-0283-402D-A111-8508CC5BC3D2}"/>
            </a:ext>
          </a:extLst>
        </xdr:cNvPr>
        <xdr:cNvSpPr>
          <a:spLocks noChangeShapeType="1"/>
        </xdr:cNvSpPr>
      </xdr:nvSpPr>
      <xdr:spPr bwMode="auto">
        <a:xfrm>
          <a:off x="6568704" y="4631408"/>
          <a:ext cx="6793" cy="6585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647476</xdr:colOff>
      <xdr:row>21</xdr:row>
      <xdr:rowOff>35152</xdr:rowOff>
    </xdr:from>
    <xdr:ext cx="408737" cy="127572"/>
    <xdr:sp macro="" textlink="">
      <xdr:nvSpPr>
        <xdr:cNvPr id="809" name="Text Box 4005">
          <a:extLst>
            <a:ext uri="{FF2B5EF4-FFF2-40B4-BE49-F238E27FC236}">
              <a16:creationId xmlns:a16="http://schemas.microsoft.com/office/drawing/2014/main" id="{F9CFBC41-5E2F-4ED8-950C-88D2E5A11E2C}"/>
            </a:ext>
          </a:extLst>
        </xdr:cNvPr>
        <xdr:cNvSpPr txBox="1">
          <a:spLocks noChangeArrowheads="1"/>
        </xdr:cNvSpPr>
      </xdr:nvSpPr>
      <xdr:spPr bwMode="auto">
        <a:xfrm>
          <a:off x="12083826" y="3603852"/>
          <a:ext cx="408737" cy="1275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2075m </a:t>
          </a:r>
        </a:p>
      </xdr:txBody>
    </xdr:sp>
    <xdr:clientData/>
  </xdr:oneCellAnchor>
  <xdr:oneCellAnchor>
    <xdr:from>
      <xdr:col>11</xdr:col>
      <xdr:colOff>660798</xdr:colOff>
      <xdr:row>20</xdr:row>
      <xdr:rowOff>105087</xdr:rowOff>
    </xdr:from>
    <xdr:ext cx="48581" cy="229068"/>
    <xdr:sp macro="" textlink="">
      <xdr:nvSpPr>
        <xdr:cNvPr id="810" name="Text Box 4005">
          <a:extLst>
            <a:ext uri="{FF2B5EF4-FFF2-40B4-BE49-F238E27FC236}">
              <a16:creationId xmlns:a16="http://schemas.microsoft.com/office/drawing/2014/main" id="{821F119E-3AD7-4BAB-A157-A5B0190B954C}"/>
            </a:ext>
          </a:extLst>
        </xdr:cNvPr>
        <xdr:cNvSpPr txBox="1">
          <a:spLocks noChangeArrowheads="1"/>
        </xdr:cNvSpPr>
      </xdr:nvSpPr>
      <xdr:spPr bwMode="auto">
        <a:xfrm rot="5654716">
          <a:off x="7777805" y="3592580"/>
          <a:ext cx="229068" cy="4858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20</xdr:col>
      <xdr:colOff>126999</xdr:colOff>
      <xdr:row>49</xdr:row>
      <xdr:rowOff>95252</xdr:rowOff>
    </xdr:from>
    <xdr:to>
      <xdr:col>20</xdr:col>
      <xdr:colOff>134937</xdr:colOff>
      <xdr:row>53</xdr:row>
      <xdr:rowOff>111126</xdr:rowOff>
    </xdr:to>
    <xdr:sp macro="" textlink="">
      <xdr:nvSpPr>
        <xdr:cNvPr id="811" name="Line 2031">
          <a:extLst>
            <a:ext uri="{FF2B5EF4-FFF2-40B4-BE49-F238E27FC236}">
              <a16:creationId xmlns:a16="http://schemas.microsoft.com/office/drawing/2014/main" id="{E489D697-EE98-4D21-8752-F6D41BF5CE01}"/>
            </a:ext>
          </a:extLst>
        </xdr:cNvPr>
        <xdr:cNvSpPr>
          <a:spLocks noChangeShapeType="1"/>
        </xdr:cNvSpPr>
      </xdr:nvSpPr>
      <xdr:spPr bwMode="auto">
        <a:xfrm flipV="1">
          <a:off x="13684249" y="8451852"/>
          <a:ext cx="7938" cy="701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23402</xdr:colOff>
      <xdr:row>58</xdr:row>
      <xdr:rowOff>156476</xdr:rowOff>
    </xdr:from>
    <xdr:to>
      <xdr:col>15</xdr:col>
      <xdr:colOff>664294</xdr:colOff>
      <xdr:row>60</xdr:row>
      <xdr:rowOff>102047</xdr:rowOff>
    </xdr:to>
    <xdr:sp macro="" textlink="">
      <xdr:nvSpPr>
        <xdr:cNvPr id="812" name="Text Box 4358">
          <a:extLst>
            <a:ext uri="{FF2B5EF4-FFF2-40B4-BE49-F238E27FC236}">
              <a16:creationId xmlns:a16="http://schemas.microsoft.com/office/drawing/2014/main" id="{0358C749-83AE-4201-89B7-9B3645BA6544}"/>
            </a:ext>
          </a:extLst>
        </xdr:cNvPr>
        <xdr:cNvSpPr txBox="1">
          <a:spLocks noChangeArrowheads="1"/>
        </xdr:cNvSpPr>
      </xdr:nvSpPr>
      <xdr:spPr bwMode="auto">
        <a:xfrm>
          <a:off x="10050052" y="10056126"/>
          <a:ext cx="640892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先桜峠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22</xdr:col>
      <xdr:colOff>160402</xdr:colOff>
      <xdr:row>4</xdr:row>
      <xdr:rowOff>72792</xdr:rowOff>
    </xdr:from>
    <xdr:ext cx="363473" cy="98658"/>
    <xdr:sp macro="" textlink="">
      <xdr:nvSpPr>
        <xdr:cNvPr id="813" name="Text Box 4358">
          <a:extLst>
            <a:ext uri="{FF2B5EF4-FFF2-40B4-BE49-F238E27FC236}">
              <a16:creationId xmlns:a16="http://schemas.microsoft.com/office/drawing/2014/main" id="{720BFC2D-F158-45B7-BF3A-A74889B02293}"/>
            </a:ext>
          </a:extLst>
        </xdr:cNvPr>
        <xdr:cNvSpPr txBox="1">
          <a:spLocks noChangeArrowheads="1"/>
        </xdr:cNvSpPr>
      </xdr:nvSpPr>
      <xdr:spPr bwMode="auto">
        <a:xfrm>
          <a:off x="15127352" y="726842"/>
          <a:ext cx="363473" cy="986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97518</xdr:colOff>
      <xdr:row>13</xdr:row>
      <xdr:rowOff>75968</xdr:rowOff>
    </xdr:from>
    <xdr:to>
      <xdr:col>23</xdr:col>
      <xdr:colOff>448471</xdr:colOff>
      <xdr:row>15</xdr:row>
      <xdr:rowOff>15870</xdr:rowOff>
    </xdr:to>
    <xdr:sp macro="" textlink="">
      <xdr:nvSpPr>
        <xdr:cNvPr id="814" name="Text Box 4358">
          <a:extLst>
            <a:ext uri="{FF2B5EF4-FFF2-40B4-BE49-F238E27FC236}">
              <a16:creationId xmlns:a16="http://schemas.microsoft.com/office/drawing/2014/main" id="{324C0CD7-9B52-4C45-84AA-439A90701E89}"/>
            </a:ext>
          </a:extLst>
        </xdr:cNvPr>
        <xdr:cNvSpPr txBox="1">
          <a:spLocks noChangeArrowheads="1"/>
        </xdr:cNvSpPr>
      </xdr:nvSpPr>
      <xdr:spPr bwMode="auto">
        <a:xfrm>
          <a:off x="15769318" y="2273068"/>
          <a:ext cx="350953" cy="28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25</xdr:col>
      <xdr:colOff>643530</xdr:colOff>
      <xdr:row>14</xdr:row>
      <xdr:rowOff>147281</xdr:rowOff>
    </xdr:from>
    <xdr:ext cx="631031" cy="168508"/>
    <xdr:sp macro="" textlink="">
      <xdr:nvSpPr>
        <xdr:cNvPr id="815" name="Text Box 4358">
          <a:extLst>
            <a:ext uri="{FF2B5EF4-FFF2-40B4-BE49-F238E27FC236}">
              <a16:creationId xmlns:a16="http://schemas.microsoft.com/office/drawing/2014/main" id="{66C94321-9EEA-40C2-ABE8-5F6130396C3A}"/>
            </a:ext>
          </a:extLst>
        </xdr:cNvPr>
        <xdr:cNvSpPr txBox="1">
          <a:spLocks noChangeArrowheads="1"/>
        </xdr:cNvSpPr>
      </xdr:nvSpPr>
      <xdr:spPr bwMode="auto">
        <a:xfrm>
          <a:off x="17725030" y="2515831"/>
          <a:ext cx="63103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340288</xdr:colOff>
      <xdr:row>60</xdr:row>
      <xdr:rowOff>114565</xdr:rowOff>
    </xdr:from>
    <xdr:to>
      <xdr:col>12</xdr:col>
      <xdr:colOff>687355</xdr:colOff>
      <xdr:row>61</xdr:row>
      <xdr:rowOff>72619</xdr:rowOff>
    </xdr:to>
    <xdr:sp macro="" textlink="">
      <xdr:nvSpPr>
        <xdr:cNvPr id="816" name="Text Box 2667">
          <a:extLst>
            <a:ext uri="{FF2B5EF4-FFF2-40B4-BE49-F238E27FC236}">
              <a16:creationId xmlns:a16="http://schemas.microsoft.com/office/drawing/2014/main" id="{F9DB49D4-BB70-4CFF-9C4B-3875D3FAEE47}"/>
            </a:ext>
          </a:extLst>
        </xdr:cNvPr>
        <xdr:cNvSpPr txBox="1">
          <a:spLocks noChangeArrowheads="1"/>
        </xdr:cNvSpPr>
      </xdr:nvSpPr>
      <xdr:spPr bwMode="auto">
        <a:xfrm>
          <a:off x="8252388" y="10357115"/>
          <a:ext cx="347067" cy="1295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仁田北</a:t>
          </a:r>
        </a:p>
      </xdr:txBody>
    </xdr:sp>
    <xdr:clientData/>
  </xdr:twoCellAnchor>
  <xdr:oneCellAnchor>
    <xdr:from>
      <xdr:col>11</xdr:col>
      <xdr:colOff>45640</xdr:colOff>
      <xdr:row>61</xdr:row>
      <xdr:rowOff>93266</xdr:rowOff>
    </xdr:from>
    <xdr:ext cx="232172" cy="263794"/>
    <xdr:sp macro="" textlink="">
      <xdr:nvSpPr>
        <xdr:cNvPr id="817" name="Text Box 2708">
          <a:extLst>
            <a:ext uri="{FF2B5EF4-FFF2-40B4-BE49-F238E27FC236}">
              <a16:creationId xmlns:a16="http://schemas.microsoft.com/office/drawing/2014/main" id="{AF6008AC-306C-4428-8A00-A395D7C8F290}"/>
            </a:ext>
          </a:extLst>
        </xdr:cNvPr>
        <xdr:cNvSpPr txBox="1">
          <a:spLocks noChangeArrowheads="1"/>
        </xdr:cNvSpPr>
      </xdr:nvSpPr>
      <xdr:spPr bwMode="auto">
        <a:xfrm>
          <a:off x="7252890" y="10507266"/>
          <a:ext cx="232172" cy="2637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</a:p>
        <a:p>
          <a:pPr algn="r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11</xdr:col>
      <xdr:colOff>238542</xdr:colOff>
      <xdr:row>60</xdr:row>
      <xdr:rowOff>33651</xdr:rowOff>
    </xdr:from>
    <xdr:to>
      <xdr:col>11</xdr:col>
      <xdr:colOff>635418</xdr:colOff>
      <xdr:row>63</xdr:row>
      <xdr:rowOff>95249</xdr:rowOff>
    </xdr:to>
    <xdr:sp macro="" textlink="">
      <xdr:nvSpPr>
        <xdr:cNvPr id="818" name="AutoShape 3760">
          <a:extLst>
            <a:ext uri="{FF2B5EF4-FFF2-40B4-BE49-F238E27FC236}">
              <a16:creationId xmlns:a16="http://schemas.microsoft.com/office/drawing/2014/main" id="{2A24698A-ADA1-4E7C-B97A-AFCFEB439D61}"/>
            </a:ext>
          </a:extLst>
        </xdr:cNvPr>
        <xdr:cNvSpPr>
          <a:spLocks/>
        </xdr:cNvSpPr>
      </xdr:nvSpPr>
      <xdr:spPr bwMode="auto">
        <a:xfrm rot="10800000">
          <a:off x="7445792" y="10276201"/>
          <a:ext cx="396876" cy="575948"/>
        </a:xfrm>
        <a:prstGeom prst="rightBrace">
          <a:avLst>
            <a:gd name="adj1" fmla="val 20497"/>
            <a:gd name="adj2" fmla="val 415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190512</xdr:colOff>
      <xdr:row>38</xdr:row>
      <xdr:rowOff>93124</xdr:rowOff>
    </xdr:from>
    <xdr:to>
      <xdr:col>25</xdr:col>
      <xdr:colOff>552462</xdr:colOff>
      <xdr:row>39</xdr:row>
      <xdr:rowOff>128050</xdr:rowOff>
    </xdr:to>
    <xdr:sp macro="" textlink="">
      <xdr:nvSpPr>
        <xdr:cNvPr id="819" name="Line 1262">
          <a:extLst>
            <a:ext uri="{FF2B5EF4-FFF2-40B4-BE49-F238E27FC236}">
              <a16:creationId xmlns:a16="http://schemas.microsoft.com/office/drawing/2014/main" id="{19EEFA24-AB25-4A1E-AAA8-6A31D560A26A}"/>
            </a:ext>
          </a:extLst>
        </xdr:cNvPr>
        <xdr:cNvSpPr>
          <a:spLocks noChangeShapeType="1"/>
        </xdr:cNvSpPr>
      </xdr:nvSpPr>
      <xdr:spPr bwMode="auto">
        <a:xfrm flipV="1">
          <a:off x="17272012" y="6576474"/>
          <a:ext cx="361950" cy="206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571512</xdr:colOff>
      <xdr:row>35</xdr:row>
      <xdr:rowOff>121672</xdr:rowOff>
    </xdr:from>
    <xdr:to>
      <xdr:col>26</xdr:col>
      <xdr:colOff>207971</xdr:colOff>
      <xdr:row>40</xdr:row>
      <xdr:rowOff>112177</xdr:rowOff>
    </xdr:to>
    <xdr:sp macro="" textlink="">
      <xdr:nvSpPr>
        <xdr:cNvPr id="820" name="Freeform 1263">
          <a:extLst>
            <a:ext uri="{FF2B5EF4-FFF2-40B4-BE49-F238E27FC236}">
              <a16:creationId xmlns:a16="http://schemas.microsoft.com/office/drawing/2014/main" id="{958EC5E1-0559-42F1-BAFC-35A4253FED49}"/>
            </a:ext>
          </a:extLst>
        </xdr:cNvPr>
        <xdr:cNvSpPr>
          <a:spLocks/>
        </xdr:cNvSpPr>
      </xdr:nvSpPr>
      <xdr:spPr bwMode="auto">
        <a:xfrm>
          <a:off x="17653012" y="6090672"/>
          <a:ext cx="341309" cy="83505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8043"/>
            <a:gd name="connsiteY0" fmla="*/ 10158 h 10158"/>
            <a:gd name="connsiteX1" fmla="*/ 0 w 8043"/>
            <a:gd name="connsiteY1" fmla="*/ 5601 h 10158"/>
            <a:gd name="connsiteX2" fmla="*/ 8043 w 8043"/>
            <a:gd name="connsiteY2" fmla="*/ 0 h 10158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8784"/>
            <a:gd name="connsiteY0" fmla="*/ 10000 h 10000"/>
            <a:gd name="connsiteX1" fmla="*/ 0 w 8784"/>
            <a:gd name="connsiteY1" fmla="*/ 5514 h 10000"/>
            <a:gd name="connsiteX2" fmla="*/ 8784 w 878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1228"/>
            <a:gd name="connsiteY0" fmla="*/ 10543 h 10543"/>
            <a:gd name="connsiteX1" fmla="*/ 0 w 11228"/>
            <a:gd name="connsiteY1" fmla="*/ 6057 h 10543"/>
            <a:gd name="connsiteX2" fmla="*/ 11228 w 11228"/>
            <a:gd name="connsiteY2" fmla="*/ 0 h 10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152412</xdr:colOff>
      <xdr:row>37</xdr:row>
      <xdr:rowOff>19043</xdr:rowOff>
    </xdr:from>
    <xdr:to>
      <xdr:col>26</xdr:col>
      <xdr:colOff>371487</xdr:colOff>
      <xdr:row>38</xdr:row>
      <xdr:rowOff>105826</xdr:rowOff>
    </xdr:to>
    <xdr:sp macro="" textlink="">
      <xdr:nvSpPr>
        <xdr:cNvPr id="821" name="Line 1266">
          <a:extLst>
            <a:ext uri="{FF2B5EF4-FFF2-40B4-BE49-F238E27FC236}">
              <a16:creationId xmlns:a16="http://schemas.microsoft.com/office/drawing/2014/main" id="{4E6482C7-C9B5-42BE-9868-02C6803AFFC5}"/>
            </a:ext>
          </a:extLst>
        </xdr:cNvPr>
        <xdr:cNvSpPr>
          <a:spLocks noChangeShapeType="1"/>
        </xdr:cNvSpPr>
      </xdr:nvSpPr>
      <xdr:spPr bwMode="auto">
        <a:xfrm flipH="1" flipV="1">
          <a:off x="17938762" y="6330943"/>
          <a:ext cx="219075" cy="258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503515</xdr:colOff>
      <xdr:row>38</xdr:row>
      <xdr:rowOff>19485</xdr:rowOff>
    </xdr:from>
    <xdr:to>
      <xdr:col>25</xdr:col>
      <xdr:colOff>639586</xdr:colOff>
      <xdr:row>38</xdr:row>
      <xdr:rowOff>155708</xdr:rowOff>
    </xdr:to>
    <xdr:sp macro="" textlink="">
      <xdr:nvSpPr>
        <xdr:cNvPr id="822" name="Oval 1265">
          <a:extLst>
            <a:ext uri="{FF2B5EF4-FFF2-40B4-BE49-F238E27FC236}">
              <a16:creationId xmlns:a16="http://schemas.microsoft.com/office/drawing/2014/main" id="{9E47AD6F-6180-416A-B1C6-4B1E29399AB2}"/>
            </a:ext>
          </a:extLst>
        </xdr:cNvPr>
        <xdr:cNvSpPr>
          <a:spLocks noChangeArrowheads="1"/>
        </xdr:cNvSpPr>
      </xdr:nvSpPr>
      <xdr:spPr bwMode="auto">
        <a:xfrm>
          <a:off x="17585015" y="6502835"/>
          <a:ext cx="136071" cy="1362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53343</xdr:colOff>
      <xdr:row>36</xdr:row>
      <xdr:rowOff>80113</xdr:rowOff>
    </xdr:from>
    <xdr:to>
      <xdr:col>26</xdr:col>
      <xdr:colOff>182612</xdr:colOff>
      <xdr:row>37</xdr:row>
      <xdr:rowOff>46852</xdr:rowOff>
    </xdr:to>
    <xdr:sp macro="" textlink="">
      <xdr:nvSpPr>
        <xdr:cNvPr id="823" name="Oval 1267">
          <a:extLst>
            <a:ext uri="{FF2B5EF4-FFF2-40B4-BE49-F238E27FC236}">
              <a16:creationId xmlns:a16="http://schemas.microsoft.com/office/drawing/2014/main" id="{472791E3-D794-4244-80AF-1BDF5E8C19E4}"/>
            </a:ext>
          </a:extLst>
        </xdr:cNvPr>
        <xdr:cNvSpPr>
          <a:spLocks noChangeArrowheads="1"/>
        </xdr:cNvSpPr>
      </xdr:nvSpPr>
      <xdr:spPr bwMode="auto">
        <a:xfrm>
          <a:off x="17839693" y="6220563"/>
          <a:ext cx="129269" cy="1381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584194</xdr:colOff>
      <xdr:row>48</xdr:row>
      <xdr:rowOff>105834</xdr:rowOff>
    </xdr:from>
    <xdr:to>
      <xdr:col>1</xdr:col>
      <xdr:colOff>702730</xdr:colOff>
      <xdr:row>48</xdr:row>
      <xdr:rowOff>135468</xdr:rowOff>
    </xdr:to>
    <xdr:sp macro="" textlink="">
      <xdr:nvSpPr>
        <xdr:cNvPr id="824" name="Line 3792">
          <a:extLst>
            <a:ext uri="{FF2B5EF4-FFF2-40B4-BE49-F238E27FC236}">
              <a16:creationId xmlns:a16="http://schemas.microsoft.com/office/drawing/2014/main" id="{04D25548-E03F-4BF4-9CBB-8FCC12018A5D}"/>
            </a:ext>
          </a:extLst>
        </xdr:cNvPr>
        <xdr:cNvSpPr>
          <a:spLocks noChangeShapeType="1"/>
        </xdr:cNvSpPr>
      </xdr:nvSpPr>
      <xdr:spPr bwMode="auto">
        <a:xfrm flipH="1">
          <a:off x="2152644" y="8290984"/>
          <a:ext cx="118536" cy="296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232829</xdr:colOff>
      <xdr:row>47</xdr:row>
      <xdr:rowOff>158739</xdr:rowOff>
    </xdr:from>
    <xdr:to>
      <xdr:col>2</xdr:col>
      <xdr:colOff>273048</xdr:colOff>
      <xdr:row>48</xdr:row>
      <xdr:rowOff>169331</xdr:rowOff>
    </xdr:to>
    <xdr:sp macro="" textlink="">
      <xdr:nvSpPr>
        <xdr:cNvPr id="825" name="Line 3792">
          <a:extLst>
            <a:ext uri="{FF2B5EF4-FFF2-40B4-BE49-F238E27FC236}">
              <a16:creationId xmlns:a16="http://schemas.microsoft.com/office/drawing/2014/main" id="{9538D565-522B-4347-BFC9-F0398449F019}"/>
            </a:ext>
          </a:extLst>
        </xdr:cNvPr>
        <xdr:cNvSpPr>
          <a:spLocks noChangeShapeType="1"/>
        </xdr:cNvSpPr>
      </xdr:nvSpPr>
      <xdr:spPr bwMode="auto">
        <a:xfrm flipH="1" flipV="1">
          <a:off x="2506129" y="8172439"/>
          <a:ext cx="40219" cy="182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319625</xdr:colOff>
      <xdr:row>46</xdr:row>
      <xdr:rowOff>14825</xdr:rowOff>
    </xdr:from>
    <xdr:to>
      <xdr:col>2</xdr:col>
      <xdr:colOff>632887</xdr:colOff>
      <xdr:row>46</xdr:row>
      <xdr:rowOff>152401</xdr:rowOff>
    </xdr:to>
    <xdr:sp macro="" textlink="">
      <xdr:nvSpPr>
        <xdr:cNvPr id="826" name="Text Box 1072">
          <a:extLst>
            <a:ext uri="{FF2B5EF4-FFF2-40B4-BE49-F238E27FC236}">
              <a16:creationId xmlns:a16="http://schemas.microsoft.com/office/drawing/2014/main" id="{CCF99630-8F77-4ADE-AE09-011498140C70}"/>
            </a:ext>
          </a:extLst>
        </xdr:cNvPr>
        <xdr:cNvSpPr txBox="1">
          <a:spLocks noChangeArrowheads="1"/>
        </xdr:cNvSpPr>
      </xdr:nvSpPr>
      <xdr:spPr bwMode="auto">
        <a:xfrm>
          <a:off x="2592925" y="7857075"/>
          <a:ext cx="313262" cy="137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4000"/>
          </a:srgbClr>
        </a:solidFill>
        <a:ln>
          <a:noFill/>
        </a:ln>
      </xdr:spPr>
      <xdr:txBody>
        <a:bodyPr vertOverflow="overflow" horzOverflow="overflow" vert="horz" wrap="none" lIns="0" tIns="0" rIns="0" bIns="0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</a:p>
      </xdr:txBody>
    </xdr:sp>
    <xdr:clientData/>
  </xdr:twoCellAnchor>
  <xdr:twoCellAnchor>
    <xdr:from>
      <xdr:col>19</xdr:col>
      <xdr:colOff>750904</xdr:colOff>
      <xdr:row>27</xdr:row>
      <xdr:rowOff>111817</xdr:rowOff>
    </xdr:from>
    <xdr:to>
      <xdr:col>20</xdr:col>
      <xdr:colOff>334809</xdr:colOff>
      <xdr:row>32</xdr:row>
      <xdr:rowOff>55550</xdr:rowOff>
    </xdr:to>
    <xdr:sp macro="" textlink="">
      <xdr:nvSpPr>
        <xdr:cNvPr id="827" name="Freeform 2663">
          <a:extLst>
            <a:ext uri="{FF2B5EF4-FFF2-40B4-BE49-F238E27FC236}">
              <a16:creationId xmlns:a16="http://schemas.microsoft.com/office/drawing/2014/main" id="{F9F9E4BB-B938-4E01-B793-E23763B79A1C}"/>
            </a:ext>
          </a:extLst>
        </xdr:cNvPr>
        <xdr:cNvSpPr>
          <a:spLocks/>
        </xdr:cNvSpPr>
      </xdr:nvSpPr>
      <xdr:spPr bwMode="auto">
        <a:xfrm flipH="1">
          <a:off x="13558854" y="4709217"/>
          <a:ext cx="333205" cy="800983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1834 w 12242"/>
            <a:gd name="connsiteY0" fmla="*/ 10506 h 10506"/>
            <a:gd name="connsiteX1" fmla="*/ 12242 w 12242"/>
            <a:gd name="connsiteY1" fmla="*/ 7743 h 10506"/>
            <a:gd name="connsiteX2" fmla="*/ 11834 w 12242"/>
            <a:gd name="connsiteY2" fmla="*/ 4848 h 10506"/>
            <a:gd name="connsiteX3" fmla="*/ 9181 w 12242"/>
            <a:gd name="connsiteY3" fmla="*/ 2348 h 10506"/>
            <a:gd name="connsiteX4" fmla="*/ 6324 w 12242"/>
            <a:gd name="connsiteY4" fmla="*/ 1427 h 10506"/>
            <a:gd name="connsiteX5" fmla="*/ 0 w 12242"/>
            <a:gd name="connsiteY5" fmla="*/ 0 h 10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242" h="10506">
              <a:moveTo>
                <a:pt x="11834" y="10506"/>
              </a:moveTo>
              <a:lnTo>
                <a:pt x="12242" y="7743"/>
              </a:lnTo>
              <a:lnTo>
                <a:pt x="11834" y="4848"/>
              </a:lnTo>
              <a:lnTo>
                <a:pt x="9181" y="2348"/>
              </a:lnTo>
              <a:lnTo>
                <a:pt x="6324" y="142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628450</xdr:colOff>
      <xdr:row>30</xdr:row>
      <xdr:rowOff>134924</xdr:rowOff>
    </xdr:from>
    <xdr:to>
      <xdr:col>20</xdr:col>
      <xdr:colOff>84335</xdr:colOff>
      <xdr:row>31</xdr:row>
      <xdr:rowOff>89297</xdr:rowOff>
    </xdr:to>
    <xdr:sp macro="" textlink="">
      <xdr:nvSpPr>
        <xdr:cNvPr id="828" name="AutoShape 2767">
          <a:extLst>
            <a:ext uri="{FF2B5EF4-FFF2-40B4-BE49-F238E27FC236}">
              <a16:creationId xmlns:a16="http://schemas.microsoft.com/office/drawing/2014/main" id="{DDAA23CE-95EF-4272-9083-F48132C8C069}"/>
            </a:ext>
          </a:extLst>
        </xdr:cNvPr>
        <xdr:cNvSpPr>
          <a:spLocks noChangeArrowheads="1"/>
        </xdr:cNvSpPr>
      </xdr:nvSpPr>
      <xdr:spPr bwMode="auto">
        <a:xfrm>
          <a:off x="13480850" y="5246674"/>
          <a:ext cx="160735" cy="125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1315</xdr:colOff>
      <xdr:row>29</xdr:row>
      <xdr:rowOff>95688</xdr:rowOff>
    </xdr:from>
    <xdr:ext cx="545050" cy="300595"/>
    <xdr:sp macro="" textlink="">
      <xdr:nvSpPr>
        <xdr:cNvPr id="829" name="Text Box 4456">
          <a:extLst>
            <a:ext uri="{FF2B5EF4-FFF2-40B4-BE49-F238E27FC236}">
              <a16:creationId xmlns:a16="http://schemas.microsoft.com/office/drawing/2014/main" id="{BF723DD8-1594-4C51-BD9D-5D1340127331}"/>
            </a:ext>
          </a:extLst>
        </xdr:cNvPr>
        <xdr:cNvSpPr txBox="1">
          <a:spLocks noChangeArrowheads="1"/>
        </xdr:cNvSpPr>
      </xdr:nvSpPr>
      <xdr:spPr bwMode="auto">
        <a:xfrm>
          <a:off x="13558565" y="5035988"/>
          <a:ext cx="545050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南伊勢</a:t>
          </a:r>
        </a:p>
      </xdr:txBody>
    </xdr:sp>
    <xdr:clientData/>
  </xdr:oneCellAnchor>
  <xdr:oneCellAnchor>
    <xdr:from>
      <xdr:col>19</xdr:col>
      <xdr:colOff>654033</xdr:colOff>
      <xdr:row>46</xdr:row>
      <xdr:rowOff>111635</xdr:rowOff>
    </xdr:from>
    <xdr:ext cx="390402" cy="353071"/>
    <xdr:grpSp>
      <xdr:nvGrpSpPr>
        <xdr:cNvPr id="830" name="Group 6672">
          <a:extLst>
            <a:ext uri="{FF2B5EF4-FFF2-40B4-BE49-F238E27FC236}">
              <a16:creationId xmlns:a16="http://schemas.microsoft.com/office/drawing/2014/main" id="{D361D4AE-A50B-436B-A9B5-74CB7BC17117}"/>
            </a:ext>
          </a:extLst>
        </xdr:cNvPr>
        <xdr:cNvGrpSpPr>
          <a:grpSpLocks/>
        </xdr:cNvGrpSpPr>
      </xdr:nvGrpSpPr>
      <xdr:grpSpPr bwMode="auto">
        <a:xfrm>
          <a:off x="13544533" y="8049135"/>
          <a:ext cx="390402" cy="353071"/>
          <a:chOff x="536" y="110"/>
          <a:chExt cx="46" cy="44"/>
        </a:xfrm>
      </xdr:grpSpPr>
      <xdr:pic>
        <xdr:nvPicPr>
          <xdr:cNvPr id="831" name="Picture 6673" descr="route2">
            <a:extLst>
              <a:ext uri="{FF2B5EF4-FFF2-40B4-BE49-F238E27FC236}">
                <a16:creationId xmlns:a16="http://schemas.microsoft.com/office/drawing/2014/main" id="{C3BD52AE-0655-F08E-393A-DB0C78368C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2" name="Text Box 6674">
            <a:extLst>
              <a:ext uri="{FF2B5EF4-FFF2-40B4-BE49-F238E27FC236}">
                <a16:creationId xmlns:a16="http://schemas.microsoft.com/office/drawing/2014/main" id="{4BB811AD-373D-EB45-0F3E-695630D95F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501470</xdr:colOff>
      <xdr:row>3</xdr:row>
      <xdr:rowOff>34688</xdr:rowOff>
    </xdr:from>
    <xdr:ext cx="324030" cy="301488"/>
    <xdr:grpSp>
      <xdr:nvGrpSpPr>
        <xdr:cNvPr id="833" name="Group 6672">
          <a:extLst>
            <a:ext uri="{FF2B5EF4-FFF2-40B4-BE49-F238E27FC236}">
              <a16:creationId xmlns:a16="http://schemas.microsoft.com/office/drawing/2014/main" id="{B7BCCB6A-9DB1-4EFD-8735-B20F9E237CB8}"/>
            </a:ext>
          </a:extLst>
        </xdr:cNvPr>
        <xdr:cNvGrpSpPr>
          <a:grpSpLocks/>
        </xdr:cNvGrpSpPr>
      </xdr:nvGrpSpPr>
      <xdr:grpSpPr bwMode="auto">
        <a:xfrm>
          <a:off x="7732003" y="521521"/>
          <a:ext cx="324030" cy="301488"/>
          <a:chOff x="536" y="110"/>
          <a:chExt cx="46" cy="44"/>
        </a:xfrm>
      </xdr:grpSpPr>
      <xdr:pic>
        <xdr:nvPicPr>
          <xdr:cNvPr id="834" name="Picture 6673" descr="route2">
            <a:extLst>
              <a:ext uri="{FF2B5EF4-FFF2-40B4-BE49-F238E27FC236}">
                <a16:creationId xmlns:a16="http://schemas.microsoft.com/office/drawing/2014/main" id="{04FA0516-5097-F4D8-7B1D-7F602F30A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5" name="Text Box 6674">
            <a:extLst>
              <a:ext uri="{FF2B5EF4-FFF2-40B4-BE49-F238E27FC236}">
                <a16:creationId xmlns:a16="http://schemas.microsoft.com/office/drawing/2014/main" id="{435BF6E7-359F-FB29-B853-48474CB7AA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99625</xdr:colOff>
      <xdr:row>3</xdr:row>
      <xdr:rowOff>126717</xdr:rowOff>
    </xdr:from>
    <xdr:ext cx="387457" cy="343546"/>
    <xdr:grpSp>
      <xdr:nvGrpSpPr>
        <xdr:cNvPr id="836" name="Group 6672">
          <a:extLst>
            <a:ext uri="{FF2B5EF4-FFF2-40B4-BE49-F238E27FC236}">
              <a16:creationId xmlns:a16="http://schemas.microsoft.com/office/drawing/2014/main" id="{84049DBC-8551-4927-BB2F-270634CF718F}"/>
            </a:ext>
          </a:extLst>
        </xdr:cNvPr>
        <xdr:cNvGrpSpPr>
          <a:grpSpLocks/>
        </xdr:cNvGrpSpPr>
      </xdr:nvGrpSpPr>
      <xdr:grpSpPr bwMode="auto">
        <a:xfrm>
          <a:off x="10158025" y="613550"/>
          <a:ext cx="387457" cy="343546"/>
          <a:chOff x="536" y="110"/>
          <a:chExt cx="46" cy="44"/>
        </a:xfrm>
      </xdr:grpSpPr>
      <xdr:pic>
        <xdr:nvPicPr>
          <xdr:cNvPr id="837" name="Picture 6673" descr="route2">
            <a:extLst>
              <a:ext uri="{FF2B5EF4-FFF2-40B4-BE49-F238E27FC236}">
                <a16:creationId xmlns:a16="http://schemas.microsoft.com/office/drawing/2014/main" id="{35442531-317E-D61D-C60C-28D9603594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8" name="Text Box 6674">
            <a:extLst>
              <a:ext uri="{FF2B5EF4-FFF2-40B4-BE49-F238E27FC236}">
                <a16:creationId xmlns:a16="http://schemas.microsoft.com/office/drawing/2014/main" id="{ECC5DA0A-41A8-DBFE-345E-4CF04B1745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10</xdr:col>
      <xdr:colOff>5</xdr:colOff>
      <xdr:row>59</xdr:row>
      <xdr:rowOff>117242</xdr:rowOff>
    </xdr:from>
    <xdr:ext cx="356576" cy="298275"/>
    <xdr:grpSp>
      <xdr:nvGrpSpPr>
        <xdr:cNvPr id="839" name="Group 6672">
          <a:extLst>
            <a:ext uri="{FF2B5EF4-FFF2-40B4-BE49-F238E27FC236}">
              <a16:creationId xmlns:a16="http://schemas.microsoft.com/office/drawing/2014/main" id="{62360F6E-C15E-4648-8429-33C1AF049FB6}"/>
            </a:ext>
          </a:extLst>
        </xdr:cNvPr>
        <xdr:cNvGrpSpPr>
          <a:grpSpLocks/>
        </xdr:cNvGrpSpPr>
      </xdr:nvGrpSpPr>
      <xdr:grpSpPr bwMode="auto">
        <a:xfrm>
          <a:off x="6523572" y="10311109"/>
          <a:ext cx="356576" cy="298275"/>
          <a:chOff x="536" y="110"/>
          <a:chExt cx="46" cy="44"/>
        </a:xfrm>
      </xdr:grpSpPr>
      <xdr:pic>
        <xdr:nvPicPr>
          <xdr:cNvPr id="840" name="Picture 6673" descr="route2">
            <a:extLst>
              <a:ext uri="{FF2B5EF4-FFF2-40B4-BE49-F238E27FC236}">
                <a16:creationId xmlns:a16="http://schemas.microsoft.com/office/drawing/2014/main" id="{1A25DB34-4B9D-A4CB-1211-777AD0CB35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1" name="Text Box 6674">
            <a:extLst>
              <a:ext uri="{FF2B5EF4-FFF2-40B4-BE49-F238E27FC236}">
                <a16:creationId xmlns:a16="http://schemas.microsoft.com/office/drawing/2014/main" id="{FEE64BE8-926D-3560-9E00-A354F5195B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13</xdr:col>
      <xdr:colOff>276538</xdr:colOff>
      <xdr:row>11</xdr:row>
      <xdr:rowOff>4281</xdr:rowOff>
    </xdr:from>
    <xdr:ext cx="387457" cy="343547"/>
    <xdr:grpSp>
      <xdr:nvGrpSpPr>
        <xdr:cNvPr id="842" name="Group 6672">
          <a:extLst>
            <a:ext uri="{FF2B5EF4-FFF2-40B4-BE49-F238E27FC236}">
              <a16:creationId xmlns:a16="http://schemas.microsoft.com/office/drawing/2014/main" id="{AED754DB-0406-472B-A504-4371D998CCA1}"/>
            </a:ext>
          </a:extLst>
        </xdr:cNvPr>
        <xdr:cNvGrpSpPr>
          <a:grpSpLocks/>
        </xdr:cNvGrpSpPr>
      </xdr:nvGrpSpPr>
      <xdr:grpSpPr bwMode="auto">
        <a:xfrm>
          <a:off x="8921005" y="1879648"/>
          <a:ext cx="387457" cy="343547"/>
          <a:chOff x="536" y="110"/>
          <a:chExt cx="46" cy="44"/>
        </a:xfrm>
      </xdr:grpSpPr>
      <xdr:pic>
        <xdr:nvPicPr>
          <xdr:cNvPr id="843" name="Picture 6673" descr="route2">
            <a:extLst>
              <a:ext uri="{FF2B5EF4-FFF2-40B4-BE49-F238E27FC236}">
                <a16:creationId xmlns:a16="http://schemas.microsoft.com/office/drawing/2014/main" id="{B517C315-A9A4-AACC-8FC3-0A82BCB254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4" name="Text Box 6674">
            <a:extLst>
              <a:ext uri="{FF2B5EF4-FFF2-40B4-BE49-F238E27FC236}">
                <a16:creationId xmlns:a16="http://schemas.microsoft.com/office/drawing/2014/main" id="{AC564ED6-3CBC-7F76-C031-764F94B498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19</xdr:col>
      <xdr:colOff>602125</xdr:colOff>
      <xdr:row>3</xdr:row>
      <xdr:rowOff>160735</xdr:rowOff>
    </xdr:from>
    <xdr:ext cx="387457" cy="343546"/>
    <xdr:grpSp>
      <xdr:nvGrpSpPr>
        <xdr:cNvPr id="845" name="Group 6672">
          <a:extLst>
            <a:ext uri="{FF2B5EF4-FFF2-40B4-BE49-F238E27FC236}">
              <a16:creationId xmlns:a16="http://schemas.microsoft.com/office/drawing/2014/main" id="{9729C6FB-04E4-4D7B-87A2-1EECFBFE09DB}"/>
            </a:ext>
          </a:extLst>
        </xdr:cNvPr>
        <xdr:cNvGrpSpPr>
          <a:grpSpLocks/>
        </xdr:cNvGrpSpPr>
      </xdr:nvGrpSpPr>
      <xdr:grpSpPr bwMode="auto">
        <a:xfrm>
          <a:off x="13492625" y="647568"/>
          <a:ext cx="387457" cy="343546"/>
          <a:chOff x="536" y="110"/>
          <a:chExt cx="46" cy="44"/>
        </a:xfrm>
      </xdr:grpSpPr>
      <xdr:pic>
        <xdr:nvPicPr>
          <xdr:cNvPr id="846" name="Picture 6673" descr="route2">
            <a:extLst>
              <a:ext uri="{FF2B5EF4-FFF2-40B4-BE49-F238E27FC236}">
                <a16:creationId xmlns:a16="http://schemas.microsoft.com/office/drawing/2014/main" id="{0D4DFF9C-A3E9-17BD-9E62-6A7D7B0A3A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7" name="Text Box 6674">
            <a:extLst>
              <a:ext uri="{FF2B5EF4-FFF2-40B4-BE49-F238E27FC236}">
                <a16:creationId xmlns:a16="http://schemas.microsoft.com/office/drawing/2014/main" id="{8A3EFBFC-7117-8395-EFF5-12416425B1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18</xdr:col>
      <xdr:colOff>152400</xdr:colOff>
      <xdr:row>5</xdr:row>
      <xdr:rowOff>57150</xdr:rowOff>
    </xdr:from>
    <xdr:ext cx="387457" cy="347780"/>
    <xdr:grpSp>
      <xdr:nvGrpSpPr>
        <xdr:cNvPr id="848" name="Group 6672">
          <a:extLst>
            <a:ext uri="{FF2B5EF4-FFF2-40B4-BE49-F238E27FC236}">
              <a16:creationId xmlns:a16="http://schemas.microsoft.com/office/drawing/2014/main" id="{F4EAC11A-9B2A-4D35-BEAC-A15040984170}"/>
            </a:ext>
          </a:extLst>
        </xdr:cNvPr>
        <xdr:cNvGrpSpPr>
          <a:grpSpLocks/>
        </xdr:cNvGrpSpPr>
      </xdr:nvGrpSpPr>
      <xdr:grpSpPr bwMode="auto">
        <a:xfrm>
          <a:off x="12331700" y="891117"/>
          <a:ext cx="387457" cy="347780"/>
          <a:chOff x="536" y="110"/>
          <a:chExt cx="46" cy="44"/>
        </a:xfrm>
      </xdr:grpSpPr>
      <xdr:pic>
        <xdr:nvPicPr>
          <xdr:cNvPr id="849" name="Picture 6673" descr="route2">
            <a:extLst>
              <a:ext uri="{FF2B5EF4-FFF2-40B4-BE49-F238E27FC236}">
                <a16:creationId xmlns:a16="http://schemas.microsoft.com/office/drawing/2014/main" id="{2C1F5FC0-C95F-1969-99FB-A16A3BAF3F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0" name="Text Box 6674">
            <a:extLst>
              <a:ext uri="{FF2B5EF4-FFF2-40B4-BE49-F238E27FC236}">
                <a16:creationId xmlns:a16="http://schemas.microsoft.com/office/drawing/2014/main" id="{C07C8E70-08D5-EBEF-EBB5-F0B301A506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226189</xdr:colOff>
      <xdr:row>20</xdr:row>
      <xdr:rowOff>137465</xdr:rowOff>
    </xdr:from>
    <xdr:ext cx="329451" cy="298635"/>
    <xdr:grpSp>
      <xdr:nvGrpSpPr>
        <xdr:cNvPr id="851" name="Group 6672">
          <a:extLst>
            <a:ext uri="{FF2B5EF4-FFF2-40B4-BE49-F238E27FC236}">
              <a16:creationId xmlns:a16="http://schemas.microsoft.com/office/drawing/2014/main" id="{9AC87556-3833-458B-AB58-B8E1B81E7CDE}"/>
            </a:ext>
          </a:extLst>
        </xdr:cNvPr>
        <xdr:cNvGrpSpPr>
          <a:grpSpLocks/>
        </xdr:cNvGrpSpPr>
      </xdr:nvGrpSpPr>
      <xdr:grpSpPr bwMode="auto">
        <a:xfrm>
          <a:off x="7456722" y="3574932"/>
          <a:ext cx="329451" cy="298635"/>
          <a:chOff x="536" y="110"/>
          <a:chExt cx="46" cy="44"/>
        </a:xfrm>
      </xdr:grpSpPr>
      <xdr:pic>
        <xdr:nvPicPr>
          <xdr:cNvPr id="852" name="Picture 6673" descr="route2">
            <a:extLst>
              <a:ext uri="{FF2B5EF4-FFF2-40B4-BE49-F238E27FC236}">
                <a16:creationId xmlns:a16="http://schemas.microsoft.com/office/drawing/2014/main" id="{B4574ADE-5CDC-6C1E-C934-5CA727A5EA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3" name="Text Box 6674">
            <a:extLst>
              <a:ext uri="{FF2B5EF4-FFF2-40B4-BE49-F238E27FC236}">
                <a16:creationId xmlns:a16="http://schemas.microsoft.com/office/drawing/2014/main" id="{96C8A743-C7F0-E0C4-1C51-0CDF9B48A1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29</xdr:col>
      <xdr:colOff>68102</xdr:colOff>
      <xdr:row>7</xdr:row>
      <xdr:rowOff>1296</xdr:rowOff>
    </xdr:from>
    <xdr:ext cx="406281" cy="291801"/>
    <xdr:grpSp>
      <xdr:nvGrpSpPr>
        <xdr:cNvPr id="854" name="Group 6672">
          <a:extLst>
            <a:ext uri="{FF2B5EF4-FFF2-40B4-BE49-F238E27FC236}">
              <a16:creationId xmlns:a16="http://schemas.microsoft.com/office/drawing/2014/main" id="{A9D53FB4-B37C-4A42-B015-D3F7129A1991}"/>
            </a:ext>
          </a:extLst>
        </xdr:cNvPr>
        <xdr:cNvGrpSpPr>
          <a:grpSpLocks/>
        </xdr:cNvGrpSpPr>
      </xdr:nvGrpSpPr>
      <xdr:grpSpPr bwMode="auto">
        <a:xfrm>
          <a:off x="20028269" y="1182396"/>
          <a:ext cx="406281" cy="291801"/>
          <a:chOff x="536" y="110"/>
          <a:chExt cx="46" cy="44"/>
        </a:xfrm>
      </xdr:grpSpPr>
      <xdr:pic>
        <xdr:nvPicPr>
          <xdr:cNvPr id="855" name="Picture 6673" descr="route2">
            <a:extLst>
              <a:ext uri="{FF2B5EF4-FFF2-40B4-BE49-F238E27FC236}">
                <a16:creationId xmlns:a16="http://schemas.microsoft.com/office/drawing/2014/main" id="{F831C6B6-8E81-0CD7-9CD7-D934B91C03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6" name="Text Box 6674">
            <a:extLst>
              <a:ext uri="{FF2B5EF4-FFF2-40B4-BE49-F238E27FC236}">
                <a16:creationId xmlns:a16="http://schemas.microsoft.com/office/drawing/2014/main" id="{A2B5822C-788F-8ABD-5013-BE53DD3367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21</xdr:col>
      <xdr:colOff>478369</xdr:colOff>
      <xdr:row>13</xdr:row>
      <xdr:rowOff>28392</xdr:rowOff>
    </xdr:from>
    <xdr:ext cx="380588" cy="249417"/>
    <xdr:grpSp>
      <xdr:nvGrpSpPr>
        <xdr:cNvPr id="857" name="Group 6672">
          <a:extLst>
            <a:ext uri="{FF2B5EF4-FFF2-40B4-BE49-F238E27FC236}">
              <a16:creationId xmlns:a16="http://schemas.microsoft.com/office/drawing/2014/main" id="{64240027-1C35-401A-BA2E-B0E4F04A71E3}"/>
            </a:ext>
          </a:extLst>
        </xdr:cNvPr>
        <xdr:cNvGrpSpPr>
          <a:grpSpLocks/>
        </xdr:cNvGrpSpPr>
      </xdr:nvGrpSpPr>
      <xdr:grpSpPr bwMode="auto">
        <a:xfrm>
          <a:off x="14782802" y="2250892"/>
          <a:ext cx="380588" cy="249417"/>
          <a:chOff x="536" y="110"/>
          <a:chExt cx="46" cy="44"/>
        </a:xfrm>
      </xdr:grpSpPr>
      <xdr:pic>
        <xdr:nvPicPr>
          <xdr:cNvPr id="858" name="Picture 6673" descr="route2">
            <a:extLst>
              <a:ext uri="{FF2B5EF4-FFF2-40B4-BE49-F238E27FC236}">
                <a16:creationId xmlns:a16="http://schemas.microsoft.com/office/drawing/2014/main" id="{1299972A-DF93-EAEC-C9D7-79F1926233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9" name="Text Box 6674">
            <a:extLst>
              <a:ext uri="{FF2B5EF4-FFF2-40B4-BE49-F238E27FC236}">
                <a16:creationId xmlns:a16="http://schemas.microsoft.com/office/drawing/2014/main" id="{A5F4A487-5B60-AECB-9842-C8B2B8B8B5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22</xdr:col>
      <xdr:colOff>326786</xdr:colOff>
      <xdr:row>10</xdr:row>
      <xdr:rowOff>152220</xdr:rowOff>
    </xdr:from>
    <xdr:ext cx="349891" cy="265822"/>
    <xdr:grpSp>
      <xdr:nvGrpSpPr>
        <xdr:cNvPr id="860" name="Group 6672">
          <a:extLst>
            <a:ext uri="{FF2B5EF4-FFF2-40B4-BE49-F238E27FC236}">
              <a16:creationId xmlns:a16="http://schemas.microsoft.com/office/drawing/2014/main" id="{344D6483-CA3C-489F-B175-9FF1D5D37178}"/>
            </a:ext>
          </a:extLst>
        </xdr:cNvPr>
        <xdr:cNvGrpSpPr>
          <a:grpSpLocks/>
        </xdr:cNvGrpSpPr>
      </xdr:nvGrpSpPr>
      <xdr:grpSpPr bwMode="auto">
        <a:xfrm>
          <a:off x="15338186" y="1854020"/>
          <a:ext cx="349891" cy="265822"/>
          <a:chOff x="536" y="110"/>
          <a:chExt cx="46" cy="44"/>
        </a:xfrm>
      </xdr:grpSpPr>
      <xdr:pic>
        <xdr:nvPicPr>
          <xdr:cNvPr id="861" name="Picture 6673" descr="route2">
            <a:extLst>
              <a:ext uri="{FF2B5EF4-FFF2-40B4-BE49-F238E27FC236}">
                <a16:creationId xmlns:a16="http://schemas.microsoft.com/office/drawing/2014/main" id="{A5157DB9-F379-C384-4EF1-050A3B275E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2" name="Text Box 6674">
            <a:extLst>
              <a:ext uri="{FF2B5EF4-FFF2-40B4-BE49-F238E27FC236}">
                <a16:creationId xmlns:a16="http://schemas.microsoft.com/office/drawing/2014/main" id="{C59D15DD-01E7-CBE9-B587-3D18689FA6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0</xdr:colOff>
      <xdr:row>60</xdr:row>
      <xdr:rowOff>0</xdr:rowOff>
    </xdr:from>
    <xdr:ext cx="387457" cy="347781"/>
    <xdr:grpSp>
      <xdr:nvGrpSpPr>
        <xdr:cNvPr id="863" name="Group 6672">
          <a:extLst>
            <a:ext uri="{FF2B5EF4-FFF2-40B4-BE49-F238E27FC236}">
              <a16:creationId xmlns:a16="http://schemas.microsoft.com/office/drawing/2014/main" id="{2F2A7B23-FC29-40F7-9033-F55443556AAA}"/>
            </a:ext>
          </a:extLst>
        </xdr:cNvPr>
        <xdr:cNvGrpSpPr>
          <a:grpSpLocks/>
        </xdr:cNvGrpSpPr>
      </xdr:nvGrpSpPr>
      <xdr:grpSpPr bwMode="auto">
        <a:xfrm>
          <a:off x="13597467" y="10367433"/>
          <a:ext cx="387457" cy="347781"/>
          <a:chOff x="536" y="110"/>
          <a:chExt cx="46" cy="44"/>
        </a:xfrm>
      </xdr:grpSpPr>
      <xdr:pic>
        <xdr:nvPicPr>
          <xdr:cNvPr id="864" name="Picture 6673" descr="route2">
            <a:extLst>
              <a:ext uri="{FF2B5EF4-FFF2-40B4-BE49-F238E27FC236}">
                <a16:creationId xmlns:a16="http://schemas.microsoft.com/office/drawing/2014/main" id="{0768192D-4D5F-627F-4B56-1604C12CA0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5" name="Text Box 6674">
            <a:extLst>
              <a:ext uri="{FF2B5EF4-FFF2-40B4-BE49-F238E27FC236}">
                <a16:creationId xmlns:a16="http://schemas.microsoft.com/office/drawing/2014/main" id="{FF2E89D3-049A-8562-6865-1960BBD545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21</xdr:col>
      <xdr:colOff>112352</xdr:colOff>
      <xdr:row>6</xdr:row>
      <xdr:rowOff>168257</xdr:rowOff>
    </xdr:from>
    <xdr:ext cx="387457" cy="347780"/>
    <xdr:grpSp>
      <xdr:nvGrpSpPr>
        <xdr:cNvPr id="866" name="Group 6672">
          <a:extLst>
            <a:ext uri="{FF2B5EF4-FFF2-40B4-BE49-F238E27FC236}">
              <a16:creationId xmlns:a16="http://schemas.microsoft.com/office/drawing/2014/main" id="{43B8F147-6FA4-4787-AB39-D167C674C199}"/>
            </a:ext>
          </a:extLst>
        </xdr:cNvPr>
        <xdr:cNvGrpSpPr>
          <a:grpSpLocks/>
        </xdr:cNvGrpSpPr>
      </xdr:nvGrpSpPr>
      <xdr:grpSpPr bwMode="auto">
        <a:xfrm>
          <a:off x="14416785" y="1175790"/>
          <a:ext cx="387457" cy="347780"/>
          <a:chOff x="536" y="110"/>
          <a:chExt cx="46" cy="44"/>
        </a:xfrm>
      </xdr:grpSpPr>
      <xdr:pic>
        <xdr:nvPicPr>
          <xdr:cNvPr id="867" name="Picture 6673" descr="route2">
            <a:extLst>
              <a:ext uri="{FF2B5EF4-FFF2-40B4-BE49-F238E27FC236}">
                <a16:creationId xmlns:a16="http://schemas.microsoft.com/office/drawing/2014/main" id="{BE3339BB-5A6E-28ED-529F-2B1DF9AE18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8" name="Text Box 6674">
            <a:extLst>
              <a:ext uri="{FF2B5EF4-FFF2-40B4-BE49-F238E27FC236}">
                <a16:creationId xmlns:a16="http://schemas.microsoft.com/office/drawing/2014/main" id="{1F963B11-2C51-4541-CC3E-E29ADB246E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358487</xdr:colOff>
      <xdr:row>12</xdr:row>
      <xdr:rowOff>87456</xdr:rowOff>
    </xdr:from>
    <xdr:ext cx="383118" cy="372245"/>
    <xdr:grpSp>
      <xdr:nvGrpSpPr>
        <xdr:cNvPr id="869" name="Group 6672">
          <a:extLst>
            <a:ext uri="{FF2B5EF4-FFF2-40B4-BE49-F238E27FC236}">
              <a16:creationId xmlns:a16="http://schemas.microsoft.com/office/drawing/2014/main" id="{DCBCFA81-FCA9-4F1D-BA0E-23F30279ECF6}"/>
            </a:ext>
          </a:extLst>
        </xdr:cNvPr>
        <xdr:cNvGrpSpPr>
          <a:grpSpLocks/>
        </xdr:cNvGrpSpPr>
      </xdr:nvGrpSpPr>
      <xdr:grpSpPr bwMode="auto">
        <a:xfrm>
          <a:off x="10416887" y="2136389"/>
          <a:ext cx="383118" cy="372245"/>
          <a:chOff x="536" y="110"/>
          <a:chExt cx="46" cy="44"/>
        </a:xfrm>
      </xdr:grpSpPr>
      <xdr:pic>
        <xdr:nvPicPr>
          <xdr:cNvPr id="870" name="Picture 6673" descr="route2">
            <a:extLst>
              <a:ext uri="{FF2B5EF4-FFF2-40B4-BE49-F238E27FC236}">
                <a16:creationId xmlns:a16="http://schemas.microsoft.com/office/drawing/2014/main" id="{6FCBF444-82B6-3C1F-7299-F1A83E0561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1" name="Text Box 6674">
            <a:extLst>
              <a:ext uri="{FF2B5EF4-FFF2-40B4-BE49-F238E27FC236}">
                <a16:creationId xmlns:a16="http://schemas.microsoft.com/office/drawing/2014/main" id="{C0C072EF-642E-9FF2-C7BB-806493C1B1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130660</xdr:colOff>
      <xdr:row>60</xdr:row>
      <xdr:rowOff>64779</xdr:rowOff>
    </xdr:from>
    <xdr:ext cx="387457" cy="347780"/>
    <xdr:grpSp>
      <xdr:nvGrpSpPr>
        <xdr:cNvPr id="872" name="Group 6672">
          <a:extLst>
            <a:ext uri="{FF2B5EF4-FFF2-40B4-BE49-F238E27FC236}">
              <a16:creationId xmlns:a16="http://schemas.microsoft.com/office/drawing/2014/main" id="{185EFC41-B99A-425B-BD1F-875979CF40CA}"/>
            </a:ext>
          </a:extLst>
        </xdr:cNvPr>
        <xdr:cNvGrpSpPr>
          <a:grpSpLocks/>
        </xdr:cNvGrpSpPr>
      </xdr:nvGrpSpPr>
      <xdr:grpSpPr bwMode="auto">
        <a:xfrm>
          <a:off x="10189060" y="10432212"/>
          <a:ext cx="387457" cy="347780"/>
          <a:chOff x="536" y="110"/>
          <a:chExt cx="46" cy="44"/>
        </a:xfrm>
      </xdr:grpSpPr>
      <xdr:pic>
        <xdr:nvPicPr>
          <xdr:cNvPr id="873" name="Picture 6673" descr="route2">
            <a:extLst>
              <a:ext uri="{FF2B5EF4-FFF2-40B4-BE49-F238E27FC236}">
                <a16:creationId xmlns:a16="http://schemas.microsoft.com/office/drawing/2014/main" id="{AEF03A65-20FC-E42A-3F27-73120B58A1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4" name="Text Box 6674">
            <a:extLst>
              <a:ext uri="{FF2B5EF4-FFF2-40B4-BE49-F238E27FC236}">
                <a16:creationId xmlns:a16="http://schemas.microsoft.com/office/drawing/2014/main" id="{F017D219-92BE-9D14-ADA8-3915154E8F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109908</xdr:colOff>
      <xdr:row>62</xdr:row>
      <xdr:rowOff>113573</xdr:rowOff>
    </xdr:from>
    <xdr:ext cx="387457" cy="347778"/>
    <xdr:grpSp>
      <xdr:nvGrpSpPr>
        <xdr:cNvPr id="875" name="Group 6672">
          <a:extLst>
            <a:ext uri="{FF2B5EF4-FFF2-40B4-BE49-F238E27FC236}">
              <a16:creationId xmlns:a16="http://schemas.microsoft.com/office/drawing/2014/main" id="{70D544C2-CEEA-41A3-9194-7A70CBB914B2}"/>
            </a:ext>
          </a:extLst>
        </xdr:cNvPr>
        <xdr:cNvGrpSpPr>
          <a:grpSpLocks/>
        </xdr:cNvGrpSpPr>
      </xdr:nvGrpSpPr>
      <xdr:grpSpPr bwMode="auto">
        <a:xfrm>
          <a:off x="12289208" y="10828140"/>
          <a:ext cx="387457" cy="347778"/>
          <a:chOff x="536" y="110"/>
          <a:chExt cx="46" cy="44"/>
        </a:xfrm>
      </xdr:grpSpPr>
      <xdr:pic>
        <xdr:nvPicPr>
          <xdr:cNvPr id="876" name="Picture 6673" descr="route2">
            <a:extLst>
              <a:ext uri="{FF2B5EF4-FFF2-40B4-BE49-F238E27FC236}">
                <a16:creationId xmlns:a16="http://schemas.microsoft.com/office/drawing/2014/main" id="{2781F448-09C9-57FF-5FE2-483CFFD06C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7" name="Text Box 6674">
            <a:extLst>
              <a:ext uri="{FF2B5EF4-FFF2-40B4-BE49-F238E27FC236}">
                <a16:creationId xmlns:a16="http://schemas.microsoft.com/office/drawing/2014/main" id="{61068716-5471-6912-EAC3-1E6DF24EB6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264575</xdr:colOff>
      <xdr:row>60</xdr:row>
      <xdr:rowOff>62439</xdr:rowOff>
    </xdr:from>
    <xdr:ext cx="387457" cy="347781"/>
    <xdr:grpSp>
      <xdr:nvGrpSpPr>
        <xdr:cNvPr id="878" name="Group 6672">
          <a:extLst>
            <a:ext uri="{FF2B5EF4-FFF2-40B4-BE49-F238E27FC236}">
              <a16:creationId xmlns:a16="http://schemas.microsoft.com/office/drawing/2014/main" id="{D888D955-43FE-4C17-BB25-C1353FF9A698}"/>
            </a:ext>
          </a:extLst>
        </xdr:cNvPr>
        <xdr:cNvGrpSpPr>
          <a:grpSpLocks/>
        </xdr:cNvGrpSpPr>
      </xdr:nvGrpSpPr>
      <xdr:grpSpPr bwMode="auto">
        <a:xfrm>
          <a:off x="11736908" y="10429872"/>
          <a:ext cx="387457" cy="347781"/>
          <a:chOff x="536" y="110"/>
          <a:chExt cx="46" cy="44"/>
        </a:xfrm>
      </xdr:grpSpPr>
      <xdr:pic>
        <xdr:nvPicPr>
          <xdr:cNvPr id="879" name="Picture 6673" descr="route2">
            <a:extLst>
              <a:ext uri="{FF2B5EF4-FFF2-40B4-BE49-F238E27FC236}">
                <a16:creationId xmlns:a16="http://schemas.microsoft.com/office/drawing/2014/main" id="{965B0F08-1CA9-44FD-AE12-9B99A6B38A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0" name="Text Box 6674">
            <a:extLst>
              <a:ext uri="{FF2B5EF4-FFF2-40B4-BE49-F238E27FC236}">
                <a16:creationId xmlns:a16="http://schemas.microsoft.com/office/drawing/2014/main" id="{E8D84D44-803D-C174-CBE9-9F929328E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643188</xdr:colOff>
      <xdr:row>18</xdr:row>
      <xdr:rowOff>137846</xdr:rowOff>
    </xdr:from>
    <xdr:ext cx="305465" cy="306077"/>
    <xdr:grpSp>
      <xdr:nvGrpSpPr>
        <xdr:cNvPr id="881" name="Group 6672">
          <a:extLst>
            <a:ext uri="{FF2B5EF4-FFF2-40B4-BE49-F238E27FC236}">
              <a16:creationId xmlns:a16="http://schemas.microsoft.com/office/drawing/2014/main" id="{F5D2B0EC-B763-4CC8-9678-D3FA1B9CBC55}"/>
            </a:ext>
          </a:extLst>
        </xdr:cNvPr>
        <xdr:cNvGrpSpPr>
          <a:grpSpLocks/>
        </xdr:cNvGrpSpPr>
      </xdr:nvGrpSpPr>
      <xdr:grpSpPr bwMode="auto">
        <a:xfrm>
          <a:off x="10701588" y="3228179"/>
          <a:ext cx="305465" cy="306077"/>
          <a:chOff x="536" y="110"/>
          <a:chExt cx="46" cy="44"/>
        </a:xfrm>
      </xdr:grpSpPr>
      <xdr:pic>
        <xdr:nvPicPr>
          <xdr:cNvPr id="882" name="Picture 6673" descr="route2">
            <a:extLst>
              <a:ext uri="{FF2B5EF4-FFF2-40B4-BE49-F238E27FC236}">
                <a16:creationId xmlns:a16="http://schemas.microsoft.com/office/drawing/2014/main" id="{4B2DA55F-AC6C-C3A3-6CA8-7AFCA68DDC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3" name="Text Box 6674">
            <a:extLst>
              <a:ext uri="{FF2B5EF4-FFF2-40B4-BE49-F238E27FC236}">
                <a16:creationId xmlns:a16="http://schemas.microsoft.com/office/drawing/2014/main" id="{E06DA570-68C3-6A70-81D7-F49311D828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13</xdr:col>
      <xdr:colOff>618798</xdr:colOff>
      <xdr:row>19</xdr:row>
      <xdr:rowOff>61568</xdr:rowOff>
    </xdr:from>
    <xdr:ext cx="387457" cy="343545"/>
    <xdr:grpSp>
      <xdr:nvGrpSpPr>
        <xdr:cNvPr id="884" name="Group 6672">
          <a:extLst>
            <a:ext uri="{FF2B5EF4-FFF2-40B4-BE49-F238E27FC236}">
              <a16:creationId xmlns:a16="http://schemas.microsoft.com/office/drawing/2014/main" id="{CC8CF0A0-7313-4016-B04F-FA879FA2E2B0}"/>
            </a:ext>
          </a:extLst>
        </xdr:cNvPr>
        <xdr:cNvGrpSpPr>
          <a:grpSpLocks/>
        </xdr:cNvGrpSpPr>
      </xdr:nvGrpSpPr>
      <xdr:grpSpPr bwMode="auto">
        <a:xfrm>
          <a:off x="9263265" y="3325468"/>
          <a:ext cx="387457" cy="343545"/>
          <a:chOff x="536" y="110"/>
          <a:chExt cx="46" cy="44"/>
        </a:xfrm>
      </xdr:grpSpPr>
      <xdr:pic>
        <xdr:nvPicPr>
          <xdr:cNvPr id="885" name="Picture 6673" descr="route2">
            <a:extLst>
              <a:ext uri="{FF2B5EF4-FFF2-40B4-BE49-F238E27FC236}">
                <a16:creationId xmlns:a16="http://schemas.microsoft.com/office/drawing/2014/main" id="{1F74678E-60A2-BEF0-C6CC-B30463E1EC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6" name="Text Box 6674">
            <a:extLst>
              <a:ext uri="{FF2B5EF4-FFF2-40B4-BE49-F238E27FC236}">
                <a16:creationId xmlns:a16="http://schemas.microsoft.com/office/drawing/2014/main" id="{1FDCC202-7986-348E-F6A3-DB516AE33F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209010</xdr:colOff>
      <xdr:row>21</xdr:row>
      <xdr:rowOff>84675</xdr:rowOff>
    </xdr:from>
    <xdr:ext cx="387457" cy="343545"/>
    <xdr:grpSp>
      <xdr:nvGrpSpPr>
        <xdr:cNvPr id="887" name="Group 6672">
          <a:extLst>
            <a:ext uri="{FF2B5EF4-FFF2-40B4-BE49-F238E27FC236}">
              <a16:creationId xmlns:a16="http://schemas.microsoft.com/office/drawing/2014/main" id="{4C45D586-1B00-4F8E-9284-F0D698BD0745}"/>
            </a:ext>
          </a:extLst>
        </xdr:cNvPr>
        <xdr:cNvGrpSpPr>
          <a:grpSpLocks/>
        </xdr:cNvGrpSpPr>
      </xdr:nvGrpSpPr>
      <xdr:grpSpPr bwMode="auto">
        <a:xfrm>
          <a:off x="11681343" y="3695708"/>
          <a:ext cx="387457" cy="343545"/>
          <a:chOff x="536" y="110"/>
          <a:chExt cx="46" cy="44"/>
        </a:xfrm>
      </xdr:grpSpPr>
      <xdr:pic>
        <xdr:nvPicPr>
          <xdr:cNvPr id="888" name="Picture 6673" descr="route2">
            <a:extLst>
              <a:ext uri="{FF2B5EF4-FFF2-40B4-BE49-F238E27FC236}">
                <a16:creationId xmlns:a16="http://schemas.microsoft.com/office/drawing/2014/main" id="{A58984A4-250B-C8C1-5D48-CC86E71625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9" name="Text Box 6674">
            <a:extLst>
              <a:ext uri="{FF2B5EF4-FFF2-40B4-BE49-F238E27FC236}">
                <a16:creationId xmlns:a16="http://schemas.microsoft.com/office/drawing/2014/main" id="{1E5F4BF5-3F26-166E-8F6B-8A6AFC05BF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12</xdr:col>
      <xdr:colOff>9240</xdr:colOff>
      <xdr:row>27</xdr:row>
      <xdr:rowOff>145141</xdr:rowOff>
    </xdr:from>
    <xdr:ext cx="387457" cy="343545"/>
    <xdr:grpSp>
      <xdr:nvGrpSpPr>
        <xdr:cNvPr id="890" name="Group 6672">
          <a:extLst>
            <a:ext uri="{FF2B5EF4-FFF2-40B4-BE49-F238E27FC236}">
              <a16:creationId xmlns:a16="http://schemas.microsoft.com/office/drawing/2014/main" id="{0652FC6C-F29F-4AEC-8D65-AD39557FD003}"/>
            </a:ext>
          </a:extLst>
        </xdr:cNvPr>
        <xdr:cNvGrpSpPr>
          <a:grpSpLocks/>
        </xdr:cNvGrpSpPr>
      </xdr:nvGrpSpPr>
      <xdr:grpSpPr bwMode="auto">
        <a:xfrm>
          <a:off x="7946740" y="4797574"/>
          <a:ext cx="387457" cy="343545"/>
          <a:chOff x="536" y="110"/>
          <a:chExt cx="46" cy="44"/>
        </a:xfrm>
      </xdr:grpSpPr>
      <xdr:pic>
        <xdr:nvPicPr>
          <xdr:cNvPr id="891" name="Picture 6673" descr="route2">
            <a:extLst>
              <a:ext uri="{FF2B5EF4-FFF2-40B4-BE49-F238E27FC236}">
                <a16:creationId xmlns:a16="http://schemas.microsoft.com/office/drawing/2014/main" id="{08D8CE4B-31C3-10F8-34CF-8BCD801E5D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2" name="Text Box 6674">
            <a:extLst>
              <a:ext uri="{FF2B5EF4-FFF2-40B4-BE49-F238E27FC236}">
                <a16:creationId xmlns:a16="http://schemas.microsoft.com/office/drawing/2014/main" id="{82D9E1B5-FAAA-D3B2-BFC8-ABAB364BB5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13</xdr:col>
      <xdr:colOff>431098</xdr:colOff>
      <xdr:row>25</xdr:row>
      <xdr:rowOff>78755</xdr:rowOff>
    </xdr:from>
    <xdr:ext cx="378129" cy="270025"/>
    <xdr:grpSp>
      <xdr:nvGrpSpPr>
        <xdr:cNvPr id="893" name="Group 6672">
          <a:extLst>
            <a:ext uri="{FF2B5EF4-FFF2-40B4-BE49-F238E27FC236}">
              <a16:creationId xmlns:a16="http://schemas.microsoft.com/office/drawing/2014/main" id="{42E358F5-B230-41F1-B0BB-D1928A4A686F}"/>
            </a:ext>
          </a:extLst>
        </xdr:cNvPr>
        <xdr:cNvGrpSpPr>
          <a:grpSpLocks/>
        </xdr:cNvGrpSpPr>
      </xdr:nvGrpSpPr>
      <xdr:grpSpPr bwMode="auto">
        <a:xfrm>
          <a:off x="9075565" y="4384055"/>
          <a:ext cx="378129" cy="270025"/>
          <a:chOff x="536" y="110"/>
          <a:chExt cx="46" cy="44"/>
        </a:xfrm>
      </xdr:grpSpPr>
      <xdr:pic>
        <xdr:nvPicPr>
          <xdr:cNvPr id="894" name="Picture 6673" descr="route2">
            <a:extLst>
              <a:ext uri="{FF2B5EF4-FFF2-40B4-BE49-F238E27FC236}">
                <a16:creationId xmlns:a16="http://schemas.microsoft.com/office/drawing/2014/main" id="{11A228E5-53AA-E685-8E3D-5296E9B527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5" name="Text Box 6674">
            <a:extLst>
              <a:ext uri="{FF2B5EF4-FFF2-40B4-BE49-F238E27FC236}">
                <a16:creationId xmlns:a16="http://schemas.microsoft.com/office/drawing/2014/main" id="{D63E6E68-5FAD-CB5E-FA2B-E3503B8C07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</xdr:col>
      <xdr:colOff>352887</xdr:colOff>
      <xdr:row>42</xdr:row>
      <xdr:rowOff>129263</xdr:rowOff>
    </xdr:from>
    <xdr:ext cx="303278" cy="272903"/>
    <xdr:grpSp>
      <xdr:nvGrpSpPr>
        <xdr:cNvPr id="896" name="Group 6672">
          <a:extLst>
            <a:ext uri="{FF2B5EF4-FFF2-40B4-BE49-F238E27FC236}">
              <a16:creationId xmlns:a16="http://schemas.microsoft.com/office/drawing/2014/main" id="{86F860CD-553B-4298-959F-F9C4422EC342}"/>
            </a:ext>
          </a:extLst>
        </xdr:cNvPr>
        <xdr:cNvGrpSpPr>
          <a:grpSpLocks/>
        </xdr:cNvGrpSpPr>
      </xdr:nvGrpSpPr>
      <xdr:grpSpPr bwMode="auto">
        <a:xfrm>
          <a:off x="513754" y="7372496"/>
          <a:ext cx="303278" cy="272903"/>
          <a:chOff x="536" y="110"/>
          <a:chExt cx="46" cy="44"/>
        </a:xfrm>
      </xdr:grpSpPr>
      <xdr:pic>
        <xdr:nvPicPr>
          <xdr:cNvPr id="897" name="Picture 6673" descr="route2">
            <a:extLst>
              <a:ext uri="{FF2B5EF4-FFF2-40B4-BE49-F238E27FC236}">
                <a16:creationId xmlns:a16="http://schemas.microsoft.com/office/drawing/2014/main" id="{745FD5B0-3F6F-C314-B44A-7F5733EF8C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8" name="Text Box 6674">
            <a:extLst>
              <a:ext uri="{FF2B5EF4-FFF2-40B4-BE49-F238E27FC236}">
                <a16:creationId xmlns:a16="http://schemas.microsoft.com/office/drawing/2014/main" id="{2A6BD45D-DAF0-EB1A-1FDC-133D66D16B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9</xdr:col>
      <xdr:colOff>277277</xdr:colOff>
      <xdr:row>35</xdr:row>
      <xdr:rowOff>8464</xdr:rowOff>
    </xdr:from>
    <xdr:ext cx="387457" cy="347779"/>
    <xdr:grpSp>
      <xdr:nvGrpSpPr>
        <xdr:cNvPr id="899" name="Group 6672">
          <a:extLst>
            <a:ext uri="{FF2B5EF4-FFF2-40B4-BE49-F238E27FC236}">
              <a16:creationId xmlns:a16="http://schemas.microsoft.com/office/drawing/2014/main" id="{F7855780-9EE4-421E-AB39-4ECDA4E27AD3}"/>
            </a:ext>
          </a:extLst>
        </xdr:cNvPr>
        <xdr:cNvGrpSpPr>
          <a:grpSpLocks/>
        </xdr:cNvGrpSpPr>
      </xdr:nvGrpSpPr>
      <xdr:grpSpPr bwMode="auto">
        <a:xfrm>
          <a:off x="6093877" y="6049431"/>
          <a:ext cx="387457" cy="347779"/>
          <a:chOff x="536" y="110"/>
          <a:chExt cx="46" cy="44"/>
        </a:xfrm>
      </xdr:grpSpPr>
      <xdr:pic>
        <xdr:nvPicPr>
          <xdr:cNvPr id="900" name="Picture 6673" descr="route2">
            <a:extLst>
              <a:ext uri="{FF2B5EF4-FFF2-40B4-BE49-F238E27FC236}">
                <a16:creationId xmlns:a16="http://schemas.microsoft.com/office/drawing/2014/main" id="{1F672195-2AFF-F3BF-8C69-333468B344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1" name="Text Box 6674">
            <a:extLst>
              <a:ext uri="{FF2B5EF4-FFF2-40B4-BE49-F238E27FC236}">
                <a16:creationId xmlns:a16="http://schemas.microsoft.com/office/drawing/2014/main" id="{68E31B14-41D3-04A7-C347-5F15EB090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5</xdr:col>
      <xdr:colOff>264576</xdr:colOff>
      <xdr:row>35</xdr:row>
      <xdr:rowOff>74080</xdr:rowOff>
    </xdr:from>
    <xdr:ext cx="391594" cy="323851"/>
    <xdr:grpSp>
      <xdr:nvGrpSpPr>
        <xdr:cNvPr id="902" name="Group 6672">
          <a:extLst>
            <a:ext uri="{FF2B5EF4-FFF2-40B4-BE49-F238E27FC236}">
              <a16:creationId xmlns:a16="http://schemas.microsoft.com/office/drawing/2014/main" id="{EB624B8C-D8DF-46A0-BC91-41611FE769A0}"/>
            </a:ext>
          </a:extLst>
        </xdr:cNvPr>
        <xdr:cNvGrpSpPr>
          <a:grpSpLocks/>
        </xdr:cNvGrpSpPr>
      </xdr:nvGrpSpPr>
      <xdr:grpSpPr bwMode="auto">
        <a:xfrm>
          <a:off x="3253309" y="6115047"/>
          <a:ext cx="391594" cy="323851"/>
          <a:chOff x="536" y="110"/>
          <a:chExt cx="46" cy="44"/>
        </a:xfrm>
      </xdr:grpSpPr>
      <xdr:pic>
        <xdr:nvPicPr>
          <xdr:cNvPr id="903" name="Picture 6673" descr="route2">
            <a:extLst>
              <a:ext uri="{FF2B5EF4-FFF2-40B4-BE49-F238E27FC236}">
                <a16:creationId xmlns:a16="http://schemas.microsoft.com/office/drawing/2014/main" id="{D9B736C7-B11C-D5D4-CF97-F0F296DEB6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4" name="Text Box 6674">
            <a:extLst>
              <a:ext uri="{FF2B5EF4-FFF2-40B4-BE49-F238E27FC236}">
                <a16:creationId xmlns:a16="http://schemas.microsoft.com/office/drawing/2014/main" id="{87CF7A88-7487-29AF-F165-EBC0C354D3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6</xdr:col>
      <xdr:colOff>179911</xdr:colOff>
      <xdr:row>37</xdr:row>
      <xdr:rowOff>158745</xdr:rowOff>
    </xdr:from>
    <xdr:ext cx="387457" cy="349895"/>
    <xdr:grpSp>
      <xdr:nvGrpSpPr>
        <xdr:cNvPr id="905" name="Group 6672">
          <a:extLst>
            <a:ext uri="{FF2B5EF4-FFF2-40B4-BE49-F238E27FC236}">
              <a16:creationId xmlns:a16="http://schemas.microsoft.com/office/drawing/2014/main" id="{66C6DAB5-A3D5-4E1B-8770-6EF1FB1344E6}"/>
            </a:ext>
          </a:extLst>
        </xdr:cNvPr>
        <xdr:cNvGrpSpPr>
          <a:grpSpLocks/>
        </xdr:cNvGrpSpPr>
      </xdr:nvGrpSpPr>
      <xdr:grpSpPr bwMode="auto">
        <a:xfrm>
          <a:off x="3875611" y="6546845"/>
          <a:ext cx="387457" cy="349895"/>
          <a:chOff x="536" y="110"/>
          <a:chExt cx="46" cy="44"/>
        </a:xfrm>
      </xdr:grpSpPr>
      <xdr:pic>
        <xdr:nvPicPr>
          <xdr:cNvPr id="906" name="Picture 6673" descr="route2">
            <a:extLst>
              <a:ext uri="{FF2B5EF4-FFF2-40B4-BE49-F238E27FC236}">
                <a16:creationId xmlns:a16="http://schemas.microsoft.com/office/drawing/2014/main" id="{03FA7D85-0FC5-0A8D-79B2-F6C5BF86B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7" name="Text Box 6674">
            <a:extLst>
              <a:ext uri="{FF2B5EF4-FFF2-40B4-BE49-F238E27FC236}">
                <a16:creationId xmlns:a16="http://schemas.microsoft.com/office/drawing/2014/main" id="{4C8C412E-E845-95B4-D3D3-8343AA674E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7</xdr:col>
      <xdr:colOff>351354</xdr:colOff>
      <xdr:row>37</xdr:row>
      <xdr:rowOff>105828</xdr:rowOff>
    </xdr:from>
    <xdr:ext cx="342913" cy="304807"/>
    <xdr:grpSp>
      <xdr:nvGrpSpPr>
        <xdr:cNvPr id="908" name="Group 6672">
          <a:extLst>
            <a:ext uri="{FF2B5EF4-FFF2-40B4-BE49-F238E27FC236}">
              <a16:creationId xmlns:a16="http://schemas.microsoft.com/office/drawing/2014/main" id="{8FF80265-EE67-4D22-8151-767000380914}"/>
            </a:ext>
          </a:extLst>
        </xdr:cNvPr>
        <xdr:cNvGrpSpPr>
          <a:grpSpLocks/>
        </xdr:cNvGrpSpPr>
      </xdr:nvGrpSpPr>
      <xdr:grpSpPr bwMode="auto">
        <a:xfrm>
          <a:off x="4754021" y="6493928"/>
          <a:ext cx="342913" cy="304807"/>
          <a:chOff x="536" y="110"/>
          <a:chExt cx="46" cy="44"/>
        </a:xfrm>
      </xdr:grpSpPr>
      <xdr:pic>
        <xdr:nvPicPr>
          <xdr:cNvPr id="909" name="Picture 6673" descr="route2">
            <a:extLst>
              <a:ext uri="{FF2B5EF4-FFF2-40B4-BE49-F238E27FC236}">
                <a16:creationId xmlns:a16="http://schemas.microsoft.com/office/drawing/2014/main" id="{56140E6A-D136-2A85-ED9C-44B7362958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0" name="Text Box 6674">
            <a:extLst>
              <a:ext uri="{FF2B5EF4-FFF2-40B4-BE49-F238E27FC236}">
                <a16:creationId xmlns:a16="http://schemas.microsoft.com/office/drawing/2014/main" id="{FFC4DCC1-E8D2-ED46-B011-0F83A16A89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8</xdr:col>
      <xdr:colOff>238741</xdr:colOff>
      <xdr:row>44</xdr:row>
      <xdr:rowOff>103004</xdr:rowOff>
    </xdr:from>
    <xdr:ext cx="387457" cy="347778"/>
    <xdr:grpSp>
      <xdr:nvGrpSpPr>
        <xdr:cNvPr id="911" name="Group 6672">
          <a:extLst>
            <a:ext uri="{FF2B5EF4-FFF2-40B4-BE49-F238E27FC236}">
              <a16:creationId xmlns:a16="http://schemas.microsoft.com/office/drawing/2014/main" id="{5A37C7EB-AECD-4E97-B883-46E3C726D994}"/>
            </a:ext>
          </a:extLst>
        </xdr:cNvPr>
        <xdr:cNvGrpSpPr>
          <a:grpSpLocks/>
        </xdr:cNvGrpSpPr>
      </xdr:nvGrpSpPr>
      <xdr:grpSpPr bwMode="auto">
        <a:xfrm>
          <a:off x="5348374" y="7693371"/>
          <a:ext cx="387457" cy="347778"/>
          <a:chOff x="536" y="110"/>
          <a:chExt cx="46" cy="44"/>
        </a:xfrm>
      </xdr:grpSpPr>
      <xdr:pic>
        <xdr:nvPicPr>
          <xdr:cNvPr id="912" name="Picture 6673" descr="route2">
            <a:extLst>
              <a:ext uri="{FF2B5EF4-FFF2-40B4-BE49-F238E27FC236}">
                <a16:creationId xmlns:a16="http://schemas.microsoft.com/office/drawing/2014/main" id="{AA540051-6475-2504-7465-38FB6EBD29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3" name="Text Box 6674">
            <a:extLst>
              <a:ext uri="{FF2B5EF4-FFF2-40B4-BE49-F238E27FC236}">
                <a16:creationId xmlns:a16="http://schemas.microsoft.com/office/drawing/2014/main" id="{C8CDCD9D-9340-F89E-76AC-4A1243B557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4</xdr:col>
      <xdr:colOff>31749</xdr:colOff>
      <xdr:row>51</xdr:row>
      <xdr:rowOff>148173</xdr:rowOff>
    </xdr:from>
    <xdr:ext cx="387457" cy="347780"/>
    <xdr:grpSp>
      <xdr:nvGrpSpPr>
        <xdr:cNvPr id="914" name="Group 6672">
          <a:extLst>
            <a:ext uri="{FF2B5EF4-FFF2-40B4-BE49-F238E27FC236}">
              <a16:creationId xmlns:a16="http://schemas.microsoft.com/office/drawing/2014/main" id="{0038E38F-287C-4CD7-801F-314CFA61C4A9}"/>
            </a:ext>
          </a:extLst>
        </xdr:cNvPr>
        <xdr:cNvGrpSpPr>
          <a:grpSpLocks/>
        </xdr:cNvGrpSpPr>
      </xdr:nvGrpSpPr>
      <xdr:grpSpPr bwMode="auto">
        <a:xfrm>
          <a:off x="2313516" y="8953506"/>
          <a:ext cx="387457" cy="347780"/>
          <a:chOff x="536" y="110"/>
          <a:chExt cx="46" cy="44"/>
        </a:xfrm>
      </xdr:grpSpPr>
      <xdr:pic>
        <xdr:nvPicPr>
          <xdr:cNvPr id="915" name="Picture 6673" descr="route2">
            <a:extLst>
              <a:ext uri="{FF2B5EF4-FFF2-40B4-BE49-F238E27FC236}">
                <a16:creationId xmlns:a16="http://schemas.microsoft.com/office/drawing/2014/main" id="{2FB137C4-5E13-D3AC-9355-69F0D19FBA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6" name="Text Box 6674">
            <a:extLst>
              <a:ext uri="{FF2B5EF4-FFF2-40B4-BE49-F238E27FC236}">
                <a16:creationId xmlns:a16="http://schemas.microsoft.com/office/drawing/2014/main" id="{C1930341-AA8E-8EF7-BB9F-2CE8A31DC9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10</xdr:col>
      <xdr:colOff>63499</xdr:colOff>
      <xdr:row>43</xdr:row>
      <xdr:rowOff>167222</xdr:rowOff>
    </xdr:from>
    <xdr:ext cx="387457" cy="347780"/>
    <xdr:grpSp>
      <xdr:nvGrpSpPr>
        <xdr:cNvPr id="920" name="Group 6672">
          <a:extLst>
            <a:ext uri="{FF2B5EF4-FFF2-40B4-BE49-F238E27FC236}">
              <a16:creationId xmlns:a16="http://schemas.microsoft.com/office/drawing/2014/main" id="{819D9EF4-9684-42D1-B52A-75E6A687945C}"/>
            </a:ext>
          </a:extLst>
        </xdr:cNvPr>
        <xdr:cNvGrpSpPr>
          <a:grpSpLocks/>
        </xdr:cNvGrpSpPr>
      </xdr:nvGrpSpPr>
      <xdr:grpSpPr bwMode="auto">
        <a:xfrm>
          <a:off x="6587066" y="7584022"/>
          <a:ext cx="387457" cy="347780"/>
          <a:chOff x="536" y="110"/>
          <a:chExt cx="46" cy="44"/>
        </a:xfrm>
      </xdr:grpSpPr>
      <xdr:pic>
        <xdr:nvPicPr>
          <xdr:cNvPr id="921" name="Picture 6673" descr="route2">
            <a:extLst>
              <a:ext uri="{FF2B5EF4-FFF2-40B4-BE49-F238E27FC236}">
                <a16:creationId xmlns:a16="http://schemas.microsoft.com/office/drawing/2014/main" id="{457F630D-3B02-A40F-29B2-0D1AE532C9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2" name="Text Box 6674">
            <a:extLst>
              <a:ext uri="{FF2B5EF4-FFF2-40B4-BE49-F238E27FC236}">
                <a16:creationId xmlns:a16="http://schemas.microsoft.com/office/drawing/2014/main" id="{AF1D502A-306F-43BA-35A0-1D2BDE59AC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</xdr:col>
      <xdr:colOff>114300</xdr:colOff>
      <xdr:row>52</xdr:row>
      <xdr:rowOff>2128</xdr:rowOff>
    </xdr:from>
    <xdr:ext cx="387457" cy="347780"/>
    <xdr:grpSp>
      <xdr:nvGrpSpPr>
        <xdr:cNvPr id="923" name="Group 6672">
          <a:extLst>
            <a:ext uri="{FF2B5EF4-FFF2-40B4-BE49-F238E27FC236}">
              <a16:creationId xmlns:a16="http://schemas.microsoft.com/office/drawing/2014/main" id="{69D55AF6-2834-4C76-8B84-46D65D8F4F30}"/>
            </a:ext>
          </a:extLst>
        </xdr:cNvPr>
        <xdr:cNvGrpSpPr>
          <a:grpSpLocks/>
        </xdr:cNvGrpSpPr>
      </xdr:nvGrpSpPr>
      <xdr:grpSpPr bwMode="auto">
        <a:xfrm>
          <a:off x="982133" y="8981028"/>
          <a:ext cx="387457" cy="347780"/>
          <a:chOff x="536" y="110"/>
          <a:chExt cx="46" cy="44"/>
        </a:xfrm>
      </xdr:grpSpPr>
      <xdr:pic>
        <xdr:nvPicPr>
          <xdr:cNvPr id="924" name="Picture 6673" descr="route2">
            <a:extLst>
              <a:ext uri="{FF2B5EF4-FFF2-40B4-BE49-F238E27FC236}">
                <a16:creationId xmlns:a16="http://schemas.microsoft.com/office/drawing/2014/main" id="{B5B1CACE-8635-14BF-39B2-282DDD2995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5" name="Text Box 6674">
            <a:extLst>
              <a:ext uri="{FF2B5EF4-FFF2-40B4-BE49-F238E27FC236}">
                <a16:creationId xmlns:a16="http://schemas.microsoft.com/office/drawing/2014/main" id="{33C877EB-2085-456D-5F44-5E5461829A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101196</xdr:colOff>
      <xdr:row>43</xdr:row>
      <xdr:rowOff>84016</xdr:rowOff>
    </xdr:from>
    <xdr:ext cx="345899" cy="285321"/>
    <xdr:grpSp>
      <xdr:nvGrpSpPr>
        <xdr:cNvPr id="926" name="Group 6672">
          <a:extLst>
            <a:ext uri="{FF2B5EF4-FFF2-40B4-BE49-F238E27FC236}">
              <a16:creationId xmlns:a16="http://schemas.microsoft.com/office/drawing/2014/main" id="{DC696583-4B19-4D69-8EA1-D83382C5B6A9}"/>
            </a:ext>
          </a:extLst>
        </xdr:cNvPr>
        <xdr:cNvGrpSpPr>
          <a:grpSpLocks/>
        </xdr:cNvGrpSpPr>
      </xdr:nvGrpSpPr>
      <xdr:grpSpPr bwMode="auto">
        <a:xfrm>
          <a:off x="11573529" y="7500816"/>
          <a:ext cx="345899" cy="285321"/>
          <a:chOff x="536" y="110"/>
          <a:chExt cx="46" cy="44"/>
        </a:xfrm>
      </xdr:grpSpPr>
      <xdr:pic>
        <xdr:nvPicPr>
          <xdr:cNvPr id="927" name="Picture 6673" descr="route2">
            <a:extLst>
              <a:ext uri="{FF2B5EF4-FFF2-40B4-BE49-F238E27FC236}">
                <a16:creationId xmlns:a16="http://schemas.microsoft.com/office/drawing/2014/main" id="{B3CE153E-AA04-59BC-025D-5B5EA160DD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8" name="Text Box 6674">
            <a:extLst>
              <a:ext uri="{FF2B5EF4-FFF2-40B4-BE49-F238E27FC236}">
                <a16:creationId xmlns:a16="http://schemas.microsoft.com/office/drawing/2014/main" id="{119829E4-0AEA-24F5-8C55-210B533D37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21</xdr:col>
      <xdr:colOff>366226</xdr:colOff>
      <xdr:row>36</xdr:row>
      <xdr:rowOff>160878</xdr:rowOff>
    </xdr:from>
    <xdr:ext cx="378842" cy="292090"/>
    <xdr:grpSp>
      <xdr:nvGrpSpPr>
        <xdr:cNvPr id="929" name="Group 6672">
          <a:extLst>
            <a:ext uri="{FF2B5EF4-FFF2-40B4-BE49-F238E27FC236}">
              <a16:creationId xmlns:a16="http://schemas.microsoft.com/office/drawing/2014/main" id="{07D2CCED-3F3E-4718-B513-AD1B62AC778D}"/>
            </a:ext>
          </a:extLst>
        </xdr:cNvPr>
        <xdr:cNvGrpSpPr>
          <a:grpSpLocks/>
        </xdr:cNvGrpSpPr>
      </xdr:nvGrpSpPr>
      <xdr:grpSpPr bwMode="auto">
        <a:xfrm>
          <a:off x="14670659" y="6375411"/>
          <a:ext cx="378842" cy="292090"/>
          <a:chOff x="536" y="110"/>
          <a:chExt cx="46" cy="44"/>
        </a:xfrm>
      </xdr:grpSpPr>
      <xdr:pic>
        <xdr:nvPicPr>
          <xdr:cNvPr id="930" name="Picture 6673" descr="route2">
            <a:extLst>
              <a:ext uri="{FF2B5EF4-FFF2-40B4-BE49-F238E27FC236}">
                <a16:creationId xmlns:a16="http://schemas.microsoft.com/office/drawing/2014/main" id="{F22F09E3-D7A9-3391-7A71-37BD4ECC90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1" name="Text Box 6674">
            <a:extLst>
              <a:ext uri="{FF2B5EF4-FFF2-40B4-BE49-F238E27FC236}">
                <a16:creationId xmlns:a16="http://schemas.microsoft.com/office/drawing/2014/main" id="{04719F28-20EC-2854-1FAE-C88C89669F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22</xdr:col>
      <xdr:colOff>235473</xdr:colOff>
      <xdr:row>21</xdr:row>
      <xdr:rowOff>120394</xdr:rowOff>
    </xdr:from>
    <xdr:ext cx="387457" cy="343546"/>
    <xdr:grpSp>
      <xdr:nvGrpSpPr>
        <xdr:cNvPr id="932" name="Group 6672">
          <a:extLst>
            <a:ext uri="{FF2B5EF4-FFF2-40B4-BE49-F238E27FC236}">
              <a16:creationId xmlns:a16="http://schemas.microsoft.com/office/drawing/2014/main" id="{E15E1967-ECC2-43A8-A8A0-B5588C6BC4CF}"/>
            </a:ext>
          </a:extLst>
        </xdr:cNvPr>
        <xdr:cNvGrpSpPr>
          <a:grpSpLocks/>
        </xdr:cNvGrpSpPr>
      </xdr:nvGrpSpPr>
      <xdr:grpSpPr bwMode="auto">
        <a:xfrm>
          <a:off x="15246873" y="3731427"/>
          <a:ext cx="387457" cy="343546"/>
          <a:chOff x="536" y="110"/>
          <a:chExt cx="46" cy="44"/>
        </a:xfrm>
      </xdr:grpSpPr>
      <xdr:pic>
        <xdr:nvPicPr>
          <xdr:cNvPr id="933" name="Picture 6673" descr="route2">
            <a:extLst>
              <a:ext uri="{FF2B5EF4-FFF2-40B4-BE49-F238E27FC236}">
                <a16:creationId xmlns:a16="http://schemas.microsoft.com/office/drawing/2014/main" id="{7ED29AD8-4427-91F2-A863-9B2989623A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4" name="Text Box 6674">
            <a:extLst>
              <a:ext uri="{FF2B5EF4-FFF2-40B4-BE49-F238E27FC236}">
                <a16:creationId xmlns:a16="http://schemas.microsoft.com/office/drawing/2014/main" id="{2FAC034A-94C5-DBD1-EFE2-BCCA6EDF5B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29</xdr:col>
      <xdr:colOff>284419</xdr:colOff>
      <xdr:row>11</xdr:row>
      <xdr:rowOff>161392</xdr:rowOff>
    </xdr:from>
    <xdr:ext cx="387457" cy="347781"/>
    <xdr:grpSp>
      <xdr:nvGrpSpPr>
        <xdr:cNvPr id="935" name="Group 6672">
          <a:extLst>
            <a:ext uri="{FF2B5EF4-FFF2-40B4-BE49-F238E27FC236}">
              <a16:creationId xmlns:a16="http://schemas.microsoft.com/office/drawing/2014/main" id="{67DB008A-AF29-424B-956C-9825ADC1263A}"/>
            </a:ext>
          </a:extLst>
        </xdr:cNvPr>
        <xdr:cNvGrpSpPr>
          <a:grpSpLocks/>
        </xdr:cNvGrpSpPr>
      </xdr:nvGrpSpPr>
      <xdr:grpSpPr bwMode="auto">
        <a:xfrm>
          <a:off x="20244586" y="2036759"/>
          <a:ext cx="387457" cy="347781"/>
          <a:chOff x="536" y="110"/>
          <a:chExt cx="46" cy="44"/>
        </a:xfrm>
      </xdr:grpSpPr>
      <xdr:pic>
        <xdr:nvPicPr>
          <xdr:cNvPr id="936" name="Picture 6673" descr="route2">
            <a:extLst>
              <a:ext uri="{FF2B5EF4-FFF2-40B4-BE49-F238E27FC236}">
                <a16:creationId xmlns:a16="http://schemas.microsoft.com/office/drawing/2014/main" id="{ED93A204-9F4B-BC3B-BFE3-4B21F4182B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7" name="Text Box 6674">
            <a:extLst>
              <a:ext uri="{FF2B5EF4-FFF2-40B4-BE49-F238E27FC236}">
                <a16:creationId xmlns:a16="http://schemas.microsoft.com/office/drawing/2014/main" id="{BA4430FE-5F07-EE69-CFDB-DFB1A63896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28</xdr:col>
      <xdr:colOff>70587</xdr:colOff>
      <xdr:row>4</xdr:row>
      <xdr:rowOff>61259</xdr:rowOff>
    </xdr:from>
    <xdr:ext cx="387457" cy="347780"/>
    <xdr:grpSp>
      <xdr:nvGrpSpPr>
        <xdr:cNvPr id="938" name="Group 6672">
          <a:extLst>
            <a:ext uri="{FF2B5EF4-FFF2-40B4-BE49-F238E27FC236}">
              <a16:creationId xmlns:a16="http://schemas.microsoft.com/office/drawing/2014/main" id="{D6E84196-7A75-4B6A-BFAD-838964382853}"/>
            </a:ext>
          </a:extLst>
        </xdr:cNvPr>
        <xdr:cNvGrpSpPr>
          <a:grpSpLocks/>
        </xdr:cNvGrpSpPr>
      </xdr:nvGrpSpPr>
      <xdr:grpSpPr bwMode="auto">
        <a:xfrm>
          <a:off x="19323787" y="721659"/>
          <a:ext cx="387457" cy="347780"/>
          <a:chOff x="536" y="110"/>
          <a:chExt cx="46" cy="44"/>
        </a:xfrm>
      </xdr:grpSpPr>
      <xdr:pic>
        <xdr:nvPicPr>
          <xdr:cNvPr id="939" name="Picture 6673" descr="route2">
            <a:extLst>
              <a:ext uri="{FF2B5EF4-FFF2-40B4-BE49-F238E27FC236}">
                <a16:creationId xmlns:a16="http://schemas.microsoft.com/office/drawing/2014/main" id="{A775CFB5-A4B2-20DB-457B-4CEDF221D9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0" name="Text Box 6674">
            <a:extLst>
              <a:ext uri="{FF2B5EF4-FFF2-40B4-BE49-F238E27FC236}">
                <a16:creationId xmlns:a16="http://schemas.microsoft.com/office/drawing/2014/main" id="{9BCECCEF-E1CF-E999-DE4A-4B0092A585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27</xdr:col>
      <xdr:colOff>264575</xdr:colOff>
      <xdr:row>3</xdr:row>
      <xdr:rowOff>116424</xdr:rowOff>
    </xdr:from>
    <xdr:ext cx="387457" cy="347779"/>
    <xdr:grpSp>
      <xdr:nvGrpSpPr>
        <xdr:cNvPr id="941" name="Group 6672">
          <a:extLst>
            <a:ext uri="{FF2B5EF4-FFF2-40B4-BE49-F238E27FC236}">
              <a16:creationId xmlns:a16="http://schemas.microsoft.com/office/drawing/2014/main" id="{9B3653DF-E840-4C58-9978-92DC7ED7E679}"/>
            </a:ext>
          </a:extLst>
        </xdr:cNvPr>
        <xdr:cNvGrpSpPr>
          <a:grpSpLocks/>
        </xdr:cNvGrpSpPr>
      </xdr:nvGrpSpPr>
      <xdr:grpSpPr bwMode="auto">
        <a:xfrm>
          <a:off x="18810808" y="603257"/>
          <a:ext cx="387457" cy="347779"/>
          <a:chOff x="536" y="110"/>
          <a:chExt cx="46" cy="44"/>
        </a:xfrm>
      </xdr:grpSpPr>
      <xdr:pic>
        <xdr:nvPicPr>
          <xdr:cNvPr id="942" name="Picture 6673" descr="route2">
            <a:extLst>
              <a:ext uri="{FF2B5EF4-FFF2-40B4-BE49-F238E27FC236}">
                <a16:creationId xmlns:a16="http://schemas.microsoft.com/office/drawing/2014/main" id="{A70AC8E4-505A-EC69-0E04-A808BC622D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3" name="Text Box 6674">
            <a:extLst>
              <a:ext uri="{FF2B5EF4-FFF2-40B4-BE49-F238E27FC236}">
                <a16:creationId xmlns:a16="http://schemas.microsoft.com/office/drawing/2014/main" id="{46CC75BD-4972-1BE9-F4B9-715F5C8DDE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27</xdr:col>
      <xdr:colOff>42332</xdr:colOff>
      <xdr:row>12</xdr:row>
      <xdr:rowOff>137579</xdr:rowOff>
    </xdr:from>
    <xdr:ext cx="387457" cy="347779"/>
    <xdr:grpSp>
      <xdr:nvGrpSpPr>
        <xdr:cNvPr id="944" name="Group 6672">
          <a:extLst>
            <a:ext uri="{FF2B5EF4-FFF2-40B4-BE49-F238E27FC236}">
              <a16:creationId xmlns:a16="http://schemas.microsoft.com/office/drawing/2014/main" id="{243ECB50-DC8F-4270-9229-F753E5E729D4}"/>
            </a:ext>
          </a:extLst>
        </xdr:cNvPr>
        <xdr:cNvGrpSpPr>
          <a:grpSpLocks/>
        </xdr:cNvGrpSpPr>
      </xdr:nvGrpSpPr>
      <xdr:grpSpPr bwMode="auto">
        <a:xfrm>
          <a:off x="18588565" y="2186512"/>
          <a:ext cx="387457" cy="347779"/>
          <a:chOff x="536" y="110"/>
          <a:chExt cx="46" cy="44"/>
        </a:xfrm>
      </xdr:grpSpPr>
      <xdr:pic>
        <xdr:nvPicPr>
          <xdr:cNvPr id="945" name="Picture 6673" descr="route2">
            <a:extLst>
              <a:ext uri="{FF2B5EF4-FFF2-40B4-BE49-F238E27FC236}">
                <a16:creationId xmlns:a16="http://schemas.microsoft.com/office/drawing/2014/main" id="{CA9F14FD-3A67-C5B9-8C61-BB6FE80EF0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6" name="Text Box 6674">
            <a:extLst>
              <a:ext uri="{FF2B5EF4-FFF2-40B4-BE49-F238E27FC236}">
                <a16:creationId xmlns:a16="http://schemas.microsoft.com/office/drawing/2014/main" id="{9E1BA394-93D8-6043-557B-6BFA4DECA1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21</xdr:col>
      <xdr:colOff>374405</xdr:colOff>
      <xdr:row>28</xdr:row>
      <xdr:rowOff>43658</xdr:rowOff>
    </xdr:from>
    <xdr:ext cx="380189" cy="324351"/>
    <xdr:grpSp>
      <xdr:nvGrpSpPr>
        <xdr:cNvPr id="947" name="Group 6672">
          <a:extLst>
            <a:ext uri="{FF2B5EF4-FFF2-40B4-BE49-F238E27FC236}">
              <a16:creationId xmlns:a16="http://schemas.microsoft.com/office/drawing/2014/main" id="{AFBE8B25-D44B-418A-860A-E23E1B7564EC}"/>
            </a:ext>
          </a:extLst>
        </xdr:cNvPr>
        <xdr:cNvGrpSpPr>
          <a:grpSpLocks/>
        </xdr:cNvGrpSpPr>
      </xdr:nvGrpSpPr>
      <xdr:grpSpPr bwMode="auto">
        <a:xfrm>
          <a:off x="14678838" y="4869658"/>
          <a:ext cx="380189" cy="324351"/>
          <a:chOff x="536" y="110"/>
          <a:chExt cx="46" cy="44"/>
        </a:xfrm>
      </xdr:grpSpPr>
      <xdr:pic>
        <xdr:nvPicPr>
          <xdr:cNvPr id="948" name="Picture 6673" descr="route2">
            <a:extLst>
              <a:ext uri="{FF2B5EF4-FFF2-40B4-BE49-F238E27FC236}">
                <a16:creationId xmlns:a16="http://schemas.microsoft.com/office/drawing/2014/main" id="{7E22B411-D9C0-C215-E3CF-FAAEFA31B1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9" name="Text Box 6674">
            <a:extLst>
              <a:ext uri="{FF2B5EF4-FFF2-40B4-BE49-F238E27FC236}">
                <a16:creationId xmlns:a16="http://schemas.microsoft.com/office/drawing/2014/main" id="{61F02553-47A4-EE97-EEA7-146D48758E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24</xdr:col>
      <xdr:colOff>63502</xdr:colOff>
      <xdr:row>30</xdr:row>
      <xdr:rowOff>89972</xdr:rowOff>
    </xdr:from>
    <xdr:ext cx="387457" cy="343546"/>
    <xdr:grpSp>
      <xdr:nvGrpSpPr>
        <xdr:cNvPr id="950" name="Group 6672">
          <a:extLst>
            <a:ext uri="{FF2B5EF4-FFF2-40B4-BE49-F238E27FC236}">
              <a16:creationId xmlns:a16="http://schemas.microsoft.com/office/drawing/2014/main" id="{B3CECEE6-4183-42E6-8589-27C5C26EE0AD}"/>
            </a:ext>
          </a:extLst>
        </xdr:cNvPr>
        <xdr:cNvGrpSpPr>
          <a:grpSpLocks/>
        </xdr:cNvGrpSpPr>
      </xdr:nvGrpSpPr>
      <xdr:grpSpPr bwMode="auto">
        <a:xfrm>
          <a:off x="16488835" y="5263105"/>
          <a:ext cx="387457" cy="343546"/>
          <a:chOff x="536" y="110"/>
          <a:chExt cx="46" cy="44"/>
        </a:xfrm>
      </xdr:grpSpPr>
      <xdr:pic>
        <xdr:nvPicPr>
          <xdr:cNvPr id="951" name="Picture 6673" descr="route2">
            <a:extLst>
              <a:ext uri="{FF2B5EF4-FFF2-40B4-BE49-F238E27FC236}">
                <a16:creationId xmlns:a16="http://schemas.microsoft.com/office/drawing/2014/main" id="{710CB3C6-8F9A-CA60-42C0-42001C0FB6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2" name="Text Box 6674">
            <a:extLst>
              <a:ext uri="{FF2B5EF4-FFF2-40B4-BE49-F238E27FC236}">
                <a16:creationId xmlns:a16="http://schemas.microsoft.com/office/drawing/2014/main" id="{480CD299-A6B4-C1C3-5B02-A3F34D7D34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23</xdr:col>
      <xdr:colOff>266103</xdr:colOff>
      <xdr:row>21</xdr:row>
      <xdr:rowOff>94971</xdr:rowOff>
    </xdr:from>
    <xdr:ext cx="288764" cy="212298"/>
    <xdr:grpSp>
      <xdr:nvGrpSpPr>
        <xdr:cNvPr id="953" name="Group 6672">
          <a:extLst>
            <a:ext uri="{FF2B5EF4-FFF2-40B4-BE49-F238E27FC236}">
              <a16:creationId xmlns:a16="http://schemas.microsoft.com/office/drawing/2014/main" id="{A2255A4A-BCA6-406C-90D3-3CB52AA71D05}"/>
            </a:ext>
          </a:extLst>
        </xdr:cNvPr>
        <xdr:cNvGrpSpPr>
          <a:grpSpLocks/>
        </xdr:cNvGrpSpPr>
      </xdr:nvGrpSpPr>
      <xdr:grpSpPr bwMode="auto">
        <a:xfrm>
          <a:off x="15984470" y="3706004"/>
          <a:ext cx="288764" cy="212298"/>
          <a:chOff x="536" y="109"/>
          <a:chExt cx="46" cy="45"/>
        </a:xfrm>
      </xdr:grpSpPr>
      <xdr:pic>
        <xdr:nvPicPr>
          <xdr:cNvPr id="954" name="Picture 6673" descr="route2">
            <a:extLst>
              <a:ext uri="{FF2B5EF4-FFF2-40B4-BE49-F238E27FC236}">
                <a16:creationId xmlns:a16="http://schemas.microsoft.com/office/drawing/2014/main" id="{8EA2F59D-1D60-59A8-120C-A466076D75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5" name="Text Box 6674">
            <a:extLst>
              <a:ext uri="{FF2B5EF4-FFF2-40B4-BE49-F238E27FC236}">
                <a16:creationId xmlns:a16="http://schemas.microsoft.com/office/drawing/2014/main" id="{B451A00E-2610-3305-AE22-E5ACFD4A09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09"/>
            <a:ext cx="39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21</xdr:col>
      <xdr:colOff>432602</xdr:colOff>
      <xdr:row>20</xdr:row>
      <xdr:rowOff>66141</xdr:rowOff>
    </xdr:from>
    <xdr:ext cx="386399" cy="343546"/>
    <xdr:grpSp>
      <xdr:nvGrpSpPr>
        <xdr:cNvPr id="956" name="Group 6672">
          <a:extLst>
            <a:ext uri="{FF2B5EF4-FFF2-40B4-BE49-F238E27FC236}">
              <a16:creationId xmlns:a16="http://schemas.microsoft.com/office/drawing/2014/main" id="{93C15C43-6D25-4381-BE05-132DDCA7E34A}"/>
            </a:ext>
          </a:extLst>
        </xdr:cNvPr>
        <xdr:cNvGrpSpPr>
          <a:grpSpLocks/>
        </xdr:cNvGrpSpPr>
      </xdr:nvGrpSpPr>
      <xdr:grpSpPr bwMode="auto">
        <a:xfrm>
          <a:off x="14737035" y="3503608"/>
          <a:ext cx="386399" cy="343546"/>
          <a:chOff x="536" y="110"/>
          <a:chExt cx="46" cy="44"/>
        </a:xfrm>
      </xdr:grpSpPr>
      <xdr:pic>
        <xdr:nvPicPr>
          <xdr:cNvPr id="957" name="Picture 6673" descr="route2">
            <a:extLst>
              <a:ext uri="{FF2B5EF4-FFF2-40B4-BE49-F238E27FC236}">
                <a16:creationId xmlns:a16="http://schemas.microsoft.com/office/drawing/2014/main" id="{714F8C1E-FA1E-EAB7-F98E-A01093799C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8" name="Text Box 6674">
            <a:extLst>
              <a:ext uri="{FF2B5EF4-FFF2-40B4-BE49-F238E27FC236}">
                <a16:creationId xmlns:a16="http://schemas.microsoft.com/office/drawing/2014/main" id="{8A1F5E3B-7D6F-0D0D-9DBD-D07D7A5E61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25</xdr:col>
      <xdr:colOff>197105</xdr:colOff>
      <xdr:row>22</xdr:row>
      <xdr:rowOff>64815</xdr:rowOff>
    </xdr:from>
    <xdr:ext cx="324365" cy="347779"/>
    <xdr:grpSp>
      <xdr:nvGrpSpPr>
        <xdr:cNvPr id="959" name="Group 6672">
          <a:extLst>
            <a:ext uri="{FF2B5EF4-FFF2-40B4-BE49-F238E27FC236}">
              <a16:creationId xmlns:a16="http://schemas.microsoft.com/office/drawing/2014/main" id="{BF64ABD3-6201-4597-950D-06C774980ECF}"/>
            </a:ext>
          </a:extLst>
        </xdr:cNvPr>
        <xdr:cNvGrpSpPr>
          <a:grpSpLocks/>
        </xdr:cNvGrpSpPr>
      </xdr:nvGrpSpPr>
      <xdr:grpSpPr bwMode="auto">
        <a:xfrm>
          <a:off x="17329405" y="3849415"/>
          <a:ext cx="324365" cy="347779"/>
          <a:chOff x="536" y="110"/>
          <a:chExt cx="46" cy="44"/>
        </a:xfrm>
      </xdr:grpSpPr>
      <xdr:pic>
        <xdr:nvPicPr>
          <xdr:cNvPr id="960" name="Picture 6673" descr="route2">
            <a:extLst>
              <a:ext uri="{FF2B5EF4-FFF2-40B4-BE49-F238E27FC236}">
                <a16:creationId xmlns:a16="http://schemas.microsoft.com/office/drawing/2014/main" id="{99C30AC8-15E5-E601-163E-892FEC4076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1" name="Text Box 6674">
            <a:extLst>
              <a:ext uri="{FF2B5EF4-FFF2-40B4-BE49-F238E27FC236}">
                <a16:creationId xmlns:a16="http://schemas.microsoft.com/office/drawing/2014/main" id="{D6EA7399-A250-DAF4-5489-A03581BE60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623138</xdr:colOff>
      <xdr:row>27</xdr:row>
      <xdr:rowOff>101</xdr:rowOff>
    </xdr:from>
    <xdr:ext cx="327899" cy="351444"/>
    <xdr:grpSp>
      <xdr:nvGrpSpPr>
        <xdr:cNvPr id="962" name="Group 6672">
          <a:extLst>
            <a:ext uri="{FF2B5EF4-FFF2-40B4-BE49-F238E27FC236}">
              <a16:creationId xmlns:a16="http://schemas.microsoft.com/office/drawing/2014/main" id="{9D142983-07CB-4CAF-8FEE-1AD0619349BD}"/>
            </a:ext>
          </a:extLst>
        </xdr:cNvPr>
        <xdr:cNvGrpSpPr>
          <a:grpSpLocks/>
        </xdr:cNvGrpSpPr>
      </xdr:nvGrpSpPr>
      <xdr:grpSpPr bwMode="auto">
        <a:xfrm>
          <a:off x="13513638" y="4652534"/>
          <a:ext cx="327899" cy="351444"/>
          <a:chOff x="536" y="110"/>
          <a:chExt cx="46" cy="44"/>
        </a:xfrm>
      </xdr:grpSpPr>
      <xdr:pic>
        <xdr:nvPicPr>
          <xdr:cNvPr id="963" name="Picture 6673" descr="route2">
            <a:extLst>
              <a:ext uri="{FF2B5EF4-FFF2-40B4-BE49-F238E27FC236}">
                <a16:creationId xmlns:a16="http://schemas.microsoft.com/office/drawing/2014/main" id="{FC3CB8A9-80B2-91E1-36A0-2FAB76C2B0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4" name="Text Box 6674">
            <a:extLst>
              <a:ext uri="{FF2B5EF4-FFF2-40B4-BE49-F238E27FC236}">
                <a16:creationId xmlns:a16="http://schemas.microsoft.com/office/drawing/2014/main" id="{C7680072-340D-A3E8-8DF0-A7637E6BC6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2514</xdr:colOff>
      <xdr:row>35</xdr:row>
      <xdr:rowOff>3642</xdr:rowOff>
    </xdr:from>
    <xdr:ext cx="363777" cy="347780"/>
    <xdr:grpSp>
      <xdr:nvGrpSpPr>
        <xdr:cNvPr id="965" name="Group 6672">
          <a:extLst>
            <a:ext uri="{FF2B5EF4-FFF2-40B4-BE49-F238E27FC236}">
              <a16:creationId xmlns:a16="http://schemas.microsoft.com/office/drawing/2014/main" id="{64B33BAE-A5DB-4768-B242-A26EC1377FB2}"/>
            </a:ext>
          </a:extLst>
        </xdr:cNvPr>
        <xdr:cNvGrpSpPr>
          <a:grpSpLocks/>
        </xdr:cNvGrpSpPr>
      </xdr:nvGrpSpPr>
      <xdr:grpSpPr bwMode="auto">
        <a:xfrm>
          <a:off x="9353947" y="6044609"/>
          <a:ext cx="363777" cy="347780"/>
          <a:chOff x="536" y="110"/>
          <a:chExt cx="46" cy="44"/>
        </a:xfrm>
      </xdr:grpSpPr>
      <xdr:pic>
        <xdr:nvPicPr>
          <xdr:cNvPr id="966" name="Picture 6673" descr="route2">
            <a:extLst>
              <a:ext uri="{FF2B5EF4-FFF2-40B4-BE49-F238E27FC236}">
                <a16:creationId xmlns:a16="http://schemas.microsoft.com/office/drawing/2014/main" id="{57D78407-F6B2-F215-90FA-490D28F3AD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7" name="Text Box 6674">
            <a:extLst>
              <a:ext uri="{FF2B5EF4-FFF2-40B4-BE49-F238E27FC236}">
                <a16:creationId xmlns:a16="http://schemas.microsoft.com/office/drawing/2014/main" id="{ACDF8DB3-4D8D-E35A-AC7D-32EE1BA8D5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150753</xdr:colOff>
      <xdr:row>37</xdr:row>
      <xdr:rowOff>18688</xdr:rowOff>
    </xdr:from>
    <xdr:ext cx="387457" cy="343546"/>
    <xdr:grpSp>
      <xdr:nvGrpSpPr>
        <xdr:cNvPr id="968" name="Group 6672">
          <a:extLst>
            <a:ext uri="{FF2B5EF4-FFF2-40B4-BE49-F238E27FC236}">
              <a16:creationId xmlns:a16="http://schemas.microsoft.com/office/drawing/2014/main" id="{08291C42-F5B2-4E39-8592-C09C7A19E115}"/>
            </a:ext>
          </a:extLst>
        </xdr:cNvPr>
        <xdr:cNvGrpSpPr>
          <a:grpSpLocks/>
        </xdr:cNvGrpSpPr>
      </xdr:nvGrpSpPr>
      <xdr:grpSpPr bwMode="auto">
        <a:xfrm>
          <a:off x="10916120" y="6406788"/>
          <a:ext cx="387457" cy="343546"/>
          <a:chOff x="536" y="110"/>
          <a:chExt cx="46" cy="44"/>
        </a:xfrm>
      </xdr:grpSpPr>
      <xdr:pic>
        <xdr:nvPicPr>
          <xdr:cNvPr id="969" name="Picture 6673" descr="route2">
            <a:extLst>
              <a:ext uri="{FF2B5EF4-FFF2-40B4-BE49-F238E27FC236}">
                <a16:creationId xmlns:a16="http://schemas.microsoft.com/office/drawing/2014/main" id="{D4170B20-70A5-1F4B-72D5-234521E643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0" name="Text Box 6674">
            <a:extLst>
              <a:ext uri="{FF2B5EF4-FFF2-40B4-BE49-F238E27FC236}">
                <a16:creationId xmlns:a16="http://schemas.microsoft.com/office/drawing/2014/main" id="{D6F2A24B-F1C0-0443-AABA-53B021561B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244738</xdr:colOff>
      <xdr:row>45</xdr:row>
      <xdr:rowOff>34743</xdr:rowOff>
    </xdr:from>
    <xdr:ext cx="387457" cy="347779"/>
    <xdr:grpSp>
      <xdr:nvGrpSpPr>
        <xdr:cNvPr id="971" name="Group 6672">
          <a:extLst>
            <a:ext uri="{FF2B5EF4-FFF2-40B4-BE49-F238E27FC236}">
              <a16:creationId xmlns:a16="http://schemas.microsoft.com/office/drawing/2014/main" id="{7AA577B0-A0D1-4AE8-AC0D-E220A05556B8}"/>
            </a:ext>
          </a:extLst>
        </xdr:cNvPr>
        <xdr:cNvGrpSpPr>
          <a:grpSpLocks/>
        </xdr:cNvGrpSpPr>
      </xdr:nvGrpSpPr>
      <xdr:grpSpPr bwMode="auto">
        <a:xfrm>
          <a:off x="7475271" y="7798676"/>
          <a:ext cx="387457" cy="347779"/>
          <a:chOff x="536" y="110"/>
          <a:chExt cx="46" cy="44"/>
        </a:xfrm>
      </xdr:grpSpPr>
      <xdr:pic>
        <xdr:nvPicPr>
          <xdr:cNvPr id="972" name="Picture 6673" descr="route2">
            <a:extLst>
              <a:ext uri="{FF2B5EF4-FFF2-40B4-BE49-F238E27FC236}">
                <a16:creationId xmlns:a16="http://schemas.microsoft.com/office/drawing/2014/main" id="{CF831AB9-7DF3-06B2-B6D5-5D3409AADB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3" name="Text Box 6674">
            <a:extLst>
              <a:ext uri="{FF2B5EF4-FFF2-40B4-BE49-F238E27FC236}">
                <a16:creationId xmlns:a16="http://schemas.microsoft.com/office/drawing/2014/main" id="{A128347C-B2C9-5232-E7CE-EAB087CC86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0</xdr:colOff>
      <xdr:row>43</xdr:row>
      <xdr:rowOff>158756</xdr:rowOff>
    </xdr:from>
    <xdr:ext cx="387457" cy="347780"/>
    <xdr:grpSp>
      <xdr:nvGrpSpPr>
        <xdr:cNvPr id="974" name="Group 6672">
          <a:extLst>
            <a:ext uri="{FF2B5EF4-FFF2-40B4-BE49-F238E27FC236}">
              <a16:creationId xmlns:a16="http://schemas.microsoft.com/office/drawing/2014/main" id="{08DA8F4E-BACF-4024-AF3C-5A32E6CCAAFB}"/>
            </a:ext>
          </a:extLst>
        </xdr:cNvPr>
        <xdr:cNvGrpSpPr>
          <a:grpSpLocks/>
        </xdr:cNvGrpSpPr>
      </xdr:nvGrpSpPr>
      <xdr:grpSpPr bwMode="auto">
        <a:xfrm>
          <a:off x="7937500" y="7575556"/>
          <a:ext cx="387457" cy="347780"/>
          <a:chOff x="536" y="110"/>
          <a:chExt cx="46" cy="44"/>
        </a:xfrm>
      </xdr:grpSpPr>
      <xdr:pic>
        <xdr:nvPicPr>
          <xdr:cNvPr id="975" name="Picture 6673" descr="route2">
            <a:extLst>
              <a:ext uri="{FF2B5EF4-FFF2-40B4-BE49-F238E27FC236}">
                <a16:creationId xmlns:a16="http://schemas.microsoft.com/office/drawing/2014/main" id="{0C209EBE-6B3A-1419-17BC-CCA25A5F7D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6" name="Text Box 6674">
            <a:extLst>
              <a:ext uri="{FF2B5EF4-FFF2-40B4-BE49-F238E27FC236}">
                <a16:creationId xmlns:a16="http://schemas.microsoft.com/office/drawing/2014/main" id="{F943FA4F-66B0-D1AC-E942-644A32C8C8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360789</xdr:colOff>
      <xdr:row>43</xdr:row>
      <xdr:rowOff>164046</xdr:rowOff>
    </xdr:from>
    <xdr:ext cx="361685" cy="312204"/>
    <xdr:grpSp>
      <xdr:nvGrpSpPr>
        <xdr:cNvPr id="977" name="Group 6672">
          <a:extLst>
            <a:ext uri="{FF2B5EF4-FFF2-40B4-BE49-F238E27FC236}">
              <a16:creationId xmlns:a16="http://schemas.microsoft.com/office/drawing/2014/main" id="{97066D05-3B2A-48B2-93B3-CC1EB08863E2}"/>
            </a:ext>
          </a:extLst>
        </xdr:cNvPr>
        <xdr:cNvGrpSpPr>
          <a:grpSpLocks/>
        </xdr:cNvGrpSpPr>
      </xdr:nvGrpSpPr>
      <xdr:grpSpPr bwMode="auto">
        <a:xfrm>
          <a:off x="10419189" y="7580846"/>
          <a:ext cx="361685" cy="312204"/>
          <a:chOff x="536" y="110"/>
          <a:chExt cx="46" cy="44"/>
        </a:xfrm>
      </xdr:grpSpPr>
      <xdr:pic>
        <xdr:nvPicPr>
          <xdr:cNvPr id="978" name="Picture 6673" descr="route2">
            <a:extLst>
              <a:ext uri="{FF2B5EF4-FFF2-40B4-BE49-F238E27FC236}">
                <a16:creationId xmlns:a16="http://schemas.microsoft.com/office/drawing/2014/main" id="{621767DD-AD3E-6820-4275-392BBE0A6D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9" name="Text Box 6674">
            <a:extLst>
              <a:ext uri="{FF2B5EF4-FFF2-40B4-BE49-F238E27FC236}">
                <a16:creationId xmlns:a16="http://schemas.microsoft.com/office/drawing/2014/main" id="{B36733B3-1249-1E57-703E-F81FA1EC32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603654</xdr:colOff>
      <xdr:row>58</xdr:row>
      <xdr:rowOff>138099</xdr:rowOff>
    </xdr:from>
    <xdr:ext cx="368690" cy="314338"/>
    <xdr:grpSp>
      <xdr:nvGrpSpPr>
        <xdr:cNvPr id="980" name="Group 6672">
          <a:extLst>
            <a:ext uri="{FF2B5EF4-FFF2-40B4-BE49-F238E27FC236}">
              <a16:creationId xmlns:a16="http://schemas.microsoft.com/office/drawing/2014/main" id="{2BEF3CCF-1108-4732-A03A-08383FE664A6}"/>
            </a:ext>
          </a:extLst>
        </xdr:cNvPr>
        <xdr:cNvGrpSpPr>
          <a:grpSpLocks/>
        </xdr:cNvGrpSpPr>
      </xdr:nvGrpSpPr>
      <xdr:grpSpPr bwMode="auto">
        <a:xfrm>
          <a:off x="764521" y="10158399"/>
          <a:ext cx="368690" cy="314338"/>
          <a:chOff x="536" y="110"/>
          <a:chExt cx="46" cy="44"/>
        </a:xfrm>
      </xdr:grpSpPr>
      <xdr:pic>
        <xdr:nvPicPr>
          <xdr:cNvPr id="981" name="Picture 6673" descr="route2">
            <a:extLst>
              <a:ext uri="{FF2B5EF4-FFF2-40B4-BE49-F238E27FC236}">
                <a16:creationId xmlns:a16="http://schemas.microsoft.com/office/drawing/2014/main" id="{217F3C99-E438-E349-4544-5E6111CDDC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2" name="Text Box 6674">
            <a:extLst>
              <a:ext uri="{FF2B5EF4-FFF2-40B4-BE49-F238E27FC236}">
                <a16:creationId xmlns:a16="http://schemas.microsoft.com/office/drawing/2014/main" id="{C1C0C303-9840-14DE-4442-A31C896BE3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12943</xdr:colOff>
      <xdr:row>54</xdr:row>
      <xdr:rowOff>11941</xdr:rowOff>
    </xdr:from>
    <xdr:ext cx="345223" cy="311013"/>
    <xdr:grpSp>
      <xdr:nvGrpSpPr>
        <xdr:cNvPr id="983" name="Group 6672">
          <a:extLst>
            <a:ext uri="{FF2B5EF4-FFF2-40B4-BE49-F238E27FC236}">
              <a16:creationId xmlns:a16="http://schemas.microsoft.com/office/drawing/2014/main" id="{14036E83-9218-47C6-BF4B-A9E2C805562B}"/>
            </a:ext>
          </a:extLst>
        </xdr:cNvPr>
        <xdr:cNvGrpSpPr>
          <a:grpSpLocks/>
        </xdr:cNvGrpSpPr>
      </xdr:nvGrpSpPr>
      <xdr:grpSpPr bwMode="auto">
        <a:xfrm>
          <a:off x="8657410" y="9337974"/>
          <a:ext cx="345223" cy="311013"/>
          <a:chOff x="536" y="110"/>
          <a:chExt cx="46" cy="44"/>
        </a:xfrm>
      </xdr:grpSpPr>
      <xdr:pic>
        <xdr:nvPicPr>
          <xdr:cNvPr id="984" name="Picture 6673" descr="route2">
            <a:extLst>
              <a:ext uri="{FF2B5EF4-FFF2-40B4-BE49-F238E27FC236}">
                <a16:creationId xmlns:a16="http://schemas.microsoft.com/office/drawing/2014/main" id="{1516EB53-6569-C8C6-5D8A-315BA15A21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5" name="Text Box 6674">
            <a:extLst>
              <a:ext uri="{FF2B5EF4-FFF2-40B4-BE49-F238E27FC236}">
                <a16:creationId xmlns:a16="http://schemas.microsoft.com/office/drawing/2014/main" id="{68F61E93-837A-ADAE-78CF-8D4EC84C85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94862</xdr:colOff>
      <xdr:row>20</xdr:row>
      <xdr:rowOff>79830</xdr:rowOff>
    </xdr:from>
    <xdr:ext cx="387457" cy="347779"/>
    <xdr:grpSp>
      <xdr:nvGrpSpPr>
        <xdr:cNvPr id="986" name="Group 6672">
          <a:extLst>
            <a:ext uri="{FF2B5EF4-FFF2-40B4-BE49-F238E27FC236}">
              <a16:creationId xmlns:a16="http://schemas.microsoft.com/office/drawing/2014/main" id="{77B62CD0-D5A1-45A7-8217-2E0D62E79AFB}"/>
            </a:ext>
          </a:extLst>
        </xdr:cNvPr>
        <xdr:cNvGrpSpPr>
          <a:grpSpLocks/>
        </xdr:cNvGrpSpPr>
      </xdr:nvGrpSpPr>
      <xdr:grpSpPr bwMode="auto">
        <a:xfrm>
          <a:off x="8739329" y="3517297"/>
          <a:ext cx="387457" cy="347779"/>
          <a:chOff x="536" y="110"/>
          <a:chExt cx="46" cy="44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id="{6B55475D-C099-DB70-85A3-56AA813E0F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id="{9A26BB2A-6179-FF5D-9FEF-0E08556172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665781</xdr:colOff>
      <xdr:row>53</xdr:row>
      <xdr:rowOff>79714</xdr:rowOff>
    </xdr:from>
    <xdr:to>
      <xdr:col>12</xdr:col>
      <xdr:colOff>92459</xdr:colOff>
      <xdr:row>54</xdr:row>
      <xdr:rowOff>26143</xdr:rowOff>
    </xdr:to>
    <xdr:sp macro="" textlink="">
      <xdr:nvSpPr>
        <xdr:cNvPr id="989" name="Text Box 4456">
          <a:extLst>
            <a:ext uri="{FF2B5EF4-FFF2-40B4-BE49-F238E27FC236}">
              <a16:creationId xmlns:a16="http://schemas.microsoft.com/office/drawing/2014/main" id="{ECCEE01E-4F42-42DD-863D-49FC44C6A714}"/>
            </a:ext>
          </a:extLst>
        </xdr:cNvPr>
        <xdr:cNvSpPr txBox="1">
          <a:spLocks noChangeArrowheads="1"/>
        </xdr:cNvSpPr>
      </xdr:nvSpPr>
      <xdr:spPr bwMode="auto">
        <a:xfrm rot="20470896">
          <a:off x="7873031" y="9122114"/>
          <a:ext cx="131528" cy="1178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85502</xdr:colOff>
      <xdr:row>37</xdr:row>
      <xdr:rowOff>143201</xdr:rowOff>
    </xdr:from>
    <xdr:to>
      <xdr:col>2</xdr:col>
      <xdr:colOff>647697</xdr:colOff>
      <xdr:row>40</xdr:row>
      <xdr:rowOff>135467</xdr:rowOff>
    </xdr:to>
    <xdr:sp macro="" textlink="">
      <xdr:nvSpPr>
        <xdr:cNvPr id="990" name="Freeform 260">
          <a:extLst>
            <a:ext uri="{FF2B5EF4-FFF2-40B4-BE49-F238E27FC236}">
              <a16:creationId xmlns:a16="http://schemas.microsoft.com/office/drawing/2014/main" id="{01AA0DBC-E104-495E-BA23-7410B74936AE}"/>
            </a:ext>
          </a:extLst>
        </xdr:cNvPr>
        <xdr:cNvSpPr>
          <a:spLocks/>
        </xdr:cNvSpPr>
      </xdr:nvSpPr>
      <xdr:spPr bwMode="auto">
        <a:xfrm flipH="1">
          <a:off x="2358802" y="6455101"/>
          <a:ext cx="562195" cy="493916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25967</xdr:colOff>
      <xdr:row>38</xdr:row>
      <xdr:rowOff>83797</xdr:rowOff>
    </xdr:from>
    <xdr:to>
      <xdr:col>2</xdr:col>
      <xdr:colOff>148166</xdr:colOff>
      <xdr:row>39</xdr:row>
      <xdr:rowOff>16228</xdr:rowOff>
    </xdr:to>
    <xdr:sp macro="" textlink="">
      <xdr:nvSpPr>
        <xdr:cNvPr id="991" name="AutoShape 375">
          <a:extLst>
            <a:ext uri="{FF2B5EF4-FFF2-40B4-BE49-F238E27FC236}">
              <a16:creationId xmlns:a16="http://schemas.microsoft.com/office/drawing/2014/main" id="{DAD476D8-EA9D-49E0-9362-6A0BEA907945}"/>
            </a:ext>
          </a:extLst>
        </xdr:cNvPr>
        <xdr:cNvSpPr>
          <a:spLocks noChangeArrowheads="1"/>
        </xdr:cNvSpPr>
      </xdr:nvSpPr>
      <xdr:spPr bwMode="auto">
        <a:xfrm>
          <a:off x="2299267" y="6567147"/>
          <a:ext cx="122199" cy="1038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189114</xdr:colOff>
      <xdr:row>37</xdr:row>
      <xdr:rowOff>147800</xdr:rowOff>
    </xdr:from>
    <xdr:to>
      <xdr:col>2</xdr:col>
      <xdr:colOff>51164</xdr:colOff>
      <xdr:row>37</xdr:row>
      <xdr:rowOff>157654</xdr:rowOff>
    </xdr:to>
    <xdr:sp macro="" textlink="">
      <xdr:nvSpPr>
        <xdr:cNvPr id="992" name="Line 430">
          <a:extLst>
            <a:ext uri="{FF2B5EF4-FFF2-40B4-BE49-F238E27FC236}">
              <a16:creationId xmlns:a16="http://schemas.microsoft.com/office/drawing/2014/main" id="{95031741-24B3-4ED9-AAA4-8A53ED4212C7}"/>
            </a:ext>
          </a:extLst>
        </xdr:cNvPr>
        <xdr:cNvSpPr>
          <a:spLocks noChangeShapeType="1"/>
        </xdr:cNvSpPr>
      </xdr:nvSpPr>
      <xdr:spPr bwMode="auto">
        <a:xfrm flipH="1" flipV="1">
          <a:off x="1757564" y="6459700"/>
          <a:ext cx="566900" cy="9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83131</xdr:colOff>
      <xdr:row>35</xdr:row>
      <xdr:rowOff>111672</xdr:rowOff>
    </xdr:from>
    <xdr:to>
      <xdr:col>2</xdr:col>
      <xdr:colOff>83131</xdr:colOff>
      <xdr:row>37</xdr:row>
      <xdr:rowOff>92622</xdr:rowOff>
    </xdr:to>
    <xdr:sp macro="" textlink="">
      <xdr:nvSpPr>
        <xdr:cNvPr id="993" name="Line 430">
          <a:extLst>
            <a:ext uri="{FF2B5EF4-FFF2-40B4-BE49-F238E27FC236}">
              <a16:creationId xmlns:a16="http://schemas.microsoft.com/office/drawing/2014/main" id="{D0C219C0-9047-4A3B-9F52-C4C2F6B51BF9}"/>
            </a:ext>
          </a:extLst>
        </xdr:cNvPr>
        <xdr:cNvSpPr>
          <a:spLocks noChangeShapeType="1"/>
        </xdr:cNvSpPr>
      </xdr:nvSpPr>
      <xdr:spPr bwMode="auto">
        <a:xfrm flipV="1">
          <a:off x="2356431" y="6080672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14815</xdr:colOff>
      <xdr:row>37</xdr:row>
      <xdr:rowOff>85725</xdr:rowOff>
    </xdr:from>
    <xdr:to>
      <xdr:col>2</xdr:col>
      <xdr:colOff>154830</xdr:colOff>
      <xdr:row>38</xdr:row>
      <xdr:rowOff>54876</xdr:rowOff>
    </xdr:to>
    <xdr:sp macro="" textlink="">
      <xdr:nvSpPr>
        <xdr:cNvPr id="994" name="Oval 262">
          <a:extLst>
            <a:ext uri="{FF2B5EF4-FFF2-40B4-BE49-F238E27FC236}">
              <a16:creationId xmlns:a16="http://schemas.microsoft.com/office/drawing/2014/main" id="{DDEC2F83-E2C5-41CD-A429-B84EAAF3F355}"/>
            </a:ext>
          </a:extLst>
        </xdr:cNvPr>
        <xdr:cNvSpPr>
          <a:spLocks noChangeArrowheads="1"/>
        </xdr:cNvSpPr>
      </xdr:nvSpPr>
      <xdr:spPr bwMode="auto">
        <a:xfrm>
          <a:off x="2288115" y="6397625"/>
          <a:ext cx="140015" cy="1406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118194</xdr:colOff>
      <xdr:row>36</xdr:row>
      <xdr:rowOff>55676</xdr:rowOff>
    </xdr:from>
    <xdr:ext cx="387456" cy="320857"/>
    <xdr:grpSp>
      <xdr:nvGrpSpPr>
        <xdr:cNvPr id="995" name="Group 6672">
          <a:extLst>
            <a:ext uri="{FF2B5EF4-FFF2-40B4-BE49-F238E27FC236}">
              <a16:creationId xmlns:a16="http://schemas.microsoft.com/office/drawing/2014/main" id="{A14EDDFB-C70D-41BB-A488-1EF7A7044D45}"/>
            </a:ext>
          </a:extLst>
        </xdr:cNvPr>
        <xdr:cNvGrpSpPr>
          <a:grpSpLocks/>
        </xdr:cNvGrpSpPr>
      </xdr:nvGrpSpPr>
      <xdr:grpSpPr bwMode="auto">
        <a:xfrm>
          <a:off x="986027" y="6270209"/>
          <a:ext cx="387456" cy="320857"/>
          <a:chOff x="536" y="110"/>
          <a:chExt cx="46" cy="44"/>
        </a:xfrm>
      </xdr:grpSpPr>
      <xdr:pic>
        <xdr:nvPicPr>
          <xdr:cNvPr id="996" name="Picture 6673" descr="route2">
            <a:extLst>
              <a:ext uri="{FF2B5EF4-FFF2-40B4-BE49-F238E27FC236}">
                <a16:creationId xmlns:a16="http://schemas.microsoft.com/office/drawing/2014/main" id="{7FD3BAB3-C3BF-9CDE-03D2-B63A789707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7" name="Text Box 6674">
            <a:extLst>
              <a:ext uri="{FF2B5EF4-FFF2-40B4-BE49-F238E27FC236}">
                <a16:creationId xmlns:a16="http://schemas.microsoft.com/office/drawing/2014/main" id="{4E6EDD19-66FA-B71F-A6CA-E2B2E5F201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381000</xdr:colOff>
      <xdr:row>29</xdr:row>
      <xdr:rowOff>133350</xdr:rowOff>
    </xdr:from>
    <xdr:to>
      <xdr:col>10</xdr:col>
      <xdr:colOff>561975</xdr:colOff>
      <xdr:row>29</xdr:row>
      <xdr:rowOff>142875</xdr:rowOff>
    </xdr:to>
    <xdr:sp macro="" textlink="">
      <xdr:nvSpPr>
        <xdr:cNvPr id="998" name="Line 928">
          <a:extLst>
            <a:ext uri="{FF2B5EF4-FFF2-40B4-BE49-F238E27FC236}">
              <a16:creationId xmlns:a16="http://schemas.microsoft.com/office/drawing/2014/main" id="{219752DA-BF65-4951-A358-92B1345937B6}"/>
            </a:ext>
          </a:extLst>
        </xdr:cNvPr>
        <xdr:cNvSpPr>
          <a:spLocks noChangeShapeType="1"/>
        </xdr:cNvSpPr>
      </xdr:nvSpPr>
      <xdr:spPr bwMode="auto">
        <a:xfrm flipH="1" flipV="1">
          <a:off x="539750" y="644525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608275</xdr:colOff>
      <xdr:row>27</xdr:row>
      <xdr:rowOff>0</xdr:rowOff>
    </xdr:from>
    <xdr:to>
      <xdr:col>9</xdr:col>
      <xdr:colOff>608275</xdr:colOff>
      <xdr:row>32</xdr:row>
      <xdr:rowOff>19050</xdr:rowOff>
    </xdr:to>
    <xdr:sp macro="" textlink="">
      <xdr:nvSpPr>
        <xdr:cNvPr id="999" name="Line 929">
          <a:extLst>
            <a:ext uri="{FF2B5EF4-FFF2-40B4-BE49-F238E27FC236}">
              <a16:creationId xmlns:a16="http://schemas.microsoft.com/office/drawing/2014/main" id="{7D57E740-182C-4A0C-91D5-483AC50B3A19}"/>
            </a:ext>
          </a:extLst>
        </xdr:cNvPr>
        <xdr:cNvSpPr>
          <a:spLocks noChangeShapeType="1"/>
        </xdr:cNvSpPr>
      </xdr:nvSpPr>
      <xdr:spPr bwMode="auto">
        <a:xfrm flipV="1">
          <a:off x="767025" y="5969000"/>
          <a:ext cx="0" cy="863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551812</xdr:colOff>
      <xdr:row>29</xdr:row>
      <xdr:rowOff>66677</xdr:rowOff>
    </xdr:from>
    <xdr:to>
      <xdr:col>9</xdr:col>
      <xdr:colOff>675217</xdr:colOff>
      <xdr:row>30</xdr:row>
      <xdr:rowOff>4234</xdr:rowOff>
    </xdr:to>
    <xdr:sp macro="" textlink="">
      <xdr:nvSpPr>
        <xdr:cNvPr id="1000" name="Oval 930">
          <a:extLst>
            <a:ext uri="{FF2B5EF4-FFF2-40B4-BE49-F238E27FC236}">
              <a16:creationId xmlns:a16="http://schemas.microsoft.com/office/drawing/2014/main" id="{74304437-550F-4C69-80C3-3131B8E29885}"/>
            </a:ext>
          </a:extLst>
        </xdr:cNvPr>
        <xdr:cNvSpPr>
          <a:spLocks noChangeArrowheads="1"/>
        </xdr:cNvSpPr>
      </xdr:nvSpPr>
      <xdr:spPr bwMode="auto">
        <a:xfrm>
          <a:off x="710562" y="6378577"/>
          <a:ext cx="123405" cy="1090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47535</xdr:colOff>
      <xdr:row>27</xdr:row>
      <xdr:rowOff>69959</xdr:rowOff>
    </xdr:from>
    <xdr:to>
      <xdr:col>9</xdr:col>
      <xdr:colOff>640742</xdr:colOff>
      <xdr:row>29</xdr:row>
      <xdr:rowOff>105833</xdr:rowOff>
    </xdr:to>
    <xdr:sp macro="" textlink="">
      <xdr:nvSpPr>
        <xdr:cNvPr id="1001" name="Text Box 972">
          <a:extLst>
            <a:ext uri="{FF2B5EF4-FFF2-40B4-BE49-F238E27FC236}">
              <a16:creationId xmlns:a16="http://schemas.microsoft.com/office/drawing/2014/main" id="{A56CCB35-F57C-40DD-A269-19F45EC42ABA}"/>
            </a:ext>
          </a:extLst>
        </xdr:cNvPr>
        <xdr:cNvSpPr txBox="1">
          <a:spLocks noChangeArrowheads="1"/>
        </xdr:cNvSpPr>
      </xdr:nvSpPr>
      <xdr:spPr bwMode="auto">
        <a:xfrm>
          <a:off x="206285" y="6038959"/>
          <a:ext cx="593207" cy="378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twoCellAnchor>
    <xdr:from>
      <xdr:col>28</xdr:col>
      <xdr:colOff>15349</xdr:colOff>
      <xdr:row>22</xdr:row>
      <xdr:rowOff>120648</xdr:rowOff>
    </xdr:from>
    <xdr:to>
      <xdr:col>28</xdr:col>
      <xdr:colOff>146900</xdr:colOff>
      <xdr:row>23</xdr:row>
      <xdr:rowOff>52127</xdr:rowOff>
    </xdr:to>
    <xdr:sp macro="" textlink="">
      <xdr:nvSpPr>
        <xdr:cNvPr id="1002" name="AutoShape 777">
          <a:extLst>
            <a:ext uri="{FF2B5EF4-FFF2-40B4-BE49-F238E27FC236}">
              <a16:creationId xmlns:a16="http://schemas.microsoft.com/office/drawing/2014/main" id="{D3F5BC9F-3C02-4C0C-B97E-637E51092E2E}"/>
            </a:ext>
          </a:extLst>
        </xdr:cNvPr>
        <xdr:cNvSpPr>
          <a:spLocks noChangeArrowheads="1"/>
        </xdr:cNvSpPr>
      </xdr:nvSpPr>
      <xdr:spPr bwMode="auto">
        <a:xfrm>
          <a:off x="19211399" y="3860798"/>
          <a:ext cx="131551" cy="1029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342107</xdr:colOff>
      <xdr:row>54</xdr:row>
      <xdr:rowOff>51837</xdr:rowOff>
    </xdr:from>
    <xdr:to>
      <xdr:col>17</xdr:col>
      <xdr:colOff>456810</xdr:colOff>
      <xdr:row>54</xdr:row>
      <xdr:rowOff>163510</xdr:rowOff>
    </xdr:to>
    <xdr:sp macro="" textlink="">
      <xdr:nvSpPr>
        <xdr:cNvPr id="1003" name="AutoShape 4388">
          <a:extLst>
            <a:ext uri="{FF2B5EF4-FFF2-40B4-BE49-F238E27FC236}">
              <a16:creationId xmlns:a16="http://schemas.microsoft.com/office/drawing/2014/main" id="{F5B39683-9089-4B67-BC62-A7EAC165821E}"/>
            </a:ext>
          </a:extLst>
        </xdr:cNvPr>
        <xdr:cNvSpPr>
          <a:spLocks noChangeArrowheads="1"/>
        </xdr:cNvSpPr>
      </xdr:nvSpPr>
      <xdr:spPr bwMode="auto">
        <a:xfrm flipH="1">
          <a:off x="11778457" y="9265687"/>
          <a:ext cx="114703" cy="1116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659766</xdr:colOff>
      <xdr:row>1</xdr:row>
      <xdr:rowOff>109654</xdr:rowOff>
    </xdr:from>
    <xdr:to>
      <xdr:col>3</xdr:col>
      <xdr:colOff>81640</xdr:colOff>
      <xdr:row>2</xdr:row>
      <xdr:rowOff>54429</xdr:rowOff>
    </xdr:to>
    <xdr:sp macro="" textlink="">
      <xdr:nvSpPr>
        <xdr:cNvPr id="1004" name="六角形 1003">
          <a:extLst>
            <a:ext uri="{FF2B5EF4-FFF2-40B4-BE49-F238E27FC236}">
              <a16:creationId xmlns:a16="http://schemas.microsoft.com/office/drawing/2014/main" id="{4442C99C-D2C6-46BE-A768-6C0887BB624B}"/>
            </a:ext>
          </a:extLst>
        </xdr:cNvPr>
        <xdr:cNvSpPr/>
      </xdr:nvSpPr>
      <xdr:spPr bwMode="auto">
        <a:xfrm>
          <a:off x="1523366" y="249354"/>
          <a:ext cx="126724" cy="1162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4536</xdr:colOff>
      <xdr:row>1</xdr:row>
      <xdr:rowOff>18144</xdr:rowOff>
    </xdr:from>
    <xdr:to>
      <xdr:col>1</xdr:col>
      <xdr:colOff>136072</xdr:colOff>
      <xdr:row>1</xdr:row>
      <xdr:rowOff>158751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id="{139A59FE-78A8-4751-9DC5-25ACD2B439B0}"/>
            </a:ext>
          </a:extLst>
        </xdr:cNvPr>
        <xdr:cNvSpPr/>
      </xdr:nvSpPr>
      <xdr:spPr bwMode="auto">
        <a:xfrm>
          <a:off x="163286" y="157844"/>
          <a:ext cx="131536" cy="14060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766047</xdr:colOff>
      <xdr:row>1</xdr:row>
      <xdr:rowOff>22624</xdr:rowOff>
    </xdr:from>
    <xdr:to>
      <xdr:col>7</xdr:col>
      <xdr:colOff>125016</xdr:colOff>
      <xdr:row>1</xdr:row>
      <xdr:rowOff>166688</xdr:rowOff>
    </xdr:to>
    <xdr:sp macro="" textlink="">
      <xdr:nvSpPr>
        <xdr:cNvPr id="1006" name="六角形 1005">
          <a:extLst>
            <a:ext uri="{FF2B5EF4-FFF2-40B4-BE49-F238E27FC236}">
              <a16:creationId xmlns:a16="http://schemas.microsoft.com/office/drawing/2014/main" id="{4B3D0B16-44E7-4459-B153-C0AC791BD1F7}"/>
            </a:ext>
          </a:extLst>
        </xdr:cNvPr>
        <xdr:cNvSpPr/>
      </xdr:nvSpPr>
      <xdr:spPr bwMode="auto">
        <a:xfrm>
          <a:off x="4385547" y="162324"/>
          <a:ext cx="127319" cy="1440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14318</xdr:colOff>
      <xdr:row>0</xdr:row>
      <xdr:rowOff>139709</xdr:rowOff>
    </xdr:from>
    <xdr:to>
      <xdr:col>9</xdr:col>
      <xdr:colOff>196850</xdr:colOff>
      <xdr:row>1</xdr:row>
      <xdr:rowOff>169016</xdr:rowOff>
    </xdr:to>
    <xdr:sp macro="" textlink="">
      <xdr:nvSpPr>
        <xdr:cNvPr id="1007" name="六角形 1006">
          <a:extLst>
            <a:ext uri="{FF2B5EF4-FFF2-40B4-BE49-F238E27FC236}">
              <a16:creationId xmlns:a16="http://schemas.microsoft.com/office/drawing/2014/main" id="{EDCFE755-83A5-42A7-9477-15BBCAAA36F1}"/>
            </a:ext>
          </a:extLst>
        </xdr:cNvPr>
        <xdr:cNvSpPr/>
      </xdr:nvSpPr>
      <xdr:spPr bwMode="auto">
        <a:xfrm>
          <a:off x="5811868" y="139709"/>
          <a:ext cx="182532" cy="16900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19221</xdr:colOff>
      <xdr:row>9</xdr:row>
      <xdr:rowOff>14658</xdr:rowOff>
    </xdr:from>
    <xdr:to>
      <xdr:col>7</xdr:col>
      <xdr:colOff>213629</xdr:colOff>
      <xdr:row>10</xdr:row>
      <xdr:rowOff>4</xdr:rowOff>
    </xdr:to>
    <xdr:sp macro="" textlink="">
      <xdr:nvSpPr>
        <xdr:cNvPr id="1008" name="六角形 1007">
          <a:extLst>
            <a:ext uri="{FF2B5EF4-FFF2-40B4-BE49-F238E27FC236}">
              <a16:creationId xmlns:a16="http://schemas.microsoft.com/office/drawing/2014/main" id="{10E655EE-0CB3-4808-8826-BC1309A1972D}"/>
            </a:ext>
          </a:extLst>
        </xdr:cNvPr>
        <xdr:cNvSpPr/>
      </xdr:nvSpPr>
      <xdr:spPr bwMode="auto">
        <a:xfrm>
          <a:off x="4407071" y="1525958"/>
          <a:ext cx="194408" cy="15679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6537</xdr:colOff>
      <xdr:row>9</xdr:row>
      <xdr:rowOff>12681</xdr:rowOff>
    </xdr:from>
    <xdr:to>
      <xdr:col>9</xdr:col>
      <xdr:colOff>194581</xdr:colOff>
      <xdr:row>9</xdr:row>
      <xdr:rowOff>165081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id="{F492AD99-C52C-4FAC-BDEA-25ADF05E645A}"/>
            </a:ext>
          </a:extLst>
        </xdr:cNvPr>
        <xdr:cNvSpPr/>
      </xdr:nvSpPr>
      <xdr:spPr bwMode="auto">
        <a:xfrm>
          <a:off x="5804087" y="1523981"/>
          <a:ext cx="188044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60570</xdr:colOff>
      <xdr:row>21</xdr:row>
      <xdr:rowOff>19050</xdr:rowOff>
    </xdr:from>
    <xdr:to>
      <xdr:col>10</xdr:col>
      <xdr:colOff>60570</xdr:colOff>
      <xdr:row>22</xdr:row>
      <xdr:rowOff>114300</xdr:rowOff>
    </xdr:to>
    <xdr:sp macro="" textlink="">
      <xdr:nvSpPr>
        <xdr:cNvPr id="1013" name="Line 964">
          <a:extLst>
            <a:ext uri="{FF2B5EF4-FFF2-40B4-BE49-F238E27FC236}">
              <a16:creationId xmlns:a16="http://schemas.microsoft.com/office/drawing/2014/main" id="{2EA3B4F7-4247-42EA-93C3-37380A67E763}"/>
            </a:ext>
          </a:extLst>
        </xdr:cNvPr>
        <xdr:cNvSpPr>
          <a:spLocks noChangeShapeType="1"/>
        </xdr:cNvSpPr>
      </xdr:nvSpPr>
      <xdr:spPr bwMode="auto">
        <a:xfrm flipH="1">
          <a:off x="924170" y="495935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211407</xdr:colOff>
      <xdr:row>20</xdr:row>
      <xdr:rowOff>63500</xdr:rowOff>
    </xdr:from>
    <xdr:to>
      <xdr:col>10</xdr:col>
      <xdr:colOff>446599</xdr:colOff>
      <xdr:row>21</xdr:row>
      <xdr:rowOff>119062</xdr:rowOff>
    </xdr:to>
    <xdr:sp macro="" textlink="">
      <xdr:nvSpPr>
        <xdr:cNvPr id="1014" name="六角形 1013">
          <a:extLst>
            <a:ext uri="{FF2B5EF4-FFF2-40B4-BE49-F238E27FC236}">
              <a16:creationId xmlns:a16="http://schemas.microsoft.com/office/drawing/2014/main" id="{304A263F-B4CF-434C-BCB5-34E6D8497C58}"/>
            </a:ext>
          </a:extLst>
        </xdr:cNvPr>
        <xdr:cNvSpPr/>
      </xdr:nvSpPr>
      <xdr:spPr bwMode="auto">
        <a:xfrm>
          <a:off x="1075007" y="4832350"/>
          <a:ext cx="235192" cy="227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526313</xdr:colOff>
      <xdr:row>27</xdr:row>
      <xdr:rowOff>90062</xdr:rowOff>
    </xdr:from>
    <xdr:to>
      <xdr:col>2</xdr:col>
      <xdr:colOff>42736</xdr:colOff>
      <xdr:row>28</xdr:row>
      <xdr:rowOff>98559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id="{00CB6081-8CA4-40CD-B476-903989CA9120}"/>
            </a:ext>
          </a:extLst>
        </xdr:cNvPr>
        <xdr:cNvSpPr/>
      </xdr:nvSpPr>
      <xdr:spPr bwMode="auto">
        <a:xfrm>
          <a:off x="2094763" y="4687462"/>
          <a:ext cx="221273" cy="1799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</xdr:col>
      <xdr:colOff>495300</xdr:colOff>
      <xdr:row>28</xdr:row>
      <xdr:rowOff>127000</xdr:rowOff>
    </xdr:from>
    <xdr:to>
      <xdr:col>1</xdr:col>
      <xdr:colOff>520700</xdr:colOff>
      <xdr:row>32</xdr:row>
      <xdr:rowOff>120650</xdr:rowOff>
    </xdr:to>
    <xdr:sp macro="" textlink="">
      <xdr:nvSpPr>
        <xdr:cNvPr id="1016" name="Line 964">
          <a:extLst>
            <a:ext uri="{FF2B5EF4-FFF2-40B4-BE49-F238E27FC236}">
              <a16:creationId xmlns:a16="http://schemas.microsoft.com/office/drawing/2014/main" id="{67D5DBD3-2BC1-4346-95C9-CFD35C0F0162}"/>
            </a:ext>
          </a:extLst>
        </xdr:cNvPr>
        <xdr:cNvSpPr>
          <a:spLocks noChangeShapeType="1"/>
        </xdr:cNvSpPr>
      </xdr:nvSpPr>
      <xdr:spPr bwMode="auto">
        <a:xfrm>
          <a:off x="2063750" y="4895850"/>
          <a:ext cx="25400" cy="679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396436</xdr:colOff>
      <xdr:row>27</xdr:row>
      <xdr:rowOff>92054</xdr:rowOff>
    </xdr:from>
    <xdr:ext cx="361393" cy="353074"/>
    <xdr:pic>
      <xdr:nvPicPr>
        <xdr:cNvPr id="1017" name="図 1016">
          <a:extLst>
            <a:ext uri="{FF2B5EF4-FFF2-40B4-BE49-F238E27FC236}">
              <a16:creationId xmlns:a16="http://schemas.microsoft.com/office/drawing/2014/main" id="{0744B0E7-7987-4154-AC0D-0C7A8E128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2514015">
          <a:off x="4784286" y="4689454"/>
          <a:ext cx="361393" cy="353074"/>
        </a:xfrm>
        <a:prstGeom prst="rect">
          <a:avLst/>
        </a:prstGeom>
      </xdr:spPr>
    </xdr:pic>
    <xdr:clientData/>
  </xdr:oneCellAnchor>
  <xdr:twoCellAnchor>
    <xdr:from>
      <xdr:col>7</xdr:col>
      <xdr:colOff>488950</xdr:colOff>
      <xdr:row>26</xdr:row>
      <xdr:rowOff>102580</xdr:rowOff>
    </xdr:from>
    <xdr:to>
      <xdr:col>8</xdr:col>
      <xdr:colOff>1239</xdr:colOff>
      <xdr:row>27</xdr:row>
      <xdr:rowOff>137942</xdr:rowOff>
    </xdr:to>
    <xdr:sp macro="" textlink="">
      <xdr:nvSpPr>
        <xdr:cNvPr id="1018" name="六角形 1017">
          <a:extLst>
            <a:ext uri="{FF2B5EF4-FFF2-40B4-BE49-F238E27FC236}">
              <a16:creationId xmlns:a16="http://schemas.microsoft.com/office/drawing/2014/main" id="{A6A3C52B-C9CF-44E0-9DE8-70A6D5839B38}"/>
            </a:ext>
          </a:extLst>
        </xdr:cNvPr>
        <xdr:cNvSpPr/>
      </xdr:nvSpPr>
      <xdr:spPr bwMode="auto">
        <a:xfrm>
          <a:off x="6286500" y="4528530"/>
          <a:ext cx="217139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279400</xdr:colOff>
      <xdr:row>20</xdr:row>
      <xdr:rowOff>69850</xdr:rowOff>
    </xdr:from>
    <xdr:to>
      <xdr:col>9</xdr:col>
      <xdr:colOff>507774</xdr:colOff>
      <xdr:row>21</xdr:row>
      <xdr:rowOff>105212</xdr:rowOff>
    </xdr:to>
    <xdr:sp macro="" textlink="">
      <xdr:nvSpPr>
        <xdr:cNvPr id="1019" name="六角形 1018">
          <a:extLst>
            <a:ext uri="{FF2B5EF4-FFF2-40B4-BE49-F238E27FC236}">
              <a16:creationId xmlns:a16="http://schemas.microsoft.com/office/drawing/2014/main" id="{62F23BFB-F0BD-4412-8825-181FB2284862}"/>
            </a:ext>
          </a:extLst>
        </xdr:cNvPr>
        <xdr:cNvSpPr/>
      </xdr:nvSpPr>
      <xdr:spPr bwMode="auto">
        <a:xfrm>
          <a:off x="438150" y="4838700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762000</xdr:colOff>
      <xdr:row>23</xdr:row>
      <xdr:rowOff>133350</xdr:rowOff>
    </xdr:from>
    <xdr:to>
      <xdr:col>10</xdr:col>
      <xdr:colOff>123825</xdr:colOff>
      <xdr:row>24</xdr:row>
      <xdr:rowOff>76200</xdr:rowOff>
    </xdr:to>
    <xdr:sp macro="" textlink="">
      <xdr:nvSpPr>
        <xdr:cNvPr id="1020" name="AutoShape 208">
          <a:extLst>
            <a:ext uri="{FF2B5EF4-FFF2-40B4-BE49-F238E27FC236}">
              <a16:creationId xmlns:a16="http://schemas.microsoft.com/office/drawing/2014/main" id="{47CA0CF7-C911-4C93-9523-E45138E3E4DC}"/>
            </a:ext>
          </a:extLst>
        </xdr:cNvPr>
        <xdr:cNvSpPr>
          <a:spLocks noChangeArrowheads="1"/>
        </xdr:cNvSpPr>
      </xdr:nvSpPr>
      <xdr:spPr bwMode="auto">
        <a:xfrm>
          <a:off x="863600" y="54165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12700</xdr:colOff>
      <xdr:row>25</xdr:row>
      <xdr:rowOff>3812</xdr:rowOff>
    </xdr:from>
    <xdr:to>
      <xdr:col>7</xdr:col>
      <xdr:colOff>204065</xdr:colOff>
      <xdr:row>26</xdr:row>
      <xdr:rowOff>22861</xdr:rowOff>
    </xdr:to>
    <xdr:sp macro="" textlink="">
      <xdr:nvSpPr>
        <xdr:cNvPr id="1021" name="六角形 1020">
          <a:extLst>
            <a:ext uri="{FF2B5EF4-FFF2-40B4-BE49-F238E27FC236}">
              <a16:creationId xmlns:a16="http://schemas.microsoft.com/office/drawing/2014/main" id="{2CBD9962-4DE1-4318-BF2C-2720B3F22D33}"/>
            </a:ext>
          </a:extLst>
        </xdr:cNvPr>
        <xdr:cNvSpPr/>
      </xdr:nvSpPr>
      <xdr:spPr bwMode="auto">
        <a:xfrm>
          <a:off x="5810250" y="4258312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702532</xdr:colOff>
      <xdr:row>17</xdr:row>
      <xdr:rowOff>11719</xdr:rowOff>
    </xdr:from>
    <xdr:to>
      <xdr:col>13</xdr:col>
      <xdr:colOff>184965</xdr:colOff>
      <xdr:row>18</xdr:row>
      <xdr:rowOff>837</xdr:rowOff>
    </xdr:to>
    <xdr:sp macro="" textlink="">
      <xdr:nvSpPr>
        <xdr:cNvPr id="1022" name="六角形 1021">
          <a:extLst>
            <a:ext uri="{FF2B5EF4-FFF2-40B4-BE49-F238E27FC236}">
              <a16:creationId xmlns:a16="http://schemas.microsoft.com/office/drawing/2014/main" id="{D93BBE48-ED82-40D8-A9A5-15F81077C8F0}"/>
            </a:ext>
          </a:extLst>
        </xdr:cNvPr>
        <xdr:cNvSpPr/>
      </xdr:nvSpPr>
      <xdr:spPr bwMode="auto">
        <a:xfrm>
          <a:off x="8594675" y="2910040"/>
          <a:ext cx="185469" cy="1614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696956</xdr:colOff>
      <xdr:row>25</xdr:row>
      <xdr:rowOff>11758</xdr:rowOff>
    </xdr:from>
    <xdr:to>
      <xdr:col>11</xdr:col>
      <xdr:colOff>164757</xdr:colOff>
      <xdr:row>26</xdr:row>
      <xdr:rowOff>8582</xdr:rowOff>
    </xdr:to>
    <xdr:sp macro="" textlink="">
      <xdr:nvSpPr>
        <xdr:cNvPr id="1023" name="六角形 1022">
          <a:extLst>
            <a:ext uri="{FF2B5EF4-FFF2-40B4-BE49-F238E27FC236}">
              <a16:creationId xmlns:a16="http://schemas.microsoft.com/office/drawing/2014/main" id="{1D35FD55-ACD5-4DD8-9E85-24A3A92E43EC}"/>
            </a:ext>
          </a:extLst>
        </xdr:cNvPr>
        <xdr:cNvSpPr/>
      </xdr:nvSpPr>
      <xdr:spPr bwMode="auto">
        <a:xfrm>
          <a:off x="1559498" y="5568008"/>
          <a:ext cx="171592" cy="1661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4161</xdr:colOff>
      <xdr:row>33</xdr:row>
      <xdr:rowOff>6353</xdr:rowOff>
    </xdr:from>
    <xdr:to>
      <xdr:col>3</xdr:col>
      <xdr:colOff>176476</xdr:colOff>
      <xdr:row>33</xdr:row>
      <xdr:rowOff>168278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90FF9418-61ED-4E76-8732-A4D704AC148D}"/>
            </a:ext>
          </a:extLst>
        </xdr:cNvPr>
        <xdr:cNvSpPr/>
      </xdr:nvSpPr>
      <xdr:spPr bwMode="auto">
        <a:xfrm>
          <a:off x="2982311" y="563245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172315</xdr:colOff>
      <xdr:row>33</xdr:row>
      <xdr:rowOff>161925</xdr:rowOff>
    </xdr:to>
    <xdr:sp macro="" textlink="">
      <xdr:nvSpPr>
        <xdr:cNvPr id="1025" name="六角形 1024">
          <a:extLst>
            <a:ext uri="{FF2B5EF4-FFF2-40B4-BE49-F238E27FC236}">
              <a16:creationId xmlns:a16="http://schemas.microsoft.com/office/drawing/2014/main" id="{8737FD1C-3B3A-4CC8-926E-94541CDBCF8D}"/>
            </a:ext>
          </a:extLst>
        </xdr:cNvPr>
        <xdr:cNvSpPr/>
      </xdr:nvSpPr>
      <xdr:spPr bwMode="auto">
        <a:xfrm>
          <a:off x="4387850" y="5626100"/>
          <a:ext cx="172315" cy="1619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18971</xdr:colOff>
      <xdr:row>32</xdr:row>
      <xdr:rowOff>170341</xdr:rowOff>
    </xdr:from>
    <xdr:ext cx="210074" cy="182780"/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9325202E-2304-42A9-A7A5-1A04BDAB8FBD}"/>
            </a:ext>
          </a:extLst>
        </xdr:cNvPr>
        <xdr:cNvSpPr/>
      </xdr:nvSpPr>
      <xdr:spPr bwMode="auto">
        <a:xfrm>
          <a:off x="5816521" y="5624991"/>
          <a:ext cx="210074" cy="1827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23789</xdr:colOff>
      <xdr:row>41</xdr:row>
      <xdr:rowOff>12700</xdr:rowOff>
    </xdr:from>
    <xdr:to>
      <xdr:col>5</xdr:col>
      <xdr:colOff>215154</xdr:colOff>
      <xdr:row>42</xdr:row>
      <xdr:rowOff>3175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A9DF406C-A16B-4E45-8B7F-36765AFC51FF}"/>
            </a:ext>
          </a:extLst>
        </xdr:cNvPr>
        <xdr:cNvSpPr/>
      </xdr:nvSpPr>
      <xdr:spPr bwMode="auto">
        <a:xfrm>
          <a:off x="4411639" y="69977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20614</xdr:colOff>
      <xdr:row>41</xdr:row>
      <xdr:rowOff>15875</xdr:rowOff>
    </xdr:from>
    <xdr:to>
      <xdr:col>7</xdr:col>
      <xdr:colOff>240554</xdr:colOff>
      <xdr:row>42</xdr:row>
      <xdr:rowOff>25400</xdr:rowOff>
    </xdr:to>
    <xdr:sp macro="" textlink="">
      <xdr:nvSpPr>
        <xdr:cNvPr id="1028" name="六角形 1027">
          <a:extLst>
            <a:ext uri="{FF2B5EF4-FFF2-40B4-BE49-F238E27FC236}">
              <a16:creationId xmlns:a16="http://schemas.microsoft.com/office/drawing/2014/main" id="{201F1D80-46E4-4024-9E44-8877A02800F3}"/>
            </a:ext>
          </a:extLst>
        </xdr:cNvPr>
        <xdr:cNvSpPr/>
      </xdr:nvSpPr>
      <xdr:spPr bwMode="auto">
        <a:xfrm>
          <a:off x="5818164" y="7000875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705560</xdr:colOff>
      <xdr:row>41</xdr:row>
      <xdr:rowOff>12247</xdr:rowOff>
    </xdr:from>
    <xdr:to>
      <xdr:col>1</xdr:col>
      <xdr:colOff>145791</xdr:colOff>
      <xdr:row>41</xdr:row>
      <xdr:rowOff>165230</xdr:rowOff>
    </xdr:to>
    <xdr:sp macro="" textlink="">
      <xdr:nvSpPr>
        <xdr:cNvPr id="1029" name="六角形 1028">
          <a:extLst>
            <a:ext uri="{FF2B5EF4-FFF2-40B4-BE49-F238E27FC236}">
              <a16:creationId xmlns:a16="http://schemas.microsoft.com/office/drawing/2014/main" id="{E0C55722-DDB4-422B-A3A5-C18C379ED9CC}"/>
            </a:ext>
          </a:extLst>
        </xdr:cNvPr>
        <xdr:cNvSpPr/>
      </xdr:nvSpPr>
      <xdr:spPr bwMode="auto">
        <a:xfrm>
          <a:off x="1569160" y="6997247"/>
          <a:ext cx="145081" cy="1529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1056</xdr:colOff>
      <xdr:row>45</xdr:row>
      <xdr:rowOff>123825</xdr:rowOff>
    </xdr:from>
    <xdr:to>
      <xdr:col>6</xdr:col>
      <xdr:colOff>153456</xdr:colOff>
      <xdr:row>46</xdr:row>
      <xdr:rowOff>95250</xdr:rowOff>
    </xdr:to>
    <xdr:grpSp>
      <xdr:nvGrpSpPr>
        <xdr:cNvPr id="1030" name="Group 572">
          <a:extLst>
            <a:ext uri="{FF2B5EF4-FFF2-40B4-BE49-F238E27FC236}">
              <a16:creationId xmlns:a16="http://schemas.microsoft.com/office/drawing/2014/main" id="{FAE55E1F-A248-426D-BD4A-0F60E0BAE1A8}"/>
            </a:ext>
          </a:extLst>
        </xdr:cNvPr>
        <xdr:cNvGrpSpPr>
          <a:grpSpLocks/>
        </xdr:cNvGrpSpPr>
      </xdr:nvGrpSpPr>
      <xdr:grpSpPr bwMode="auto">
        <a:xfrm>
          <a:off x="3696756" y="7887758"/>
          <a:ext cx="152400" cy="144992"/>
          <a:chOff x="718" y="97"/>
          <a:chExt cx="23" cy="15"/>
        </a:xfrm>
      </xdr:grpSpPr>
      <xdr:sp macro="" textlink="">
        <xdr:nvSpPr>
          <xdr:cNvPr id="1031" name="Freeform 573">
            <a:extLst>
              <a:ext uri="{FF2B5EF4-FFF2-40B4-BE49-F238E27FC236}">
                <a16:creationId xmlns:a16="http://schemas.microsoft.com/office/drawing/2014/main" id="{607868C5-6376-E247-E5B0-955110122EF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2" name="Freeform 574">
            <a:extLst>
              <a:ext uri="{FF2B5EF4-FFF2-40B4-BE49-F238E27FC236}">
                <a16:creationId xmlns:a16="http://schemas.microsoft.com/office/drawing/2014/main" id="{01A2BC2C-A81C-CAFB-EF62-FAC355CC786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181761</xdr:colOff>
      <xdr:row>45</xdr:row>
      <xdr:rowOff>66675</xdr:rowOff>
    </xdr:from>
    <xdr:to>
      <xdr:col>6</xdr:col>
      <xdr:colOff>324636</xdr:colOff>
      <xdr:row>47</xdr:row>
      <xdr:rowOff>142875</xdr:rowOff>
    </xdr:to>
    <xdr:sp macro="" textlink="">
      <xdr:nvSpPr>
        <xdr:cNvPr id="1033" name="Freeform 1074">
          <a:extLst>
            <a:ext uri="{FF2B5EF4-FFF2-40B4-BE49-F238E27FC236}">
              <a16:creationId xmlns:a16="http://schemas.microsoft.com/office/drawing/2014/main" id="{A14746EE-CB80-4F7B-A962-209F57390027}"/>
            </a:ext>
          </a:extLst>
        </xdr:cNvPr>
        <xdr:cNvSpPr>
          <a:spLocks/>
        </xdr:cNvSpPr>
      </xdr:nvSpPr>
      <xdr:spPr bwMode="auto">
        <a:xfrm>
          <a:off x="4569611" y="7737475"/>
          <a:ext cx="847725" cy="419100"/>
        </a:xfrm>
        <a:custGeom>
          <a:avLst/>
          <a:gdLst>
            <a:gd name="T0" fmla="*/ 2147483647 w 96"/>
            <a:gd name="T1" fmla="*/ 2147483647 h 44"/>
            <a:gd name="T2" fmla="*/ 2147483647 w 96"/>
            <a:gd name="T3" fmla="*/ 2147483647 h 44"/>
            <a:gd name="T4" fmla="*/ 2147483647 w 96"/>
            <a:gd name="T5" fmla="*/ 2147483647 h 44"/>
            <a:gd name="T6" fmla="*/ 2147483647 w 96"/>
            <a:gd name="T7" fmla="*/ 2147483647 h 44"/>
            <a:gd name="T8" fmla="*/ 2147483647 w 96"/>
            <a:gd name="T9" fmla="*/ 2147483647 h 44"/>
            <a:gd name="T10" fmla="*/ 0 w 96"/>
            <a:gd name="T11" fmla="*/ 0 h 4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6" h="44">
              <a:moveTo>
                <a:pt x="96" y="44"/>
              </a:moveTo>
              <a:lnTo>
                <a:pt x="94" y="31"/>
              </a:lnTo>
              <a:lnTo>
                <a:pt x="76" y="32"/>
              </a:lnTo>
              <a:lnTo>
                <a:pt x="68" y="23"/>
              </a:lnTo>
              <a:lnTo>
                <a:pt x="68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81486</xdr:colOff>
      <xdr:row>43</xdr:row>
      <xdr:rowOff>33868</xdr:rowOff>
    </xdr:from>
    <xdr:to>
      <xdr:col>6</xdr:col>
      <xdr:colOff>81486</xdr:colOff>
      <xdr:row>45</xdr:row>
      <xdr:rowOff>121710</xdr:rowOff>
    </xdr:to>
    <xdr:sp macro="" textlink="">
      <xdr:nvSpPr>
        <xdr:cNvPr id="1034" name="Line 1075">
          <a:extLst>
            <a:ext uri="{FF2B5EF4-FFF2-40B4-BE49-F238E27FC236}">
              <a16:creationId xmlns:a16="http://schemas.microsoft.com/office/drawing/2014/main" id="{B42B81AD-EEB1-4187-A61E-987627EF3B2F}"/>
            </a:ext>
          </a:extLst>
        </xdr:cNvPr>
        <xdr:cNvSpPr>
          <a:spLocks noChangeShapeType="1"/>
        </xdr:cNvSpPr>
      </xdr:nvSpPr>
      <xdr:spPr bwMode="auto">
        <a:xfrm>
          <a:off x="5174186" y="7361768"/>
          <a:ext cx="0" cy="4307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19935</xdr:colOff>
      <xdr:row>45</xdr:row>
      <xdr:rowOff>66675</xdr:rowOff>
    </xdr:from>
    <xdr:to>
      <xdr:col>6</xdr:col>
      <xdr:colOff>591435</xdr:colOff>
      <xdr:row>45</xdr:row>
      <xdr:rowOff>66675</xdr:rowOff>
    </xdr:to>
    <xdr:sp macro="" textlink="">
      <xdr:nvSpPr>
        <xdr:cNvPr id="1035" name="Line 1076">
          <a:extLst>
            <a:ext uri="{FF2B5EF4-FFF2-40B4-BE49-F238E27FC236}">
              <a16:creationId xmlns:a16="http://schemas.microsoft.com/office/drawing/2014/main" id="{E457A7C2-EC70-4E62-9F7C-4DC0214BF714}"/>
            </a:ext>
          </a:extLst>
        </xdr:cNvPr>
        <xdr:cNvSpPr>
          <a:spLocks noChangeShapeType="1"/>
        </xdr:cNvSpPr>
      </xdr:nvSpPr>
      <xdr:spPr bwMode="auto">
        <a:xfrm flipV="1">
          <a:off x="5112635" y="77374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210806</xdr:colOff>
      <xdr:row>46</xdr:row>
      <xdr:rowOff>16613</xdr:rowOff>
    </xdr:from>
    <xdr:to>
      <xdr:col>6</xdr:col>
      <xdr:colOff>10486</xdr:colOff>
      <xdr:row>46</xdr:row>
      <xdr:rowOff>90967</xdr:rowOff>
    </xdr:to>
    <xdr:grpSp>
      <xdr:nvGrpSpPr>
        <xdr:cNvPr id="1036" name="Group 1077">
          <a:extLst>
            <a:ext uri="{FF2B5EF4-FFF2-40B4-BE49-F238E27FC236}">
              <a16:creationId xmlns:a16="http://schemas.microsoft.com/office/drawing/2014/main" id="{051EA9B2-8D90-4E0E-8331-9EB281B48F77}"/>
            </a:ext>
          </a:extLst>
        </xdr:cNvPr>
        <xdr:cNvGrpSpPr>
          <a:grpSpLocks/>
        </xdr:cNvGrpSpPr>
      </xdr:nvGrpSpPr>
      <xdr:grpSpPr bwMode="auto">
        <a:xfrm>
          <a:off x="3199539" y="7954113"/>
          <a:ext cx="506647" cy="74354"/>
          <a:chOff x="667" y="101"/>
          <a:chExt cx="53" cy="8"/>
        </a:xfrm>
      </xdr:grpSpPr>
      <xdr:sp macro="" textlink="">
        <xdr:nvSpPr>
          <xdr:cNvPr id="1037" name="Freeform 1078">
            <a:extLst>
              <a:ext uri="{FF2B5EF4-FFF2-40B4-BE49-F238E27FC236}">
                <a16:creationId xmlns:a16="http://schemas.microsoft.com/office/drawing/2014/main" id="{7EB365B1-2BD8-A96E-7864-89BD5598034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38" name="Freeform 1079">
            <a:extLst>
              <a:ext uri="{FF2B5EF4-FFF2-40B4-BE49-F238E27FC236}">
                <a16:creationId xmlns:a16="http://schemas.microsoft.com/office/drawing/2014/main" id="{1B9781E1-2B81-EAFE-BE6C-5D4F208DE9E1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144796</xdr:colOff>
      <xdr:row>46</xdr:row>
      <xdr:rowOff>47035</xdr:rowOff>
    </xdr:from>
    <xdr:to>
      <xdr:col>6</xdr:col>
      <xdr:colOff>649621</xdr:colOff>
      <xdr:row>46</xdr:row>
      <xdr:rowOff>75610</xdr:rowOff>
    </xdr:to>
    <xdr:sp macro="" textlink="">
      <xdr:nvSpPr>
        <xdr:cNvPr id="1039" name="Freeform 1080">
          <a:extLst>
            <a:ext uri="{FF2B5EF4-FFF2-40B4-BE49-F238E27FC236}">
              <a16:creationId xmlns:a16="http://schemas.microsoft.com/office/drawing/2014/main" id="{6FF8A8F2-026E-4008-91D7-6635A7F3CB42}"/>
            </a:ext>
          </a:extLst>
        </xdr:cNvPr>
        <xdr:cNvSpPr>
          <a:spLocks/>
        </xdr:cNvSpPr>
      </xdr:nvSpPr>
      <xdr:spPr bwMode="auto">
        <a:xfrm>
          <a:off x="5237496" y="788928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141105</xdr:colOff>
      <xdr:row>45</xdr:row>
      <xdr:rowOff>161335</xdr:rowOff>
    </xdr:from>
    <xdr:to>
      <xdr:col>6</xdr:col>
      <xdr:colOff>645930</xdr:colOff>
      <xdr:row>46</xdr:row>
      <xdr:rowOff>20306</xdr:rowOff>
    </xdr:to>
    <xdr:sp macro="" textlink="">
      <xdr:nvSpPr>
        <xdr:cNvPr id="1040" name="Freeform 1081">
          <a:extLst>
            <a:ext uri="{FF2B5EF4-FFF2-40B4-BE49-F238E27FC236}">
              <a16:creationId xmlns:a16="http://schemas.microsoft.com/office/drawing/2014/main" id="{6AA608EF-51B4-49DD-B2B8-208830AA4545}"/>
            </a:ext>
          </a:extLst>
        </xdr:cNvPr>
        <xdr:cNvSpPr>
          <a:spLocks/>
        </xdr:cNvSpPr>
      </xdr:nvSpPr>
      <xdr:spPr bwMode="auto">
        <a:xfrm>
          <a:off x="5233805" y="7832135"/>
          <a:ext cx="504825" cy="304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443024</xdr:colOff>
      <xdr:row>43</xdr:row>
      <xdr:rowOff>145828</xdr:rowOff>
    </xdr:from>
    <xdr:to>
      <xdr:col>6</xdr:col>
      <xdr:colOff>59071</xdr:colOff>
      <xdr:row>45</xdr:row>
      <xdr:rowOff>38099</xdr:rowOff>
    </xdr:to>
    <xdr:sp macro="" textlink="">
      <xdr:nvSpPr>
        <xdr:cNvPr id="1041" name="Text Box 2019">
          <a:extLst>
            <a:ext uri="{FF2B5EF4-FFF2-40B4-BE49-F238E27FC236}">
              <a16:creationId xmlns:a16="http://schemas.microsoft.com/office/drawing/2014/main" id="{7E5C35B6-D199-43C2-81CC-2E168851771D}"/>
            </a:ext>
          </a:extLst>
        </xdr:cNvPr>
        <xdr:cNvSpPr txBox="1">
          <a:spLocks noChangeArrowheads="1"/>
        </xdr:cNvSpPr>
      </xdr:nvSpPr>
      <xdr:spPr bwMode="auto">
        <a:xfrm>
          <a:off x="4830874" y="7473728"/>
          <a:ext cx="320897" cy="23517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紀之国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接骨院</a:t>
          </a:r>
        </a:p>
      </xdr:txBody>
    </xdr:sp>
    <xdr:clientData/>
  </xdr:twoCellAnchor>
  <xdr:twoCellAnchor>
    <xdr:from>
      <xdr:col>5</xdr:col>
      <xdr:colOff>465772</xdr:colOff>
      <xdr:row>45</xdr:row>
      <xdr:rowOff>165670</xdr:rowOff>
    </xdr:from>
    <xdr:to>
      <xdr:col>5</xdr:col>
      <xdr:colOff>695846</xdr:colOff>
      <xdr:row>46</xdr:row>
      <xdr:rowOff>110561</xdr:rowOff>
    </xdr:to>
    <xdr:sp macro="" textlink="">
      <xdr:nvSpPr>
        <xdr:cNvPr id="1042" name="Text Box 3789">
          <a:extLst>
            <a:ext uri="{FF2B5EF4-FFF2-40B4-BE49-F238E27FC236}">
              <a16:creationId xmlns:a16="http://schemas.microsoft.com/office/drawing/2014/main" id="{69F0BA38-9EF0-4BEE-BAF0-0B82C4E1E5B7}"/>
            </a:ext>
          </a:extLst>
        </xdr:cNvPr>
        <xdr:cNvSpPr txBox="1">
          <a:spLocks noChangeArrowheads="1"/>
        </xdr:cNvSpPr>
      </xdr:nvSpPr>
      <xdr:spPr bwMode="auto">
        <a:xfrm>
          <a:off x="4853622" y="7836470"/>
          <a:ext cx="230074" cy="1163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北橋</a:t>
          </a:r>
        </a:p>
      </xdr:txBody>
    </xdr:sp>
    <xdr:clientData/>
  </xdr:twoCellAnchor>
  <xdr:twoCellAnchor>
    <xdr:from>
      <xdr:col>6</xdr:col>
      <xdr:colOff>228227</xdr:colOff>
      <xdr:row>45</xdr:row>
      <xdr:rowOff>154321</xdr:rowOff>
    </xdr:from>
    <xdr:to>
      <xdr:col>6</xdr:col>
      <xdr:colOff>601770</xdr:colOff>
      <xdr:row>46</xdr:row>
      <xdr:rowOff>55380</xdr:rowOff>
    </xdr:to>
    <xdr:sp macro="" textlink="">
      <xdr:nvSpPr>
        <xdr:cNvPr id="1043" name="Text Box 3790">
          <a:extLst>
            <a:ext uri="{FF2B5EF4-FFF2-40B4-BE49-F238E27FC236}">
              <a16:creationId xmlns:a16="http://schemas.microsoft.com/office/drawing/2014/main" id="{84C50B51-3348-48DF-A776-8AF2C89137D9}"/>
            </a:ext>
          </a:extLst>
        </xdr:cNvPr>
        <xdr:cNvSpPr txBox="1">
          <a:spLocks noChangeArrowheads="1"/>
        </xdr:cNvSpPr>
      </xdr:nvSpPr>
      <xdr:spPr bwMode="auto">
        <a:xfrm>
          <a:off x="5320927" y="7825121"/>
          <a:ext cx="373543" cy="725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twoCellAnchor>
  <xdr:twoCellAnchor>
    <xdr:from>
      <xdr:col>6</xdr:col>
      <xdr:colOff>21368</xdr:colOff>
      <xdr:row>45</xdr:row>
      <xdr:rowOff>96549</xdr:rowOff>
    </xdr:from>
    <xdr:to>
      <xdr:col>6</xdr:col>
      <xdr:colOff>126998</xdr:colOff>
      <xdr:row>46</xdr:row>
      <xdr:rowOff>38099</xdr:rowOff>
    </xdr:to>
    <xdr:sp macro="" textlink="">
      <xdr:nvSpPr>
        <xdr:cNvPr id="1044" name="AutoShape 579">
          <a:extLst>
            <a:ext uri="{FF2B5EF4-FFF2-40B4-BE49-F238E27FC236}">
              <a16:creationId xmlns:a16="http://schemas.microsoft.com/office/drawing/2014/main" id="{629E9929-A5F2-4A7C-84A1-E7CBD0556CE2}"/>
            </a:ext>
          </a:extLst>
        </xdr:cNvPr>
        <xdr:cNvSpPr>
          <a:spLocks noChangeArrowheads="1"/>
        </xdr:cNvSpPr>
      </xdr:nvSpPr>
      <xdr:spPr bwMode="auto">
        <a:xfrm>
          <a:off x="5114068" y="7767349"/>
          <a:ext cx="105630" cy="1130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22372</xdr:colOff>
      <xdr:row>41</xdr:row>
      <xdr:rowOff>3482</xdr:rowOff>
    </xdr:from>
    <xdr:to>
      <xdr:col>9</xdr:col>
      <xdr:colOff>220543</xdr:colOff>
      <xdr:row>42</xdr:row>
      <xdr:rowOff>3</xdr:rowOff>
    </xdr:to>
    <xdr:sp macro="" textlink="">
      <xdr:nvSpPr>
        <xdr:cNvPr id="1045" name="六角形 1044">
          <a:extLst>
            <a:ext uri="{FF2B5EF4-FFF2-40B4-BE49-F238E27FC236}">
              <a16:creationId xmlns:a16="http://schemas.microsoft.com/office/drawing/2014/main" id="{891DA762-980A-4179-9E6B-75FCE7E63C85}"/>
            </a:ext>
          </a:extLst>
        </xdr:cNvPr>
        <xdr:cNvSpPr/>
      </xdr:nvSpPr>
      <xdr:spPr bwMode="auto">
        <a:xfrm>
          <a:off x="181122" y="8360082"/>
          <a:ext cx="198171" cy="1679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59968</xdr:colOff>
      <xdr:row>47</xdr:row>
      <xdr:rowOff>14489</xdr:rowOff>
    </xdr:from>
    <xdr:to>
      <xdr:col>10</xdr:col>
      <xdr:colOff>231953</xdr:colOff>
      <xdr:row>47</xdr:row>
      <xdr:rowOff>172582</xdr:rowOff>
    </xdr:to>
    <xdr:sp macro="" textlink="">
      <xdr:nvSpPr>
        <xdr:cNvPr id="1046" name="六角形 1045">
          <a:extLst>
            <a:ext uri="{FF2B5EF4-FFF2-40B4-BE49-F238E27FC236}">
              <a16:creationId xmlns:a16="http://schemas.microsoft.com/office/drawing/2014/main" id="{3D1C9242-9766-4FA7-A93F-C76B65E1F88F}"/>
            </a:ext>
          </a:extLst>
        </xdr:cNvPr>
        <xdr:cNvSpPr/>
      </xdr:nvSpPr>
      <xdr:spPr bwMode="auto">
        <a:xfrm>
          <a:off x="923568" y="9399789"/>
          <a:ext cx="171985" cy="1580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10232</xdr:colOff>
      <xdr:row>49</xdr:row>
      <xdr:rowOff>12923</xdr:rowOff>
    </xdr:from>
    <xdr:ext cx="160277" cy="157588"/>
    <xdr:sp macro="" textlink="">
      <xdr:nvSpPr>
        <xdr:cNvPr id="1047" name="六角形 1046">
          <a:extLst>
            <a:ext uri="{FF2B5EF4-FFF2-40B4-BE49-F238E27FC236}">
              <a16:creationId xmlns:a16="http://schemas.microsoft.com/office/drawing/2014/main" id="{88E7D980-BE39-4ABB-9178-720CE5958E6F}"/>
            </a:ext>
          </a:extLst>
        </xdr:cNvPr>
        <xdr:cNvSpPr/>
      </xdr:nvSpPr>
      <xdr:spPr bwMode="auto">
        <a:xfrm>
          <a:off x="1578682" y="8369523"/>
          <a:ext cx="160277" cy="1575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2536</xdr:colOff>
      <xdr:row>49</xdr:row>
      <xdr:rowOff>9127</xdr:rowOff>
    </xdr:from>
    <xdr:ext cx="173853" cy="149623"/>
    <xdr:sp macro="" textlink="">
      <xdr:nvSpPr>
        <xdr:cNvPr id="1048" name="六角形 1047">
          <a:extLst>
            <a:ext uri="{FF2B5EF4-FFF2-40B4-BE49-F238E27FC236}">
              <a16:creationId xmlns:a16="http://schemas.microsoft.com/office/drawing/2014/main" id="{5C1FA529-6D19-406B-AF3A-36D50E2B5F63}"/>
            </a:ext>
          </a:extLst>
        </xdr:cNvPr>
        <xdr:cNvSpPr/>
      </xdr:nvSpPr>
      <xdr:spPr bwMode="auto">
        <a:xfrm>
          <a:off x="2980686" y="8365727"/>
          <a:ext cx="173853" cy="1496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7420</xdr:colOff>
      <xdr:row>57</xdr:row>
      <xdr:rowOff>6217</xdr:rowOff>
    </xdr:from>
    <xdr:to>
      <xdr:col>1</xdr:col>
      <xdr:colOff>179735</xdr:colOff>
      <xdr:row>57</xdr:row>
      <xdr:rowOff>168142</xdr:rowOff>
    </xdr:to>
    <xdr:sp macro="" textlink="">
      <xdr:nvSpPr>
        <xdr:cNvPr id="1049" name="六角形 1048">
          <a:extLst>
            <a:ext uri="{FF2B5EF4-FFF2-40B4-BE49-F238E27FC236}">
              <a16:creationId xmlns:a16="http://schemas.microsoft.com/office/drawing/2014/main" id="{E3DE4D66-D678-43E8-B847-4DB3B138631B}"/>
            </a:ext>
          </a:extLst>
        </xdr:cNvPr>
        <xdr:cNvSpPr/>
      </xdr:nvSpPr>
      <xdr:spPr bwMode="auto">
        <a:xfrm>
          <a:off x="166170" y="9734417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9005</xdr:colOff>
      <xdr:row>57</xdr:row>
      <xdr:rowOff>13084</xdr:rowOff>
    </xdr:from>
    <xdr:to>
      <xdr:col>3</xdr:col>
      <xdr:colOff>206147</xdr:colOff>
      <xdr:row>58</xdr:row>
      <xdr:rowOff>835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id="{38763983-6E6E-4EDC-AD70-59FE35E53047}"/>
            </a:ext>
          </a:extLst>
        </xdr:cNvPr>
        <xdr:cNvSpPr/>
      </xdr:nvSpPr>
      <xdr:spPr bwMode="auto">
        <a:xfrm>
          <a:off x="1577455" y="9741284"/>
          <a:ext cx="197142" cy="1592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757590</xdr:colOff>
      <xdr:row>57</xdr:row>
      <xdr:rowOff>12784</xdr:rowOff>
    </xdr:from>
    <xdr:to>
      <xdr:col>5</xdr:col>
      <xdr:colOff>184421</xdr:colOff>
      <xdr:row>58</xdr:row>
      <xdr:rowOff>537</xdr:rowOff>
    </xdr:to>
    <xdr:sp macro="" textlink="">
      <xdr:nvSpPr>
        <xdr:cNvPr id="1051" name="六角形 1050">
          <a:extLst>
            <a:ext uri="{FF2B5EF4-FFF2-40B4-BE49-F238E27FC236}">
              <a16:creationId xmlns:a16="http://schemas.microsoft.com/office/drawing/2014/main" id="{13C3BE6A-63D0-4229-9767-A9729E3E1230}"/>
            </a:ext>
          </a:extLst>
        </xdr:cNvPr>
        <xdr:cNvSpPr/>
      </xdr:nvSpPr>
      <xdr:spPr bwMode="auto">
        <a:xfrm>
          <a:off x="2980090" y="9740984"/>
          <a:ext cx="182481" cy="1592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8218</xdr:colOff>
      <xdr:row>57</xdr:row>
      <xdr:rowOff>11307</xdr:rowOff>
    </xdr:from>
    <xdr:to>
      <xdr:col>7</xdr:col>
      <xdr:colOff>165186</xdr:colOff>
      <xdr:row>57</xdr:row>
      <xdr:rowOff>158750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id="{7DA10A2E-32FA-42C1-B9FF-F7BB191EEABB}"/>
            </a:ext>
          </a:extLst>
        </xdr:cNvPr>
        <xdr:cNvSpPr/>
      </xdr:nvSpPr>
      <xdr:spPr bwMode="auto">
        <a:xfrm>
          <a:off x="4396068" y="9739507"/>
          <a:ext cx="156968" cy="14744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3509</xdr:colOff>
      <xdr:row>1</xdr:row>
      <xdr:rowOff>9524</xdr:rowOff>
    </xdr:from>
    <xdr:to>
      <xdr:col>15</xdr:col>
      <xdr:colOff>175824</xdr:colOff>
      <xdr:row>1</xdr:row>
      <xdr:rowOff>171449</xdr:rowOff>
    </xdr:to>
    <xdr:sp macro="" textlink="">
      <xdr:nvSpPr>
        <xdr:cNvPr id="1053" name="六角形 1052">
          <a:extLst>
            <a:ext uri="{FF2B5EF4-FFF2-40B4-BE49-F238E27FC236}">
              <a16:creationId xmlns:a16="http://schemas.microsoft.com/office/drawing/2014/main" id="{38858178-D819-4E26-B2DE-4512952CB26C}"/>
            </a:ext>
          </a:extLst>
        </xdr:cNvPr>
        <xdr:cNvSpPr/>
      </xdr:nvSpPr>
      <xdr:spPr bwMode="auto">
        <a:xfrm>
          <a:off x="10030159" y="14922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17632</xdr:colOff>
      <xdr:row>1</xdr:row>
      <xdr:rowOff>10534</xdr:rowOff>
    </xdr:from>
    <xdr:to>
      <xdr:col>17</xdr:col>
      <xdr:colOff>189947</xdr:colOff>
      <xdr:row>1</xdr:row>
      <xdr:rowOff>171098</xdr:rowOff>
    </xdr:to>
    <xdr:sp macro="" textlink="">
      <xdr:nvSpPr>
        <xdr:cNvPr id="1054" name="六角形 1053">
          <a:extLst>
            <a:ext uri="{FF2B5EF4-FFF2-40B4-BE49-F238E27FC236}">
              <a16:creationId xmlns:a16="http://schemas.microsoft.com/office/drawing/2014/main" id="{063B0F76-F355-4D16-9DA8-DF73E269F431}"/>
            </a:ext>
          </a:extLst>
        </xdr:cNvPr>
        <xdr:cNvSpPr/>
      </xdr:nvSpPr>
      <xdr:spPr bwMode="auto">
        <a:xfrm>
          <a:off x="11453982" y="150234"/>
          <a:ext cx="172315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11211</xdr:colOff>
      <xdr:row>1</xdr:row>
      <xdr:rowOff>14286</xdr:rowOff>
    </xdr:from>
    <xdr:to>
      <xdr:col>19</xdr:col>
      <xdr:colOff>167004</xdr:colOff>
      <xdr:row>2</xdr:row>
      <xdr:rowOff>3400</xdr:rowOff>
    </xdr:to>
    <xdr:sp macro="" textlink="">
      <xdr:nvSpPr>
        <xdr:cNvPr id="1055" name="六角形 1054">
          <a:extLst>
            <a:ext uri="{FF2B5EF4-FFF2-40B4-BE49-F238E27FC236}">
              <a16:creationId xmlns:a16="http://schemas.microsoft.com/office/drawing/2014/main" id="{ADE0BF7F-B87D-4EDA-9A56-B1BB379EB772}"/>
            </a:ext>
          </a:extLst>
        </xdr:cNvPr>
        <xdr:cNvSpPr/>
      </xdr:nvSpPr>
      <xdr:spPr bwMode="auto">
        <a:xfrm>
          <a:off x="12863611" y="153986"/>
          <a:ext cx="15579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2960</xdr:colOff>
      <xdr:row>9</xdr:row>
      <xdr:rowOff>11739</xdr:rowOff>
    </xdr:from>
    <xdr:to>
      <xdr:col>13</xdr:col>
      <xdr:colOff>166494</xdr:colOff>
      <xdr:row>9</xdr:row>
      <xdr:rowOff>162622</xdr:rowOff>
    </xdr:to>
    <xdr:sp macro="" textlink="">
      <xdr:nvSpPr>
        <xdr:cNvPr id="1056" name="六角形 1055">
          <a:extLst>
            <a:ext uri="{FF2B5EF4-FFF2-40B4-BE49-F238E27FC236}">
              <a16:creationId xmlns:a16="http://schemas.microsoft.com/office/drawing/2014/main" id="{6690CBA6-ED5F-43A5-B12D-CE8F6B25B947}"/>
            </a:ext>
          </a:extLst>
        </xdr:cNvPr>
        <xdr:cNvSpPr/>
      </xdr:nvSpPr>
      <xdr:spPr bwMode="auto">
        <a:xfrm>
          <a:off x="8619910" y="1523039"/>
          <a:ext cx="163534" cy="1508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11546</xdr:colOff>
      <xdr:row>9</xdr:row>
      <xdr:rowOff>15297</xdr:rowOff>
    </xdr:from>
    <xdr:to>
      <xdr:col>15</xdr:col>
      <xdr:colOff>177166</xdr:colOff>
      <xdr:row>9</xdr:row>
      <xdr:rowOff>166142</xdr:rowOff>
    </xdr:to>
    <xdr:sp macro="" textlink="">
      <xdr:nvSpPr>
        <xdr:cNvPr id="1057" name="六角形 1056">
          <a:extLst>
            <a:ext uri="{FF2B5EF4-FFF2-40B4-BE49-F238E27FC236}">
              <a16:creationId xmlns:a16="http://schemas.microsoft.com/office/drawing/2014/main" id="{35661995-3B02-4016-93F1-7B734D37010B}"/>
            </a:ext>
          </a:extLst>
        </xdr:cNvPr>
        <xdr:cNvSpPr/>
      </xdr:nvSpPr>
      <xdr:spPr bwMode="auto">
        <a:xfrm>
          <a:off x="10038196" y="1526597"/>
          <a:ext cx="165620" cy="1508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4800</xdr:colOff>
      <xdr:row>9</xdr:row>
      <xdr:rowOff>28574</xdr:rowOff>
    </xdr:from>
    <xdr:to>
      <xdr:col>17</xdr:col>
      <xdr:colOff>182606</xdr:colOff>
      <xdr:row>10</xdr:row>
      <xdr:rowOff>8357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id="{57EEE88D-5154-49BC-8314-14725F8E022D}"/>
            </a:ext>
          </a:extLst>
        </xdr:cNvPr>
        <xdr:cNvSpPr/>
      </xdr:nvSpPr>
      <xdr:spPr bwMode="auto">
        <a:xfrm>
          <a:off x="11441150" y="1539874"/>
          <a:ext cx="177806" cy="1512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14750</xdr:colOff>
      <xdr:row>9</xdr:row>
      <xdr:rowOff>17240</xdr:rowOff>
    </xdr:from>
    <xdr:to>
      <xdr:col>19</xdr:col>
      <xdr:colOff>179221</xdr:colOff>
      <xdr:row>9</xdr:row>
      <xdr:rowOff>162760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D7411D2A-E597-4A8B-93E6-2409509E0A8E}"/>
            </a:ext>
          </a:extLst>
        </xdr:cNvPr>
        <xdr:cNvSpPr/>
      </xdr:nvSpPr>
      <xdr:spPr bwMode="auto">
        <a:xfrm>
          <a:off x="12867150" y="1528540"/>
          <a:ext cx="164471" cy="145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2849</xdr:colOff>
      <xdr:row>17</xdr:row>
      <xdr:rowOff>2358</xdr:rowOff>
    </xdr:from>
    <xdr:to>
      <xdr:col>11</xdr:col>
      <xdr:colOff>158210</xdr:colOff>
      <xdr:row>17</xdr:row>
      <xdr:rowOff>153869</xdr:rowOff>
    </xdr:to>
    <xdr:sp macro="" textlink="">
      <xdr:nvSpPr>
        <xdr:cNvPr id="1060" name="六角形 1059">
          <a:extLst>
            <a:ext uri="{FF2B5EF4-FFF2-40B4-BE49-F238E27FC236}">
              <a16:creationId xmlns:a16="http://schemas.microsoft.com/office/drawing/2014/main" id="{907DEC6B-4B81-46B6-A76C-D0DF537FC108}"/>
            </a:ext>
          </a:extLst>
        </xdr:cNvPr>
        <xdr:cNvSpPr/>
      </xdr:nvSpPr>
      <xdr:spPr bwMode="auto">
        <a:xfrm>
          <a:off x="7210099" y="2885258"/>
          <a:ext cx="155361" cy="1515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678930</xdr:colOff>
      <xdr:row>20</xdr:row>
      <xdr:rowOff>170111</xdr:rowOff>
    </xdr:from>
    <xdr:to>
      <xdr:col>16</xdr:col>
      <xdr:colOff>126480</xdr:colOff>
      <xdr:row>23</xdr:row>
      <xdr:rowOff>103436</xdr:rowOff>
    </xdr:to>
    <xdr:sp macro="" textlink="">
      <xdr:nvSpPr>
        <xdr:cNvPr id="1061" name="AutoShape 4006">
          <a:extLst>
            <a:ext uri="{FF2B5EF4-FFF2-40B4-BE49-F238E27FC236}">
              <a16:creationId xmlns:a16="http://schemas.microsoft.com/office/drawing/2014/main" id="{7586EEB9-2CA4-4D1B-BA4E-9E3DD0DAD533}"/>
            </a:ext>
          </a:extLst>
        </xdr:cNvPr>
        <xdr:cNvSpPr>
          <a:spLocks/>
        </xdr:cNvSpPr>
      </xdr:nvSpPr>
      <xdr:spPr bwMode="auto">
        <a:xfrm>
          <a:off x="10705580" y="3567361"/>
          <a:ext cx="152400" cy="447675"/>
        </a:xfrm>
        <a:prstGeom prst="rightBrace">
          <a:avLst>
            <a:gd name="adj1" fmla="val 230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4925</xdr:colOff>
      <xdr:row>25</xdr:row>
      <xdr:rowOff>19050</xdr:rowOff>
    </xdr:from>
    <xdr:to>
      <xdr:col>1</xdr:col>
      <xdr:colOff>180143</xdr:colOff>
      <xdr:row>25</xdr:row>
      <xdr:rowOff>170090</xdr:rowOff>
    </xdr:to>
    <xdr:sp macro="" textlink="">
      <xdr:nvSpPr>
        <xdr:cNvPr id="1062" name="六角形 1061">
          <a:extLst>
            <a:ext uri="{FF2B5EF4-FFF2-40B4-BE49-F238E27FC236}">
              <a16:creationId xmlns:a16="http://schemas.microsoft.com/office/drawing/2014/main" id="{C4BD3E52-2276-4795-875B-6BA8D88056FF}"/>
            </a:ext>
          </a:extLst>
        </xdr:cNvPr>
        <xdr:cNvSpPr/>
      </xdr:nvSpPr>
      <xdr:spPr bwMode="auto">
        <a:xfrm>
          <a:off x="1573375" y="4273550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768092</xdr:colOff>
      <xdr:row>25</xdr:row>
      <xdr:rowOff>7481</xdr:rowOff>
    </xdr:from>
    <xdr:to>
      <xdr:col>5</xdr:col>
      <xdr:colOff>178296</xdr:colOff>
      <xdr:row>25</xdr:row>
      <xdr:rowOff>165216</xdr:rowOff>
    </xdr:to>
    <xdr:sp macro="" textlink="">
      <xdr:nvSpPr>
        <xdr:cNvPr id="1063" name="六角形 1062">
          <a:extLst>
            <a:ext uri="{FF2B5EF4-FFF2-40B4-BE49-F238E27FC236}">
              <a16:creationId xmlns:a16="http://schemas.microsoft.com/office/drawing/2014/main" id="{9BFD6FC5-4424-4EAE-AD92-FA58B7605CAC}"/>
            </a:ext>
          </a:extLst>
        </xdr:cNvPr>
        <xdr:cNvSpPr/>
      </xdr:nvSpPr>
      <xdr:spPr bwMode="auto">
        <a:xfrm>
          <a:off x="4387592" y="4261981"/>
          <a:ext cx="178554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41105</xdr:colOff>
      <xdr:row>25</xdr:row>
      <xdr:rowOff>25855</xdr:rowOff>
    </xdr:from>
    <xdr:to>
      <xdr:col>13</xdr:col>
      <xdr:colOff>212947</xdr:colOff>
      <xdr:row>26</xdr:row>
      <xdr:rowOff>682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23B261C2-5253-44D6-BCBC-2BC0BD1DCCDE}"/>
            </a:ext>
          </a:extLst>
        </xdr:cNvPr>
        <xdr:cNvSpPr/>
      </xdr:nvSpPr>
      <xdr:spPr bwMode="auto">
        <a:xfrm>
          <a:off x="8658055" y="4280355"/>
          <a:ext cx="171842" cy="1462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5292</xdr:colOff>
      <xdr:row>17</xdr:row>
      <xdr:rowOff>5288</xdr:rowOff>
    </xdr:from>
    <xdr:to>
      <xdr:col>9</xdr:col>
      <xdr:colOff>199881</xdr:colOff>
      <xdr:row>17</xdr:row>
      <xdr:rowOff>169941</xdr:rowOff>
    </xdr:to>
    <xdr:sp macro="" textlink="">
      <xdr:nvSpPr>
        <xdr:cNvPr id="1065" name="六角形 1064">
          <a:extLst>
            <a:ext uri="{FF2B5EF4-FFF2-40B4-BE49-F238E27FC236}">
              <a16:creationId xmlns:a16="http://schemas.microsoft.com/office/drawing/2014/main" id="{E3B70E93-48A7-4D84-AE71-7FDE42CD1279}"/>
            </a:ext>
          </a:extLst>
        </xdr:cNvPr>
        <xdr:cNvSpPr/>
      </xdr:nvSpPr>
      <xdr:spPr bwMode="auto">
        <a:xfrm>
          <a:off x="164042" y="4259788"/>
          <a:ext cx="194589" cy="1646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233256</xdr:colOff>
      <xdr:row>29</xdr:row>
      <xdr:rowOff>673</xdr:rowOff>
    </xdr:from>
    <xdr:ext cx="710374" cy="156380"/>
    <xdr:sp macro="" textlink="">
      <xdr:nvSpPr>
        <xdr:cNvPr id="1066" name="Text Box 4002">
          <a:extLst>
            <a:ext uri="{FF2B5EF4-FFF2-40B4-BE49-F238E27FC236}">
              <a16:creationId xmlns:a16="http://schemas.microsoft.com/office/drawing/2014/main" id="{C1E1082C-006E-49D2-A32A-56E75DD0246F}"/>
            </a:ext>
          </a:extLst>
        </xdr:cNvPr>
        <xdr:cNvSpPr txBox="1">
          <a:spLocks noChangeArrowheads="1"/>
        </xdr:cNvSpPr>
      </xdr:nvSpPr>
      <xdr:spPr bwMode="auto">
        <a:xfrm>
          <a:off x="8850206" y="4940973"/>
          <a:ext cx="710374" cy="156380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oneCellAnchor>
  <xdr:twoCellAnchor>
    <xdr:from>
      <xdr:col>15</xdr:col>
      <xdr:colOff>1396</xdr:colOff>
      <xdr:row>25</xdr:row>
      <xdr:rowOff>9527</xdr:rowOff>
    </xdr:from>
    <xdr:to>
      <xdr:col>15</xdr:col>
      <xdr:colOff>171621</xdr:colOff>
      <xdr:row>25</xdr:row>
      <xdr:rowOff>158751</xdr:rowOff>
    </xdr:to>
    <xdr:sp macro="" textlink="">
      <xdr:nvSpPr>
        <xdr:cNvPr id="1067" name="六角形 1066">
          <a:extLst>
            <a:ext uri="{FF2B5EF4-FFF2-40B4-BE49-F238E27FC236}">
              <a16:creationId xmlns:a16="http://schemas.microsoft.com/office/drawing/2014/main" id="{D3EAD391-DAA5-4354-AEFA-8E912B6A9BCE}"/>
            </a:ext>
          </a:extLst>
        </xdr:cNvPr>
        <xdr:cNvSpPr/>
      </xdr:nvSpPr>
      <xdr:spPr bwMode="auto">
        <a:xfrm>
          <a:off x="10028046" y="4264027"/>
          <a:ext cx="170225" cy="14922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602460</xdr:colOff>
      <xdr:row>9</xdr:row>
      <xdr:rowOff>120759</xdr:rowOff>
    </xdr:from>
    <xdr:to>
      <xdr:col>11</xdr:col>
      <xdr:colOff>604827</xdr:colOff>
      <xdr:row>11</xdr:row>
      <xdr:rowOff>49609</xdr:rowOff>
    </xdr:to>
    <xdr:sp macro="" textlink="">
      <xdr:nvSpPr>
        <xdr:cNvPr id="1068" name="Freeform 394">
          <a:extLst>
            <a:ext uri="{FF2B5EF4-FFF2-40B4-BE49-F238E27FC236}">
              <a16:creationId xmlns:a16="http://schemas.microsoft.com/office/drawing/2014/main" id="{CB285276-ADD4-421D-8DD6-3B6039A04A92}"/>
            </a:ext>
          </a:extLst>
        </xdr:cNvPr>
        <xdr:cNvSpPr>
          <a:spLocks/>
        </xdr:cNvSpPr>
      </xdr:nvSpPr>
      <xdr:spPr bwMode="auto">
        <a:xfrm rot="5400000" flipH="1" flipV="1">
          <a:off x="7675019" y="1766750"/>
          <a:ext cx="271750" cy="2367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3561 w 7981"/>
            <a:gd name="connsiteY0" fmla="*/ 11832 h 11832"/>
            <a:gd name="connsiteX1" fmla="*/ 0 w 7981"/>
            <a:gd name="connsiteY1" fmla="*/ 0 h 11832"/>
            <a:gd name="connsiteX0" fmla="*/ 4990 w 4990"/>
            <a:gd name="connsiteY0" fmla="*/ 10000 h 10000"/>
            <a:gd name="connsiteX1" fmla="*/ 528 w 4990"/>
            <a:gd name="connsiteY1" fmla="*/ 0 h 10000"/>
            <a:gd name="connsiteX0" fmla="*/ 28 w 11205"/>
            <a:gd name="connsiteY0" fmla="*/ 9381 h 9381"/>
            <a:gd name="connsiteX1" fmla="*/ 11205 w 11205"/>
            <a:gd name="connsiteY1" fmla="*/ 0 h 9381"/>
            <a:gd name="connsiteX0" fmla="*/ 248 w 3828"/>
            <a:gd name="connsiteY0" fmla="*/ 9711 h 9711"/>
            <a:gd name="connsiteX1" fmla="*/ 3828 w 3828"/>
            <a:gd name="connsiteY1" fmla="*/ 0 h 9711"/>
            <a:gd name="connsiteX0" fmla="*/ 645 w 9996"/>
            <a:gd name="connsiteY0" fmla="*/ 9256 h 9256"/>
            <a:gd name="connsiteX1" fmla="*/ 9996 w 9996"/>
            <a:gd name="connsiteY1" fmla="*/ 0 h 9256"/>
            <a:gd name="connsiteX0" fmla="*/ 1190 w 8524"/>
            <a:gd name="connsiteY0" fmla="*/ 4791 h 4791"/>
            <a:gd name="connsiteX1" fmla="*/ 8524 w 8524"/>
            <a:gd name="connsiteY1" fmla="*/ 0 h 4791"/>
            <a:gd name="connsiteX0" fmla="*/ 427 w 13772"/>
            <a:gd name="connsiteY0" fmla="*/ 7826 h 7826"/>
            <a:gd name="connsiteX1" fmla="*/ 13772 w 13772"/>
            <a:gd name="connsiteY1" fmla="*/ 0 h 7826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9690"/>
            <a:gd name="connsiteY0" fmla="*/ 10000 h 10000"/>
            <a:gd name="connsiteX1" fmla="*/ 9690 w 9690"/>
            <a:gd name="connsiteY1" fmla="*/ 0 h 10000"/>
            <a:gd name="connsiteX0" fmla="*/ 0 w 9147"/>
            <a:gd name="connsiteY0" fmla="*/ 5406 h 5406"/>
            <a:gd name="connsiteX1" fmla="*/ 9147 w 9147"/>
            <a:gd name="connsiteY1" fmla="*/ 0 h 5406"/>
            <a:gd name="connsiteX0" fmla="*/ 0 w 10000"/>
            <a:gd name="connsiteY0" fmla="*/ 2715 h 2715"/>
            <a:gd name="connsiteX1" fmla="*/ 10000 w 10000"/>
            <a:gd name="connsiteY1" fmla="*/ 0 h 2715"/>
            <a:gd name="connsiteX0" fmla="*/ 0 w 15175"/>
            <a:gd name="connsiteY0" fmla="*/ 10000 h 10000"/>
            <a:gd name="connsiteX1" fmla="*/ 15175 w 15175"/>
            <a:gd name="connsiteY1" fmla="*/ 0 h 10000"/>
            <a:gd name="connsiteX0" fmla="*/ 0 w 17023"/>
            <a:gd name="connsiteY0" fmla="*/ 2845 h 2845"/>
            <a:gd name="connsiteX1" fmla="*/ 17023 w 17023"/>
            <a:gd name="connsiteY1" fmla="*/ 0 h 2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023" h="2845">
              <a:moveTo>
                <a:pt x="0" y="2845"/>
              </a:moveTo>
              <a:cubicBezTo>
                <a:pt x="3333" y="-488"/>
                <a:pt x="13690" y="3333"/>
                <a:pt x="170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75502</xdr:colOff>
      <xdr:row>11</xdr:row>
      <xdr:rowOff>48400</xdr:rowOff>
    </xdr:from>
    <xdr:ext cx="423978" cy="178109"/>
    <xdr:sp macro="" textlink="">
      <xdr:nvSpPr>
        <xdr:cNvPr id="1069" name="Text Box 303">
          <a:extLst>
            <a:ext uri="{FF2B5EF4-FFF2-40B4-BE49-F238E27FC236}">
              <a16:creationId xmlns:a16="http://schemas.microsoft.com/office/drawing/2014/main" id="{BE52AAAD-A32F-4A4D-9CB1-8CC28FC9C0C8}"/>
            </a:ext>
          </a:extLst>
        </xdr:cNvPr>
        <xdr:cNvSpPr txBox="1">
          <a:spLocks noChangeArrowheads="1"/>
        </xdr:cNvSpPr>
      </xdr:nvSpPr>
      <xdr:spPr bwMode="auto">
        <a:xfrm>
          <a:off x="7987602" y="1902600"/>
          <a:ext cx="423978" cy="178109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紀宝ﾄﾝﾈﾙ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679.5m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11</xdr:col>
      <xdr:colOff>438114</xdr:colOff>
      <xdr:row>15</xdr:row>
      <xdr:rowOff>119058</xdr:rowOff>
    </xdr:from>
    <xdr:to>
      <xdr:col>12</xdr:col>
      <xdr:colOff>533370</xdr:colOff>
      <xdr:row>15</xdr:row>
      <xdr:rowOff>128583</xdr:rowOff>
    </xdr:to>
    <xdr:sp macro="" textlink="">
      <xdr:nvSpPr>
        <xdr:cNvPr id="1070" name="Line 4314">
          <a:extLst>
            <a:ext uri="{FF2B5EF4-FFF2-40B4-BE49-F238E27FC236}">
              <a16:creationId xmlns:a16="http://schemas.microsoft.com/office/drawing/2014/main" id="{ADF58E07-1DED-4B3C-9722-9D6AE231C751}"/>
            </a:ext>
          </a:extLst>
        </xdr:cNvPr>
        <xdr:cNvSpPr>
          <a:spLocks noChangeShapeType="1"/>
        </xdr:cNvSpPr>
      </xdr:nvSpPr>
      <xdr:spPr bwMode="auto">
        <a:xfrm flipV="1">
          <a:off x="7645364" y="2659058"/>
          <a:ext cx="80010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554386</xdr:colOff>
      <xdr:row>15</xdr:row>
      <xdr:rowOff>60015</xdr:rowOff>
    </xdr:from>
    <xdr:to>
      <xdr:col>11</xdr:col>
      <xdr:colOff>656295</xdr:colOff>
      <xdr:row>16</xdr:row>
      <xdr:rowOff>1936</xdr:rowOff>
    </xdr:to>
    <xdr:sp macro="" textlink="">
      <xdr:nvSpPr>
        <xdr:cNvPr id="1071" name="Oval 4365">
          <a:extLst>
            <a:ext uri="{FF2B5EF4-FFF2-40B4-BE49-F238E27FC236}">
              <a16:creationId xmlns:a16="http://schemas.microsoft.com/office/drawing/2014/main" id="{BD6D893B-4381-48C8-A154-8129236258F8}"/>
            </a:ext>
          </a:extLst>
        </xdr:cNvPr>
        <xdr:cNvSpPr>
          <a:spLocks noChangeArrowheads="1"/>
        </xdr:cNvSpPr>
      </xdr:nvSpPr>
      <xdr:spPr bwMode="auto">
        <a:xfrm>
          <a:off x="7761636" y="2600015"/>
          <a:ext cx="101909" cy="1133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670039</xdr:colOff>
      <xdr:row>12</xdr:row>
      <xdr:rowOff>157368</xdr:rowOff>
    </xdr:from>
    <xdr:to>
      <xdr:col>14</xdr:col>
      <xdr:colOff>494641</xdr:colOff>
      <xdr:row>13</xdr:row>
      <xdr:rowOff>129420</xdr:rowOff>
    </xdr:to>
    <xdr:sp macro="" textlink="">
      <xdr:nvSpPr>
        <xdr:cNvPr id="1072" name="Line 206">
          <a:extLst>
            <a:ext uri="{FF2B5EF4-FFF2-40B4-BE49-F238E27FC236}">
              <a16:creationId xmlns:a16="http://schemas.microsoft.com/office/drawing/2014/main" id="{A809E60B-DBEB-4953-BE03-B3D3E93143C2}"/>
            </a:ext>
          </a:extLst>
        </xdr:cNvPr>
        <xdr:cNvSpPr>
          <a:spLocks noChangeShapeType="1"/>
        </xdr:cNvSpPr>
      </xdr:nvSpPr>
      <xdr:spPr bwMode="auto">
        <a:xfrm flipH="1" flipV="1">
          <a:off x="9286989" y="2183018"/>
          <a:ext cx="529452" cy="143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117676</xdr:colOff>
      <xdr:row>14</xdr:row>
      <xdr:rowOff>18605</xdr:rowOff>
    </xdr:from>
    <xdr:ext cx="703213" cy="185179"/>
    <xdr:sp macro="" textlink="">
      <xdr:nvSpPr>
        <xdr:cNvPr id="1073" name="Text Box 2708">
          <a:extLst>
            <a:ext uri="{FF2B5EF4-FFF2-40B4-BE49-F238E27FC236}">
              <a16:creationId xmlns:a16="http://schemas.microsoft.com/office/drawing/2014/main" id="{142A99EE-A11A-445D-9EEC-86F947FC5B18}"/>
            </a:ext>
          </a:extLst>
        </xdr:cNvPr>
        <xdr:cNvSpPr txBox="1">
          <a:spLocks noChangeArrowheads="1"/>
        </xdr:cNvSpPr>
      </xdr:nvSpPr>
      <xdr:spPr bwMode="auto">
        <a:xfrm>
          <a:off x="8734626" y="2387155"/>
          <a:ext cx="70321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紀宝ﾊﾞｲﾊﾟｽ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129338</xdr:colOff>
      <xdr:row>12</xdr:row>
      <xdr:rowOff>44625</xdr:rowOff>
    </xdr:from>
    <xdr:to>
      <xdr:col>14</xdr:col>
      <xdr:colOff>690390</xdr:colOff>
      <xdr:row>15</xdr:row>
      <xdr:rowOff>8683</xdr:rowOff>
    </xdr:to>
    <xdr:grpSp>
      <xdr:nvGrpSpPr>
        <xdr:cNvPr id="1074" name="グループ化 1073">
          <a:extLst>
            <a:ext uri="{FF2B5EF4-FFF2-40B4-BE49-F238E27FC236}">
              <a16:creationId xmlns:a16="http://schemas.microsoft.com/office/drawing/2014/main" id="{191ACB81-2BC4-465D-9227-73FA611DE184}"/>
            </a:ext>
          </a:extLst>
        </xdr:cNvPr>
        <xdr:cNvGrpSpPr/>
      </xdr:nvGrpSpPr>
      <xdr:grpSpPr>
        <a:xfrm rot="2039051">
          <a:off x="8773805" y="2093558"/>
          <a:ext cx="1268018" cy="484758"/>
          <a:chOff x="28159794" y="2480637"/>
          <a:chExt cx="1177748" cy="387836"/>
        </a:xfrm>
      </xdr:grpSpPr>
      <xdr:sp macro="" textlink="">
        <xdr:nvSpPr>
          <xdr:cNvPr id="1075" name="Line 72">
            <a:extLst>
              <a:ext uri="{FF2B5EF4-FFF2-40B4-BE49-F238E27FC236}">
                <a16:creationId xmlns:a16="http://schemas.microsoft.com/office/drawing/2014/main" id="{82834E96-EA1D-652F-F343-CD0FA1421AE2}"/>
              </a:ext>
            </a:extLst>
          </xdr:cNvPr>
          <xdr:cNvSpPr>
            <a:spLocks noChangeShapeType="1"/>
          </xdr:cNvSpPr>
        </xdr:nvSpPr>
        <xdr:spPr bwMode="auto">
          <a:xfrm flipH="1">
            <a:off x="28165876" y="2494798"/>
            <a:ext cx="1158808" cy="359446"/>
          </a:xfrm>
          <a:prstGeom prst="line">
            <a:avLst/>
          </a:prstGeom>
          <a:noFill/>
          <a:ln w="412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72">
            <a:extLst>
              <a:ext uri="{FF2B5EF4-FFF2-40B4-BE49-F238E27FC236}">
                <a16:creationId xmlns:a16="http://schemas.microsoft.com/office/drawing/2014/main" id="{FC01893C-736D-BC4B-6BF0-6CDC4384A52D}"/>
              </a:ext>
            </a:extLst>
          </xdr:cNvPr>
          <xdr:cNvSpPr>
            <a:spLocks noChangeShapeType="1"/>
          </xdr:cNvSpPr>
        </xdr:nvSpPr>
        <xdr:spPr bwMode="auto">
          <a:xfrm flipH="1">
            <a:off x="28159794" y="2480637"/>
            <a:ext cx="1158808" cy="3594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72">
            <a:extLst>
              <a:ext uri="{FF2B5EF4-FFF2-40B4-BE49-F238E27FC236}">
                <a16:creationId xmlns:a16="http://schemas.microsoft.com/office/drawing/2014/main" id="{AE29DAE9-8235-DD6E-568D-B0EF0B9745B6}"/>
              </a:ext>
            </a:extLst>
          </xdr:cNvPr>
          <xdr:cNvSpPr>
            <a:spLocks noChangeShapeType="1"/>
          </xdr:cNvSpPr>
        </xdr:nvSpPr>
        <xdr:spPr bwMode="auto">
          <a:xfrm flipH="1">
            <a:off x="28178734" y="2509027"/>
            <a:ext cx="1158808" cy="3594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14</xdr:col>
      <xdr:colOff>47566</xdr:colOff>
      <xdr:row>13</xdr:row>
      <xdr:rowOff>40261</xdr:rowOff>
    </xdr:from>
    <xdr:ext cx="59689" cy="143539"/>
    <xdr:sp macro="" textlink="">
      <xdr:nvSpPr>
        <xdr:cNvPr id="1078" name="Text Box 1620">
          <a:extLst>
            <a:ext uri="{FF2B5EF4-FFF2-40B4-BE49-F238E27FC236}">
              <a16:creationId xmlns:a16="http://schemas.microsoft.com/office/drawing/2014/main" id="{B0692258-0CA0-45D9-A32E-9B3B7C2E10E3}"/>
            </a:ext>
          </a:extLst>
        </xdr:cNvPr>
        <xdr:cNvSpPr txBox="1">
          <a:spLocks noChangeArrowheads="1"/>
        </xdr:cNvSpPr>
      </xdr:nvSpPr>
      <xdr:spPr bwMode="auto">
        <a:xfrm rot="4013188">
          <a:off x="9327441" y="2279286"/>
          <a:ext cx="143539" cy="596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102644</xdr:colOff>
      <xdr:row>11</xdr:row>
      <xdr:rowOff>148948</xdr:rowOff>
    </xdr:from>
    <xdr:to>
      <xdr:col>14</xdr:col>
      <xdr:colOff>98926</xdr:colOff>
      <xdr:row>16</xdr:row>
      <xdr:rowOff>132127</xdr:rowOff>
    </xdr:to>
    <xdr:sp macro="" textlink="">
      <xdr:nvSpPr>
        <xdr:cNvPr id="1079" name="Line 2669">
          <a:extLst>
            <a:ext uri="{FF2B5EF4-FFF2-40B4-BE49-F238E27FC236}">
              <a16:creationId xmlns:a16="http://schemas.microsoft.com/office/drawing/2014/main" id="{481FB26E-6DC5-4F75-B512-DB33B91212B2}"/>
            </a:ext>
          </a:extLst>
        </xdr:cNvPr>
        <xdr:cNvSpPr>
          <a:spLocks noChangeShapeType="1"/>
        </xdr:cNvSpPr>
      </xdr:nvSpPr>
      <xdr:spPr bwMode="auto">
        <a:xfrm flipH="1" flipV="1">
          <a:off x="8719594" y="2003148"/>
          <a:ext cx="701132" cy="840429"/>
        </a:xfrm>
        <a:custGeom>
          <a:avLst/>
          <a:gdLst>
            <a:gd name="connsiteX0" fmla="*/ 0 w 453925"/>
            <a:gd name="connsiteY0" fmla="*/ 0 h 760810"/>
            <a:gd name="connsiteX1" fmla="*/ 453925 w 453925"/>
            <a:gd name="connsiteY1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0 w 420439"/>
            <a:gd name="connsiteY0" fmla="*/ 0 h 757089"/>
            <a:gd name="connsiteX1" fmla="*/ 23990 w 420439"/>
            <a:gd name="connsiteY1" fmla="*/ 637810 h 757089"/>
            <a:gd name="connsiteX2" fmla="*/ 420439 w 420439"/>
            <a:gd name="connsiteY2" fmla="*/ 757089 h 757089"/>
            <a:gd name="connsiteX0" fmla="*/ 58787 w 479226"/>
            <a:gd name="connsiteY0" fmla="*/ 0 h 757089"/>
            <a:gd name="connsiteX1" fmla="*/ 82777 w 479226"/>
            <a:gd name="connsiteY1" fmla="*/ 637810 h 757089"/>
            <a:gd name="connsiteX2" fmla="*/ 479226 w 479226"/>
            <a:gd name="connsiteY2" fmla="*/ 757089 h 757089"/>
            <a:gd name="connsiteX0" fmla="*/ 14927 w 505335"/>
            <a:gd name="connsiteY0" fmla="*/ 0 h 778983"/>
            <a:gd name="connsiteX1" fmla="*/ 108886 w 505335"/>
            <a:gd name="connsiteY1" fmla="*/ 659704 h 778983"/>
            <a:gd name="connsiteX2" fmla="*/ 505335 w 505335"/>
            <a:gd name="connsiteY2" fmla="*/ 778983 h 778983"/>
            <a:gd name="connsiteX0" fmla="*/ 14927 w 505335"/>
            <a:gd name="connsiteY0" fmla="*/ 0 h 812134"/>
            <a:gd name="connsiteX1" fmla="*/ 108886 w 505335"/>
            <a:gd name="connsiteY1" fmla="*/ 659704 h 812134"/>
            <a:gd name="connsiteX2" fmla="*/ 505335 w 505335"/>
            <a:gd name="connsiteY2" fmla="*/ 812134 h 812134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2894" h="830551">
              <a:moveTo>
                <a:pt x="14927" y="0"/>
              </a:moveTo>
              <a:cubicBezTo>
                <a:pt x="28569" y="404911"/>
                <a:pt x="-69813" y="494772"/>
                <a:pt x="108886" y="659704"/>
              </a:cubicBezTo>
              <a:cubicBezTo>
                <a:pt x="397860" y="784571"/>
                <a:pt x="156712" y="692662"/>
                <a:pt x="502894" y="8305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21737</xdr:colOff>
      <xdr:row>15</xdr:row>
      <xdr:rowOff>26479</xdr:rowOff>
    </xdr:from>
    <xdr:to>
      <xdr:col>14</xdr:col>
      <xdr:colOff>153747</xdr:colOff>
      <xdr:row>15</xdr:row>
      <xdr:rowOff>150304</xdr:rowOff>
    </xdr:to>
    <xdr:sp macro="" textlink="">
      <xdr:nvSpPr>
        <xdr:cNvPr id="1080" name="AutoShape 4367">
          <a:extLst>
            <a:ext uri="{FF2B5EF4-FFF2-40B4-BE49-F238E27FC236}">
              <a16:creationId xmlns:a16="http://schemas.microsoft.com/office/drawing/2014/main" id="{D55D4003-F550-4206-BFF1-B33E6985202B}"/>
            </a:ext>
          </a:extLst>
        </xdr:cNvPr>
        <xdr:cNvSpPr>
          <a:spLocks noChangeArrowheads="1"/>
        </xdr:cNvSpPr>
      </xdr:nvSpPr>
      <xdr:spPr bwMode="auto">
        <a:xfrm>
          <a:off x="9343537" y="2566479"/>
          <a:ext cx="13201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21959</xdr:colOff>
      <xdr:row>30</xdr:row>
      <xdr:rowOff>85725</xdr:rowOff>
    </xdr:from>
    <xdr:to>
      <xdr:col>12</xdr:col>
      <xdr:colOff>172358</xdr:colOff>
      <xdr:row>31</xdr:row>
      <xdr:rowOff>72572</xdr:rowOff>
    </xdr:to>
    <xdr:sp macro="" textlink="">
      <xdr:nvSpPr>
        <xdr:cNvPr id="1081" name="Oval 2726">
          <a:extLst>
            <a:ext uri="{FF2B5EF4-FFF2-40B4-BE49-F238E27FC236}">
              <a16:creationId xmlns:a16="http://schemas.microsoft.com/office/drawing/2014/main" id="{8626164F-E3E3-4B48-8EEC-62C34E3AA5FD}"/>
            </a:ext>
          </a:extLst>
        </xdr:cNvPr>
        <xdr:cNvSpPr>
          <a:spLocks noChangeArrowheads="1"/>
        </xdr:cNvSpPr>
      </xdr:nvSpPr>
      <xdr:spPr bwMode="auto">
        <a:xfrm>
          <a:off x="7934059" y="5197475"/>
          <a:ext cx="150399" cy="1582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24964</xdr:colOff>
      <xdr:row>29</xdr:row>
      <xdr:rowOff>39912</xdr:rowOff>
    </xdr:from>
    <xdr:to>
      <xdr:col>13</xdr:col>
      <xdr:colOff>224989</xdr:colOff>
      <xdr:row>30</xdr:row>
      <xdr:rowOff>20862</xdr:rowOff>
    </xdr:to>
    <xdr:sp macro="" textlink="">
      <xdr:nvSpPr>
        <xdr:cNvPr id="1082" name="Freeform 4788">
          <a:extLst>
            <a:ext uri="{FF2B5EF4-FFF2-40B4-BE49-F238E27FC236}">
              <a16:creationId xmlns:a16="http://schemas.microsoft.com/office/drawing/2014/main" id="{6120E3E4-B7C1-43FA-9896-4AC15FA6D0B1}"/>
            </a:ext>
          </a:extLst>
        </xdr:cNvPr>
        <xdr:cNvSpPr>
          <a:spLocks/>
        </xdr:cNvSpPr>
      </xdr:nvSpPr>
      <xdr:spPr bwMode="auto">
        <a:xfrm>
          <a:off x="8641914" y="4980212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241751</xdr:colOff>
      <xdr:row>22</xdr:row>
      <xdr:rowOff>48387</xdr:rowOff>
    </xdr:from>
    <xdr:to>
      <xdr:col>18</xdr:col>
      <xdr:colOff>453966</xdr:colOff>
      <xdr:row>23</xdr:row>
      <xdr:rowOff>38038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id="{DFB67864-1DA3-48ED-BC08-46E772391979}"/>
            </a:ext>
          </a:extLst>
        </xdr:cNvPr>
        <xdr:cNvSpPr/>
      </xdr:nvSpPr>
      <xdr:spPr bwMode="auto">
        <a:xfrm>
          <a:off x="12382951" y="3788537"/>
          <a:ext cx="212215" cy="1611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588357</xdr:colOff>
      <xdr:row>15</xdr:row>
      <xdr:rowOff>103017</xdr:rowOff>
    </xdr:from>
    <xdr:to>
      <xdr:col>30</xdr:col>
      <xdr:colOff>75407</xdr:colOff>
      <xdr:row>16</xdr:row>
      <xdr:rowOff>107158</xdr:rowOff>
    </xdr:to>
    <xdr:sp macro="" textlink="">
      <xdr:nvSpPr>
        <xdr:cNvPr id="1084" name="六角形 1083">
          <a:extLst>
            <a:ext uri="{FF2B5EF4-FFF2-40B4-BE49-F238E27FC236}">
              <a16:creationId xmlns:a16="http://schemas.microsoft.com/office/drawing/2014/main" id="{2A433C79-8ABE-4096-A769-BEB46C91AAC4}"/>
            </a:ext>
          </a:extLst>
        </xdr:cNvPr>
        <xdr:cNvSpPr/>
      </xdr:nvSpPr>
      <xdr:spPr bwMode="auto">
        <a:xfrm>
          <a:off x="20489257" y="2643017"/>
          <a:ext cx="191900" cy="1755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594170</xdr:colOff>
      <xdr:row>29</xdr:row>
      <xdr:rowOff>121639</xdr:rowOff>
    </xdr:from>
    <xdr:to>
      <xdr:col>14</xdr:col>
      <xdr:colOff>649434</xdr:colOff>
      <xdr:row>30</xdr:row>
      <xdr:rowOff>22302</xdr:rowOff>
    </xdr:to>
    <xdr:sp macro="" textlink="">
      <xdr:nvSpPr>
        <xdr:cNvPr id="1085" name="Line 2725">
          <a:extLst>
            <a:ext uri="{FF2B5EF4-FFF2-40B4-BE49-F238E27FC236}">
              <a16:creationId xmlns:a16="http://schemas.microsoft.com/office/drawing/2014/main" id="{080599F8-4720-4CA8-B15E-6DABD8854E22}"/>
            </a:ext>
          </a:extLst>
        </xdr:cNvPr>
        <xdr:cNvSpPr>
          <a:spLocks noChangeShapeType="1"/>
        </xdr:cNvSpPr>
      </xdr:nvSpPr>
      <xdr:spPr bwMode="auto">
        <a:xfrm flipV="1">
          <a:off x="9211120" y="5061939"/>
          <a:ext cx="760114" cy="721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327070</xdr:colOff>
      <xdr:row>29</xdr:row>
      <xdr:rowOff>41708</xdr:rowOff>
    </xdr:from>
    <xdr:to>
      <xdr:col>14</xdr:col>
      <xdr:colOff>484495</xdr:colOff>
      <xdr:row>29</xdr:row>
      <xdr:rowOff>131950</xdr:rowOff>
    </xdr:to>
    <xdr:sp macro="" textlink="">
      <xdr:nvSpPr>
        <xdr:cNvPr id="1086" name="Freeform 4779">
          <a:extLst>
            <a:ext uri="{FF2B5EF4-FFF2-40B4-BE49-F238E27FC236}">
              <a16:creationId xmlns:a16="http://schemas.microsoft.com/office/drawing/2014/main" id="{0485170E-E513-4466-85A2-D3FBE329CB90}"/>
            </a:ext>
          </a:extLst>
        </xdr:cNvPr>
        <xdr:cNvSpPr>
          <a:spLocks/>
        </xdr:cNvSpPr>
      </xdr:nvSpPr>
      <xdr:spPr bwMode="auto">
        <a:xfrm>
          <a:off x="9648870" y="4982008"/>
          <a:ext cx="157425" cy="902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659655</xdr:colOff>
      <xdr:row>30</xdr:row>
      <xdr:rowOff>97690</xdr:rowOff>
    </xdr:from>
    <xdr:ext cx="251615" cy="205377"/>
    <xdr:sp macro="" textlink="">
      <xdr:nvSpPr>
        <xdr:cNvPr id="1087" name="Text Box 4358">
          <a:extLst>
            <a:ext uri="{FF2B5EF4-FFF2-40B4-BE49-F238E27FC236}">
              <a16:creationId xmlns:a16="http://schemas.microsoft.com/office/drawing/2014/main" id="{BAE86668-F731-4069-A64F-9CBFD4995342}"/>
            </a:ext>
          </a:extLst>
        </xdr:cNvPr>
        <xdr:cNvSpPr txBox="1">
          <a:spLocks noChangeArrowheads="1"/>
        </xdr:cNvSpPr>
      </xdr:nvSpPr>
      <xdr:spPr bwMode="auto">
        <a:xfrm>
          <a:off x="9276605" y="5209440"/>
          <a:ext cx="251615" cy="205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石材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410205</xdr:colOff>
      <xdr:row>28</xdr:row>
      <xdr:rowOff>103118</xdr:rowOff>
    </xdr:from>
    <xdr:ext cx="277786" cy="185307"/>
    <xdr:sp macro="" textlink="">
      <xdr:nvSpPr>
        <xdr:cNvPr id="1088" name="Text Box 1620">
          <a:extLst>
            <a:ext uri="{FF2B5EF4-FFF2-40B4-BE49-F238E27FC236}">
              <a16:creationId xmlns:a16="http://schemas.microsoft.com/office/drawing/2014/main" id="{86D21185-E1F2-40F3-9D4C-FE712CAAFD54}"/>
            </a:ext>
          </a:extLst>
        </xdr:cNvPr>
        <xdr:cNvSpPr txBox="1">
          <a:spLocks noChangeArrowheads="1"/>
        </xdr:cNvSpPr>
      </xdr:nvSpPr>
      <xdr:spPr bwMode="auto">
        <a:xfrm flipH="1">
          <a:off x="13967455" y="4871968"/>
          <a:ext cx="277786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17</xdr:col>
      <xdr:colOff>528221</xdr:colOff>
      <xdr:row>31</xdr:row>
      <xdr:rowOff>57996</xdr:rowOff>
    </xdr:from>
    <xdr:ext cx="593817" cy="257699"/>
    <xdr:sp macro="" textlink="">
      <xdr:nvSpPr>
        <xdr:cNvPr id="1089" name="Text Box 4005">
          <a:extLst>
            <a:ext uri="{FF2B5EF4-FFF2-40B4-BE49-F238E27FC236}">
              <a16:creationId xmlns:a16="http://schemas.microsoft.com/office/drawing/2014/main" id="{4EB66C22-0C08-40FB-AFE1-145D1EA7DEE5}"/>
            </a:ext>
          </a:extLst>
        </xdr:cNvPr>
        <xdr:cNvSpPr txBox="1">
          <a:spLocks noChangeArrowheads="1"/>
        </xdr:cNvSpPr>
      </xdr:nvSpPr>
      <xdr:spPr bwMode="auto">
        <a:xfrm>
          <a:off x="11964571" y="5341196"/>
          <a:ext cx="593817" cy="2576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7km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先に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4925</xdr:colOff>
      <xdr:row>25</xdr:row>
      <xdr:rowOff>19050</xdr:rowOff>
    </xdr:from>
    <xdr:to>
      <xdr:col>3</xdr:col>
      <xdr:colOff>180143</xdr:colOff>
      <xdr:row>25</xdr:row>
      <xdr:rowOff>170090</xdr:rowOff>
    </xdr:to>
    <xdr:sp macro="" textlink="">
      <xdr:nvSpPr>
        <xdr:cNvPr id="1090" name="六角形 1089">
          <a:extLst>
            <a:ext uri="{FF2B5EF4-FFF2-40B4-BE49-F238E27FC236}">
              <a16:creationId xmlns:a16="http://schemas.microsoft.com/office/drawing/2014/main" id="{46D6961D-FD6E-4DB3-A572-BF2895A6E321}"/>
            </a:ext>
          </a:extLst>
        </xdr:cNvPr>
        <xdr:cNvSpPr/>
      </xdr:nvSpPr>
      <xdr:spPr bwMode="auto">
        <a:xfrm>
          <a:off x="2983075" y="4273550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45804</xdr:colOff>
      <xdr:row>22</xdr:row>
      <xdr:rowOff>161859</xdr:rowOff>
    </xdr:from>
    <xdr:to>
      <xdr:col>20</xdr:col>
      <xdr:colOff>186533</xdr:colOff>
      <xdr:row>23</xdr:row>
      <xdr:rowOff>111124</xdr:rowOff>
    </xdr:to>
    <xdr:sp macro="" textlink="">
      <xdr:nvSpPr>
        <xdr:cNvPr id="1091" name="AutoShape 2714">
          <a:extLst>
            <a:ext uri="{FF2B5EF4-FFF2-40B4-BE49-F238E27FC236}">
              <a16:creationId xmlns:a16="http://schemas.microsoft.com/office/drawing/2014/main" id="{FF5ADEB7-7F54-4EFD-A952-06844BE1A0A5}"/>
            </a:ext>
          </a:extLst>
        </xdr:cNvPr>
        <xdr:cNvSpPr>
          <a:spLocks noChangeArrowheads="1"/>
        </xdr:cNvSpPr>
      </xdr:nvSpPr>
      <xdr:spPr bwMode="auto">
        <a:xfrm>
          <a:off x="13603054" y="3902009"/>
          <a:ext cx="140729" cy="120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91281</xdr:colOff>
      <xdr:row>22</xdr:row>
      <xdr:rowOff>15875</xdr:rowOff>
    </xdr:from>
    <xdr:to>
      <xdr:col>20</xdr:col>
      <xdr:colOff>695864</xdr:colOff>
      <xdr:row>22</xdr:row>
      <xdr:rowOff>19572</xdr:rowOff>
    </xdr:to>
    <xdr:sp macro="" textlink="">
      <xdr:nvSpPr>
        <xdr:cNvPr id="1092" name="Line 2725">
          <a:extLst>
            <a:ext uri="{FF2B5EF4-FFF2-40B4-BE49-F238E27FC236}">
              <a16:creationId xmlns:a16="http://schemas.microsoft.com/office/drawing/2014/main" id="{6DE14024-0113-47FE-B0FC-576A5BB2F0C1}"/>
            </a:ext>
          </a:extLst>
        </xdr:cNvPr>
        <xdr:cNvSpPr>
          <a:spLocks noChangeShapeType="1"/>
        </xdr:cNvSpPr>
      </xdr:nvSpPr>
      <xdr:spPr bwMode="auto">
        <a:xfrm>
          <a:off x="13648531" y="3756025"/>
          <a:ext cx="604583" cy="36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484471</xdr:colOff>
      <xdr:row>19</xdr:row>
      <xdr:rowOff>69280</xdr:rowOff>
    </xdr:from>
    <xdr:ext cx="387457" cy="343545"/>
    <xdr:grpSp>
      <xdr:nvGrpSpPr>
        <xdr:cNvPr id="1093" name="Group 6672">
          <a:extLst>
            <a:ext uri="{FF2B5EF4-FFF2-40B4-BE49-F238E27FC236}">
              <a16:creationId xmlns:a16="http://schemas.microsoft.com/office/drawing/2014/main" id="{DE3B1F66-6701-4E65-B05B-2FB2AE96EE1F}"/>
            </a:ext>
          </a:extLst>
        </xdr:cNvPr>
        <xdr:cNvGrpSpPr>
          <a:grpSpLocks/>
        </xdr:cNvGrpSpPr>
      </xdr:nvGrpSpPr>
      <xdr:grpSpPr bwMode="auto">
        <a:xfrm>
          <a:off x="13374971" y="3333180"/>
          <a:ext cx="387457" cy="343545"/>
          <a:chOff x="536" y="110"/>
          <a:chExt cx="46" cy="44"/>
        </a:xfrm>
      </xdr:grpSpPr>
      <xdr:pic>
        <xdr:nvPicPr>
          <xdr:cNvPr id="1094" name="Picture 6673" descr="route2">
            <a:extLst>
              <a:ext uri="{FF2B5EF4-FFF2-40B4-BE49-F238E27FC236}">
                <a16:creationId xmlns:a16="http://schemas.microsoft.com/office/drawing/2014/main" id="{2F1B2115-709F-ACE9-9B9E-AA7F097EA6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5" name="Text Box 6674">
            <a:extLst>
              <a:ext uri="{FF2B5EF4-FFF2-40B4-BE49-F238E27FC236}">
                <a16:creationId xmlns:a16="http://schemas.microsoft.com/office/drawing/2014/main" id="{50F2AC37-A8FD-C3E8-C36B-9F06CD7B4D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20</xdr:col>
      <xdr:colOff>31070</xdr:colOff>
      <xdr:row>21</xdr:row>
      <xdr:rowOff>108746</xdr:rowOff>
    </xdr:from>
    <xdr:to>
      <xdr:col>20</xdr:col>
      <xdr:colOff>202410</xdr:colOff>
      <xdr:row>22</xdr:row>
      <xdr:rowOff>87313</xdr:rowOff>
    </xdr:to>
    <xdr:sp macro="" textlink="">
      <xdr:nvSpPr>
        <xdr:cNvPr id="1096" name="Oval 2726">
          <a:extLst>
            <a:ext uri="{FF2B5EF4-FFF2-40B4-BE49-F238E27FC236}">
              <a16:creationId xmlns:a16="http://schemas.microsoft.com/office/drawing/2014/main" id="{8559D423-34E9-47A5-9FCC-ED163122C53B}"/>
            </a:ext>
          </a:extLst>
        </xdr:cNvPr>
        <xdr:cNvSpPr>
          <a:spLocks noChangeArrowheads="1"/>
        </xdr:cNvSpPr>
      </xdr:nvSpPr>
      <xdr:spPr bwMode="auto">
        <a:xfrm>
          <a:off x="13588320" y="3677446"/>
          <a:ext cx="171340" cy="1500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339155</xdr:colOff>
      <xdr:row>21</xdr:row>
      <xdr:rowOff>97859</xdr:rowOff>
    </xdr:from>
    <xdr:to>
      <xdr:col>20</xdr:col>
      <xdr:colOff>501921</xdr:colOff>
      <xdr:row>22</xdr:row>
      <xdr:rowOff>106263</xdr:rowOff>
    </xdr:to>
    <xdr:grpSp>
      <xdr:nvGrpSpPr>
        <xdr:cNvPr id="1097" name="Group 405">
          <a:extLst>
            <a:ext uri="{FF2B5EF4-FFF2-40B4-BE49-F238E27FC236}">
              <a16:creationId xmlns:a16="http://schemas.microsoft.com/office/drawing/2014/main" id="{A8452B1D-28D0-4FE5-B7EB-42D5E2DA0086}"/>
            </a:ext>
          </a:extLst>
        </xdr:cNvPr>
        <xdr:cNvGrpSpPr>
          <a:grpSpLocks/>
        </xdr:cNvGrpSpPr>
      </xdr:nvGrpSpPr>
      <xdr:grpSpPr bwMode="auto">
        <a:xfrm rot="16200000">
          <a:off x="13927019" y="3718495"/>
          <a:ext cx="181971" cy="162766"/>
          <a:chOff x="718" y="97"/>
          <a:chExt cx="23" cy="15"/>
        </a:xfrm>
      </xdr:grpSpPr>
      <xdr:sp macro="" textlink="">
        <xdr:nvSpPr>
          <xdr:cNvPr id="1098" name="Freeform 406">
            <a:extLst>
              <a:ext uri="{FF2B5EF4-FFF2-40B4-BE49-F238E27FC236}">
                <a16:creationId xmlns:a16="http://schemas.microsoft.com/office/drawing/2014/main" id="{977A933A-430C-C916-207B-696B52936CE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9" name="Freeform 407">
            <a:extLst>
              <a:ext uri="{FF2B5EF4-FFF2-40B4-BE49-F238E27FC236}">
                <a16:creationId xmlns:a16="http://schemas.microsoft.com/office/drawing/2014/main" id="{9C757A7B-06CC-6BD2-B6D6-34E6DC96D78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3406</xdr:colOff>
      <xdr:row>25</xdr:row>
      <xdr:rowOff>12871</xdr:rowOff>
    </xdr:from>
    <xdr:to>
      <xdr:col>19</xdr:col>
      <xdr:colOff>162163</xdr:colOff>
      <xdr:row>25</xdr:row>
      <xdr:rowOff>151922</xdr:rowOff>
    </xdr:to>
    <xdr:sp macro="" textlink="">
      <xdr:nvSpPr>
        <xdr:cNvPr id="1100" name="六角形 1099">
          <a:extLst>
            <a:ext uri="{FF2B5EF4-FFF2-40B4-BE49-F238E27FC236}">
              <a16:creationId xmlns:a16="http://schemas.microsoft.com/office/drawing/2014/main" id="{B1BF15E3-96EC-4A38-928F-B723B8872B24}"/>
            </a:ext>
          </a:extLst>
        </xdr:cNvPr>
        <xdr:cNvSpPr/>
      </xdr:nvSpPr>
      <xdr:spPr bwMode="auto">
        <a:xfrm>
          <a:off x="12855806" y="4267371"/>
          <a:ext cx="158757" cy="1390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238150</xdr:colOff>
      <xdr:row>27</xdr:row>
      <xdr:rowOff>30310</xdr:rowOff>
    </xdr:from>
    <xdr:to>
      <xdr:col>20</xdr:col>
      <xdr:colOff>384913</xdr:colOff>
      <xdr:row>28</xdr:row>
      <xdr:rowOff>30999</xdr:rowOff>
    </xdr:to>
    <xdr:sp macro="" textlink="">
      <xdr:nvSpPr>
        <xdr:cNvPr id="1101" name="Freeform 2777">
          <a:extLst>
            <a:ext uri="{FF2B5EF4-FFF2-40B4-BE49-F238E27FC236}">
              <a16:creationId xmlns:a16="http://schemas.microsoft.com/office/drawing/2014/main" id="{CA95305D-E08F-4315-88D9-E89F4B313B1C}"/>
            </a:ext>
          </a:extLst>
        </xdr:cNvPr>
        <xdr:cNvSpPr>
          <a:spLocks/>
        </xdr:cNvSpPr>
      </xdr:nvSpPr>
      <xdr:spPr bwMode="auto">
        <a:xfrm rot="14474732">
          <a:off x="13782712" y="4640398"/>
          <a:ext cx="172139" cy="146763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2147483647 h 15"/>
            <a:gd name="T6" fmla="*/ 2147483647 w 16"/>
            <a:gd name="T7" fmla="*/ 2147483647 h 15"/>
            <a:gd name="T8" fmla="*/ 2147483647 w 16"/>
            <a:gd name="T9" fmla="*/ 2147483647 h 15"/>
            <a:gd name="T10" fmla="*/ 0 w 16"/>
            <a:gd name="T11" fmla="*/ 0 h 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" h="15">
              <a:moveTo>
                <a:pt x="16" y="2"/>
              </a:moveTo>
              <a:lnTo>
                <a:pt x="14" y="11"/>
              </a:lnTo>
              <a:lnTo>
                <a:pt x="10" y="14"/>
              </a:lnTo>
              <a:lnTo>
                <a:pt x="6" y="15"/>
              </a:lnTo>
              <a:lnTo>
                <a:pt x="1" y="11"/>
              </a:lnTo>
              <a:lnTo>
                <a:pt x="0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391756</xdr:colOff>
      <xdr:row>27</xdr:row>
      <xdr:rowOff>831</xdr:rowOff>
    </xdr:from>
    <xdr:to>
      <xdr:col>20</xdr:col>
      <xdr:colOff>525180</xdr:colOff>
      <xdr:row>27</xdr:row>
      <xdr:rowOff>74469</xdr:rowOff>
    </xdr:to>
    <xdr:sp macro="" textlink="">
      <xdr:nvSpPr>
        <xdr:cNvPr id="1102" name="Line 2778">
          <a:extLst>
            <a:ext uri="{FF2B5EF4-FFF2-40B4-BE49-F238E27FC236}">
              <a16:creationId xmlns:a16="http://schemas.microsoft.com/office/drawing/2014/main" id="{B5377040-F752-4B31-9022-59B139CB0B6B}"/>
            </a:ext>
          </a:extLst>
        </xdr:cNvPr>
        <xdr:cNvSpPr>
          <a:spLocks noChangeShapeType="1"/>
        </xdr:cNvSpPr>
      </xdr:nvSpPr>
      <xdr:spPr bwMode="auto">
        <a:xfrm flipV="1">
          <a:off x="13949006" y="4598231"/>
          <a:ext cx="133424" cy="7363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196893</xdr:colOff>
      <xdr:row>28</xdr:row>
      <xdr:rowOff>133297</xdr:rowOff>
    </xdr:from>
    <xdr:ext cx="474393" cy="327633"/>
    <xdr:sp macro="" textlink="">
      <xdr:nvSpPr>
        <xdr:cNvPr id="1103" name="Text Box 2779">
          <a:extLst>
            <a:ext uri="{FF2B5EF4-FFF2-40B4-BE49-F238E27FC236}">
              <a16:creationId xmlns:a16="http://schemas.microsoft.com/office/drawing/2014/main" id="{4905A52B-386F-4E2C-95BA-042F5923D663}"/>
            </a:ext>
          </a:extLst>
        </xdr:cNvPr>
        <xdr:cNvSpPr txBox="1">
          <a:spLocks noChangeArrowheads="1"/>
        </xdr:cNvSpPr>
      </xdr:nvSpPr>
      <xdr:spPr bwMode="auto">
        <a:xfrm>
          <a:off x="13754143" y="4902147"/>
          <a:ext cx="474393" cy="327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紀勢南島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8504</xdr:colOff>
      <xdr:row>33</xdr:row>
      <xdr:rowOff>34018</xdr:rowOff>
    </xdr:from>
    <xdr:to>
      <xdr:col>11</xdr:col>
      <xdr:colOff>173069</xdr:colOff>
      <xdr:row>34</xdr:row>
      <xdr:rowOff>635</xdr:rowOff>
    </xdr:to>
    <xdr:sp macro="" textlink="">
      <xdr:nvSpPr>
        <xdr:cNvPr id="1104" name="六角形 1103">
          <a:extLst>
            <a:ext uri="{FF2B5EF4-FFF2-40B4-BE49-F238E27FC236}">
              <a16:creationId xmlns:a16="http://schemas.microsoft.com/office/drawing/2014/main" id="{DCBA98F0-6B48-4617-A33B-8F842CF57959}"/>
            </a:ext>
          </a:extLst>
        </xdr:cNvPr>
        <xdr:cNvSpPr/>
      </xdr:nvSpPr>
      <xdr:spPr bwMode="auto">
        <a:xfrm>
          <a:off x="7215754" y="5660118"/>
          <a:ext cx="164565" cy="1380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4783</xdr:colOff>
      <xdr:row>33</xdr:row>
      <xdr:rowOff>11546</xdr:rowOff>
    </xdr:from>
    <xdr:to>
      <xdr:col>13</xdr:col>
      <xdr:colOff>189976</xdr:colOff>
      <xdr:row>33</xdr:row>
      <xdr:rowOff>169281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CF8CC35D-276E-4A7D-BA39-956FEB2C258D}"/>
            </a:ext>
          </a:extLst>
        </xdr:cNvPr>
        <xdr:cNvSpPr/>
      </xdr:nvSpPr>
      <xdr:spPr bwMode="auto">
        <a:xfrm>
          <a:off x="8621733" y="5637646"/>
          <a:ext cx="185193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6185</xdr:colOff>
      <xdr:row>33</xdr:row>
      <xdr:rowOff>10309</xdr:rowOff>
    </xdr:from>
    <xdr:to>
      <xdr:col>15</xdr:col>
      <xdr:colOff>190388</xdr:colOff>
      <xdr:row>33</xdr:row>
      <xdr:rowOff>168044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F770222C-1D83-4B93-90A4-9CBCCA7496B4}"/>
            </a:ext>
          </a:extLst>
        </xdr:cNvPr>
        <xdr:cNvSpPr/>
      </xdr:nvSpPr>
      <xdr:spPr bwMode="auto">
        <a:xfrm>
          <a:off x="10032835" y="5636409"/>
          <a:ext cx="184203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32304</xdr:colOff>
      <xdr:row>33</xdr:row>
      <xdr:rowOff>18348</xdr:rowOff>
    </xdr:from>
    <xdr:to>
      <xdr:col>19</xdr:col>
      <xdr:colOff>223669</xdr:colOff>
      <xdr:row>34</xdr:row>
      <xdr:rowOff>7091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63819D62-6FB9-4B4C-A186-34B939411AD0}"/>
            </a:ext>
          </a:extLst>
        </xdr:cNvPr>
        <xdr:cNvSpPr/>
      </xdr:nvSpPr>
      <xdr:spPr bwMode="auto">
        <a:xfrm>
          <a:off x="12884704" y="5644448"/>
          <a:ext cx="191365" cy="1601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10737</xdr:colOff>
      <xdr:row>41</xdr:row>
      <xdr:rowOff>9148</xdr:rowOff>
    </xdr:from>
    <xdr:to>
      <xdr:col>15</xdr:col>
      <xdr:colOff>199869</xdr:colOff>
      <xdr:row>41</xdr:row>
      <xdr:rowOff>167492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id="{B14A64FF-EE4C-4F2A-B549-542A8A407BF3}"/>
            </a:ext>
          </a:extLst>
        </xdr:cNvPr>
        <xdr:cNvSpPr/>
      </xdr:nvSpPr>
      <xdr:spPr bwMode="auto">
        <a:xfrm>
          <a:off x="10037387" y="6994148"/>
          <a:ext cx="189132" cy="1583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192532</xdr:colOff>
      <xdr:row>41</xdr:row>
      <xdr:rowOff>160564</xdr:rowOff>
    </xdr:to>
    <xdr:sp macro="" textlink="">
      <xdr:nvSpPr>
        <xdr:cNvPr id="1109" name="六角形 1108">
          <a:extLst>
            <a:ext uri="{FF2B5EF4-FFF2-40B4-BE49-F238E27FC236}">
              <a16:creationId xmlns:a16="http://schemas.microsoft.com/office/drawing/2014/main" id="{03B12F6E-A382-4A3E-B673-2DB14E9C98B4}"/>
            </a:ext>
          </a:extLst>
        </xdr:cNvPr>
        <xdr:cNvSpPr/>
      </xdr:nvSpPr>
      <xdr:spPr bwMode="auto">
        <a:xfrm>
          <a:off x="11436350" y="6985000"/>
          <a:ext cx="192532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41</xdr:row>
      <xdr:rowOff>18029</xdr:rowOff>
    </xdr:from>
    <xdr:to>
      <xdr:col>19</xdr:col>
      <xdr:colOff>178913</xdr:colOff>
      <xdr:row>42</xdr:row>
      <xdr:rowOff>4051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id="{08537183-E6F6-4EE4-88BF-08D5446340C7}"/>
            </a:ext>
          </a:extLst>
        </xdr:cNvPr>
        <xdr:cNvSpPr/>
      </xdr:nvSpPr>
      <xdr:spPr bwMode="auto">
        <a:xfrm>
          <a:off x="12852400" y="7003029"/>
          <a:ext cx="178913" cy="1574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2364</xdr:colOff>
      <xdr:row>49</xdr:row>
      <xdr:rowOff>14654</xdr:rowOff>
    </xdr:from>
    <xdr:to>
      <xdr:col>11</xdr:col>
      <xdr:colOff>170100</xdr:colOff>
      <xdr:row>50</xdr:row>
      <xdr:rowOff>6699</xdr:rowOff>
    </xdr:to>
    <xdr:sp macro="" textlink="">
      <xdr:nvSpPr>
        <xdr:cNvPr id="1111" name="六角形 1110">
          <a:extLst>
            <a:ext uri="{FF2B5EF4-FFF2-40B4-BE49-F238E27FC236}">
              <a16:creationId xmlns:a16="http://schemas.microsoft.com/office/drawing/2014/main" id="{854C217D-1C1E-4623-8F45-5EB6E738A261}"/>
            </a:ext>
          </a:extLst>
        </xdr:cNvPr>
        <xdr:cNvSpPr/>
      </xdr:nvSpPr>
      <xdr:spPr bwMode="auto">
        <a:xfrm>
          <a:off x="7209614" y="8371254"/>
          <a:ext cx="167736" cy="163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352654</xdr:colOff>
      <xdr:row>52</xdr:row>
      <xdr:rowOff>73648</xdr:rowOff>
    </xdr:from>
    <xdr:to>
      <xdr:col>12</xdr:col>
      <xdr:colOff>513062</xdr:colOff>
      <xdr:row>53</xdr:row>
      <xdr:rowOff>36811</xdr:rowOff>
    </xdr:to>
    <xdr:sp macro="" textlink="">
      <xdr:nvSpPr>
        <xdr:cNvPr id="1112" name="六角形 1111">
          <a:extLst>
            <a:ext uri="{FF2B5EF4-FFF2-40B4-BE49-F238E27FC236}">
              <a16:creationId xmlns:a16="http://schemas.microsoft.com/office/drawing/2014/main" id="{4BE60D31-99D2-47D6-8F2B-B88948992936}"/>
            </a:ext>
          </a:extLst>
        </xdr:cNvPr>
        <xdr:cNvSpPr/>
      </xdr:nvSpPr>
      <xdr:spPr bwMode="auto">
        <a:xfrm>
          <a:off x="8264754" y="8944598"/>
          <a:ext cx="160408" cy="1346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23891</xdr:colOff>
      <xdr:row>49</xdr:row>
      <xdr:rowOff>1</xdr:rowOff>
    </xdr:from>
    <xdr:to>
      <xdr:col>13</xdr:col>
      <xdr:colOff>224781</xdr:colOff>
      <xdr:row>50</xdr:row>
      <xdr:rowOff>6433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3B906F41-23B1-4217-BCA0-A66D3FDC5C66}"/>
            </a:ext>
          </a:extLst>
        </xdr:cNvPr>
        <xdr:cNvSpPr/>
      </xdr:nvSpPr>
      <xdr:spPr bwMode="auto">
        <a:xfrm>
          <a:off x="8640841" y="8356601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13230</xdr:colOff>
      <xdr:row>49</xdr:row>
      <xdr:rowOff>8820</xdr:rowOff>
    </xdr:from>
    <xdr:to>
      <xdr:col>17</xdr:col>
      <xdr:colOff>205946</xdr:colOff>
      <xdr:row>50</xdr:row>
      <xdr:rowOff>8581</xdr:rowOff>
    </xdr:to>
    <xdr:sp macro="" textlink="">
      <xdr:nvSpPr>
        <xdr:cNvPr id="1114" name="六角形 1113">
          <a:extLst>
            <a:ext uri="{FF2B5EF4-FFF2-40B4-BE49-F238E27FC236}">
              <a16:creationId xmlns:a16="http://schemas.microsoft.com/office/drawing/2014/main" id="{18B2F304-3988-4040-B51F-1AF2D15F2750}"/>
            </a:ext>
          </a:extLst>
        </xdr:cNvPr>
        <xdr:cNvSpPr/>
      </xdr:nvSpPr>
      <xdr:spPr bwMode="auto">
        <a:xfrm>
          <a:off x="11449580" y="8365420"/>
          <a:ext cx="192716" cy="1712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14654</xdr:colOff>
      <xdr:row>48</xdr:row>
      <xdr:rowOff>168519</xdr:rowOff>
    </xdr:from>
    <xdr:to>
      <xdr:col>15</xdr:col>
      <xdr:colOff>215544</xdr:colOff>
      <xdr:row>50</xdr:row>
      <xdr:rowOff>6432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BD5ECBC0-DE10-4214-83BB-912A244836C8}"/>
            </a:ext>
          </a:extLst>
        </xdr:cNvPr>
        <xdr:cNvSpPr/>
      </xdr:nvSpPr>
      <xdr:spPr bwMode="auto">
        <a:xfrm>
          <a:off x="10041304" y="8353669"/>
          <a:ext cx="200890" cy="1808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78929</xdr:colOff>
      <xdr:row>52</xdr:row>
      <xdr:rowOff>57438</xdr:rowOff>
    </xdr:from>
    <xdr:to>
      <xdr:col>18</xdr:col>
      <xdr:colOff>268899</xdr:colOff>
      <xdr:row>53</xdr:row>
      <xdr:rowOff>45361</xdr:rowOff>
    </xdr:to>
    <xdr:sp macro="" textlink="">
      <xdr:nvSpPr>
        <xdr:cNvPr id="1116" name="六角形 1115">
          <a:extLst>
            <a:ext uri="{FF2B5EF4-FFF2-40B4-BE49-F238E27FC236}">
              <a16:creationId xmlns:a16="http://schemas.microsoft.com/office/drawing/2014/main" id="{DA524B75-5D73-4104-BC76-AEE89154FB2A}"/>
            </a:ext>
          </a:extLst>
        </xdr:cNvPr>
        <xdr:cNvSpPr/>
      </xdr:nvSpPr>
      <xdr:spPr bwMode="auto">
        <a:xfrm>
          <a:off x="12220129" y="8928388"/>
          <a:ext cx="189970" cy="1593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18551</xdr:colOff>
      <xdr:row>49</xdr:row>
      <xdr:rowOff>21650</xdr:rowOff>
    </xdr:from>
    <xdr:to>
      <xdr:col>19</xdr:col>
      <xdr:colOff>190496</xdr:colOff>
      <xdr:row>50</xdr:row>
      <xdr:rowOff>12207</xdr:rowOff>
    </xdr:to>
    <xdr:sp macro="" textlink="">
      <xdr:nvSpPr>
        <xdr:cNvPr id="1117" name="六角形 1116">
          <a:extLst>
            <a:ext uri="{FF2B5EF4-FFF2-40B4-BE49-F238E27FC236}">
              <a16:creationId xmlns:a16="http://schemas.microsoft.com/office/drawing/2014/main" id="{95A09B3E-CC06-4F2E-82CC-28BCDAAA34E8}"/>
            </a:ext>
          </a:extLst>
        </xdr:cNvPr>
        <xdr:cNvSpPr/>
      </xdr:nvSpPr>
      <xdr:spPr bwMode="auto">
        <a:xfrm>
          <a:off x="12870951" y="8378250"/>
          <a:ext cx="171945" cy="1620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8865</xdr:colOff>
      <xdr:row>57</xdr:row>
      <xdr:rowOff>11341</xdr:rowOff>
    </xdr:from>
    <xdr:to>
      <xdr:col>11</xdr:col>
      <xdr:colOff>180294</xdr:colOff>
      <xdr:row>58</xdr:row>
      <xdr:rowOff>1</xdr:rowOff>
    </xdr:to>
    <xdr:sp macro="" textlink="">
      <xdr:nvSpPr>
        <xdr:cNvPr id="1118" name="六角形 1117">
          <a:extLst>
            <a:ext uri="{FF2B5EF4-FFF2-40B4-BE49-F238E27FC236}">
              <a16:creationId xmlns:a16="http://schemas.microsoft.com/office/drawing/2014/main" id="{5FD1A559-DA2F-44F3-B2CD-E4608753503A}"/>
            </a:ext>
          </a:extLst>
        </xdr:cNvPr>
        <xdr:cNvSpPr/>
      </xdr:nvSpPr>
      <xdr:spPr bwMode="auto">
        <a:xfrm>
          <a:off x="7216115" y="9739541"/>
          <a:ext cx="171429" cy="1601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7938</xdr:colOff>
      <xdr:row>57</xdr:row>
      <xdr:rowOff>23195</xdr:rowOff>
    </xdr:from>
    <xdr:to>
      <xdr:col>13</xdr:col>
      <xdr:colOff>170443</xdr:colOff>
      <xdr:row>57</xdr:row>
      <xdr:rowOff>159188</xdr:rowOff>
    </xdr:to>
    <xdr:sp macro="" textlink="">
      <xdr:nvSpPr>
        <xdr:cNvPr id="1119" name="六角形 1118">
          <a:extLst>
            <a:ext uri="{FF2B5EF4-FFF2-40B4-BE49-F238E27FC236}">
              <a16:creationId xmlns:a16="http://schemas.microsoft.com/office/drawing/2014/main" id="{4248F984-8704-4972-B359-67B71ECC056C}"/>
            </a:ext>
          </a:extLst>
        </xdr:cNvPr>
        <xdr:cNvSpPr/>
      </xdr:nvSpPr>
      <xdr:spPr bwMode="auto">
        <a:xfrm>
          <a:off x="8624888" y="9751395"/>
          <a:ext cx="162505" cy="1359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9760</xdr:colOff>
      <xdr:row>57</xdr:row>
      <xdr:rowOff>23517</xdr:rowOff>
    </xdr:from>
    <xdr:to>
      <xdr:col>15</xdr:col>
      <xdr:colOff>186447</xdr:colOff>
      <xdr:row>57</xdr:row>
      <xdr:rowOff>155507</xdr:rowOff>
    </xdr:to>
    <xdr:sp macro="" textlink="">
      <xdr:nvSpPr>
        <xdr:cNvPr id="1120" name="六角形 1119">
          <a:extLst>
            <a:ext uri="{FF2B5EF4-FFF2-40B4-BE49-F238E27FC236}">
              <a16:creationId xmlns:a16="http://schemas.microsoft.com/office/drawing/2014/main" id="{9515D2CD-42E3-4D30-90F4-D18AFF09ADEF}"/>
            </a:ext>
          </a:extLst>
        </xdr:cNvPr>
        <xdr:cNvSpPr/>
      </xdr:nvSpPr>
      <xdr:spPr bwMode="auto">
        <a:xfrm>
          <a:off x="10036410" y="9751717"/>
          <a:ext cx="176687" cy="1319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9825</xdr:colOff>
      <xdr:row>57</xdr:row>
      <xdr:rowOff>19625</xdr:rowOff>
    </xdr:from>
    <xdr:to>
      <xdr:col>17</xdr:col>
      <xdr:colOff>188355</xdr:colOff>
      <xdr:row>57</xdr:row>
      <xdr:rowOff>159327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id="{EFA045E9-DCCD-436F-8939-5B6499D8F852}"/>
            </a:ext>
          </a:extLst>
        </xdr:cNvPr>
        <xdr:cNvSpPr/>
      </xdr:nvSpPr>
      <xdr:spPr bwMode="auto">
        <a:xfrm>
          <a:off x="11446175" y="9747825"/>
          <a:ext cx="178530" cy="1397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11546</xdr:colOff>
      <xdr:row>57</xdr:row>
      <xdr:rowOff>21770</xdr:rowOff>
    </xdr:from>
    <xdr:to>
      <xdr:col>19</xdr:col>
      <xdr:colOff>190264</xdr:colOff>
      <xdr:row>58</xdr:row>
      <xdr:rowOff>3710</xdr:rowOff>
    </xdr:to>
    <xdr:sp macro="" textlink="">
      <xdr:nvSpPr>
        <xdr:cNvPr id="1122" name="六角形 1121">
          <a:extLst>
            <a:ext uri="{FF2B5EF4-FFF2-40B4-BE49-F238E27FC236}">
              <a16:creationId xmlns:a16="http://schemas.microsoft.com/office/drawing/2014/main" id="{7006F2F6-98C9-4EC8-B030-8EEAA5154C90}"/>
            </a:ext>
          </a:extLst>
        </xdr:cNvPr>
        <xdr:cNvSpPr/>
      </xdr:nvSpPr>
      <xdr:spPr bwMode="auto">
        <a:xfrm>
          <a:off x="12863946" y="9749970"/>
          <a:ext cx="178718" cy="1533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7794</xdr:colOff>
      <xdr:row>1</xdr:row>
      <xdr:rowOff>19051</xdr:rowOff>
    </xdr:from>
    <xdr:to>
      <xdr:col>21</xdr:col>
      <xdr:colOff>187553</xdr:colOff>
      <xdr:row>2</xdr:row>
      <xdr:rowOff>6627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id="{6E491413-D61F-4D30-A546-17B9D96F50D2}"/>
            </a:ext>
          </a:extLst>
        </xdr:cNvPr>
        <xdr:cNvSpPr/>
      </xdr:nvSpPr>
      <xdr:spPr bwMode="auto">
        <a:xfrm>
          <a:off x="14269894" y="158751"/>
          <a:ext cx="179759" cy="1590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12478</xdr:colOff>
      <xdr:row>1</xdr:row>
      <xdr:rowOff>6185</xdr:rowOff>
    </xdr:from>
    <xdr:to>
      <xdr:col>23</xdr:col>
      <xdr:colOff>177804</xdr:colOff>
      <xdr:row>2</xdr:row>
      <xdr:rowOff>0</xdr:rowOff>
    </xdr:to>
    <xdr:sp macro="" textlink="">
      <xdr:nvSpPr>
        <xdr:cNvPr id="1124" name="六角形 1123">
          <a:extLst>
            <a:ext uri="{FF2B5EF4-FFF2-40B4-BE49-F238E27FC236}">
              <a16:creationId xmlns:a16="http://schemas.microsoft.com/office/drawing/2014/main" id="{05B8079E-D10A-4D84-B2DC-F794F7C947AA}"/>
            </a:ext>
          </a:extLst>
        </xdr:cNvPr>
        <xdr:cNvSpPr/>
      </xdr:nvSpPr>
      <xdr:spPr bwMode="auto">
        <a:xfrm>
          <a:off x="15684278" y="145885"/>
          <a:ext cx="165326" cy="1652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13708</xdr:colOff>
      <xdr:row>1</xdr:row>
      <xdr:rowOff>9526</xdr:rowOff>
    </xdr:from>
    <xdr:to>
      <xdr:col>25</xdr:col>
      <xdr:colOff>198766</xdr:colOff>
      <xdr:row>1</xdr:row>
      <xdr:rowOff>165230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28488A68-EC17-4377-9DAC-A33FF4625026}"/>
            </a:ext>
          </a:extLst>
        </xdr:cNvPr>
        <xdr:cNvSpPr/>
      </xdr:nvSpPr>
      <xdr:spPr bwMode="auto">
        <a:xfrm>
          <a:off x="17095208" y="149226"/>
          <a:ext cx="185058" cy="1557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14846</xdr:colOff>
      <xdr:row>1</xdr:row>
      <xdr:rowOff>14967</xdr:rowOff>
    </xdr:from>
    <xdr:to>
      <xdr:col>27</xdr:col>
      <xdr:colOff>185131</xdr:colOff>
      <xdr:row>2</xdr:row>
      <xdr:rowOff>2738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3A8C6D2E-0B20-44FF-9514-3CC3AC42F45B}"/>
            </a:ext>
          </a:extLst>
        </xdr:cNvPr>
        <xdr:cNvSpPr/>
      </xdr:nvSpPr>
      <xdr:spPr bwMode="auto">
        <a:xfrm>
          <a:off x="18506046" y="154667"/>
          <a:ext cx="170285" cy="1592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296880</xdr:colOff>
      <xdr:row>3</xdr:row>
      <xdr:rowOff>25400</xdr:rowOff>
    </xdr:from>
    <xdr:to>
      <xdr:col>23</xdr:col>
      <xdr:colOff>488245</xdr:colOff>
      <xdr:row>4</xdr:row>
      <xdr:rowOff>15875</xdr:rowOff>
    </xdr:to>
    <xdr:sp macro="" textlink="">
      <xdr:nvSpPr>
        <xdr:cNvPr id="1127" name="六角形 1126">
          <a:extLst>
            <a:ext uri="{FF2B5EF4-FFF2-40B4-BE49-F238E27FC236}">
              <a16:creationId xmlns:a16="http://schemas.microsoft.com/office/drawing/2014/main" id="{27F64633-6E33-4246-B1AE-DF51A1883154}"/>
            </a:ext>
          </a:extLst>
        </xdr:cNvPr>
        <xdr:cNvSpPr/>
      </xdr:nvSpPr>
      <xdr:spPr bwMode="auto">
        <a:xfrm>
          <a:off x="15968680" y="508000"/>
          <a:ext cx="191365" cy="1619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359838</xdr:colOff>
      <xdr:row>4</xdr:row>
      <xdr:rowOff>81217</xdr:rowOff>
    </xdr:from>
    <xdr:ext cx="290415" cy="165173"/>
    <xdr:sp macro="" textlink="">
      <xdr:nvSpPr>
        <xdr:cNvPr id="1128" name="Text Box 1620">
          <a:extLst>
            <a:ext uri="{FF2B5EF4-FFF2-40B4-BE49-F238E27FC236}">
              <a16:creationId xmlns:a16="http://schemas.microsoft.com/office/drawing/2014/main" id="{C0D06C6B-8928-4F4B-B9C5-11A9CC9FE57C}"/>
            </a:ext>
          </a:extLst>
        </xdr:cNvPr>
        <xdr:cNvSpPr txBox="1">
          <a:spLocks noChangeArrowheads="1"/>
        </xdr:cNvSpPr>
      </xdr:nvSpPr>
      <xdr:spPr bwMode="auto">
        <a:xfrm flipH="1">
          <a:off x="16031638" y="735267"/>
          <a:ext cx="29041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29</xdr:col>
      <xdr:colOff>20021</xdr:colOff>
      <xdr:row>1</xdr:row>
      <xdr:rowOff>9524</xdr:rowOff>
    </xdr:from>
    <xdr:to>
      <xdr:col>29</xdr:col>
      <xdr:colOff>188162</xdr:colOff>
      <xdr:row>1</xdr:row>
      <xdr:rowOff>150813</xdr:rowOff>
    </xdr:to>
    <xdr:sp macro="" textlink="">
      <xdr:nvSpPr>
        <xdr:cNvPr id="1129" name="六角形 1128">
          <a:extLst>
            <a:ext uri="{FF2B5EF4-FFF2-40B4-BE49-F238E27FC236}">
              <a16:creationId xmlns:a16="http://schemas.microsoft.com/office/drawing/2014/main" id="{C7E2ED06-FA13-4EC4-9E4D-8CFDEF56965E}"/>
            </a:ext>
          </a:extLst>
        </xdr:cNvPr>
        <xdr:cNvSpPr/>
      </xdr:nvSpPr>
      <xdr:spPr bwMode="auto">
        <a:xfrm>
          <a:off x="19920921" y="149224"/>
          <a:ext cx="168141" cy="1412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456812</xdr:colOff>
      <xdr:row>4</xdr:row>
      <xdr:rowOff>142250</xdr:rowOff>
    </xdr:from>
    <xdr:to>
      <xdr:col>29</xdr:col>
      <xdr:colOff>656134</xdr:colOff>
      <xdr:row>5</xdr:row>
      <xdr:rowOff>132354</xdr:rowOff>
    </xdr:to>
    <xdr:sp macro="" textlink="">
      <xdr:nvSpPr>
        <xdr:cNvPr id="1130" name="六角形 1129">
          <a:extLst>
            <a:ext uri="{FF2B5EF4-FFF2-40B4-BE49-F238E27FC236}">
              <a16:creationId xmlns:a16="http://schemas.microsoft.com/office/drawing/2014/main" id="{95ADC112-F10A-476D-8708-171B49AACD42}"/>
            </a:ext>
          </a:extLst>
        </xdr:cNvPr>
        <xdr:cNvSpPr/>
      </xdr:nvSpPr>
      <xdr:spPr bwMode="auto">
        <a:xfrm>
          <a:off x="20357712" y="796300"/>
          <a:ext cx="199322" cy="1615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15403</xdr:colOff>
      <xdr:row>9</xdr:row>
      <xdr:rowOff>16243</xdr:rowOff>
    </xdr:from>
    <xdr:to>
      <xdr:col>21</xdr:col>
      <xdr:colOff>194316</xdr:colOff>
      <xdr:row>10</xdr:row>
      <xdr:rowOff>2266</xdr:rowOff>
    </xdr:to>
    <xdr:sp macro="" textlink="">
      <xdr:nvSpPr>
        <xdr:cNvPr id="1131" name="六角形 1130">
          <a:extLst>
            <a:ext uri="{FF2B5EF4-FFF2-40B4-BE49-F238E27FC236}">
              <a16:creationId xmlns:a16="http://schemas.microsoft.com/office/drawing/2014/main" id="{2E1A51AF-62EE-4F21-A2E7-624475756558}"/>
            </a:ext>
          </a:extLst>
        </xdr:cNvPr>
        <xdr:cNvSpPr/>
      </xdr:nvSpPr>
      <xdr:spPr bwMode="auto">
        <a:xfrm>
          <a:off x="14277503" y="1527543"/>
          <a:ext cx="178913" cy="157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675825</xdr:colOff>
      <xdr:row>9</xdr:row>
      <xdr:rowOff>4534</xdr:rowOff>
    </xdr:from>
    <xdr:to>
      <xdr:col>23</xdr:col>
      <xdr:colOff>167825</xdr:colOff>
      <xdr:row>9</xdr:row>
      <xdr:rowOff>167819</xdr:rowOff>
    </xdr:to>
    <xdr:sp macro="" textlink="">
      <xdr:nvSpPr>
        <xdr:cNvPr id="1132" name="六角形 1131">
          <a:extLst>
            <a:ext uri="{FF2B5EF4-FFF2-40B4-BE49-F238E27FC236}">
              <a16:creationId xmlns:a16="http://schemas.microsoft.com/office/drawing/2014/main" id="{4D54E60C-2221-45BF-BCA6-5BAE385523C7}"/>
            </a:ext>
          </a:extLst>
        </xdr:cNvPr>
        <xdr:cNvSpPr/>
      </xdr:nvSpPr>
      <xdr:spPr bwMode="auto">
        <a:xfrm flipH="1">
          <a:off x="15607396" y="1523998"/>
          <a:ext cx="195036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42475</xdr:colOff>
      <xdr:row>9</xdr:row>
      <xdr:rowOff>14692</xdr:rowOff>
    </xdr:from>
    <xdr:to>
      <xdr:col>25</xdr:col>
      <xdr:colOff>238125</xdr:colOff>
      <xdr:row>9</xdr:row>
      <xdr:rowOff>166309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id="{F8A7AF59-A5D0-4DFB-BB45-C157C145EC21}"/>
            </a:ext>
          </a:extLst>
        </xdr:cNvPr>
        <xdr:cNvSpPr/>
      </xdr:nvSpPr>
      <xdr:spPr bwMode="auto">
        <a:xfrm>
          <a:off x="17123975" y="1525992"/>
          <a:ext cx="195650" cy="1516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27214</xdr:colOff>
      <xdr:row>25</xdr:row>
      <xdr:rowOff>13607</xdr:rowOff>
    </xdr:from>
    <xdr:to>
      <xdr:col>21</xdr:col>
      <xdr:colOff>251732</xdr:colOff>
      <xdr:row>26</xdr:row>
      <xdr:rowOff>13608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id="{E84B3583-8872-49C7-9680-FAB98311DDB2}"/>
            </a:ext>
          </a:extLst>
        </xdr:cNvPr>
        <xdr:cNvSpPr/>
      </xdr:nvSpPr>
      <xdr:spPr bwMode="auto">
        <a:xfrm>
          <a:off x="14289314" y="4268107"/>
          <a:ext cx="224518" cy="171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773133</xdr:colOff>
      <xdr:row>25</xdr:row>
      <xdr:rowOff>18555</xdr:rowOff>
    </xdr:from>
    <xdr:to>
      <xdr:col>23</xdr:col>
      <xdr:colOff>243838</xdr:colOff>
      <xdr:row>25</xdr:row>
      <xdr:rowOff>157155</xdr:rowOff>
    </xdr:to>
    <xdr:sp macro="" textlink="">
      <xdr:nvSpPr>
        <xdr:cNvPr id="1135" name="六角形 1134">
          <a:extLst>
            <a:ext uri="{FF2B5EF4-FFF2-40B4-BE49-F238E27FC236}">
              <a16:creationId xmlns:a16="http://schemas.microsoft.com/office/drawing/2014/main" id="{A290D655-E444-45EC-8271-68DC5D9DC7AB}"/>
            </a:ext>
          </a:extLst>
        </xdr:cNvPr>
        <xdr:cNvSpPr/>
      </xdr:nvSpPr>
      <xdr:spPr bwMode="auto">
        <a:xfrm>
          <a:off x="15670233" y="4273055"/>
          <a:ext cx="245405" cy="1386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</xdr:colOff>
      <xdr:row>25</xdr:row>
      <xdr:rowOff>30081</xdr:rowOff>
    </xdr:from>
    <xdr:to>
      <xdr:col>25</xdr:col>
      <xdr:colOff>215008</xdr:colOff>
      <xdr:row>26</xdr:row>
      <xdr:rowOff>15892</xdr:rowOff>
    </xdr:to>
    <xdr:sp macro="" textlink="">
      <xdr:nvSpPr>
        <xdr:cNvPr id="1136" name="六角形 1135">
          <a:extLst>
            <a:ext uri="{FF2B5EF4-FFF2-40B4-BE49-F238E27FC236}">
              <a16:creationId xmlns:a16="http://schemas.microsoft.com/office/drawing/2014/main" id="{163FD866-337C-4A35-9816-EE615111A98D}"/>
            </a:ext>
          </a:extLst>
        </xdr:cNvPr>
        <xdr:cNvSpPr/>
      </xdr:nvSpPr>
      <xdr:spPr bwMode="auto">
        <a:xfrm>
          <a:off x="17081506" y="4284581"/>
          <a:ext cx="215002" cy="1572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24635</xdr:colOff>
      <xdr:row>25</xdr:row>
      <xdr:rowOff>20839</xdr:rowOff>
    </xdr:from>
    <xdr:to>
      <xdr:col>29</xdr:col>
      <xdr:colOff>246007</xdr:colOff>
      <xdr:row>25</xdr:row>
      <xdr:rowOff>162334</xdr:rowOff>
    </xdr:to>
    <xdr:sp macro="" textlink="">
      <xdr:nvSpPr>
        <xdr:cNvPr id="1137" name="六角形 1136">
          <a:extLst>
            <a:ext uri="{FF2B5EF4-FFF2-40B4-BE49-F238E27FC236}">
              <a16:creationId xmlns:a16="http://schemas.microsoft.com/office/drawing/2014/main" id="{B77D5C2A-11E5-4309-80B5-3C05DF3BBB55}"/>
            </a:ext>
          </a:extLst>
        </xdr:cNvPr>
        <xdr:cNvSpPr/>
      </xdr:nvSpPr>
      <xdr:spPr bwMode="auto">
        <a:xfrm>
          <a:off x="19925535" y="4275339"/>
          <a:ext cx="221372" cy="141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7865</xdr:colOff>
      <xdr:row>33</xdr:row>
      <xdr:rowOff>16205</xdr:rowOff>
    </xdr:from>
    <xdr:to>
      <xdr:col>21</xdr:col>
      <xdr:colOff>234461</xdr:colOff>
      <xdr:row>33</xdr:row>
      <xdr:rowOff>161193</xdr:rowOff>
    </xdr:to>
    <xdr:sp macro="" textlink="">
      <xdr:nvSpPr>
        <xdr:cNvPr id="1138" name="六角形 1137">
          <a:extLst>
            <a:ext uri="{FF2B5EF4-FFF2-40B4-BE49-F238E27FC236}">
              <a16:creationId xmlns:a16="http://schemas.microsoft.com/office/drawing/2014/main" id="{434E4BA0-50D9-4075-A86A-6E716FB16106}"/>
            </a:ext>
          </a:extLst>
        </xdr:cNvPr>
        <xdr:cNvSpPr/>
      </xdr:nvSpPr>
      <xdr:spPr bwMode="auto">
        <a:xfrm>
          <a:off x="14269965" y="5642305"/>
          <a:ext cx="226596" cy="1449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630239</xdr:colOff>
      <xdr:row>34</xdr:row>
      <xdr:rowOff>143935</xdr:rowOff>
    </xdr:from>
    <xdr:to>
      <xdr:col>22</xdr:col>
      <xdr:colOff>161926</xdr:colOff>
      <xdr:row>35</xdr:row>
      <xdr:rowOff>137056</xdr:rowOff>
    </xdr:to>
    <xdr:sp macro="" textlink="">
      <xdr:nvSpPr>
        <xdr:cNvPr id="1139" name="六角形 1138">
          <a:extLst>
            <a:ext uri="{FF2B5EF4-FFF2-40B4-BE49-F238E27FC236}">
              <a16:creationId xmlns:a16="http://schemas.microsoft.com/office/drawing/2014/main" id="{C33A024E-6200-4724-8A05-D96F71112BC5}"/>
            </a:ext>
          </a:extLst>
        </xdr:cNvPr>
        <xdr:cNvSpPr/>
      </xdr:nvSpPr>
      <xdr:spPr bwMode="auto">
        <a:xfrm>
          <a:off x="14892339" y="5941485"/>
          <a:ext cx="236537" cy="1645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769936</xdr:colOff>
      <xdr:row>33</xdr:row>
      <xdr:rowOff>0</xdr:rowOff>
    </xdr:from>
    <xdr:to>
      <xdr:col>23</xdr:col>
      <xdr:colOff>238124</xdr:colOff>
      <xdr:row>34</xdr:row>
      <xdr:rowOff>23813</xdr:rowOff>
    </xdr:to>
    <xdr:sp macro="" textlink="">
      <xdr:nvSpPr>
        <xdr:cNvPr id="1140" name="六角形 1139">
          <a:extLst>
            <a:ext uri="{FF2B5EF4-FFF2-40B4-BE49-F238E27FC236}">
              <a16:creationId xmlns:a16="http://schemas.microsoft.com/office/drawing/2014/main" id="{067794C7-F953-4998-8854-2D6FDAFE43CA}"/>
            </a:ext>
          </a:extLst>
        </xdr:cNvPr>
        <xdr:cNvSpPr/>
      </xdr:nvSpPr>
      <xdr:spPr bwMode="auto">
        <a:xfrm>
          <a:off x="15673386" y="5626100"/>
          <a:ext cx="236538" cy="1952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96348</xdr:colOff>
      <xdr:row>36</xdr:row>
      <xdr:rowOff>86584</xdr:rowOff>
    </xdr:from>
    <xdr:to>
      <xdr:col>24</xdr:col>
      <xdr:colOff>311162</xdr:colOff>
      <xdr:row>37</xdr:row>
      <xdr:rowOff>76566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id="{7D246F50-1EA0-470A-85DD-4657E9363E31}"/>
            </a:ext>
          </a:extLst>
        </xdr:cNvPr>
        <xdr:cNvSpPr/>
      </xdr:nvSpPr>
      <xdr:spPr bwMode="auto">
        <a:xfrm>
          <a:off x="16472998" y="6227034"/>
          <a:ext cx="214814" cy="1614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3807</xdr:colOff>
      <xdr:row>33</xdr:row>
      <xdr:rowOff>7767</xdr:rowOff>
    </xdr:from>
    <xdr:to>
      <xdr:col>25</xdr:col>
      <xdr:colOff>193387</xdr:colOff>
      <xdr:row>33</xdr:row>
      <xdr:rowOff>158751</xdr:rowOff>
    </xdr:to>
    <xdr:sp macro="" textlink="">
      <xdr:nvSpPr>
        <xdr:cNvPr id="1142" name="六角形 1141">
          <a:extLst>
            <a:ext uri="{FF2B5EF4-FFF2-40B4-BE49-F238E27FC236}">
              <a16:creationId xmlns:a16="http://schemas.microsoft.com/office/drawing/2014/main" id="{09B12A52-2587-4B79-A9CC-928D1F10B9B8}"/>
            </a:ext>
          </a:extLst>
        </xdr:cNvPr>
        <xdr:cNvSpPr/>
      </xdr:nvSpPr>
      <xdr:spPr bwMode="auto">
        <a:xfrm>
          <a:off x="17085307" y="5633867"/>
          <a:ext cx="189580" cy="1509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211016</xdr:colOff>
      <xdr:row>36</xdr:row>
      <xdr:rowOff>49287</xdr:rowOff>
    </xdr:from>
    <xdr:to>
      <xdr:col>26</xdr:col>
      <xdr:colOff>412750</xdr:colOff>
      <xdr:row>36</xdr:row>
      <xdr:rowOff>166690</xdr:rowOff>
    </xdr:to>
    <xdr:sp macro="" textlink="">
      <xdr:nvSpPr>
        <xdr:cNvPr id="1143" name="六角形 1142">
          <a:extLst>
            <a:ext uri="{FF2B5EF4-FFF2-40B4-BE49-F238E27FC236}">
              <a16:creationId xmlns:a16="http://schemas.microsoft.com/office/drawing/2014/main" id="{C34823AC-C6FB-4AD6-B4A4-BBC4A05CBF22}"/>
            </a:ext>
          </a:extLst>
        </xdr:cNvPr>
        <xdr:cNvSpPr/>
      </xdr:nvSpPr>
      <xdr:spPr bwMode="auto">
        <a:xfrm>
          <a:off x="17997366" y="6189737"/>
          <a:ext cx="201734" cy="1174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7637</xdr:colOff>
      <xdr:row>33</xdr:row>
      <xdr:rowOff>25083</xdr:rowOff>
    </xdr:from>
    <xdr:to>
      <xdr:col>27</xdr:col>
      <xdr:colOff>240393</xdr:colOff>
      <xdr:row>34</xdr:row>
      <xdr:rowOff>0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3D2E6799-99CA-40BC-BABE-AD15882A18D2}"/>
            </a:ext>
          </a:extLst>
        </xdr:cNvPr>
        <xdr:cNvSpPr/>
      </xdr:nvSpPr>
      <xdr:spPr bwMode="auto">
        <a:xfrm>
          <a:off x="18498837" y="5651183"/>
          <a:ext cx="232756" cy="146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3428</xdr:colOff>
      <xdr:row>33</xdr:row>
      <xdr:rowOff>8873</xdr:rowOff>
    </xdr:from>
    <xdr:to>
      <xdr:col>29</xdr:col>
      <xdr:colOff>183556</xdr:colOff>
      <xdr:row>34</xdr:row>
      <xdr:rowOff>0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C372209B-0EDD-4831-843D-324DED04147C}"/>
            </a:ext>
          </a:extLst>
        </xdr:cNvPr>
        <xdr:cNvSpPr/>
      </xdr:nvSpPr>
      <xdr:spPr bwMode="auto">
        <a:xfrm>
          <a:off x="19904328" y="5634973"/>
          <a:ext cx="180128" cy="16257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9410</xdr:colOff>
      <xdr:row>41</xdr:row>
      <xdr:rowOff>0</xdr:rowOff>
    </xdr:from>
    <xdr:to>
      <xdr:col>29</xdr:col>
      <xdr:colOff>241247</xdr:colOff>
      <xdr:row>42</xdr:row>
      <xdr:rowOff>13369</xdr:rowOff>
    </xdr:to>
    <xdr:sp macro="" textlink="">
      <xdr:nvSpPr>
        <xdr:cNvPr id="1146" name="六角形 1145">
          <a:extLst>
            <a:ext uri="{FF2B5EF4-FFF2-40B4-BE49-F238E27FC236}">
              <a16:creationId xmlns:a16="http://schemas.microsoft.com/office/drawing/2014/main" id="{B4F632D0-6741-42FC-ADD0-AF833092B0E5}"/>
            </a:ext>
          </a:extLst>
        </xdr:cNvPr>
        <xdr:cNvSpPr/>
      </xdr:nvSpPr>
      <xdr:spPr bwMode="auto">
        <a:xfrm>
          <a:off x="19910310" y="6985000"/>
          <a:ext cx="231837" cy="1848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3011</xdr:colOff>
      <xdr:row>49</xdr:row>
      <xdr:rowOff>10093</xdr:rowOff>
    </xdr:from>
    <xdr:to>
      <xdr:col>23</xdr:col>
      <xdr:colOff>197862</xdr:colOff>
      <xdr:row>50</xdr:row>
      <xdr:rowOff>0</xdr:rowOff>
    </xdr:to>
    <xdr:sp macro="" textlink="">
      <xdr:nvSpPr>
        <xdr:cNvPr id="1147" name="六角形 1146">
          <a:extLst>
            <a:ext uri="{FF2B5EF4-FFF2-40B4-BE49-F238E27FC236}">
              <a16:creationId xmlns:a16="http://schemas.microsoft.com/office/drawing/2014/main" id="{F7F011DD-9CF8-404E-AC61-14F018F21D8D}"/>
            </a:ext>
          </a:extLst>
        </xdr:cNvPr>
        <xdr:cNvSpPr/>
      </xdr:nvSpPr>
      <xdr:spPr bwMode="auto">
        <a:xfrm>
          <a:off x="15674811" y="8366693"/>
          <a:ext cx="194851" cy="1613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11615</xdr:colOff>
      <xdr:row>57</xdr:row>
      <xdr:rowOff>15655</xdr:rowOff>
    </xdr:from>
    <xdr:to>
      <xdr:col>23</xdr:col>
      <xdr:colOff>205785</xdr:colOff>
      <xdr:row>57</xdr:row>
      <xdr:rowOff>156790</xdr:rowOff>
    </xdr:to>
    <xdr:sp macro="" textlink="">
      <xdr:nvSpPr>
        <xdr:cNvPr id="1148" name="六角形 1147">
          <a:extLst>
            <a:ext uri="{FF2B5EF4-FFF2-40B4-BE49-F238E27FC236}">
              <a16:creationId xmlns:a16="http://schemas.microsoft.com/office/drawing/2014/main" id="{991F66D2-5FC1-4B18-842C-BFBAE254FD4C}"/>
            </a:ext>
          </a:extLst>
        </xdr:cNvPr>
        <xdr:cNvSpPr/>
      </xdr:nvSpPr>
      <xdr:spPr bwMode="auto">
        <a:xfrm>
          <a:off x="15683415" y="9743855"/>
          <a:ext cx="194170" cy="1411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6576</xdr:colOff>
      <xdr:row>57</xdr:row>
      <xdr:rowOff>25082</xdr:rowOff>
    </xdr:from>
    <xdr:to>
      <xdr:col>25</xdr:col>
      <xdr:colOff>190107</xdr:colOff>
      <xdr:row>57</xdr:row>
      <xdr:rowOff>154831</xdr:rowOff>
    </xdr:to>
    <xdr:sp macro="" textlink="">
      <xdr:nvSpPr>
        <xdr:cNvPr id="1149" name="六角形 1148">
          <a:extLst>
            <a:ext uri="{FF2B5EF4-FFF2-40B4-BE49-F238E27FC236}">
              <a16:creationId xmlns:a16="http://schemas.microsoft.com/office/drawing/2014/main" id="{C1070D08-4BE2-4A85-A54A-818202C5E175}"/>
            </a:ext>
          </a:extLst>
        </xdr:cNvPr>
        <xdr:cNvSpPr/>
      </xdr:nvSpPr>
      <xdr:spPr bwMode="auto">
        <a:xfrm>
          <a:off x="17088076" y="9753282"/>
          <a:ext cx="183531" cy="1297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528110</xdr:colOff>
      <xdr:row>46</xdr:row>
      <xdr:rowOff>94202</xdr:rowOff>
    </xdr:from>
    <xdr:to>
      <xdr:col>9</xdr:col>
      <xdr:colOff>677335</xdr:colOff>
      <xdr:row>47</xdr:row>
      <xdr:rowOff>55033</xdr:rowOff>
    </xdr:to>
    <xdr:sp macro="" textlink="">
      <xdr:nvSpPr>
        <xdr:cNvPr id="1150" name="AutoShape 364">
          <a:extLst>
            <a:ext uri="{FF2B5EF4-FFF2-40B4-BE49-F238E27FC236}">
              <a16:creationId xmlns:a16="http://schemas.microsoft.com/office/drawing/2014/main" id="{7E805FEB-6447-4033-8775-EFB3F3BFC95E}"/>
            </a:ext>
          </a:extLst>
        </xdr:cNvPr>
        <xdr:cNvSpPr>
          <a:spLocks noChangeArrowheads="1"/>
        </xdr:cNvSpPr>
      </xdr:nvSpPr>
      <xdr:spPr bwMode="auto">
        <a:xfrm>
          <a:off x="686860" y="9308052"/>
          <a:ext cx="149225" cy="1322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34016</xdr:colOff>
      <xdr:row>37</xdr:row>
      <xdr:rowOff>25111</xdr:rowOff>
    </xdr:from>
    <xdr:ext cx="297655" cy="582724"/>
    <xdr:sp macro="" textlink="">
      <xdr:nvSpPr>
        <xdr:cNvPr id="1151" name="Text Box 4456">
          <a:extLst>
            <a:ext uri="{FF2B5EF4-FFF2-40B4-BE49-F238E27FC236}">
              <a16:creationId xmlns:a16="http://schemas.microsoft.com/office/drawing/2014/main" id="{165847D9-CBBE-4B44-8AEA-6C71C6F40419}"/>
            </a:ext>
          </a:extLst>
        </xdr:cNvPr>
        <xdr:cNvSpPr txBox="1">
          <a:spLocks noChangeArrowheads="1"/>
        </xdr:cNvSpPr>
      </xdr:nvSpPr>
      <xdr:spPr bwMode="auto">
        <a:xfrm>
          <a:off x="7241266" y="6337011"/>
          <a:ext cx="297655" cy="5827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志摩</a:t>
          </a:r>
        </a:p>
      </xdr:txBody>
    </xdr:sp>
    <xdr:clientData/>
  </xdr:oneCellAnchor>
  <xdr:twoCellAnchor>
    <xdr:from>
      <xdr:col>11</xdr:col>
      <xdr:colOff>285750</xdr:colOff>
      <xdr:row>38</xdr:row>
      <xdr:rowOff>60332</xdr:rowOff>
    </xdr:from>
    <xdr:to>
      <xdr:col>11</xdr:col>
      <xdr:colOff>428625</xdr:colOff>
      <xdr:row>39</xdr:row>
      <xdr:rowOff>11799</xdr:rowOff>
    </xdr:to>
    <xdr:sp macro="" textlink="">
      <xdr:nvSpPr>
        <xdr:cNvPr id="1152" name="AutoShape 4421">
          <a:extLst>
            <a:ext uri="{FF2B5EF4-FFF2-40B4-BE49-F238E27FC236}">
              <a16:creationId xmlns:a16="http://schemas.microsoft.com/office/drawing/2014/main" id="{123EA70E-4D81-4E33-8E5A-644AF711CAFB}"/>
            </a:ext>
          </a:extLst>
        </xdr:cNvPr>
        <xdr:cNvSpPr>
          <a:spLocks noChangeArrowheads="1"/>
        </xdr:cNvSpPr>
      </xdr:nvSpPr>
      <xdr:spPr bwMode="auto">
        <a:xfrm>
          <a:off x="7493000" y="6543682"/>
          <a:ext cx="142875" cy="122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169935</xdr:colOff>
      <xdr:row>4</xdr:row>
      <xdr:rowOff>159169</xdr:rowOff>
    </xdr:from>
    <xdr:to>
      <xdr:col>8</xdr:col>
      <xdr:colOff>400442</xdr:colOff>
      <xdr:row>6</xdr:row>
      <xdr:rowOff>8513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69C91E2E-1885-4CF9-BD8F-8295D589359A}"/>
            </a:ext>
          </a:extLst>
        </xdr:cNvPr>
        <xdr:cNvSpPr/>
      </xdr:nvSpPr>
      <xdr:spPr bwMode="auto">
        <a:xfrm>
          <a:off x="5262635" y="813219"/>
          <a:ext cx="230507" cy="1922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652718</xdr:colOff>
      <xdr:row>13</xdr:row>
      <xdr:rowOff>5512</xdr:rowOff>
    </xdr:from>
    <xdr:to>
      <xdr:col>2</xdr:col>
      <xdr:colOff>193372</xdr:colOff>
      <xdr:row>14</xdr:row>
      <xdr:rowOff>48802</xdr:rowOff>
    </xdr:to>
    <xdr:sp macro="" textlink="">
      <xdr:nvSpPr>
        <xdr:cNvPr id="1154" name="六角形 1153">
          <a:extLst>
            <a:ext uri="{FF2B5EF4-FFF2-40B4-BE49-F238E27FC236}">
              <a16:creationId xmlns:a16="http://schemas.microsoft.com/office/drawing/2014/main" id="{C4B0006D-8631-4EE3-A2A4-115DEE03CAE1}"/>
            </a:ext>
          </a:extLst>
        </xdr:cNvPr>
        <xdr:cNvSpPr/>
      </xdr:nvSpPr>
      <xdr:spPr bwMode="auto">
        <a:xfrm>
          <a:off x="811468" y="2202612"/>
          <a:ext cx="245504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407950</xdr:colOff>
      <xdr:row>43</xdr:row>
      <xdr:rowOff>75682</xdr:rowOff>
    </xdr:from>
    <xdr:to>
      <xdr:col>9</xdr:col>
      <xdr:colOff>590698</xdr:colOff>
      <xdr:row>44</xdr:row>
      <xdr:rowOff>60918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id="{BD755673-7C88-44F2-8817-4C35E8E7BFFE}"/>
            </a:ext>
          </a:extLst>
        </xdr:cNvPr>
        <xdr:cNvSpPr/>
      </xdr:nvSpPr>
      <xdr:spPr bwMode="auto">
        <a:xfrm>
          <a:off x="566700" y="8775182"/>
          <a:ext cx="182748" cy="1566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365714</xdr:colOff>
      <xdr:row>46</xdr:row>
      <xdr:rowOff>153081</xdr:rowOff>
    </xdr:from>
    <xdr:to>
      <xdr:col>6</xdr:col>
      <xdr:colOff>611163</xdr:colOff>
      <xdr:row>48</xdr:row>
      <xdr:rowOff>19494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id="{99F04E9E-1D60-48A1-8EB9-B937C926E505}"/>
            </a:ext>
          </a:extLst>
        </xdr:cNvPr>
        <xdr:cNvSpPr/>
      </xdr:nvSpPr>
      <xdr:spPr bwMode="auto">
        <a:xfrm>
          <a:off x="5458414" y="7995331"/>
          <a:ext cx="245449" cy="209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２０</a:t>
          </a:r>
        </a:p>
      </xdr:txBody>
    </xdr:sp>
    <xdr:clientData/>
  </xdr:twoCellAnchor>
  <xdr:twoCellAnchor>
    <xdr:from>
      <xdr:col>2</xdr:col>
      <xdr:colOff>348664</xdr:colOff>
      <xdr:row>55</xdr:row>
      <xdr:rowOff>0</xdr:rowOff>
    </xdr:from>
    <xdr:to>
      <xdr:col>2</xdr:col>
      <xdr:colOff>594113</xdr:colOff>
      <xdr:row>56</xdr:row>
      <xdr:rowOff>36502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id="{CDD40895-3498-4F95-A78A-8A4D1933C1BE}"/>
            </a:ext>
          </a:extLst>
        </xdr:cNvPr>
        <xdr:cNvSpPr/>
      </xdr:nvSpPr>
      <xdr:spPr bwMode="auto">
        <a:xfrm>
          <a:off x="2621964" y="9385300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２３</a:t>
          </a:r>
        </a:p>
      </xdr:txBody>
    </xdr:sp>
    <xdr:clientData/>
  </xdr:twoCellAnchor>
  <xdr:twoCellAnchor>
    <xdr:from>
      <xdr:col>5</xdr:col>
      <xdr:colOff>622883</xdr:colOff>
      <xdr:row>63</xdr:row>
      <xdr:rowOff>94889</xdr:rowOff>
    </xdr:from>
    <xdr:to>
      <xdr:col>6</xdr:col>
      <xdr:colOff>164947</xdr:colOff>
      <xdr:row>64</xdr:row>
      <xdr:rowOff>131392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id="{C8359A91-7DD9-4EA6-A356-F09178EB9780}"/>
            </a:ext>
          </a:extLst>
        </xdr:cNvPr>
        <xdr:cNvSpPr/>
      </xdr:nvSpPr>
      <xdr:spPr bwMode="auto">
        <a:xfrm>
          <a:off x="3601033" y="10851789"/>
          <a:ext cx="246914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6</xdr:col>
      <xdr:colOff>36621</xdr:colOff>
      <xdr:row>61</xdr:row>
      <xdr:rowOff>8700</xdr:rowOff>
    </xdr:from>
    <xdr:to>
      <xdr:col>6</xdr:col>
      <xdr:colOff>282070</xdr:colOff>
      <xdr:row>62</xdr:row>
      <xdr:rowOff>46787</xdr:rowOff>
    </xdr:to>
    <xdr:sp macro="" textlink="">
      <xdr:nvSpPr>
        <xdr:cNvPr id="1159" name="六角形 1158">
          <a:extLst>
            <a:ext uri="{FF2B5EF4-FFF2-40B4-BE49-F238E27FC236}">
              <a16:creationId xmlns:a16="http://schemas.microsoft.com/office/drawing/2014/main" id="{C39BAF63-ABE3-4C69-AE04-A717D74EA463}"/>
            </a:ext>
          </a:extLst>
        </xdr:cNvPr>
        <xdr:cNvSpPr/>
      </xdr:nvSpPr>
      <xdr:spPr bwMode="auto">
        <a:xfrm>
          <a:off x="3719621" y="10422700"/>
          <a:ext cx="245449" cy="2095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３３</a:t>
          </a:r>
        </a:p>
      </xdr:txBody>
    </xdr:sp>
    <xdr:clientData/>
  </xdr:twoCellAnchor>
  <xdr:twoCellAnchor>
    <xdr:from>
      <xdr:col>12</xdr:col>
      <xdr:colOff>151704</xdr:colOff>
      <xdr:row>51</xdr:row>
      <xdr:rowOff>115668</xdr:rowOff>
    </xdr:from>
    <xdr:to>
      <xdr:col>12</xdr:col>
      <xdr:colOff>317498</xdr:colOff>
      <xdr:row>52</xdr:row>
      <xdr:rowOff>73623</xdr:rowOff>
    </xdr:to>
    <xdr:sp macro="" textlink="">
      <xdr:nvSpPr>
        <xdr:cNvPr id="1160" name="六角形 1159">
          <a:extLst>
            <a:ext uri="{FF2B5EF4-FFF2-40B4-BE49-F238E27FC236}">
              <a16:creationId xmlns:a16="http://schemas.microsoft.com/office/drawing/2014/main" id="{E106748F-0BFD-4FB6-BA90-688FC522A417}"/>
            </a:ext>
          </a:extLst>
        </xdr:cNvPr>
        <xdr:cNvSpPr/>
      </xdr:nvSpPr>
      <xdr:spPr bwMode="auto">
        <a:xfrm>
          <a:off x="8063804" y="8815168"/>
          <a:ext cx="165794" cy="129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209400</xdr:colOff>
      <xdr:row>52</xdr:row>
      <xdr:rowOff>97347</xdr:rowOff>
    </xdr:from>
    <xdr:to>
      <xdr:col>14</xdr:col>
      <xdr:colOff>454849</xdr:colOff>
      <xdr:row>53</xdr:row>
      <xdr:rowOff>133850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id="{FC969D10-34B0-4A21-AFD7-9EC1ACF4DEE4}"/>
            </a:ext>
          </a:extLst>
        </xdr:cNvPr>
        <xdr:cNvSpPr/>
      </xdr:nvSpPr>
      <xdr:spPr bwMode="auto">
        <a:xfrm>
          <a:off x="9531200" y="8968297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654640</xdr:colOff>
      <xdr:row>55</xdr:row>
      <xdr:rowOff>71476</xdr:rowOff>
    </xdr:from>
    <xdr:to>
      <xdr:col>16</xdr:col>
      <xdr:colOff>194905</xdr:colOff>
      <xdr:row>56</xdr:row>
      <xdr:rowOff>107978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86B0A09B-A586-460F-A98C-CEB50673FEE1}"/>
            </a:ext>
          </a:extLst>
        </xdr:cNvPr>
        <xdr:cNvSpPr/>
      </xdr:nvSpPr>
      <xdr:spPr bwMode="auto">
        <a:xfrm>
          <a:off x="10681290" y="9456776"/>
          <a:ext cx="245115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70421</xdr:colOff>
      <xdr:row>39</xdr:row>
      <xdr:rowOff>69834</xdr:rowOff>
    </xdr:from>
    <xdr:to>
      <xdr:col>20</xdr:col>
      <xdr:colOff>315870</xdr:colOff>
      <xdr:row>40</xdr:row>
      <xdr:rowOff>104766</xdr:rowOff>
    </xdr:to>
    <xdr:sp macro="" textlink="">
      <xdr:nvSpPr>
        <xdr:cNvPr id="1163" name="六角形 1162">
          <a:extLst>
            <a:ext uri="{FF2B5EF4-FFF2-40B4-BE49-F238E27FC236}">
              <a16:creationId xmlns:a16="http://schemas.microsoft.com/office/drawing/2014/main" id="{A46500C9-FA3C-4059-8CB4-65A4C3CDA3C8}"/>
            </a:ext>
          </a:extLst>
        </xdr:cNvPr>
        <xdr:cNvSpPr/>
      </xdr:nvSpPr>
      <xdr:spPr bwMode="auto">
        <a:xfrm>
          <a:off x="13627671" y="6724634"/>
          <a:ext cx="245449" cy="193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19</xdr:col>
      <xdr:colOff>338747</xdr:colOff>
      <xdr:row>36</xdr:row>
      <xdr:rowOff>151146</xdr:rowOff>
    </xdr:from>
    <xdr:to>
      <xdr:col>19</xdr:col>
      <xdr:colOff>530821</xdr:colOff>
      <xdr:row>37</xdr:row>
      <xdr:rowOff>121381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id="{858CC5CD-53AD-4481-AC3E-72028591F965}"/>
            </a:ext>
          </a:extLst>
        </xdr:cNvPr>
        <xdr:cNvSpPr/>
      </xdr:nvSpPr>
      <xdr:spPr bwMode="auto">
        <a:xfrm>
          <a:off x="13191147" y="6291596"/>
          <a:ext cx="192074" cy="1416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19</xdr:col>
      <xdr:colOff>227021</xdr:colOff>
      <xdr:row>38</xdr:row>
      <xdr:rowOff>52589</xdr:rowOff>
    </xdr:from>
    <xdr:to>
      <xdr:col>19</xdr:col>
      <xdr:colOff>458828</xdr:colOff>
      <xdr:row>39</xdr:row>
      <xdr:rowOff>76307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id="{B4F8CB79-709C-4408-BACE-E74A4D039556}"/>
            </a:ext>
          </a:extLst>
        </xdr:cNvPr>
        <xdr:cNvSpPr/>
      </xdr:nvSpPr>
      <xdr:spPr bwMode="auto">
        <a:xfrm>
          <a:off x="13079421" y="6535939"/>
          <a:ext cx="231807" cy="195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６１</a:t>
          </a:r>
        </a:p>
      </xdr:txBody>
    </xdr:sp>
    <xdr:clientData/>
  </xdr:twoCellAnchor>
  <xdr:twoCellAnchor>
    <xdr:from>
      <xdr:col>16</xdr:col>
      <xdr:colOff>278837</xdr:colOff>
      <xdr:row>45</xdr:row>
      <xdr:rowOff>106492</xdr:rowOff>
    </xdr:from>
    <xdr:to>
      <xdr:col>16</xdr:col>
      <xdr:colOff>524286</xdr:colOff>
      <xdr:row>46</xdr:row>
      <xdr:rowOff>142348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BFC9651D-4B4B-4F6D-A5C3-20DF3BD18624}"/>
            </a:ext>
          </a:extLst>
        </xdr:cNvPr>
        <xdr:cNvSpPr/>
      </xdr:nvSpPr>
      <xdr:spPr bwMode="auto">
        <a:xfrm>
          <a:off x="11010337" y="7777292"/>
          <a:ext cx="245449" cy="2073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370467</xdr:colOff>
      <xdr:row>39</xdr:row>
      <xdr:rowOff>30201</xdr:rowOff>
    </xdr:from>
    <xdr:to>
      <xdr:col>5</xdr:col>
      <xdr:colOff>584166</xdr:colOff>
      <xdr:row>40</xdr:row>
      <xdr:rowOff>73052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3F463328-AE08-44A6-A962-AA09384E10EA}"/>
            </a:ext>
          </a:extLst>
        </xdr:cNvPr>
        <xdr:cNvSpPr/>
      </xdr:nvSpPr>
      <xdr:spPr bwMode="auto">
        <a:xfrm>
          <a:off x="4758317" y="6685001"/>
          <a:ext cx="213699" cy="201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101971</xdr:colOff>
      <xdr:row>39</xdr:row>
      <xdr:rowOff>71965</xdr:rowOff>
    </xdr:from>
    <xdr:to>
      <xdr:col>2</xdr:col>
      <xdr:colOff>347420</xdr:colOff>
      <xdr:row>40</xdr:row>
      <xdr:rowOff>108468</xdr:rowOff>
    </xdr:to>
    <xdr:sp macro="" textlink="">
      <xdr:nvSpPr>
        <xdr:cNvPr id="1168" name="六角形 1167">
          <a:extLst>
            <a:ext uri="{FF2B5EF4-FFF2-40B4-BE49-F238E27FC236}">
              <a16:creationId xmlns:a16="http://schemas.microsoft.com/office/drawing/2014/main" id="{15EB5552-2A45-4A7A-89A1-00CE04114474}"/>
            </a:ext>
          </a:extLst>
        </xdr:cNvPr>
        <xdr:cNvSpPr/>
      </xdr:nvSpPr>
      <xdr:spPr bwMode="auto">
        <a:xfrm>
          <a:off x="2375271" y="6726765"/>
          <a:ext cx="245449" cy="1952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387102</xdr:colOff>
      <xdr:row>28</xdr:row>
      <xdr:rowOff>136082</xdr:rowOff>
    </xdr:from>
    <xdr:to>
      <xdr:col>10</xdr:col>
      <xdr:colOff>605369</xdr:colOff>
      <xdr:row>29</xdr:row>
      <xdr:rowOff>169333</xdr:rowOff>
    </xdr:to>
    <xdr:sp macro="" textlink="">
      <xdr:nvSpPr>
        <xdr:cNvPr id="1169" name="六角形 1168">
          <a:extLst>
            <a:ext uri="{FF2B5EF4-FFF2-40B4-BE49-F238E27FC236}">
              <a16:creationId xmlns:a16="http://schemas.microsoft.com/office/drawing/2014/main" id="{892D6214-E12D-4C77-BD43-66AB971C3EE5}"/>
            </a:ext>
          </a:extLst>
        </xdr:cNvPr>
        <xdr:cNvSpPr/>
      </xdr:nvSpPr>
      <xdr:spPr bwMode="auto">
        <a:xfrm>
          <a:off x="1250702" y="6276532"/>
          <a:ext cx="218267" cy="2047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１８</a:t>
          </a:r>
        </a:p>
      </xdr:txBody>
    </xdr:sp>
    <xdr:clientData/>
  </xdr:twoCellAnchor>
  <xdr:twoCellAnchor>
    <xdr:from>
      <xdr:col>9</xdr:col>
      <xdr:colOff>640318</xdr:colOff>
      <xdr:row>27</xdr:row>
      <xdr:rowOff>102048</xdr:rowOff>
    </xdr:from>
    <xdr:to>
      <xdr:col>10</xdr:col>
      <xdr:colOff>182731</xdr:colOff>
      <xdr:row>28</xdr:row>
      <xdr:rowOff>138551</xdr:rowOff>
    </xdr:to>
    <xdr:sp macro="" textlink="">
      <xdr:nvSpPr>
        <xdr:cNvPr id="1170" name="六角形 1169">
          <a:extLst>
            <a:ext uri="{FF2B5EF4-FFF2-40B4-BE49-F238E27FC236}">
              <a16:creationId xmlns:a16="http://schemas.microsoft.com/office/drawing/2014/main" id="{7F7CA0B8-9070-47C0-AA95-345240A83BD2}"/>
            </a:ext>
          </a:extLst>
        </xdr:cNvPr>
        <xdr:cNvSpPr/>
      </xdr:nvSpPr>
      <xdr:spPr bwMode="auto">
        <a:xfrm>
          <a:off x="799068" y="6071048"/>
          <a:ext cx="247263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144694</xdr:colOff>
      <xdr:row>27</xdr:row>
      <xdr:rowOff>20421</xdr:rowOff>
    </xdr:from>
    <xdr:to>
      <xdr:col>2</xdr:col>
      <xdr:colOff>379886</xdr:colOff>
      <xdr:row>28</xdr:row>
      <xdr:rowOff>75982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id="{FC8E2B92-16D6-4DFF-A05D-AA29B63CC337}"/>
            </a:ext>
          </a:extLst>
        </xdr:cNvPr>
        <xdr:cNvSpPr/>
      </xdr:nvSpPr>
      <xdr:spPr bwMode="auto">
        <a:xfrm>
          <a:off x="2417994" y="4617821"/>
          <a:ext cx="235192" cy="2270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180307</xdr:colOff>
      <xdr:row>29</xdr:row>
      <xdr:rowOff>51705</xdr:rowOff>
    </xdr:from>
    <xdr:to>
      <xdr:col>5</xdr:col>
      <xdr:colOff>390991</xdr:colOff>
      <xdr:row>30</xdr:row>
      <xdr:rowOff>74475</xdr:rowOff>
    </xdr:to>
    <xdr:sp macro="" textlink="">
      <xdr:nvSpPr>
        <xdr:cNvPr id="1172" name="六角形 1171">
          <a:extLst>
            <a:ext uri="{FF2B5EF4-FFF2-40B4-BE49-F238E27FC236}">
              <a16:creationId xmlns:a16="http://schemas.microsoft.com/office/drawing/2014/main" id="{82576FDB-53F2-4561-8E2C-AC60C8AE74D6}"/>
            </a:ext>
          </a:extLst>
        </xdr:cNvPr>
        <xdr:cNvSpPr/>
      </xdr:nvSpPr>
      <xdr:spPr bwMode="auto">
        <a:xfrm>
          <a:off x="4568157" y="4992005"/>
          <a:ext cx="210684" cy="1942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348664</xdr:colOff>
      <xdr:row>28</xdr:row>
      <xdr:rowOff>0</xdr:rowOff>
    </xdr:from>
    <xdr:to>
      <xdr:col>19</xdr:col>
      <xdr:colOff>594113</xdr:colOff>
      <xdr:row>29</xdr:row>
      <xdr:rowOff>36503</xdr:rowOff>
    </xdr:to>
    <xdr:sp macro="" textlink="">
      <xdr:nvSpPr>
        <xdr:cNvPr id="1173" name="六角形 1172">
          <a:extLst>
            <a:ext uri="{FF2B5EF4-FFF2-40B4-BE49-F238E27FC236}">
              <a16:creationId xmlns:a16="http://schemas.microsoft.com/office/drawing/2014/main" id="{3BBF4F63-0146-4B8A-905E-0DE0EB47E88F}"/>
            </a:ext>
          </a:extLst>
        </xdr:cNvPr>
        <xdr:cNvSpPr/>
      </xdr:nvSpPr>
      <xdr:spPr bwMode="auto">
        <a:xfrm>
          <a:off x="13201064" y="476885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６８</a:t>
          </a:r>
        </a:p>
      </xdr:txBody>
    </xdr:sp>
    <xdr:clientData/>
  </xdr:twoCellAnchor>
  <xdr:twoCellAnchor>
    <xdr:from>
      <xdr:col>17</xdr:col>
      <xdr:colOff>509670</xdr:colOff>
      <xdr:row>53</xdr:row>
      <xdr:rowOff>75186</xdr:rowOff>
    </xdr:from>
    <xdr:to>
      <xdr:col>18</xdr:col>
      <xdr:colOff>19440</xdr:colOff>
      <xdr:row>54</xdr:row>
      <xdr:rowOff>77755</xdr:rowOff>
    </xdr:to>
    <xdr:sp macro="" textlink="">
      <xdr:nvSpPr>
        <xdr:cNvPr id="1174" name="六角形 1173">
          <a:extLst>
            <a:ext uri="{FF2B5EF4-FFF2-40B4-BE49-F238E27FC236}">
              <a16:creationId xmlns:a16="http://schemas.microsoft.com/office/drawing/2014/main" id="{65F42F61-8715-469D-9C18-A986322CBAAC}"/>
            </a:ext>
          </a:extLst>
        </xdr:cNvPr>
        <xdr:cNvSpPr/>
      </xdr:nvSpPr>
      <xdr:spPr bwMode="auto">
        <a:xfrm>
          <a:off x="11946020" y="9117586"/>
          <a:ext cx="214620" cy="174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</a:p>
      </xdr:txBody>
    </xdr:sp>
    <xdr:clientData/>
  </xdr:twoCellAnchor>
  <xdr:twoCellAnchor>
    <xdr:from>
      <xdr:col>17</xdr:col>
      <xdr:colOff>433704</xdr:colOff>
      <xdr:row>55</xdr:row>
      <xdr:rowOff>51033</xdr:rowOff>
    </xdr:from>
    <xdr:to>
      <xdr:col>17</xdr:col>
      <xdr:colOff>679153</xdr:colOff>
      <xdr:row>56</xdr:row>
      <xdr:rowOff>87536</xdr:rowOff>
    </xdr:to>
    <xdr:sp macro="" textlink="">
      <xdr:nvSpPr>
        <xdr:cNvPr id="1175" name="六角形 1174">
          <a:extLst>
            <a:ext uri="{FF2B5EF4-FFF2-40B4-BE49-F238E27FC236}">
              <a16:creationId xmlns:a16="http://schemas.microsoft.com/office/drawing/2014/main" id="{F5286E11-FB5F-42A5-AF85-3416B9DBF612}"/>
            </a:ext>
          </a:extLst>
        </xdr:cNvPr>
        <xdr:cNvSpPr/>
      </xdr:nvSpPr>
      <xdr:spPr bwMode="auto">
        <a:xfrm>
          <a:off x="11870054" y="9436333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２２</a:t>
          </a:r>
        </a:p>
      </xdr:txBody>
    </xdr:sp>
    <xdr:clientData/>
  </xdr:twoCellAnchor>
  <xdr:twoCellAnchor>
    <xdr:from>
      <xdr:col>30</xdr:col>
      <xdr:colOff>182523</xdr:colOff>
      <xdr:row>55</xdr:row>
      <xdr:rowOff>69670</xdr:rowOff>
    </xdr:from>
    <xdr:to>
      <xdr:col>30</xdr:col>
      <xdr:colOff>427972</xdr:colOff>
      <xdr:row>56</xdr:row>
      <xdr:rowOff>106173</xdr:rowOff>
    </xdr:to>
    <xdr:sp macro="" textlink="">
      <xdr:nvSpPr>
        <xdr:cNvPr id="1176" name="六角形 1175">
          <a:extLst>
            <a:ext uri="{FF2B5EF4-FFF2-40B4-BE49-F238E27FC236}">
              <a16:creationId xmlns:a16="http://schemas.microsoft.com/office/drawing/2014/main" id="{D55A4FD5-C446-4F39-B657-7E967CD20F32}"/>
            </a:ext>
          </a:extLst>
        </xdr:cNvPr>
        <xdr:cNvSpPr/>
      </xdr:nvSpPr>
      <xdr:spPr bwMode="auto">
        <a:xfrm>
          <a:off x="20788273" y="945497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29</xdr:col>
      <xdr:colOff>428723</xdr:colOff>
      <xdr:row>53</xdr:row>
      <xdr:rowOff>32235</xdr:rowOff>
    </xdr:from>
    <xdr:to>
      <xdr:col>29</xdr:col>
      <xdr:colOff>674172</xdr:colOff>
      <xdr:row>54</xdr:row>
      <xdr:rowOff>73273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id="{AD929F6E-C396-4201-99AC-D8F3C24100C9}"/>
            </a:ext>
          </a:extLst>
        </xdr:cNvPr>
        <xdr:cNvSpPr/>
      </xdr:nvSpPr>
      <xdr:spPr bwMode="auto">
        <a:xfrm>
          <a:off x="20329623" y="9074635"/>
          <a:ext cx="245449" cy="2124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23</xdr:col>
      <xdr:colOff>649385</xdr:colOff>
      <xdr:row>63</xdr:row>
      <xdr:rowOff>42927</xdr:rowOff>
    </xdr:from>
    <xdr:to>
      <xdr:col>24</xdr:col>
      <xdr:colOff>133627</xdr:colOff>
      <xdr:row>64</xdr:row>
      <xdr:rowOff>79430</xdr:rowOff>
    </xdr:to>
    <xdr:sp macro="" textlink="">
      <xdr:nvSpPr>
        <xdr:cNvPr id="1178" name="六角形 1177">
          <a:extLst>
            <a:ext uri="{FF2B5EF4-FFF2-40B4-BE49-F238E27FC236}">
              <a16:creationId xmlns:a16="http://schemas.microsoft.com/office/drawing/2014/main" id="{9A57294F-D6F2-4D01-B8A1-2BA706B9DA6E}"/>
            </a:ext>
          </a:extLst>
        </xdr:cNvPr>
        <xdr:cNvSpPr/>
      </xdr:nvSpPr>
      <xdr:spPr bwMode="auto">
        <a:xfrm>
          <a:off x="16321185" y="10799827"/>
          <a:ext cx="189092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23</xdr:col>
      <xdr:colOff>237483</xdr:colOff>
      <xdr:row>60</xdr:row>
      <xdr:rowOff>24868</xdr:rowOff>
    </xdr:from>
    <xdr:to>
      <xdr:col>23</xdr:col>
      <xdr:colOff>482932</xdr:colOff>
      <xdr:row>61</xdr:row>
      <xdr:rowOff>61371</xdr:rowOff>
    </xdr:to>
    <xdr:sp macro="" textlink="">
      <xdr:nvSpPr>
        <xdr:cNvPr id="1179" name="六角形 1178">
          <a:extLst>
            <a:ext uri="{FF2B5EF4-FFF2-40B4-BE49-F238E27FC236}">
              <a16:creationId xmlns:a16="http://schemas.microsoft.com/office/drawing/2014/main" id="{C79B9A99-CF40-41CB-AC57-7807EACD408B}"/>
            </a:ext>
          </a:extLst>
        </xdr:cNvPr>
        <xdr:cNvSpPr/>
      </xdr:nvSpPr>
      <xdr:spPr bwMode="auto">
        <a:xfrm>
          <a:off x="15909283" y="10267418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24</xdr:col>
      <xdr:colOff>357168</xdr:colOff>
      <xdr:row>37</xdr:row>
      <xdr:rowOff>102075</xdr:rowOff>
    </xdr:from>
    <xdr:to>
      <xdr:col>24</xdr:col>
      <xdr:colOff>620806</xdr:colOff>
      <xdr:row>38</xdr:row>
      <xdr:rowOff>155586</xdr:rowOff>
    </xdr:to>
    <xdr:sp macro="" textlink="">
      <xdr:nvSpPr>
        <xdr:cNvPr id="1180" name="六角形 1179">
          <a:extLst>
            <a:ext uri="{FF2B5EF4-FFF2-40B4-BE49-F238E27FC236}">
              <a16:creationId xmlns:a16="http://schemas.microsoft.com/office/drawing/2014/main" id="{A20BC22E-BB15-4672-B30D-267D0C44C4FE}"/>
            </a:ext>
          </a:extLst>
        </xdr:cNvPr>
        <xdr:cNvSpPr/>
      </xdr:nvSpPr>
      <xdr:spPr bwMode="auto">
        <a:xfrm>
          <a:off x="16733818" y="6413975"/>
          <a:ext cx="263638" cy="2249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589083</xdr:colOff>
      <xdr:row>39</xdr:row>
      <xdr:rowOff>64070</xdr:rowOff>
    </xdr:from>
    <xdr:to>
      <xdr:col>26</xdr:col>
      <xdr:colOff>119615</xdr:colOff>
      <xdr:row>40</xdr:row>
      <xdr:rowOff>109652</xdr:rowOff>
    </xdr:to>
    <xdr:sp macro="" textlink="">
      <xdr:nvSpPr>
        <xdr:cNvPr id="1181" name="六角形 1180">
          <a:extLst>
            <a:ext uri="{FF2B5EF4-FFF2-40B4-BE49-F238E27FC236}">
              <a16:creationId xmlns:a16="http://schemas.microsoft.com/office/drawing/2014/main" id="{9122BB34-6E04-4BA1-9831-70456B0868C6}"/>
            </a:ext>
          </a:extLst>
        </xdr:cNvPr>
        <xdr:cNvSpPr/>
      </xdr:nvSpPr>
      <xdr:spPr bwMode="auto">
        <a:xfrm>
          <a:off x="17670583" y="6718870"/>
          <a:ext cx="235382" cy="204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110595</xdr:colOff>
      <xdr:row>39</xdr:row>
      <xdr:rowOff>59537</xdr:rowOff>
    </xdr:from>
    <xdr:to>
      <xdr:col>23</xdr:col>
      <xdr:colOff>356044</xdr:colOff>
      <xdr:row>40</xdr:row>
      <xdr:rowOff>96040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0AC86073-59E0-4DA3-8E4A-8900C71BDB10}"/>
            </a:ext>
          </a:extLst>
        </xdr:cNvPr>
        <xdr:cNvSpPr/>
      </xdr:nvSpPr>
      <xdr:spPr bwMode="auto">
        <a:xfrm>
          <a:off x="15782395" y="6714337"/>
          <a:ext cx="245449" cy="1952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649734</xdr:colOff>
      <xdr:row>26</xdr:row>
      <xdr:rowOff>166689</xdr:rowOff>
    </xdr:from>
    <xdr:to>
      <xdr:col>24</xdr:col>
      <xdr:colOff>162719</xdr:colOff>
      <xdr:row>28</xdr:row>
      <xdr:rowOff>7372</xdr:rowOff>
    </xdr:to>
    <xdr:sp macro="" textlink="">
      <xdr:nvSpPr>
        <xdr:cNvPr id="1183" name="六角形 1182">
          <a:extLst>
            <a:ext uri="{FF2B5EF4-FFF2-40B4-BE49-F238E27FC236}">
              <a16:creationId xmlns:a16="http://schemas.microsoft.com/office/drawing/2014/main" id="{5BE98A32-EB0E-4044-B32A-4BCD29D9C18B}"/>
            </a:ext>
          </a:extLst>
        </xdr:cNvPr>
        <xdr:cNvSpPr/>
      </xdr:nvSpPr>
      <xdr:spPr bwMode="auto">
        <a:xfrm>
          <a:off x="16321534" y="4592639"/>
          <a:ext cx="217835" cy="183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21</xdr:col>
      <xdr:colOff>256217</xdr:colOff>
      <xdr:row>39</xdr:row>
      <xdr:rowOff>77468</xdr:rowOff>
    </xdr:from>
    <xdr:to>
      <xdr:col>21</xdr:col>
      <xdr:colOff>511370</xdr:colOff>
      <xdr:row>40</xdr:row>
      <xdr:rowOff>128489</xdr:rowOff>
    </xdr:to>
    <xdr:sp macro="" textlink="">
      <xdr:nvSpPr>
        <xdr:cNvPr id="1184" name="六角形 1183">
          <a:extLst>
            <a:ext uri="{FF2B5EF4-FFF2-40B4-BE49-F238E27FC236}">
              <a16:creationId xmlns:a16="http://schemas.microsoft.com/office/drawing/2014/main" id="{148B2E97-060C-429E-85FD-FDF4854B6BF0}"/>
            </a:ext>
          </a:extLst>
        </xdr:cNvPr>
        <xdr:cNvSpPr/>
      </xdr:nvSpPr>
      <xdr:spPr bwMode="auto">
        <a:xfrm>
          <a:off x="14518317" y="6732268"/>
          <a:ext cx="255153" cy="2097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21</xdr:col>
      <xdr:colOff>362054</xdr:colOff>
      <xdr:row>33</xdr:row>
      <xdr:rowOff>43922</xdr:rowOff>
    </xdr:from>
    <xdr:to>
      <xdr:col>21</xdr:col>
      <xdr:colOff>591807</xdr:colOff>
      <xdr:row>34</xdr:row>
      <xdr:rowOff>94943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874B196F-D2F1-40A7-9A06-8801414A0473}"/>
            </a:ext>
          </a:extLst>
        </xdr:cNvPr>
        <xdr:cNvSpPr/>
      </xdr:nvSpPr>
      <xdr:spPr bwMode="auto">
        <a:xfrm>
          <a:off x="14624154" y="5670022"/>
          <a:ext cx="229753" cy="222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110552</xdr:colOff>
      <xdr:row>28</xdr:row>
      <xdr:rowOff>8532</xdr:rowOff>
    </xdr:from>
    <xdr:to>
      <xdr:col>7</xdr:col>
      <xdr:colOff>356001</xdr:colOff>
      <xdr:row>29</xdr:row>
      <xdr:rowOff>45035</xdr:rowOff>
    </xdr:to>
    <xdr:sp macro="" textlink="">
      <xdr:nvSpPr>
        <xdr:cNvPr id="1186" name="六角形 1185">
          <a:extLst>
            <a:ext uri="{FF2B5EF4-FFF2-40B4-BE49-F238E27FC236}">
              <a16:creationId xmlns:a16="http://schemas.microsoft.com/office/drawing/2014/main" id="{8796190F-93C0-41BC-B238-55377851B31C}"/>
            </a:ext>
          </a:extLst>
        </xdr:cNvPr>
        <xdr:cNvSpPr/>
      </xdr:nvSpPr>
      <xdr:spPr bwMode="auto">
        <a:xfrm>
          <a:off x="5908102" y="4777382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454886</xdr:colOff>
      <xdr:row>22</xdr:row>
      <xdr:rowOff>152400</xdr:rowOff>
    </xdr:from>
    <xdr:to>
      <xdr:col>10</xdr:col>
      <xdr:colOff>7831</xdr:colOff>
      <xdr:row>24</xdr:row>
      <xdr:rowOff>83373</xdr:rowOff>
    </xdr:to>
    <xdr:sp macro="" textlink="">
      <xdr:nvSpPr>
        <xdr:cNvPr id="1187" name="AutoShape 2194">
          <a:extLst>
            <a:ext uri="{FF2B5EF4-FFF2-40B4-BE49-F238E27FC236}">
              <a16:creationId xmlns:a16="http://schemas.microsoft.com/office/drawing/2014/main" id="{9A235E45-5A02-482A-8D6D-A33F25A02C3C}"/>
            </a:ext>
          </a:extLst>
        </xdr:cNvPr>
        <xdr:cNvSpPr>
          <a:spLocks noChangeArrowheads="1"/>
        </xdr:cNvSpPr>
      </xdr:nvSpPr>
      <xdr:spPr bwMode="auto">
        <a:xfrm>
          <a:off x="613636" y="5264150"/>
          <a:ext cx="257795" cy="273873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2</xdr:col>
      <xdr:colOff>199157</xdr:colOff>
      <xdr:row>30</xdr:row>
      <xdr:rowOff>155864</xdr:rowOff>
    </xdr:from>
    <xdr:to>
      <xdr:col>2</xdr:col>
      <xdr:colOff>434349</xdr:colOff>
      <xdr:row>32</xdr:row>
      <xdr:rowOff>38243</xdr:rowOff>
    </xdr:to>
    <xdr:sp macro="" textlink="">
      <xdr:nvSpPr>
        <xdr:cNvPr id="1188" name="六角形 1187">
          <a:extLst>
            <a:ext uri="{FF2B5EF4-FFF2-40B4-BE49-F238E27FC236}">
              <a16:creationId xmlns:a16="http://schemas.microsoft.com/office/drawing/2014/main" id="{229FFE85-8BBE-49F0-A753-7C1D15329E0C}"/>
            </a:ext>
          </a:extLst>
        </xdr:cNvPr>
        <xdr:cNvSpPr/>
      </xdr:nvSpPr>
      <xdr:spPr bwMode="auto">
        <a:xfrm>
          <a:off x="2472457" y="5267614"/>
          <a:ext cx="235192" cy="225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432950</xdr:colOff>
      <xdr:row>31</xdr:row>
      <xdr:rowOff>77932</xdr:rowOff>
    </xdr:from>
    <xdr:to>
      <xdr:col>7</xdr:col>
      <xdr:colOff>661324</xdr:colOff>
      <xdr:row>32</xdr:row>
      <xdr:rowOff>113294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480CE433-BEAF-4F15-BB41-AE61CF601B5F}"/>
            </a:ext>
          </a:extLst>
        </xdr:cNvPr>
        <xdr:cNvSpPr/>
      </xdr:nvSpPr>
      <xdr:spPr bwMode="auto">
        <a:xfrm>
          <a:off x="6230500" y="5361132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3527</xdr:colOff>
      <xdr:row>41</xdr:row>
      <xdr:rowOff>19048</xdr:rowOff>
    </xdr:from>
    <xdr:to>
      <xdr:col>3</xdr:col>
      <xdr:colOff>123826</xdr:colOff>
      <xdr:row>41</xdr:row>
      <xdr:rowOff>151695</xdr:rowOff>
    </xdr:to>
    <xdr:sp macro="" textlink="">
      <xdr:nvSpPr>
        <xdr:cNvPr id="1190" name="六角形 1189">
          <a:extLst>
            <a:ext uri="{FF2B5EF4-FFF2-40B4-BE49-F238E27FC236}">
              <a16:creationId xmlns:a16="http://schemas.microsoft.com/office/drawing/2014/main" id="{3CEE3D23-C058-4D5B-8DAA-071132D3C8A2}"/>
            </a:ext>
          </a:extLst>
        </xdr:cNvPr>
        <xdr:cNvSpPr/>
      </xdr:nvSpPr>
      <xdr:spPr bwMode="auto">
        <a:xfrm>
          <a:off x="2981677" y="7004048"/>
          <a:ext cx="120299" cy="1326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39704</xdr:colOff>
      <xdr:row>58</xdr:row>
      <xdr:rowOff>48105</xdr:rowOff>
    </xdr:from>
    <xdr:ext cx="66132" cy="336742"/>
    <xdr:sp macro="" textlink="">
      <xdr:nvSpPr>
        <xdr:cNvPr id="1191" name="Text Box 4818">
          <a:extLst>
            <a:ext uri="{FF2B5EF4-FFF2-40B4-BE49-F238E27FC236}">
              <a16:creationId xmlns:a16="http://schemas.microsoft.com/office/drawing/2014/main" id="{F94593A4-3137-4A24-9CAA-5A78089358D4}"/>
            </a:ext>
          </a:extLst>
        </xdr:cNvPr>
        <xdr:cNvSpPr txBox="1">
          <a:spLocks noChangeArrowheads="1"/>
        </xdr:cNvSpPr>
      </xdr:nvSpPr>
      <xdr:spPr bwMode="auto">
        <a:xfrm>
          <a:off x="5132404" y="9947755"/>
          <a:ext cx="66132" cy="3367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wordArtVertRtl" wrap="none" lIns="0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富田川</a:t>
          </a:r>
        </a:p>
      </xdr:txBody>
    </xdr:sp>
    <xdr:clientData/>
  </xdr:oneCellAnchor>
  <xdr:twoCellAnchor>
    <xdr:from>
      <xdr:col>11</xdr:col>
      <xdr:colOff>511872</xdr:colOff>
      <xdr:row>10</xdr:row>
      <xdr:rowOff>119061</xdr:rowOff>
    </xdr:from>
    <xdr:to>
      <xdr:col>11</xdr:col>
      <xdr:colOff>702469</xdr:colOff>
      <xdr:row>11</xdr:row>
      <xdr:rowOff>99728</xdr:rowOff>
    </xdr:to>
    <xdr:sp macro="" textlink="">
      <xdr:nvSpPr>
        <xdr:cNvPr id="1192" name="Freeform 395">
          <a:extLst>
            <a:ext uri="{FF2B5EF4-FFF2-40B4-BE49-F238E27FC236}">
              <a16:creationId xmlns:a16="http://schemas.microsoft.com/office/drawing/2014/main" id="{0DD59CF6-7B5D-4D8B-AC10-606B7B75156C}"/>
            </a:ext>
          </a:extLst>
        </xdr:cNvPr>
        <xdr:cNvSpPr>
          <a:spLocks/>
        </xdr:cNvSpPr>
      </xdr:nvSpPr>
      <xdr:spPr bwMode="auto">
        <a:xfrm>
          <a:off x="7719122" y="1801811"/>
          <a:ext cx="190597" cy="15211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83343</xdr:colOff>
      <xdr:row>5</xdr:row>
      <xdr:rowOff>11909</xdr:rowOff>
    </xdr:from>
    <xdr:ext cx="345282" cy="339324"/>
    <xdr:grpSp>
      <xdr:nvGrpSpPr>
        <xdr:cNvPr id="1193" name="Group 6672">
          <a:extLst>
            <a:ext uri="{FF2B5EF4-FFF2-40B4-BE49-F238E27FC236}">
              <a16:creationId xmlns:a16="http://schemas.microsoft.com/office/drawing/2014/main" id="{3F85061E-B45E-4A1E-B85C-123F5E24690D}"/>
            </a:ext>
          </a:extLst>
        </xdr:cNvPr>
        <xdr:cNvGrpSpPr>
          <a:grpSpLocks/>
        </xdr:cNvGrpSpPr>
      </xdr:nvGrpSpPr>
      <xdr:grpSpPr bwMode="auto">
        <a:xfrm>
          <a:off x="12973843" y="845876"/>
          <a:ext cx="345282" cy="339324"/>
          <a:chOff x="536" y="110"/>
          <a:chExt cx="46" cy="44"/>
        </a:xfrm>
      </xdr:grpSpPr>
      <xdr:pic>
        <xdr:nvPicPr>
          <xdr:cNvPr id="1194" name="Picture 6673" descr="route2">
            <a:extLst>
              <a:ext uri="{FF2B5EF4-FFF2-40B4-BE49-F238E27FC236}">
                <a16:creationId xmlns:a16="http://schemas.microsoft.com/office/drawing/2014/main" id="{60720EA2-5580-19FE-6F59-66AE7D4257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5" name="Text Box 6674">
            <a:extLst>
              <a:ext uri="{FF2B5EF4-FFF2-40B4-BE49-F238E27FC236}">
                <a16:creationId xmlns:a16="http://schemas.microsoft.com/office/drawing/2014/main" id="{CF03D58E-219E-3C4B-F785-F2C6BAD45E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5"/>
            <a:ext cx="32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280377</xdr:colOff>
      <xdr:row>11</xdr:row>
      <xdr:rowOff>169460</xdr:rowOff>
    </xdr:from>
    <xdr:to>
      <xdr:col>20</xdr:col>
      <xdr:colOff>494927</xdr:colOff>
      <xdr:row>13</xdr:row>
      <xdr:rowOff>82176</xdr:rowOff>
    </xdr:to>
    <xdr:sp macro="" textlink="">
      <xdr:nvSpPr>
        <xdr:cNvPr id="1196" name="Text Box 2702">
          <a:extLst>
            <a:ext uri="{FF2B5EF4-FFF2-40B4-BE49-F238E27FC236}">
              <a16:creationId xmlns:a16="http://schemas.microsoft.com/office/drawing/2014/main" id="{9C6B8EFA-14AB-44DB-AF95-AD43BD7DDF68}"/>
            </a:ext>
          </a:extLst>
        </xdr:cNvPr>
        <xdr:cNvSpPr txBox="1">
          <a:spLocks noChangeArrowheads="1"/>
        </xdr:cNvSpPr>
      </xdr:nvSpPr>
      <xdr:spPr bwMode="auto">
        <a:xfrm>
          <a:off x="13132777" y="2023660"/>
          <a:ext cx="919400" cy="2556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anchorCtr="0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木本トンネル　　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鬼ヶ城歩道ﾄﾝﾈﾙ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16</xdr:col>
      <xdr:colOff>22151</xdr:colOff>
      <xdr:row>12</xdr:row>
      <xdr:rowOff>111027</xdr:rowOff>
    </xdr:from>
    <xdr:to>
      <xdr:col>16</xdr:col>
      <xdr:colOff>139471</xdr:colOff>
      <xdr:row>13</xdr:row>
      <xdr:rowOff>62211</xdr:rowOff>
    </xdr:to>
    <xdr:sp macro="" textlink="">
      <xdr:nvSpPr>
        <xdr:cNvPr id="1197" name="AutoShape 2680">
          <a:extLst>
            <a:ext uri="{FF2B5EF4-FFF2-40B4-BE49-F238E27FC236}">
              <a16:creationId xmlns:a16="http://schemas.microsoft.com/office/drawing/2014/main" id="{98304FA7-29A3-4CA9-9D85-54D8894A98D4}"/>
            </a:ext>
          </a:extLst>
        </xdr:cNvPr>
        <xdr:cNvSpPr>
          <a:spLocks noChangeArrowheads="1"/>
        </xdr:cNvSpPr>
      </xdr:nvSpPr>
      <xdr:spPr bwMode="auto">
        <a:xfrm>
          <a:off x="10753651" y="2136677"/>
          <a:ext cx="117320" cy="122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6594</xdr:colOff>
      <xdr:row>49</xdr:row>
      <xdr:rowOff>26988</xdr:rowOff>
    </xdr:from>
    <xdr:to>
      <xdr:col>29</xdr:col>
      <xdr:colOff>178044</xdr:colOff>
      <xdr:row>50</xdr:row>
      <xdr:rowOff>4519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id="{663576B6-BF05-4A99-AEA3-3A3E3F5D7EB6}"/>
            </a:ext>
          </a:extLst>
        </xdr:cNvPr>
        <xdr:cNvSpPr/>
      </xdr:nvSpPr>
      <xdr:spPr bwMode="auto">
        <a:xfrm>
          <a:off x="19907494" y="8383588"/>
          <a:ext cx="171450" cy="1489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127947</xdr:colOff>
      <xdr:row>27</xdr:row>
      <xdr:rowOff>139795</xdr:rowOff>
    </xdr:from>
    <xdr:to>
      <xdr:col>13</xdr:col>
      <xdr:colOff>127947</xdr:colOff>
      <xdr:row>29</xdr:row>
      <xdr:rowOff>54496</xdr:rowOff>
    </xdr:to>
    <xdr:sp macro="" textlink="">
      <xdr:nvSpPr>
        <xdr:cNvPr id="1199" name="Line 984">
          <a:extLst>
            <a:ext uri="{FF2B5EF4-FFF2-40B4-BE49-F238E27FC236}">
              <a16:creationId xmlns:a16="http://schemas.microsoft.com/office/drawing/2014/main" id="{CDE067C9-B0B2-4B43-9B44-79F10F0ADF46}"/>
            </a:ext>
          </a:extLst>
        </xdr:cNvPr>
        <xdr:cNvSpPr>
          <a:spLocks noChangeShapeType="1"/>
        </xdr:cNvSpPr>
      </xdr:nvSpPr>
      <xdr:spPr bwMode="auto">
        <a:xfrm flipH="1" flipV="1">
          <a:off x="8744897" y="4737195"/>
          <a:ext cx="0" cy="257601"/>
        </a:xfrm>
        <a:prstGeom prst="line">
          <a:avLst/>
        </a:prstGeom>
        <a:noFill/>
        <a:ln w="60325" cmpd="sng">
          <a:solidFill>
            <a:schemeClr val="bg1">
              <a:alpha val="40000"/>
            </a:schemeClr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606653</xdr:colOff>
      <xdr:row>5</xdr:row>
      <xdr:rowOff>122895</xdr:rowOff>
    </xdr:from>
    <xdr:ext cx="368603" cy="168508"/>
    <xdr:sp macro="" textlink="">
      <xdr:nvSpPr>
        <xdr:cNvPr id="1200" name="Text Box 4358">
          <a:extLst>
            <a:ext uri="{FF2B5EF4-FFF2-40B4-BE49-F238E27FC236}">
              <a16:creationId xmlns:a16="http://schemas.microsoft.com/office/drawing/2014/main" id="{93383E18-5B01-4ACE-B220-7741269C95CD}"/>
            </a:ext>
          </a:extLst>
        </xdr:cNvPr>
        <xdr:cNvSpPr txBox="1">
          <a:spLocks noChangeArrowheads="1"/>
        </xdr:cNvSpPr>
      </xdr:nvSpPr>
      <xdr:spPr bwMode="auto">
        <a:xfrm>
          <a:off x="16278453" y="948395"/>
          <a:ext cx="36860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↖吉野</a:t>
          </a:r>
        </a:p>
      </xdr:txBody>
    </xdr:sp>
    <xdr:clientData/>
  </xdr:oneCellAnchor>
  <xdr:oneCellAnchor>
    <xdr:from>
      <xdr:col>24</xdr:col>
      <xdr:colOff>250723</xdr:colOff>
      <xdr:row>6</xdr:row>
      <xdr:rowOff>105779</xdr:rowOff>
    </xdr:from>
    <xdr:ext cx="495775" cy="302500"/>
    <xdr:pic>
      <xdr:nvPicPr>
        <xdr:cNvPr id="1201" name="図 1200">
          <a:extLst>
            <a:ext uri="{FF2B5EF4-FFF2-40B4-BE49-F238E27FC236}">
              <a16:creationId xmlns:a16="http://schemas.microsoft.com/office/drawing/2014/main" id="{F2BFD77F-86BD-4D53-B038-69C59F3B3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588366" y="1108172"/>
          <a:ext cx="495775" cy="302500"/>
        </a:xfrm>
        <a:prstGeom prst="rect">
          <a:avLst/>
        </a:prstGeom>
      </xdr:spPr>
    </xdr:pic>
    <xdr:clientData/>
  </xdr:oneCellAnchor>
  <xdr:twoCellAnchor>
    <xdr:from>
      <xdr:col>23</xdr:col>
      <xdr:colOff>60620</xdr:colOff>
      <xdr:row>4</xdr:row>
      <xdr:rowOff>125515</xdr:rowOff>
    </xdr:from>
    <xdr:to>
      <xdr:col>23</xdr:col>
      <xdr:colOff>306069</xdr:colOff>
      <xdr:row>5</xdr:row>
      <xdr:rowOff>162017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id="{01D17B8A-567C-43ED-B3D8-8DACC043E892}"/>
            </a:ext>
          </a:extLst>
        </xdr:cNvPr>
        <xdr:cNvSpPr/>
      </xdr:nvSpPr>
      <xdr:spPr bwMode="auto">
        <a:xfrm>
          <a:off x="15732420" y="779565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25</xdr:col>
      <xdr:colOff>148438</xdr:colOff>
      <xdr:row>5</xdr:row>
      <xdr:rowOff>13722</xdr:rowOff>
    </xdr:from>
    <xdr:to>
      <xdr:col>25</xdr:col>
      <xdr:colOff>363454</xdr:colOff>
      <xdr:row>6</xdr:row>
      <xdr:rowOff>39688</xdr:rowOff>
    </xdr:to>
    <xdr:sp macro="" textlink="">
      <xdr:nvSpPr>
        <xdr:cNvPr id="1203" name="六角形 1202">
          <a:extLst>
            <a:ext uri="{FF2B5EF4-FFF2-40B4-BE49-F238E27FC236}">
              <a16:creationId xmlns:a16="http://schemas.microsoft.com/office/drawing/2014/main" id="{A095C125-B381-4AF8-BBD2-1129776A0D28}"/>
            </a:ext>
          </a:extLst>
        </xdr:cNvPr>
        <xdr:cNvSpPr/>
      </xdr:nvSpPr>
      <xdr:spPr bwMode="auto">
        <a:xfrm>
          <a:off x="17229938" y="839222"/>
          <a:ext cx="215016" cy="197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682392</xdr:colOff>
      <xdr:row>5</xdr:row>
      <xdr:rowOff>70777</xdr:rowOff>
    </xdr:from>
    <xdr:to>
      <xdr:col>26</xdr:col>
      <xdr:colOff>160733</xdr:colOff>
      <xdr:row>6</xdr:row>
      <xdr:rowOff>71536</xdr:rowOff>
    </xdr:to>
    <xdr:sp macro="" textlink="">
      <xdr:nvSpPr>
        <xdr:cNvPr id="1204" name="六角形 1203">
          <a:extLst>
            <a:ext uri="{FF2B5EF4-FFF2-40B4-BE49-F238E27FC236}">
              <a16:creationId xmlns:a16="http://schemas.microsoft.com/office/drawing/2014/main" id="{4BA86EC0-0215-4097-95E0-91990FB706DF}"/>
            </a:ext>
          </a:extLst>
        </xdr:cNvPr>
        <xdr:cNvSpPr/>
      </xdr:nvSpPr>
      <xdr:spPr bwMode="auto">
        <a:xfrm>
          <a:off x="17763892" y="896277"/>
          <a:ext cx="183191" cy="1722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664751</xdr:colOff>
      <xdr:row>7</xdr:row>
      <xdr:rowOff>64932</xdr:rowOff>
    </xdr:from>
    <xdr:to>
      <xdr:col>28</xdr:col>
      <xdr:colOff>206816</xdr:colOff>
      <xdr:row>8</xdr:row>
      <xdr:rowOff>101434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id="{FD677D12-667F-456B-A2D9-070AE59A0341}"/>
            </a:ext>
          </a:extLst>
        </xdr:cNvPr>
        <xdr:cNvSpPr/>
      </xdr:nvSpPr>
      <xdr:spPr bwMode="auto">
        <a:xfrm>
          <a:off x="19155951" y="1233332"/>
          <a:ext cx="246915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232711</xdr:colOff>
      <xdr:row>12</xdr:row>
      <xdr:rowOff>2268</xdr:rowOff>
    </xdr:from>
    <xdr:to>
      <xdr:col>23</xdr:col>
      <xdr:colOff>465460</xdr:colOff>
      <xdr:row>13</xdr:row>
      <xdr:rowOff>38771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EB8A7DD3-75BA-482A-BFF3-AD79DF115B49}"/>
            </a:ext>
          </a:extLst>
        </xdr:cNvPr>
        <xdr:cNvSpPr/>
      </xdr:nvSpPr>
      <xdr:spPr bwMode="auto">
        <a:xfrm>
          <a:off x="15904511" y="2027918"/>
          <a:ext cx="2327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115827</xdr:colOff>
      <xdr:row>12</xdr:row>
      <xdr:rowOff>118697</xdr:rowOff>
    </xdr:from>
    <xdr:to>
      <xdr:col>25</xdr:col>
      <xdr:colOff>361276</xdr:colOff>
      <xdr:row>13</xdr:row>
      <xdr:rowOff>152675</xdr:rowOff>
    </xdr:to>
    <xdr:sp macro="" textlink="">
      <xdr:nvSpPr>
        <xdr:cNvPr id="1207" name="六角形 1206">
          <a:extLst>
            <a:ext uri="{FF2B5EF4-FFF2-40B4-BE49-F238E27FC236}">
              <a16:creationId xmlns:a16="http://schemas.microsoft.com/office/drawing/2014/main" id="{9DECF912-F4FE-4D0C-8EC0-78228EDD1AAA}"/>
            </a:ext>
          </a:extLst>
        </xdr:cNvPr>
        <xdr:cNvSpPr/>
      </xdr:nvSpPr>
      <xdr:spPr bwMode="auto">
        <a:xfrm>
          <a:off x="17197327" y="2144347"/>
          <a:ext cx="245449" cy="2054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186298</xdr:colOff>
      <xdr:row>12</xdr:row>
      <xdr:rowOff>20334</xdr:rowOff>
    </xdr:from>
    <xdr:to>
      <xdr:col>28</xdr:col>
      <xdr:colOff>431747</xdr:colOff>
      <xdr:row>13</xdr:row>
      <xdr:rowOff>56837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AD8F0FFB-8C46-4C7F-B886-6ADAE1F29C21}"/>
            </a:ext>
          </a:extLst>
        </xdr:cNvPr>
        <xdr:cNvSpPr/>
      </xdr:nvSpPr>
      <xdr:spPr bwMode="auto">
        <a:xfrm>
          <a:off x="19382348" y="2045984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702556</xdr:colOff>
      <xdr:row>14</xdr:row>
      <xdr:rowOff>91930</xdr:rowOff>
    </xdr:from>
    <xdr:to>
      <xdr:col>24</xdr:col>
      <xdr:colOff>209176</xdr:colOff>
      <xdr:row>15</xdr:row>
      <xdr:rowOff>100852</xdr:rowOff>
    </xdr:to>
    <xdr:sp macro="" textlink="">
      <xdr:nvSpPr>
        <xdr:cNvPr id="1209" name="六角形 1208">
          <a:extLst>
            <a:ext uri="{FF2B5EF4-FFF2-40B4-BE49-F238E27FC236}">
              <a16:creationId xmlns:a16="http://schemas.microsoft.com/office/drawing/2014/main" id="{9981172E-09C5-4A54-8212-E6917D164A6D}"/>
            </a:ext>
          </a:extLst>
        </xdr:cNvPr>
        <xdr:cNvSpPr/>
      </xdr:nvSpPr>
      <xdr:spPr bwMode="auto">
        <a:xfrm>
          <a:off x="16374356" y="2460480"/>
          <a:ext cx="211470" cy="1803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26</xdr:col>
      <xdr:colOff>40124</xdr:colOff>
      <xdr:row>6</xdr:row>
      <xdr:rowOff>102668</xdr:rowOff>
    </xdr:from>
    <xdr:ext cx="354126" cy="253980"/>
    <xdr:sp macro="" textlink="">
      <xdr:nvSpPr>
        <xdr:cNvPr id="1210" name="Text Box 4358">
          <a:extLst>
            <a:ext uri="{FF2B5EF4-FFF2-40B4-BE49-F238E27FC236}">
              <a16:creationId xmlns:a16="http://schemas.microsoft.com/office/drawing/2014/main" id="{6BD413DD-62CD-4948-AA73-C0CC4D8F856B}"/>
            </a:ext>
          </a:extLst>
        </xdr:cNvPr>
        <xdr:cNvSpPr txBox="1">
          <a:spLocks noChangeArrowheads="1"/>
        </xdr:cNvSpPr>
      </xdr:nvSpPr>
      <xdr:spPr bwMode="auto">
        <a:xfrm>
          <a:off x="17826474" y="1099618"/>
          <a:ext cx="354126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↗吉野   五條</a:t>
          </a:r>
        </a:p>
      </xdr:txBody>
    </xdr:sp>
    <xdr:clientData/>
  </xdr:oneCellAnchor>
  <xdr:oneCellAnchor>
    <xdr:from>
      <xdr:col>21</xdr:col>
      <xdr:colOff>164880</xdr:colOff>
      <xdr:row>11</xdr:row>
      <xdr:rowOff>160861</xdr:rowOff>
    </xdr:from>
    <xdr:ext cx="674625" cy="133684"/>
    <xdr:sp macro="" textlink="">
      <xdr:nvSpPr>
        <xdr:cNvPr id="1211" name="Text Box 4456">
          <a:extLst>
            <a:ext uri="{FF2B5EF4-FFF2-40B4-BE49-F238E27FC236}">
              <a16:creationId xmlns:a16="http://schemas.microsoft.com/office/drawing/2014/main" id="{75245B17-16A9-4EAA-A67A-A5193F7CFDE6}"/>
            </a:ext>
          </a:extLst>
        </xdr:cNvPr>
        <xdr:cNvSpPr txBox="1">
          <a:spLocks noChangeArrowheads="1"/>
        </xdr:cNvSpPr>
      </xdr:nvSpPr>
      <xdr:spPr bwMode="auto">
        <a:xfrm>
          <a:off x="14426980" y="2015061"/>
          <a:ext cx="674625" cy="1336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宮滝大橋北詰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30</xdr:col>
      <xdr:colOff>40544</xdr:colOff>
      <xdr:row>2</xdr:row>
      <xdr:rowOff>154214</xdr:rowOff>
    </xdr:from>
    <xdr:ext cx="308707" cy="245177"/>
    <xdr:grpSp>
      <xdr:nvGrpSpPr>
        <xdr:cNvPr id="1212" name="Group 6672">
          <a:extLst>
            <a:ext uri="{FF2B5EF4-FFF2-40B4-BE49-F238E27FC236}">
              <a16:creationId xmlns:a16="http://schemas.microsoft.com/office/drawing/2014/main" id="{19ED1A0C-1D73-4DAE-93A7-1B7D0FAB4282}"/>
            </a:ext>
          </a:extLst>
        </xdr:cNvPr>
        <xdr:cNvGrpSpPr>
          <a:grpSpLocks/>
        </xdr:cNvGrpSpPr>
      </xdr:nvGrpSpPr>
      <xdr:grpSpPr bwMode="auto">
        <a:xfrm>
          <a:off x="20707677" y="467481"/>
          <a:ext cx="308707" cy="245177"/>
          <a:chOff x="536" y="110"/>
          <a:chExt cx="46" cy="44"/>
        </a:xfrm>
      </xdr:grpSpPr>
      <xdr:pic>
        <xdr:nvPicPr>
          <xdr:cNvPr id="1213" name="Picture 6673" descr="route2">
            <a:extLst>
              <a:ext uri="{FF2B5EF4-FFF2-40B4-BE49-F238E27FC236}">
                <a16:creationId xmlns:a16="http://schemas.microsoft.com/office/drawing/2014/main" id="{C18355FF-4552-E782-3D81-8D466DEA7D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4" name="Text Box 6674">
            <a:extLst>
              <a:ext uri="{FF2B5EF4-FFF2-40B4-BE49-F238E27FC236}">
                <a16:creationId xmlns:a16="http://schemas.microsoft.com/office/drawing/2014/main" id="{904BAC68-0380-803F-C359-6B90DCF224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22</xdr:col>
      <xdr:colOff>123883</xdr:colOff>
      <xdr:row>15</xdr:row>
      <xdr:rowOff>81642</xdr:rowOff>
    </xdr:from>
    <xdr:ext cx="356903" cy="254243"/>
    <xdr:grpSp>
      <xdr:nvGrpSpPr>
        <xdr:cNvPr id="1215" name="Group 6672">
          <a:extLst>
            <a:ext uri="{FF2B5EF4-FFF2-40B4-BE49-F238E27FC236}">
              <a16:creationId xmlns:a16="http://schemas.microsoft.com/office/drawing/2014/main" id="{A7CDDAE9-0FF9-4CB5-BB5D-99963C0FEC4C}"/>
            </a:ext>
          </a:extLst>
        </xdr:cNvPr>
        <xdr:cNvGrpSpPr>
          <a:grpSpLocks/>
        </xdr:cNvGrpSpPr>
      </xdr:nvGrpSpPr>
      <xdr:grpSpPr bwMode="auto">
        <a:xfrm>
          <a:off x="15135283" y="2651275"/>
          <a:ext cx="356903" cy="254243"/>
          <a:chOff x="536" y="110"/>
          <a:chExt cx="46" cy="44"/>
        </a:xfrm>
      </xdr:grpSpPr>
      <xdr:pic>
        <xdr:nvPicPr>
          <xdr:cNvPr id="1216" name="Picture 6673" descr="route2">
            <a:extLst>
              <a:ext uri="{FF2B5EF4-FFF2-40B4-BE49-F238E27FC236}">
                <a16:creationId xmlns:a16="http://schemas.microsoft.com/office/drawing/2014/main" id="{F5EB1AD5-801F-E414-3F57-8711AB72C1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7" name="Text Box 6674">
            <a:extLst>
              <a:ext uri="{FF2B5EF4-FFF2-40B4-BE49-F238E27FC236}">
                <a16:creationId xmlns:a16="http://schemas.microsoft.com/office/drawing/2014/main" id="{44B9AF76-6A5C-0A98-1C0D-9A74ACA265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89295</xdr:colOff>
      <xdr:row>6</xdr:row>
      <xdr:rowOff>119064</xdr:rowOff>
    </xdr:from>
    <xdr:ext cx="387457" cy="347781"/>
    <xdr:grpSp>
      <xdr:nvGrpSpPr>
        <xdr:cNvPr id="1218" name="Group 6672">
          <a:extLst>
            <a:ext uri="{FF2B5EF4-FFF2-40B4-BE49-F238E27FC236}">
              <a16:creationId xmlns:a16="http://schemas.microsoft.com/office/drawing/2014/main" id="{7E5F75B7-B7AC-46BA-A00C-328E60C9C16D}"/>
            </a:ext>
          </a:extLst>
        </xdr:cNvPr>
        <xdr:cNvGrpSpPr>
          <a:grpSpLocks/>
        </xdr:cNvGrpSpPr>
      </xdr:nvGrpSpPr>
      <xdr:grpSpPr bwMode="auto">
        <a:xfrm>
          <a:off x="11561628" y="1126597"/>
          <a:ext cx="387457" cy="347781"/>
          <a:chOff x="536" y="110"/>
          <a:chExt cx="46" cy="44"/>
        </a:xfrm>
      </xdr:grpSpPr>
      <xdr:pic>
        <xdr:nvPicPr>
          <xdr:cNvPr id="1219" name="Picture 6673" descr="route2">
            <a:extLst>
              <a:ext uri="{FF2B5EF4-FFF2-40B4-BE49-F238E27FC236}">
                <a16:creationId xmlns:a16="http://schemas.microsoft.com/office/drawing/2014/main" id="{24DEE6DC-9F91-EB5F-F961-B4E2B663B5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0" name="Text Box 6674">
            <a:extLst>
              <a:ext uri="{FF2B5EF4-FFF2-40B4-BE49-F238E27FC236}">
                <a16:creationId xmlns:a16="http://schemas.microsoft.com/office/drawing/2014/main" id="{CFD7BB3B-FC43-DB5D-8581-7C7F27B623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25</xdr:col>
      <xdr:colOff>686152</xdr:colOff>
      <xdr:row>3</xdr:row>
      <xdr:rowOff>82516</xdr:rowOff>
    </xdr:from>
    <xdr:ext cx="363297" cy="120444"/>
    <xdr:sp macro="" textlink="">
      <xdr:nvSpPr>
        <xdr:cNvPr id="1221" name="Text Box 4456">
          <a:extLst>
            <a:ext uri="{FF2B5EF4-FFF2-40B4-BE49-F238E27FC236}">
              <a16:creationId xmlns:a16="http://schemas.microsoft.com/office/drawing/2014/main" id="{7F8117E5-FB10-46F3-8433-FDF36364B23D}"/>
            </a:ext>
          </a:extLst>
        </xdr:cNvPr>
        <xdr:cNvSpPr txBox="1">
          <a:spLocks noChangeArrowheads="1"/>
        </xdr:cNvSpPr>
      </xdr:nvSpPr>
      <xdr:spPr bwMode="auto">
        <a:xfrm>
          <a:off x="17767652" y="565116"/>
          <a:ext cx="363297" cy="1204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高見川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114087</xdr:colOff>
      <xdr:row>4</xdr:row>
      <xdr:rowOff>59473</xdr:rowOff>
    </xdr:from>
    <xdr:ext cx="511978" cy="343748"/>
    <xdr:sp macro="" textlink="">
      <xdr:nvSpPr>
        <xdr:cNvPr id="1222" name="Text Box 4358">
          <a:extLst>
            <a:ext uri="{FF2B5EF4-FFF2-40B4-BE49-F238E27FC236}">
              <a16:creationId xmlns:a16="http://schemas.microsoft.com/office/drawing/2014/main" id="{FB828648-5750-48C8-9636-0113E6915FD8}"/>
            </a:ext>
          </a:extLst>
        </xdr:cNvPr>
        <xdr:cNvSpPr txBox="1">
          <a:spLocks noChangeArrowheads="1"/>
        </xdr:cNvSpPr>
      </xdr:nvSpPr>
      <xdr:spPr bwMode="auto">
        <a:xfrm>
          <a:off x="17900437" y="713523"/>
          <a:ext cx="511978" cy="343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ﾆﾎﾝｵｵｶﾐ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625065</xdr:colOff>
      <xdr:row>51</xdr:row>
      <xdr:rowOff>106589</xdr:rowOff>
    </xdr:from>
    <xdr:to>
      <xdr:col>24</xdr:col>
      <xdr:colOff>127000</xdr:colOff>
      <xdr:row>52</xdr:row>
      <xdr:rowOff>140608</xdr:rowOff>
    </xdr:to>
    <xdr:sp macro="" textlink="">
      <xdr:nvSpPr>
        <xdr:cNvPr id="1223" name="六角形 1222">
          <a:extLst>
            <a:ext uri="{FF2B5EF4-FFF2-40B4-BE49-F238E27FC236}">
              <a16:creationId xmlns:a16="http://schemas.microsoft.com/office/drawing/2014/main" id="{BEDC8F3D-D492-421B-A83E-0432AE17FF5D}"/>
            </a:ext>
          </a:extLst>
        </xdr:cNvPr>
        <xdr:cNvSpPr/>
      </xdr:nvSpPr>
      <xdr:spPr bwMode="auto">
        <a:xfrm>
          <a:off x="16296865" y="8806089"/>
          <a:ext cx="206785" cy="2054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24</xdr:col>
      <xdr:colOff>11906</xdr:colOff>
      <xdr:row>54</xdr:row>
      <xdr:rowOff>166695</xdr:rowOff>
    </xdr:from>
    <xdr:to>
      <xdr:col>24</xdr:col>
      <xdr:colOff>257355</xdr:colOff>
      <xdr:row>56</xdr:row>
      <xdr:rowOff>30557</xdr:rowOff>
    </xdr:to>
    <xdr:sp macro="" textlink="">
      <xdr:nvSpPr>
        <xdr:cNvPr id="1224" name="六角形 1223">
          <a:extLst>
            <a:ext uri="{FF2B5EF4-FFF2-40B4-BE49-F238E27FC236}">
              <a16:creationId xmlns:a16="http://schemas.microsoft.com/office/drawing/2014/main" id="{FD06453F-157D-4C40-A1C8-202979440712}"/>
            </a:ext>
          </a:extLst>
        </xdr:cNvPr>
        <xdr:cNvSpPr/>
      </xdr:nvSpPr>
      <xdr:spPr bwMode="auto">
        <a:xfrm>
          <a:off x="16388556" y="9380545"/>
          <a:ext cx="245449" cy="206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28</xdr:col>
      <xdr:colOff>83621</xdr:colOff>
      <xdr:row>55</xdr:row>
      <xdr:rowOff>38975</xdr:rowOff>
    </xdr:from>
    <xdr:to>
      <xdr:col>28</xdr:col>
      <xdr:colOff>290970</xdr:colOff>
      <xdr:row>56</xdr:row>
      <xdr:rowOff>75478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AE7E2C8F-E380-4AC5-8BF9-720105E17BBE}"/>
            </a:ext>
          </a:extLst>
        </xdr:cNvPr>
        <xdr:cNvSpPr/>
      </xdr:nvSpPr>
      <xdr:spPr bwMode="auto">
        <a:xfrm>
          <a:off x="19279671" y="9424275"/>
          <a:ext cx="2073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8</xdr:col>
      <xdr:colOff>310056</xdr:colOff>
      <xdr:row>28</xdr:row>
      <xdr:rowOff>98405</xdr:rowOff>
    </xdr:from>
    <xdr:to>
      <xdr:col>8</xdr:col>
      <xdr:colOff>474133</xdr:colOff>
      <xdr:row>29</xdr:row>
      <xdr:rowOff>55033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id="{FD967555-E084-4993-90DE-75F3DDC15A2B}"/>
            </a:ext>
          </a:extLst>
        </xdr:cNvPr>
        <xdr:cNvSpPr/>
      </xdr:nvSpPr>
      <xdr:spPr bwMode="auto">
        <a:xfrm>
          <a:off x="6812456" y="4867255"/>
          <a:ext cx="164077" cy="1280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4</xdr:col>
      <xdr:colOff>214313</xdr:colOff>
      <xdr:row>4</xdr:row>
      <xdr:rowOff>114300</xdr:rowOff>
    </xdr:from>
    <xdr:ext cx="399520" cy="718212"/>
    <xdr:sp macro="" textlink="">
      <xdr:nvSpPr>
        <xdr:cNvPr id="1227" name="Text Box 860">
          <a:extLst>
            <a:ext uri="{FF2B5EF4-FFF2-40B4-BE49-F238E27FC236}">
              <a16:creationId xmlns:a16="http://schemas.microsoft.com/office/drawing/2014/main" id="{C90BD1A4-0130-4E07-8D7C-761DC3C7F659}"/>
            </a:ext>
          </a:extLst>
        </xdr:cNvPr>
        <xdr:cNvSpPr txBox="1">
          <a:spLocks noChangeArrowheads="1"/>
        </xdr:cNvSpPr>
      </xdr:nvSpPr>
      <xdr:spPr bwMode="auto">
        <a:xfrm>
          <a:off x="2487613" y="768350"/>
          <a:ext cx="399520" cy="71821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3</xdr:col>
      <xdr:colOff>647700</xdr:colOff>
      <xdr:row>1</xdr:row>
      <xdr:rowOff>132444</xdr:rowOff>
    </xdr:from>
    <xdr:to>
      <xdr:col>4</xdr:col>
      <xdr:colOff>28575</xdr:colOff>
      <xdr:row>7</xdr:row>
      <xdr:rowOff>7712</xdr:rowOff>
    </xdr:to>
    <xdr:sp macro="" textlink="">
      <xdr:nvSpPr>
        <xdr:cNvPr id="1228" name="Freeform 66">
          <a:extLst>
            <a:ext uri="{FF2B5EF4-FFF2-40B4-BE49-F238E27FC236}">
              <a16:creationId xmlns:a16="http://schemas.microsoft.com/office/drawing/2014/main" id="{8C79F10A-3F6F-4E50-8EC0-4E4C33021E6F}"/>
            </a:ext>
          </a:extLst>
        </xdr:cNvPr>
        <xdr:cNvSpPr>
          <a:spLocks/>
        </xdr:cNvSpPr>
      </xdr:nvSpPr>
      <xdr:spPr bwMode="auto">
        <a:xfrm flipH="1" flipV="1">
          <a:off x="2216150" y="272144"/>
          <a:ext cx="85725" cy="903968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582807</xdr:colOff>
      <xdr:row>7</xdr:row>
      <xdr:rowOff>54949</xdr:rowOff>
    </xdr:from>
    <xdr:to>
      <xdr:col>1</xdr:col>
      <xdr:colOff>698574</xdr:colOff>
      <xdr:row>7</xdr:row>
      <xdr:rowOff>161189</xdr:rowOff>
    </xdr:to>
    <xdr:sp macro="" textlink="">
      <xdr:nvSpPr>
        <xdr:cNvPr id="1229" name="AutoShape 73">
          <a:extLst>
            <a:ext uri="{FF2B5EF4-FFF2-40B4-BE49-F238E27FC236}">
              <a16:creationId xmlns:a16="http://schemas.microsoft.com/office/drawing/2014/main" id="{DD106FBB-86F4-45CA-8B74-7633F584ADA8}"/>
            </a:ext>
          </a:extLst>
        </xdr:cNvPr>
        <xdr:cNvSpPr>
          <a:spLocks noChangeArrowheads="1"/>
        </xdr:cNvSpPr>
      </xdr:nvSpPr>
      <xdr:spPr bwMode="auto">
        <a:xfrm>
          <a:off x="741557" y="1223349"/>
          <a:ext cx="115767" cy="1062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230" name="Line 75">
          <a:extLst>
            <a:ext uri="{FF2B5EF4-FFF2-40B4-BE49-F238E27FC236}">
              <a16:creationId xmlns:a16="http://schemas.microsoft.com/office/drawing/2014/main" id="{E1B36F39-D7C9-43CD-B2D9-0EDFC42B6AEC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354808</xdr:colOff>
      <xdr:row>5</xdr:row>
      <xdr:rowOff>3572</xdr:rowOff>
    </xdr:from>
    <xdr:to>
      <xdr:col>2</xdr:col>
      <xdr:colOff>145258</xdr:colOff>
      <xdr:row>5</xdr:row>
      <xdr:rowOff>3572</xdr:rowOff>
    </xdr:to>
    <xdr:sp macro="" textlink="">
      <xdr:nvSpPr>
        <xdr:cNvPr id="1231" name="Line 129">
          <a:extLst>
            <a:ext uri="{FF2B5EF4-FFF2-40B4-BE49-F238E27FC236}">
              <a16:creationId xmlns:a16="http://schemas.microsoft.com/office/drawing/2014/main" id="{2D477330-55C0-4229-A96B-31C0D282A46E}"/>
            </a:ext>
          </a:extLst>
        </xdr:cNvPr>
        <xdr:cNvSpPr>
          <a:spLocks noChangeShapeType="1"/>
        </xdr:cNvSpPr>
      </xdr:nvSpPr>
      <xdr:spPr bwMode="auto">
        <a:xfrm>
          <a:off x="513558" y="829072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578089</xdr:colOff>
      <xdr:row>4</xdr:row>
      <xdr:rowOff>104775</xdr:rowOff>
    </xdr:from>
    <xdr:to>
      <xdr:col>1</xdr:col>
      <xdr:colOff>703380</xdr:colOff>
      <xdr:row>5</xdr:row>
      <xdr:rowOff>68385</xdr:rowOff>
    </xdr:to>
    <xdr:sp macro="" textlink="">
      <xdr:nvSpPr>
        <xdr:cNvPr id="1232" name="Oval 130">
          <a:extLst>
            <a:ext uri="{FF2B5EF4-FFF2-40B4-BE49-F238E27FC236}">
              <a16:creationId xmlns:a16="http://schemas.microsoft.com/office/drawing/2014/main" id="{1CBF367C-C792-4AF9-BA07-21070DE037A9}"/>
            </a:ext>
          </a:extLst>
        </xdr:cNvPr>
        <xdr:cNvSpPr>
          <a:spLocks noChangeArrowheads="1"/>
        </xdr:cNvSpPr>
      </xdr:nvSpPr>
      <xdr:spPr bwMode="auto">
        <a:xfrm>
          <a:off x="736839" y="758825"/>
          <a:ext cx="125291" cy="1350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1233" name="Freeform 651">
          <a:extLst>
            <a:ext uri="{FF2B5EF4-FFF2-40B4-BE49-F238E27FC236}">
              <a16:creationId xmlns:a16="http://schemas.microsoft.com/office/drawing/2014/main" id="{371B30F2-E219-440F-A1E4-F3ED64BF9F77}"/>
            </a:ext>
          </a:extLst>
        </xdr:cNvPr>
        <xdr:cNvSpPr>
          <a:spLocks/>
        </xdr:cNvSpPr>
      </xdr:nvSpPr>
      <xdr:spPr bwMode="auto">
        <a:xfrm>
          <a:off x="1577975" y="40640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234" name="Freeform 652">
          <a:extLst>
            <a:ext uri="{FF2B5EF4-FFF2-40B4-BE49-F238E27FC236}">
              <a16:creationId xmlns:a16="http://schemas.microsoft.com/office/drawing/2014/main" id="{2AA4BAD5-037A-4B54-8F36-205E1B04F6BD}"/>
            </a:ext>
          </a:extLst>
        </xdr:cNvPr>
        <xdr:cNvSpPr>
          <a:spLocks/>
        </xdr:cNvSpPr>
      </xdr:nvSpPr>
      <xdr:spPr bwMode="auto">
        <a:xfrm>
          <a:off x="1568450" y="52070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235" name="Freeform 653">
          <a:extLst>
            <a:ext uri="{FF2B5EF4-FFF2-40B4-BE49-F238E27FC236}">
              <a16:creationId xmlns:a16="http://schemas.microsoft.com/office/drawing/2014/main" id="{6FC3776B-5584-4C74-AC20-25111B4BFB68}"/>
            </a:ext>
          </a:extLst>
        </xdr:cNvPr>
        <xdr:cNvSpPr>
          <a:spLocks/>
        </xdr:cNvSpPr>
      </xdr:nvSpPr>
      <xdr:spPr bwMode="auto">
        <a:xfrm>
          <a:off x="2130425" y="35877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236" name="Freeform 654">
          <a:extLst>
            <a:ext uri="{FF2B5EF4-FFF2-40B4-BE49-F238E27FC236}">
              <a16:creationId xmlns:a16="http://schemas.microsoft.com/office/drawing/2014/main" id="{0DAF73C4-CBAB-4825-91B0-BE9387046E8A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237" name="Freeform 657">
          <a:extLst>
            <a:ext uri="{FF2B5EF4-FFF2-40B4-BE49-F238E27FC236}">
              <a16:creationId xmlns:a16="http://schemas.microsoft.com/office/drawing/2014/main" id="{B171B1C4-CE09-4599-BD10-5625AAC2EC80}"/>
            </a:ext>
          </a:extLst>
        </xdr:cNvPr>
        <xdr:cNvSpPr>
          <a:spLocks/>
        </xdr:cNvSpPr>
      </xdr:nvSpPr>
      <xdr:spPr bwMode="auto">
        <a:xfrm>
          <a:off x="2406650" y="65405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38" name="Line 658">
          <a:extLst>
            <a:ext uri="{FF2B5EF4-FFF2-40B4-BE49-F238E27FC236}">
              <a16:creationId xmlns:a16="http://schemas.microsoft.com/office/drawing/2014/main" id="{6583406C-A461-408D-BDFD-12B8E3B3ED6A}"/>
            </a:ext>
          </a:extLst>
        </xdr:cNvPr>
        <xdr:cNvSpPr>
          <a:spLocks noChangeShapeType="1"/>
        </xdr:cNvSpPr>
      </xdr:nvSpPr>
      <xdr:spPr bwMode="auto">
        <a:xfrm>
          <a:off x="1911350" y="654050"/>
          <a:ext cx="5619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239" name="Freeform 659">
          <a:extLst>
            <a:ext uri="{FF2B5EF4-FFF2-40B4-BE49-F238E27FC236}">
              <a16:creationId xmlns:a16="http://schemas.microsoft.com/office/drawing/2014/main" id="{75BAC3FA-DE6D-4E0B-A089-0CC368ED2838}"/>
            </a:ext>
          </a:extLst>
        </xdr:cNvPr>
        <xdr:cNvSpPr>
          <a:spLocks/>
        </xdr:cNvSpPr>
      </xdr:nvSpPr>
      <xdr:spPr bwMode="auto">
        <a:xfrm>
          <a:off x="1949450" y="46355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1240" name="Freeform 660">
          <a:extLst>
            <a:ext uri="{FF2B5EF4-FFF2-40B4-BE49-F238E27FC236}">
              <a16:creationId xmlns:a16="http://schemas.microsoft.com/office/drawing/2014/main" id="{AFA86512-A363-42DA-AF96-924DB87E03C0}"/>
            </a:ext>
          </a:extLst>
        </xdr:cNvPr>
        <xdr:cNvSpPr>
          <a:spLocks/>
        </xdr:cNvSpPr>
      </xdr:nvSpPr>
      <xdr:spPr bwMode="auto">
        <a:xfrm>
          <a:off x="2063750" y="50165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241" name="Freeform 661">
          <a:extLst>
            <a:ext uri="{FF2B5EF4-FFF2-40B4-BE49-F238E27FC236}">
              <a16:creationId xmlns:a16="http://schemas.microsoft.com/office/drawing/2014/main" id="{8B8EE2FE-DEED-4DD6-A9C6-618121EC7BB4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242" name="Freeform 662">
          <a:extLst>
            <a:ext uri="{FF2B5EF4-FFF2-40B4-BE49-F238E27FC236}">
              <a16:creationId xmlns:a16="http://schemas.microsoft.com/office/drawing/2014/main" id="{E7E8AF05-134C-4BBF-B8F0-66029FFFEA07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243" name="Freeform 665">
          <a:extLst>
            <a:ext uri="{FF2B5EF4-FFF2-40B4-BE49-F238E27FC236}">
              <a16:creationId xmlns:a16="http://schemas.microsoft.com/office/drawing/2014/main" id="{7E98086B-32DA-4182-B008-1F7E90AE64E9}"/>
            </a:ext>
          </a:extLst>
        </xdr:cNvPr>
        <xdr:cNvSpPr>
          <a:spLocks/>
        </xdr:cNvSpPr>
      </xdr:nvSpPr>
      <xdr:spPr bwMode="auto">
        <a:xfrm>
          <a:off x="1577975" y="61595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7</xdr:row>
      <xdr:rowOff>27329</xdr:rowOff>
    </xdr:from>
    <xdr:to>
      <xdr:col>4</xdr:col>
      <xdr:colOff>82550</xdr:colOff>
      <xdr:row>7</xdr:row>
      <xdr:rowOff>36854</xdr:rowOff>
    </xdr:to>
    <xdr:sp macro="" textlink="">
      <xdr:nvSpPr>
        <xdr:cNvPr id="1244" name="Line 666">
          <a:extLst>
            <a:ext uri="{FF2B5EF4-FFF2-40B4-BE49-F238E27FC236}">
              <a16:creationId xmlns:a16="http://schemas.microsoft.com/office/drawing/2014/main" id="{E07F7674-0C71-4F55-9948-C36E24C5DE42}"/>
            </a:ext>
          </a:extLst>
        </xdr:cNvPr>
        <xdr:cNvSpPr>
          <a:spLocks noChangeShapeType="1"/>
        </xdr:cNvSpPr>
      </xdr:nvSpPr>
      <xdr:spPr bwMode="auto">
        <a:xfrm>
          <a:off x="1593850" y="1195729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1245" name="Freeform 669">
          <a:extLst>
            <a:ext uri="{FF2B5EF4-FFF2-40B4-BE49-F238E27FC236}">
              <a16:creationId xmlns:a16="http://schemas.microsoft.com/office/drawing/2014/main" id="{2831BE6A-6778-4E1E-A277-10F19EE48A4C}"/>
            </a:ext>
          </a:extLst>
        </xdr:cNvPr>
        <xdr:cNvSpPr>
          <a:spLocks/>
        </xdr:cNvSpPr>
      </xdr:nvSpPr>
      <xdr:spPr bwMode="auto">
        <a:xfrm>
          <a:off x="1568450" y="52070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1246" name="Freeform 670">
          <a:extLst>
            <a:ext uri="{FF2B5EF4-FFF2-40B4-BE49-F238E27FC236}">
              <a16:creationId xmlns:a16="http://schemas.microsoft.com/office/drawing/2014/main" id="{07B819CA-B1B8-4506-8CB7-2C9AAF122B0C}"/>
            </a:ext>
          </a:extLst>
        </xdr:cNvPr>
        <xdr:cNvSpPr>
          <a:spLocks/>
        </xdr:cNvSpPr>
      </xdr:nvSpPr>
      <xdr:spPr bwMode="auto">
        <a:xfrm>
          <a:off x="2130425" y="35877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1247" name="Freeform 671">
          <a:extLst>
            <a:ext uri="{FF2B5EF4-FFF2-40B4-BE49-F238E27FC236}">
              <a16:creationId xmlns:a16="http://schemas.microsoft.com/office/drawing/2014/main" id="{61DEA579-2DEC-4BEC-BA92-430408F75A46}"/>
            </a:ext>
          </a:extLst>
        </xdr:cNvPr>
        <xdr:cNvSpPr>
          <a:spLocks/>
        </xdr:cNvSpPr>
      </xdr:nvSpPr>
      <xdr:spPr bwMode="auto">
        <a:xfrm>
          <a:off x="2263775" y="41592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</xdr:row>
      <xdr:rowOff>164306</xdr:rowOff>
    </xdr:from>
    <xdr:to>
      <xdr:col>4</xdr:col>
      <xdr:colOff>647700</xdr:colOff>
      <xdr:row>3</xdr:row>
      <xdr:rowOff>20241</xdr:rowOff>
    </xdr:to>
    <xdr:sp macro="" textlink="">
      <xdr:nvSpPr>
        <xdr:cNvPr id="1248" name="Freeform 672">
          <a:extLst>
            <a:ext uri="{FF2B5EF4-FFF2-40B4-BE49-F238E27FC236}">
              <a16:creationId xmlns:a16="http://schemas.microsoft.com/office/drawing/2014/main" id="{E429C738-B839-47D7-B52D-52EFDFFF54E4}"/>
            </a:ext>
          </a:extLst>
        </xdr:cNvPr>
        <xdr:cNvSpPr>
          <a:spLocks/>
        </xdr:cNvSpPr>
      </xdr:nvSpPr>
      <xdr:spPr bwMode="auto">
        <a:xfrm>
          <a:off x="2416175" y="475456"/>
          <a:ext cx="504825" cy="273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1249" name="Freeform 673">
          <a:extLst>
            <a:ext uri="{FF2B5EF4-FFF2-40B4-BE49-F238E27FC236}">
              <a16:creationId xmlns:a16="http://schemas.microsoft.com/office/drawing/2014/main" id="{305AFD84-4BA9-4AD8-956C-188F35CB5973}"/>
            </a:ext>
          </a:extLst>
        </xdr:cNvPr>
        <xdr:cNvSpPr>
          <a:spLocks/>
        </xdr:cNvSpPr>
      </xdr:nvSpPr>
      <xdr:spPr bwMode="auto">
        <a:xfrm>
          <a:off x="2406650" y="65405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1250" name="Line 674">
          <a:extLst>
            <a:ext uri="{FF2B5EF4-FFF2-40B4-BE49-F238E27FC236}">
              <a16:creationId xmlns:a16="http://schemas.microsoft.com/office/drawing/2014/main" id="{546D0973-F621-4C8C-8CBE-9C7443416989}"/>
            </a:ext>
          </a:extLst>
        </xdr:cNvPr>
        <xdr:cNvSpPr>
          <a:spLocks noChangeShapeType="1"/>
        </xdr:cNvSpPr>
      </xdr:nvSpPr>
      <xdr:spPr bwMode="auto">
        <a:xfrm>
          <a:off x="1911350" y="654050"/>
          <a:ext cx="5619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1251" name="Freeform 675">
          <a:extLst>
            <a:ext uri="{FF2B5EF4-FFF2-40B4-BE49-F238E27FC236}">
              <a16:creationId xmlns:a16="http://schemas.microsoft.com/office/drawing/2014/main" id="{69B62DA0-8F01-4AE4-82B6-3944F73EDE02}"/>
            </a:ext>
          </a:extLst>
        </xdr:cNvPr>
        <xdr:cNvSpPr>
          <a:spLocks/>
        </xdr:cNvSpPr>
      </xdr:nvSpPr>
      <xdr:spPr bwMode="auto">
        <a:xfrm>
          <a:off x="1949450" y="46355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1252" name="Freeform 676">
          <a:extLst>
            <a:ext uri="{FF2B5EF4-FFF2-40B4-BE49-F238E27FC236}">
              <a16:creationId xmlns:a16="http://schemas.microsoft.com/office/drawing/2014/main" id="{97396B4F-3B18-46B6-A0E0-C638602759BA}"/>
            </a:ext>
          </a:extLst>
        </xdr:cNvPr>
        <xdr:cNvSpPr>
          <a:spLocks/>
        </xdr:cNvSpPr>
      </xdr:nvSpPr>
      <xdr:spPr bwMode="auto">
        <a:xfrm>
          <a:off x="2063750" y="50165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1253" name="Freeform 677">
          <a:extLst>
            <a:ext uri="{FF2B5EF4-FFF2-40B4-BE49-F238E27FC236}">
              <a16:creationId xmlns:a16="http://schemas.microsoft.com/office/drawing/2014/main" id="{214C9AF6-C0CA-4433-B451-C0D93E3FAB3B}"/>
            </a:ext>
          </a:extLst>
        </xdr:cNvPr>
        <xdr:cNvSpPr>
          <a:spLocks/>
        </xdr:cNvSpPr>
      </xdr:nvSpPr>
      <xdr:spPr bwMode="auto">
        <a:xfrm>
          <a:off x="2273300" y="41592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1254" name="Freeform 678">
          <a:extLst>
            <a:ext uri="{FF2B5EF4-FFF2-40B4-BE49-F238E27FC236}">
              <a16:creationId xmlns:a16="http://schemas.microsoft.com/office/drawing/2014/main" id="{7D836EFA-5251-4CD6-B812-0C01921B0E50}"/>
            </a:ext>
          </a:extLst>
        </xdr:cNvPr>
        <xdr:cNvSpPr>
          <a:spLocks/>
        </xdr:cNvSpPr>
      </xdr:nvSpPr>
      <xdr:spPr bwMode="auto">
        <a:xfrm>
          <a:off x="2378075" y="45402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1255" name="Freeform 680">
          <a:extLst>
            <a:ext uri="{FF2B5EF4-FFF2-40B4-BE49-F238E27FC236}">
              <a16:creationId xmlns:a16="http://schemas.microsoft.com/office/drawing/2014/main" id="{4F503DF0-7F65-460F-B7D9-075683E25877}"/>
            </a:ext>
          </a:extLst>
        </xdr:cNvPr>
        <xdr:cNvSpPr>
          <a:spLocks/>
        </xdr:cNvSpPr>
      </xdr:nvSpPr>
      <xdr:spPr bwMode="auto">
        <a:xfrm>
          <a:off x="1577975" y="61595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1256" name="AutoShape 861">
          <a:extLst>
            <a:ext uri="{FF2B5EF4-FFF2-40B4-BE49-F238E27FC236}">
              <a16:creationId xmlns:a16="http://schemas.microsoft.com/office/drawing/2014/main" id="{17773AD6-F31B-495B-980E-CCC297BDA974}"/>
            </a:ext>
          </a:extLst>
        </xdr:cNvPr>
        <xdr:cNvSpPr>
          <a:spLocks noChangeArrowheads="1"/>
        </xdr:cNvSpPr>
      </xdr:nvSpPr>
      <xdr:spPr bwMode="auto">
        <a:xfrm>
          <a:off x="2587625" y="7588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334640</xdr:colOff>
      <xdr:row>5</xdr:row>
      <xdr:rowOff>86906</xdr:rowOff>
    </xdr:from>
    <xdr:ext cx="228517" cy="145713"/>
    <xdr:sp macro="" textlink="">
      <xdr:nvSpPr>
        <xdr:cNvPr id="1257" name="Text Box 863">
          <a:extLst>
            <a:ext uri="{FF2B5EF4-FFF2-40B4-BE49-F238E27FC236}">
              <a16:creationId xmlns:a16="http://schemas.microsoft.com/office/drawing/2014/main" id="{CC5C12F2-8FE6-415F-AEA3-9C6EFBE7CD1E}"/>
            </a:ext>
          </a:extLst>
        </xdr:cNvPr>
        <xdr:cNvSpPr txBox="1">
          <a:spLocks noChangeArrowheads="1"/>
        </xdr:cNvSpPr>
      </xdr:nvSpPr>
      <xdr:spPr bwMode="auto">
        <a:xfrm>
          <a:off x="2607940" y="91240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277115</xdr:colOff>
      <xdr:row>3</xdr:row>
      <xdr:rowOff>128511</xdr:rowOff>
    </xdr:from>
    <xdr:ext cx="254620" cy="165173"/>
    <xdr:sp macro="" textlink="">
      <xdr:nvSpPr>
        <xdr:cNvPr id="1258" name="Text Box 972">
          <a:extLst>
            <a:ext uri="{FF2B5EF4-FFF2-40B4-BE49-F238E27FC236}">
              <a16:creationId xmlns:a16="http://schemas.microsoft.com/office/drawing/2014/main" id="{3B75C745-1705-4AAD-8530-FDBFC5378A62}"/>
            </a:ext>
          </a:extLst>
        </xdr:cNvPr>
        <xdr:cNvSpPr txBox="1">
          <a:spLocks noChangeArrowheads="1"/>
        </xdr:cNvSpPr>
      </xdr:nvSpPr>
      <xdr:spPr bwMode="auto">
        <a:xfrm>
          <a:off x="2550415" y="61111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252615</xdr:colOff>
      <xdr:row>4</xdr:row>
      <xdr:rowOff>696</xdr:rowOff>
    </xdr:from>
    <xdr:to>
      <xdr:col>4</xdr:col>
      <xdr:colOff>252615</xdr:colOff>
      <xdr:row>4</xdr:row>
      <xdr:rowOff>143571</xdr:rowOff>
    </xdr:to>
    <xdr:sp macro="" textlink="">
      <xdr:nvSpPr>
        <xdr:cNvPr id="1259" name="Line 674">
          <a:extLst>
            <a:ext uri="{FF2B5EF4-FFF2-40B4-BE49-F238E27FC236}">
              <a16:creationId xmlns:a16="http://schemas.microsoft.com/office/drawing/2014/main" id="{6CDD822F-90B7-4C80-A778-673F4E867797}"/>
            </a:ext>
          </a:extLst>
        </xdr:cNvPr>
        <xdr:cNvSpPr>
          <a:spLocks noChangeShapeType="1"/>
        </xdr:cNvSpPr>
      </xdr:nvSpPr>
      <xdr:spPr bwMode="auto">
        <a:xfrm flipH="1">
          <a:off x="2525915" y="654746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27207</xdr:colOff>
      <xdr:row>4</xdr:row>
      <xdr:rowOff>117928</xdr:rowOff>
    </xdr:from>
    <xdr:ext cx="1224643" cy="245268"/>
    <xdr:sp macro="" textlink="">
      <xdr:nvSpPr>
        <xdr:cNvPr id="1260" name="Text Box 972">
          <a:extLst>
            <a:ext uri="{FF2B5EF4-FFF2-40B4-BE49-F238E27FC236}">
              <a16:creationId xmlns:a16="http://schemas.microsoft.com/office/drawing/2014/main" id="{45E89889-7E2E-40FE-BF82-9F5FA613D6BD}"/>
            </a:ext>
          </a:extLst>
        </xdr:cNvPr>
        <xdr:cNvSpPr txBox="1">
          <a:spLocks noChangeArrowheads="1"/>
        </xdr:cNvSpPr>
      </xdr:nvSpPr>
      <xdr:spPr bwMode="auto">
        <a:xfrm>
          <a:off x="890807" y="771978"/>
          <a:ext cx="1224643" cy="24526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田尻ｽｶｲﾌﾞﾘｯｼﾞ歩道橋へ</a:t>
          </a:r>
        </a:p>
      </xdr:txBody>
    </xdr:sp>
    <xdr:clientData/>
  </xdr:oneCellAnchor>
  <xdr:oneCellAnchor>
    <xdr:from>
      <xdr:col>3</xdr:col>
      <xdr:colOff>666968</xdr:colOff>
      <xdr:row>6</xdr:row>
      <xdr:rowOff>90461</xdr:rowOff>
    </xdr:from>
    <xdr:ext cx="600075" cy="119582"/>
    <xdr:sp macro="" textlink="">
      <xdr:nvSpPr>
        <xdr:cNvPr id="1261" name="Text Box 849">
          <a:extLst>
            <a:ext uri="{FF2B5EF4-FFF2-40B4-BE49-F238E27FC236}">
              <a16:creationId xmlns:a16="http://schemas.microsoft.com/office/drawing/2014/main" id="{0531580E-285D-4DE5-8E1A-0C0A3225B49A}"/>
            </a:ext>
          </a:extLst>
        </xdr:cNvPr>
        <xdr:cNvSpPr txBox="1">
          <a:spLocks noChangeArrowheads="1"/>
        </xdr:cNvSpPr>
      </xdr:nvSpPr>
      <xdr:spPr bwMode="auto">
        <a:xfrm>
          <a:off x="2235418" y="108741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165365</xdr:colOff>
      <xdr:row>3</xdr:row>
      <xdr:rowOff>108421</xdr:rowOff>
    </xdr:from>
    <xdr:to>
      <xdr:col>4</xdr:col>
      <xdr:colOff>655895</xdr:colOff>
      <xdr:row>6</xdr:row>
      <xdr:rowOff>142886</xdr:rowOff>
    </xdr:to>
    <xdr:sp macro="" textlink="">
      <xdr:nvSpPr>
        <xdr:cNvPr id="1262" name="Freeform 679">
          <a:extLst>
            <a:ext uri="{FF2B5EF4-FFF2-40B4-BE49-F238E27FC236}">
              <a16:creationId xmlns:a16="http://schemas.microsoft.com/office/drawing/2014/main" id="{216E5C99-6D0C-4137-AEEC-466E0B3A27E9}"/>
            </a:ext>
          </a:extLst>
        </xdr:cNvPr>
        <xdr:cNvSpPr>
          <a:spLocks/>
        </xdr:cNvSpPr>
      </xdr:nvSpPr>
      <xdr:spPr bwMode="auto">
        <a:xfrm>
          <a:off x="2438665" y="591021"/>
          <a:ext cx="490530" cy="548815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29" h="20578">
              <a:moveTo>
                <a:pt x="10729" y="20578"/>
              </a:moveTo>
              <a:cubicBezTo>
                <a:pt x="10521" y="19199"/>
                <a:pt x="9948" y="5486"/>
                <a:pt x="9167" y="2123"/>
              </a:cubicBezTo>
              <a:cubicBezTo>
                <a:pt x="8386" y="-1240"/>
                <a:pt x="7083" y="399"/>
                <a:pt x="6042" y="399"/>
              </a:cubicBezTo>
              <a:cubicBezTo>
                <a:pt x="5000" y="399"/>
                <a:pt x="4167" y="1089"/>
                <a:pt x="3125" y="1089"/>
              </a:cubicBezTo>
              <a:cubicBezTo>
                <a:pt x="2083" y="1089"/>
                <a:pt x="1042" y="1089"/>
                <a:pt x="0" y="74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318804</xdr:colOff>
      <xdr:row>2</xdr:row>
      <xdr:rowOff>155707</xdr:rowOff>
    </xdr:from>
    <xdr:to>
      <xdr:col>3</xdr:col>
      <xdr:colOff>442911</xdr:colOff>
      <xdr:row>5</xdr:row>
      <xdr:rowOff>22357</xdr:rowOff>
    </xdr:to>
    <xdr:sp macro="" textlink="">
      <xdr:nvSpPr>
        <xdr:cNvPr id="1263" name="Freeform 663">
          <a:extLst>
            <a:ext uri="{FF2B5EF4-FFF2-40B4-BE49-F238E27FC236}">
              <a16:creationId xmlns:a16="http://schemas.microsoft.com/office/drawing/2014/main" id="{F165005A-EFF3-4008-85B1-27356A38E73E}"/>
            </a:ext>
          </a:extLst>
        </xdr:cNvPr>
        <xdr:cNvSpPr>
          <a:spLocks/>
        </xdr:cNvSpPr>
      </xdr:nvSpPr>
      <xdr:spPr bwMode="auto">
        <a:xfrm>
          <a:off x="1887254" y="466857"/>
          <a:ext cx="124107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1344" y="4291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538101</xdr:colOff>
      <xdr:row>4</xdr:row>
      <xdr:rowOff>10187</xdr:rowOff>
    </xdr:from>
    <xdr:to>
      <xdr:col>4</xdr:col>
      <xdr:colOff>12159</xdr:colOff>
      <xdr:row>5</xdr:row>
      <xdr:rowOff>52117</xdr:rowOff>
    </xdr:to>
    <xdr:sp macro="" textlink="">
      <xdr:nvSpPr>
        <xdr:cNvPr id="1264" name="六角形 1263">
          <a:extLst>
            <a:ext uri="{FF2B5EF4-FFF2-40B4-BE49-F238E27FC236}">
              <a16:creationId xmlns:a16="http://schemas.microsoft.com/office/drawing/2014/main" id="{9C7A004E-2BBC-4397-ABE0-DE6CFC0C6A71}"/>
            </a:ext>
          </a:extLst>
        </xdr:cNvPr>
        <xdr:cNvSpPr/>
      </xdr:nvSpPr>
      <xdr:spPr bwMode="auto">
        <a:xfrm>
          <a:off x="2106551" y="664237"/>
          <a:ext cx="178908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272144</xdr:colOff>
      <xdr:row>1</xdr:row>
      <xdr:rowOff>164666</xdr:rowOff>
    </xdr:from>
    <xdr:ext cx="698500" cy="93870"/>
    <xdr:sp macro="" textlink="">
      <xdr:nvSpPr>
        <xdr:cNvPr id="1265" name="Text Box 972">
          <a:extLst>
            <a:ext uri="{FF2B5EF4-FFF2-40B4-BE49-F238E27FC236}">
              <a16:creationId xmlns:a16="http://schemas.microsoft.com/office/drawing/2014/main" id="{8D4D394B-2A3C-47E4-B1AB-7AF436E90924}"/>
            </a:ext>
          </a:extLst>
        </xdr:cNvPr>
        <xdr:cNvSpPr txBox="1">
          <a:spLocks noChangeArrowheads="1"/>
        </xdr:cNvSpPr>
      </xdr:nvSpPr>
      <xdr:spPr bwMode="auto">
        <a:xfrm>
          <a:off x="1840594" y="304366"/>
          <a:ext cx="698500" cy="938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70355</xdr:colOff>
      <xdr:row>3</xdr:row>
      <xdr:rowOff>77456</xdr:rowOff>
    </xdr:from>
    <xdr:to>
      <xdr:col>4</xdr:col>
      <xdr:colOff>207939</xdr:colOff>
      <xdr:row>5</xdr:row>
      <xdr:rowOff>30520</xdr:rowOff>
    </xdr:to>
    <xdr:sp macro="" textlink="">
      <xdr:nvSpPr>
        <xdr:cNvPr id="1266" name="Freeform 663">
          <a:extLst>
            <a:ext uri="{FF2B5EF4-FFF2-40B4-BE49-F238E27FC236}">
              <a16:creationId xmlns:a16="http://schemas.microsoft.com/office/drawing/2014/main" id="{21C3E3B9-9F4B-4CE3-BA52-93B21A0C1DA3}"/>
            </a:ext>
          </a:extLst>
        </xdr:cNvPr>
        <xdr:cNvSpPr>
          <a:spLocks/>
        </xdr:cNvSpPr>
      </xdr:nvSpPr>
      <xdr:spPr bwMode="auto">
        <a:xfrm flipH="1">
          <a:off x="2343655" y="560056"/>
          <a:ext cx="137584" cy="295964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" h="10000">
              <a:moveTo>
                <a:pt x="441" y="5125"/>
              </a:move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653539</xdr:colOff>
      <xdr:row>5</xdr:row>
      <xdr:rowOff>107766</xdr:rowOff>
    </xdr:from>
    <xdr:ext cx="107764" cy="524916"/>
    <xdr:sp macro="" textlink="">
      <xdr:nvSpPr>
        <xdr:cNvPr id="1267" name="Text Box 1300">
          <a:extLst>
            <a:ext uri="{FF2B5EF4-FFF2-40B4-BE49-F238E27FC236}">
              <a16:creationId xmlns:a16="http://schemas.microsoft.com/office/drawing/2014/main" id="{64EA4BA3-4DC5-4C31-8DC4-59B96D54C5DD}"/>
            </a:ext>
          </a:extLst>
        </xdr:cNvPr>
        <xdr:cNvSpPr txBox="1">
          <a:spLocks noChangeArrowheads="1"/>
        </xdr:cNvSpPr>
      </xdr:nvSpPr>
      <xdr:spPr bwMode="auto">
        <a:xfrm>
          <a:off x="2926839" y="933266"/>
          <a:ext cx="107764" cy="52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268" name="Text Box 183">
          <a:extLst>
            <a:ext uri="{FF2B5EF4-FFF2-40B4-BE49-F238E27FC236}">
              <a16:creationId xmlns:a16="http://schemas.microsoft.com/office/drawing/2014/main" id="{AF71A73B-45FD-4D1E-A65F-5B4FCC3F9927}"/>
            </a:ext>
          </a:extLst>
        </xdr:cNvPr>
        <xdr:cNvSpPr txBox="1">
          <a:spLocks noChangeArrowheads="1"/>
        </xdr:cNvSpPr>
      </xdr:nvSpPr>
      <xdr:spPr bwMode="auto">
        <a:xfrm>
          <a:off x="3679825" y="64452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45953</xdr:colOff>
      <xdr:row>11</xdr:row>
      <xdr:rowOff>69477</xdr:rowOff>
    </xdr:from>
    <xdr:to>
      <xdr:col>1</xdr:col>
      <xdr:colOff>185209</xdr:colOff>
      <xdr:row>12</xdr:row>
      <xdr:rowOff>17638</xdr:rowOff>
    </xdr:to>
    <xdr:sp macro="" textlink="">
      <xdr:nvSpPr>
        <xdr:cNvPr id="1269" name="六角形 1268">
          <a:extLst>
            <a:ext uri="{FF2B5EF4-FFF2-40B4-BE49-F238E27FC236}">
              <a16:creationId xmlns:a16="http://schemas.microsoft.com/office/drawing/2014/main" id="{324D44A9-3C91-4551-A8E7-FF079500D5D5}"/>
            </a:ext>
          </a:extLst>
        </xdr:cNvPr>
        <xdr:cNvSpPr/>
      </xdr:nvSpPr>
      <xdr:spPr bwMode="auto">
        <a:xfrm>
          <a:off x="204703" y="1923677"/>
          <a:ext cx="139256" cy="119611"/>
        </a:xfrm>
        <a:prstGeom prst="hexagon">
          <a:avLst>
            <a:gd name="adj" fmla="val 25000"/>
            <a:gd name="vf" fmla="val 115470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480483</xdr:colOff>
      <xdr:row>15</xdr:row>
      <xdr:rowOff>104775</xdr:rowOff>
    </xdr:from>
    <xdr:to>
      <xdr:col>10</xdr:col>
      <xdr:colOff>528108</xdr:colOff>
      <xdr:row>15</xdr:row>
      <xdr:rowOff>104775</xdr:rowOff>
    </xdr:to>
    <xdr:sp macro="" textlink="">
      <xdr:nvSpPr>
        <xdr:cNvPr id="1270" name="Line 145">
          <a:extLst>
            <a:ext uri="{FF2B5EF4-FFF2-40B4-BE49-F238E27FC236}">
              <a16:creationId xmlns:a16="http://schemas.microsoft.com/office/drawing/2014/main" id="{F33B960B-7D5E-4451-86F7-047EAC1AAC47}"/>
            </a:ext>
          </a:extLst>
        </xdr:cNvPr>
        <xdr:cNvSpPr>
          <a:spLocks noChangeShapeType="1"/>
        </xdr:cNvSpPr>
      </xdr:nvSpPr>
      <xdr:spPr bwMode="auto">
        <a:xfrm>
          <a:off x="6278033" y="2644775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154594</xdr:colOff>
      <xdr:row>12</xdr:row>
      <xdr:rowOff>38100</xdr:rowOff>
    </xdr:from>
    <xdr:to>
      <xdr:col>10</xdr:col>
      <xdr:colOff>180971</xdr:colOff>
      <xdr:row>16</xdr:row>
      <xdr:rowOff>165588</xdr:rowOff>
    </xdr:to>
    <xdr:sp macro="" textlink="">
      <xdr:nvSpPr>
        <xdr:cNvPr id="1271" name="Line 146">
          <a:extLst>
            <a:ext uri="{FF2B5EF4-FFF2-40B4-BE49-F238E27FC236}">
              <a16:creationId xmlns:a16="http://schemas.microsoft.com/office/drawing/2014/main" id="{CD072182-5767-41CD-9455-5769CEA908DA}"/>
            </a:ext>
          </a:extLst>
        </xdr:cNvPr>
        <xdr:cNvSpPr>
          <a:spLocks noChangeShapeType="1"/>
        </xdr:cNvSpPr>
      </xdr:nvSpPr>
      <xdr:spPr bwMode="auto">
        <a:xfrm flipV="1">
          <a:off x="6656994" y="2063750"/>
          <a:ext cx="26377" cy="813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160687</xdr:rowOff>
    </xdr:from>
    <xdr:to>
      <xdr:col>10</xdr:col>
      <xdr:colOff>685800</xdr:colOff>
      <xdr:row>11</xdr:row>
      <xdr:rowOff>160687</xdr:rowOff>
    </xdr:to>
    <xdr:sp macro="" textlink="">
      <xdr:nvSpPr>
        <xdr:cNvPr id="1272" name="Line 147">
          <a:extLst>
            <a:ext uri="{FF2B5EF4-FFF2-40B4-BE49-F238E27FC236}">
              <a16:creationId xmlns:a16="http://schemas.microsoft.com/office/drawing/2014/main" id="{44794D04-F913-4589-941F-CE4414F1A77A}"/>
            </a:ext>
          </a:extLst>
        </xdr:cNvPr>
        <xdr:cNvSpPr>
          <a:spLocks noChangeShapeType="1"/>
        </xdr:cNvSpPr>
      </xdr:nvSpPr>
      <xdr:spPr bwMode="auto">
        <a:xfrm>
          <a:off x="6111875" y="2014887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10</xdr:col>
      <xdr:colOff>0</xdr:colOff>
      <xdr:row>13</xdr:row>
      <xdr:rowOff>161925</xdr:rowOff>
    </xdr:to>
    <xdr:grpSp>
      <xdr:nvGrpSpPr>
        <xdr:cNvPr id="1273" name="Group 153">
          <a:extLst>
            <a:ext uri="{FF2B5EF4-FFF2-40B4-BE49-F238E27FC236}">
              <a16:creationId xmlns:a16="http://schemas.microsoft.com/office/drawing/2014/main" id="{76DE6ED8-3BCE-414D-A305-ED8AAE4F6DEC}"/>
            </a:ext>
          </a:extLst>
        </xdr:cNvPr>
        <xdr:cNvGrpSpPr>
          <a:grpSpLocks/>
        </xdr:cNvGrpSpPr>
      </xdr:nvGrpSpPr>
      <xdr:grpSpPr bwMode="auto">
        <a:xfrm>
          <a:off x="6016625" y="2308225"/>
          <a:ext cx="506942" cy="76200"/>
          <a:chOff x="667" y="101"/>
          <a:chExt cx="53" cy="8"/>
        </a:xfrm>
      </xdr:grpSpPr>
      <xdr:sp macro="" textlink="">
        <xdr:nvSpPr>
          <xdr:cNvPr id="1274" name="Freeform 154">
            <a:extLst>
              <a:ext uri="{FF2B5EF4-FFF2-40B4-BE49-F238E27FC236}">
                <a16:creationId xmlns:a16="http://schemas.microsoft.com/office/drawing/2014/main" id="{12E061FD-9647-DD3B-EB54-414A358009CB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5" name="Freeform 155">
            <a:extLst>
              <a:ext uri="{FF2B5EF4-FFF2-40B4-BE49-F238E27FC236}">
                <a16:creationId xmlns:a16="http://schemas.microsoft.com/office/drawing/2014/main" id="{DB98E25A-1D60-A061-FBB2-19203E96D8D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10</xdr:col>
      <xdr:colOff>0</xdr:colOff>
      <xdr:row>14</xdr:row>
      <xdr:rowOff>85725</xdr:rowOff>
    </xdr:to>
    <xdr:grpSp>
      <xdr:nvGrpSpPr>
        <xdr:cNvPr id="1276" name="Group 156">
          <a:extLst>
            <a:ext uri="{FF2B5EF4-FFF2-40B4-BE49-F238E27FC236}">
              <a16:creationId xmlns:a16="http://schemas.microsoft.com/office/drawing/2014/main" id="{41EA8D53-40C5-4CEB-8011-AC7A3E338459}"/>
            </a:ext>
          </a:extLst>
        </xdr:cNvPr>
        <xdr:cNvGrpSpPr>
          <a:grpSpLocks/>
        </xdr:cNvGrpSpPr>
      </xdr:nvGrpSpPr>
      <xdr:grpSpPr bwMode="auto">
        <a:xfrm>
          <a:off x="6016625" y="2405592"/>
          <a:ext cx="506942" cy="76200"/>
          <a:chOff x="667" y="101"/>
          <a:chExt cx="53" cy="8"/>
        </a:xfrm>
      </xdr:grpSpPr>
      <xdr:sp macro="" textlink="">
        <xdr:nvSpPr>
          <xdr:cNvPr id="1277" name="Freeform 157">
            <a:extLst>
              <a:ext uri="{FF2B5EF4-FFF2-40B4-BE49-F238E27FC236}">
                <a16:creationId xmlns:a16="http://schemas.microsoft.com/office/drawing/2014/main" id="{AE842450-DF66-36CA-CF15-5FE34FD7ABA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8" name="Freeform 158">
            <a:extLst>
              <a:ext uri="{FF2B5EF4-FFF2-40B4-BE49-F238E27FC236}">
                <a16:creationId xmlns:a16="http://schemas.microsoft.com/office/drawing/2014/main" id="{5B7E9FEB-E5E6-3F68-A920-F9DE7B83070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205191</xdr:colOff>
      <xdr:row>12</xdr:row>
      <xdr:rowOff>161925</xdr:rowOff>
    </xdr:from>
    <xdr:to>
      <xdr:col>9</xdr:col>
      <xdr:colOff>703666</xdr:colOff>
      <xdr:row>13</xdr:row>
      <xdr:rowOff>66675</xdr:rowOff>
    </xdr:to>
    <xdr:grpSp>
      <xdr:nvGrpSpPr>
        <xdr:cNvPr id="1279" name="Group 159">
          <a:extLst>
            <a:ext uri="{FF2B5EF4-FFF2-40B4-BE49-F238E27FC236}">
              <a16:creationId xmlns:a16="http://schemas.microsoft.com/office/drawing/2014/main" id="{AA2ABBB6-C7F2-42D6-BD4B-71788D615A8E}"/>
            </a:ext>
          </a:extLst>
        </xdr:cNvPr>
        <xdr:cNvGrpSpPr>
          <a:grpSpLocks/>
        </xdr:cNvGrpSpPr>
      </xdr:nvGrpSpPr>
      <xdr:grpSpPr bwMode="auto">
        <a:xfrm>
          <a:off x="6021791" y="2210858"/>
          <a:ext cx="498475" cy="78317"/>
          <a:chOff x="667" y="101"/>
          <a:chExt cx="53" cy="8"/>
        </a:xfrm>
      </xdr:grpSpPr>
      <xdr:sp macro="" textlink="">
        <xdr:nvSpPr>
          <xdr:cNvPr id="1280" name="Freeform 160">
            <a:extLst>
              <a:ext uri="{FF2B5EF4-FFF2-40B4-BE49-F238E27FC236}">
                <a16:creationId xmlns:a16="http://schemas.microsoft.com/office/drawing/2014/main" id="{91EC07F4-1FC1-5DFA-CC86-DFAC218437E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81" name="Freeform 161">
            <a:extLst>
              <a:ext uri="{FF2B5EF4-FFF2-40B4-BE49-F238E27FC236}">
                <a16:creationId xmlns:a16="http://schemas.microsoft.com/office/drawing/2014/main" id="{58B1C592-1373-0765-B7D3-15831E0B786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701675</xdr:colOff>
      <xdr:row>13</xdr:row>
      <xdr:rowOff>66675</xdr:rowOff>
    </xdr:to>
    <xdr:grpSp>
      <xdr:nvGrpSpPr>
        <xdr:cNvPr id="1282" name="Group 162">
          <a:extLst>
            <a:ext uri="{FF2B5EF4-FFF2-40B4-BE49-F238E27FC236}">
              <a16:creationId xmlns:a16="http://schemas.microsoft.com/office/drawing/2014/main" id="{D865BBBE-B829-40AF-B514-BC04FD33978F}"/>
            </a:ext>
          </a:extLst>
        </xdr:cNvPr>
        <xdr:cNvGrpSpPr>
          <a:grpSpLocks/>
        </xdr:cNvGrpSpPr>
      </xdr:nvGrpSpPr>
      <xdr:grpSpPr bwMode="auto">
        <a:xfrm>
          <a:off x="6752167" y="2210858"/>
          <a:ext cx="473075" cy="78317"/>
          <a:chOff x="667" y="101"/>
          <a:chExt cx="53" cy="8"/>
        </a:xfrm>
      </xdr:grpSpPr>
      <xdr:sp macro="" textlink="">
        <xdr:nvSpPr>
          <xdr:cNvPr id="1283" name="Freeform 163">
            <a:extLst>
              <a:ext uri="{FF2B5EF4-FFF2-40B4-BE49-F238E27FC236}">
                <a16:creationId xmlns:a16="http://schemas.microsoft.com/office/drawing/2014/main" id="{20B17748-01CE-5969-78F0-1BEC1334EEB2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84" name="Freeform 164">
            <a:extLst>
              <a:ext uri="{FF2B5EF4-FFF2-40B4-BE49-F238E27FC236}">
                <a16:creationId xmlns:a16="http://schemas.microsoft.com/office/drawing/2014/main" id="{5F2DFEF5-4541-C4BA-9180-229604D5AF1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285" name="Group 165">
          <a:extLst>
            <a:ext uri="{FF2B5EF4-FFF2-40B4-BE49-F238E27FC236}">
              <a16:creationId xmlns:a16="http://schemas.microsoft.com/office/drawing/2014/main" id="{3C6670D2-FA1E-4453-8AC3-5CD41123768C}"/>
            </a:ext>
          </a:extLst>
        </xdr:cNvPr>
        <xdr:cNvGrpSpPr>
          <a:grpSpLocks/>
        </xdr:cNvGrpSpPr>
      </xdr:nvGrpSpPr>
      <xdr:grpSpPr bwMode="auto">
        <a:xfrm>
          <a:off x="6790267" y="2405592"/>
          <a:ext cx="440266" cy="76200"/>
          <a:chOff x="667" y="101"/>
          <a:chExt cx="53" cy="8"/>
        </a:xfrm>
      </xdr:grpSpPr>
      <xdr:sp macro="" textlink="">
        <xdr:nvSpPr>
          <xdr:cNvPr id="1286" name="Freeform 166">
            <a:extLst>
              <a:ext uri="{FF2B5EF4-FFF2-40B4-BE49-F238E27FC236}">
                <a16:creationId xmlns:a16="http://schemas.microsoft.com/office/drawing/2014/main" id="{9238C90D-3A59-B850-C4AE-AB6D56CFB48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87" name="Freeform 167">
            <a:extLst>
              <a:ext uri="{FF2B5EF4-FFF2-40B4-BE49-F238E27FC236}">
                <a16:creationId xmlns:a16="http://schemas.microsoft.com/office/drawing/2014/main" id="{9B5C420A-F560-412C-8A4D-8C0541AC0B52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288" name="Group 168">
          <a:extLst>
            <a:ext uri="{FF2B5EF4-FFF2-40B4-BE49-F238E27FC236}">
              <a16:creationId xmlns:a16="http://schemas.microsoft.com/office/drawing/2014/main" id="{E58FB71F-7A98-470F-8326-88D25157EE6B}"/>
            </a:ext>
          </a:extLst>
        </xdr:cNvPr>
        <xdr:cNvGrpSpPr>
          <a:grpSpLocks/>
        </xdr:cNvGrpSpPr>
      </xdr:nvGrpSpPr>
      <xdr:grpSpPr bwMode="auto">
        <a:xfrm>
          <a:off x="6790267" y="2308225"/>
          <a:ext cx="440266" cy="76200"/>
          <a:chOff x="667" y="101"/>
          <a:chExt cx="53" cy="8"/>
        </a:xfrm>
      </xdr:grpSpPr>
      <xdr:sp macro="" textlink="">
        <xdr:nvSpPr>
          <xdr:cNvPr id="1289" name="Freeform 169">
            <a:extLst>
              <a:ext uri="{FF2B5EF4-FFF2-40B4-BE49-F238E27FC236}">
                <a16:creationId xmlns:a16="http://schemas.microsoft.com/office/drawing/2014/main" id="{BE359738-94B8-4088-2E0E-15DCFA45D780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90" name="Freeform 170">
            <a:extLst>
              <a:ext uri="{FF2B5EF4-FFF2-40B4-BE49-F238E27FC236}">
                <a16:creationId xmlns:a16="http://schemas.microsoft.com/office/drawing/2014/main" id="{811742CB-1F9A-7297-CA5D-365E12F06CB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127002</xdr:colOff>
      <xdr:row>15</xdr:row>
      <xdr:rowOff>152400</xdr:rowOff>
    </xdr:from>
    <xdr:to>
      <xdr:col>10</xdr:col>
      <xdr:colOff>14517</xdr:colOff>
      <xdr:row>16</xdr:row>
      <xdr:rowOff>142875</xdr:rowOff>
    </xdr:to>
    <xdr:sp macro="" textlink="">
      <xdr:nvSpPr>
        <xdr:cNvPr id="1291" name="Text Box 204">
          <a:extLst>
            <a:ext uri="{FF2B5EF4-FFF2-40B4-BE49-F238E27FC236}">
              <a16:creationId xmlns:a16="http://schemas.microsoft.com/office/drawing/2014/main" id="{2EF096CC-13E9-4BEB-826B-6664095811AA}"/>
            </a:ext>
          </a:extLst>
        </xdr:cNvPr>
        <xdr:cNvSpPr txBox="1">
          <a:spLocks noChangeArrowheads="1"/>
        </xdr:cNvSpPr>
      </xdr:nvSpPr>
      <xdr:spPr bwMode="auto">
        <a:xfrm>
          <a:off x="5924552" y="2692400"/>
          <a:ext cx="59236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292" name="Text Box 205">
          <a:extLst>
            <a:ext uri="{FF2B5EF4-FFF2-40B4-BE49-F238E27FC236}">
              <a16:creationId xmlns:a16="http://schemas.microsoft.com/office/drawing/2014/main" id="{086B1774-7351-462B-9808-356FCE4706F8}"/>
            </a:ext>
          </a:extLst>
        </xdr:cNvPr>
        <xdr:cNvSpPr txBox="1">
          <a:spLocks noChangeArrowheads="1"/>
        </xdr:cNvSpPr>
      </xdr:nvSpPr>
      <xdr:spPr bwMode="auto">
        <a:xfrm>
          <a:off x="6673850" y="215900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94188</xdr:colOff>
      <xdr:row>12</xdr:row>
      <xdr:rowOff>78316</xdr:rowOff>
    </xdr:from>
    <xdr:to>
      <xdr:col>10</xdr:col>
      <xdr:colOff>265638</xdr:colOff>
      <xdr:row>15</xdr:row>
      <xdr:rowOff>9525</xdr:rowOff>
    </xdr:to>
    <xdr:grpSp>
      <xdr:nvGrpSpPr>
        <xdr:cNvPr id="1293" name="Group 210">
          <a:extLst>
            <a:ext uri="{FF2B5EF4-FFF2-40B4-BE49-F238E27FC236}">
              <a16:creationId xmlns:a16="http://schemas.microsoft.com/office/drawing/2014/main" id="{0C044312-F168-4DA0-A949-D3DC48A87068}"/>
            </a:ext>
          </a:extLst>
        </xdr:cNvPr>
        <xdr:cNvGrpSpPr>
          <a:grpSpLocks/>
        </xdr:cNvGrpSpPr>
      </xdr:nvGrpSpPr>
      <xdr:grpSpPr bwMode="auto">
        <a:xfrm>
          <a:off x="6617755" y="2127249"/>
          <a:ext cx="171450" cy="451909"/>
          <a:chOff x="851" y="295"/>
          <a:chExt cx="18" cy="47"/>
        </a:xfrm>
      </xdr:grpSpPr>
      <xdr:sp macro="" textlink="">
        <xdr:nvSpPr>
          <xdr:cNvPr id="1294" name="Freeform 211">
            <a:extLst>
              <a:ext uri="{FF2B5EF4-FFF2-40B4-BE49-F238E27FC236}">
                <a16:creationId xmlns:a16="http://schemas.microsoft.com/office/drawing/2014/main" id="{CC70B6B8-F197-7249-765E-E7F2BBDD9984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5" name="Freeform 212">
            <a:extLst>
              <a:ext uri="{FF2B5EF4-FFF2-40B4-BE49-F238E27FC236}">
                <a16:creationId xmlns:a16="http://schemas.microsoft.com/office/drawing/2014/main" id="{2C1DFD67-6141-7BEE-B528-45E0DCC910EE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247650</xdr:colOff>
      <xdr:row>13</xdr:row>
      <xdr:rowOff>57150</xdr:rowOff>
    </xdr:from>
    <xdr:to>
      <xdr:col>9</xdr:col>
      <xdr:colOff>657225</xdr:colOff>
      <xdr:row>14</xdr:row>
      <xdr:rowOff>28575</xdr:rowOff>
    </xdr:to>
    <xdr:sp macro="" textlink="">
      <xdr:nvSpPr>
        <xdr:cNvPr id="1296" name="Text Box 1209">
          <a:extLst>
            <a:ext uri="{FF2B5EF4-FFF2-40B4-BE49-F238E27FC236}">
              <a16:creationId xmlns:a16="http://schemas.microsoft.com/office/drawing/2014/main" id="{4B445C42-7B40-4940-BFA0-9FA13913C787}"/>
            </a:ext>
          </a:extLst>
        </xdr:cNvPr>
        <xdr:cNvSpPr txBox="1">
          <a:spLocks noChangeArrowheads="1"/>
        </xdr:cNvSpPr>
      </xdr:nvSpPr>
      <xdr:spPr bwMode="auto">
        <a:xfrm>
          <a:off x="6045200" y="2254250"/>
          <a:ext cx="4095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9</xdr:col>
      <xdr:colOff>663692</xdr:colOff>
      <xdr:row>11</xdr:row>
      <xdr:rowOff>154094</xdr:rowOff>
    </xdr:from>
    <xdr:to>
      <xdr:col>10</xdr:col>
      <xdr:colOff>676274</xdr:colOff>
      <xdr:row>17</xdr:row>
      <xdr:rowOff>4127</xdr:rowOff>
    </xdr:to>
    <xdr:grpSp>
      <xdr:nvGrpSpPr>
        <xdr:cNvPr id="1297" name="Group 148">
          <a:extLst>
            <a:ext uri="{FF2B5EF4-FFF2-40B4-BE49-F238E27FC236}">
              <a16:creationId xmlns:a16="http://schemas.microsoft.com/office/drawing/2014/main" id="{AB0B961C-D57F-42A0-B0B7-3DEB6AAC76F6}"/>
            </a:ext>
          </a:extLst>
        </xdr:cNvPr>
        <xdr:cNvGrpSpPr>
          <a:grpSpLocks/>
        </xdr:cNvGrpSpPr>
      </xdr:nvGrpSpPr>
      <xdr:grpSpPr bwMode="auto">
        <a:xfrm flipH="1">
          <a:off x="6480292" y="2029461"/>
          <a:ext cx="719549" cy="891433"/>
          <a:chOff x="676" y="210"/>
          <a:chExt cx="60" cy="86"/>
        </a:xfrm>
      </xdr:grpSpPr>
      <xdr:sp macro="" textlink="">
        <xdr:nvSpPr>
          <xdr:cNvPr id="1298" name="Freeform 149">
            <a:extLst>
              <a:ext uri="{FF2B5EF4-FFF2-40B4-BE49-F238E27FC236}">
                <a16:creationId xmlns:a16="http://schemas.microsoft.com/office/drawing/2014/main" id="{2B805D94-591F-CDF5-BDDB-07892CD79963}"/>
              </a:ext>
            </a:extLst>
          </xdr:cNvPr>
          <xdr:cNvSpPr>
            <a:spLocks/>
          </xdr:cNvSpPr>
        </xdr:nvSpPr>
        <xdr:spPr bwMode="auto">
          <a:xfrm>
            <a:off x="723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9" name="Freeform 150">
            <a:extLst>
              <a:ext uri="{FF2B5EF4-FFF2-40B4-BE49-F238E27FC236}">
                <a16:creationId xmlns:a16="http://schemas.microsoft.com/office/drawing/2014/main" id="{DC488253-EB6A-99BC-87A1-8CBEF3918EEB}"/>
              </a:ext>
            </a:extLst>
          </xdr:cNvPr>
          <xdr:cNvSpPr>
            <a:spLocks/>
          </xdr:cNvSpPr>
        </xdr:nvSpPr>
        <xdr:spPr bwMode="auto">
          <a:xfrm flipH="1" flipV="1">
            <a:off x="733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00" name="Freeform 151">
            <a:extLst>
              <a:ext uri="{FF2B5EF4-FFF2-40B4-BE49-F238E27FC236}">
                <a16:creationId xmlns:a16="http://schemas.microsoft.com/office/drawing/2014/main" id="{2D4CC5D3-545D-6B53-79D1-96BDB4EF96A1}"/>
              </a:ext>
            </a:extLst>
          </xdr:cNvPr>
          <xdr:cNvSpPr>
            <a:spLocks/>
          </xdr:cNvSpPr>
        </xdr:nvSpPr>
        <xdr:spPr bwMode="auto">
          <a:xfrm>
            <a:off x="676" y="210"/>
            <a:ext cx="54" cy="86"/>
          </a:xfrm>
          <a:custGeom>
            <a:avLst/>
            <a:gdLst>
              <a:gd name="T0" fmla="*/ 163 w 40"/>
              <a:gd name="T1" fmla="*/ 198 h 73"/>
              <a:gd name="T2" fmla="*/ 163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  <a:gd name="connsiteX0" fmla="*/ 10097 w 10097"/>
              <a:gd name="connsiteY0" fmla="*/ 9638 h 9638"/>
              <a:gd name="connsiteX1" fmla="*/ 10000 w 10097"/>
              <a:gd name="connsiteY1" fmla="*/ 0 h 9638"/>
              <a:gd name="connsiteX2" fmla="*/ 0 w 10097"/>
              <a:gd name="connsiteY2" fmla="*/ 0 h 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97" h="9638">
                <a:moveTo>
                  <a:pt x="10097" y="9638"/>
                </a:moveTo>
                <a:cubicBezTo>
                  <a:pt x="10065" y="6425"/>
                  <a:pt x="10032" y="3213"/>
                  <a:pt x="10000" y="0"/>
                </a:cubicBez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675378</xdr:colOff>
      <xdr:row>12</xdr:row>
      <xdr:rowOff>53123</xdr:rowOff>
    </xdr:from>
    <xdr:to>
      <xdr:col>10</xdr:col>
      <xdr:colOff>102576</xdr:colOff>
      <xdr:row>13</xdr:row>
      <xdr:rowOff>14654</xdr:rowOff>
    </xdr:to>
    <xdr:sp macro="" textlink="">
      <xdr:nvSpPr>
        <xdr:cNvPr id="1301" name="AutoShape 203">
          <a:extLst>
            <a:ext uri="{FF2B5EF4-FFF2-40B4-BE49-F238E27FC236}">
              <a16:creationId xmlns:a16="http://schemas.microsoft.com/office/drawing/2014/main" id="{AC680BAD-6ECB-4E72-B87D-FE1FD11CCAB7}"/>
            </a:ext>
          </a:extLst>
        </xdr:cNvPr>
        <xdr:cNvSpPr>
          <a:spLocks noChangeArrowheads="1"/>
        </xdr:cNvSpPr>
      </xdr:nvSpPr>
      <xdr:spPr bwMode="auto">
        <a:xfrm>
          <a:off x="6472928" y="2078773"/>
          <a:ext cx="132048" cy="1329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714375</xdr:colOff>
      <xdr:row>11</xdr:row>
      <xdr:rowOff>66675</xdr:rowOff>
    </xdr:from>
    <xdr:to>
      <xdr:col>10</xdr:col>
      <xdr:colOff>403602</xdr:colOff>
      <xdr:row>12</xdr:row>
      <xdr:rowOff>56504</xdr:rowOff>
    </xdr:to>
    <xdr:sp macro="" textlink="">
      <xdr:nvSpPr>
        <xdr:cNvPr id="1302" name="Oval 893">
          <a:extLst>
            <a:ext uri="{FF2B5EF4-FFF2-40B4-BE49-F238E27FC236}">
              <a16:creationId xmlns:a16="http://schemas.microsoft.com/office/drawing/2014/main" id="{38ADF13B-F472-4B9F-AF0C-1E007301B8A2}"/>
            </a:ext>
          </a:extLst>
        </xdr:cNvPr>
        <xdr:cNvSpPr>
          <a:spLocks noChangeArrowheads="1"/>
        </xdr:cNvSpPr>
      </xdr:nvSpPr>
      <xdr:spPr bwMode="auto">
        <a:xfrm>
          <a:off x="6499225" y="1920875"/>
          <a:ext cx="406777" cy="1612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66450</xdr:colOff>
      <xdr:row>13</xdr:row>
      <xdr:rowOff>45886</xdr:rowOff>
    </xdr:from>
    <xdr:to>
      <xdr:col>10</xdr:col>
      <xdr:colOff>311899</xdr:colOff>
      <xdr:row>14</xdr:row>
      <xdr:rowOff>87816</xdr:rowOff>
    </xdr:to>
    <xdr:sp macro="" textlink="">
      <xdr:nvSpPr>
        <xdr:cNvPr id="1303" name="六角形 1302">
          <a:extLst>
            <a:ext uri="{FF2B5EF4-FFF2-40B4-BE49-F238E27FC236}">
              <a16:creationId xmlns:a16="http://schemas.microsoft.com/office/drawing/2014/main" id="{56FDC527-A65B-4116-B44F-AF8462B0C092}"/>
            </a:ext>
          </a:extLst>
        </xdr:cNvPr>
        <xdr:cNvSpPr/>
      </xdr:nvSpPr>
      <xdr:spPr bwMode="auto">
        <a:xfrm>
          <a:off x="6568850" y="224298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414523</xdr:colOff>
      <xdr:row>11</xdr:row>
      <xdr:rowOff>68013</xdr:rowOff>
    </xdr:from>
    <xdr:to>
      <xdr:col>9</xdr:col>
      <xdr:colOff>630530</xdr:colOff>
      <xdr:row>12</xdr:row>
      <xdr:rowOff>100616</xdr:rowOff>
    </xdr:to>
    <xdr:sp macro="" textlink="">
      <xdr:nvSpPr>
        <xdr:cNvPr id="1304" name="六角形 1303">
          <a:extLst>
            <a:ext uri="{FF2B5EF4-FFF2-40B4-BE49-F238E27FC236}">
              <a16:creationId xmlns:a16="http://schemas.microsoft.com/office/drawing/2014/main" id="{21C62548-E9C6-437B-9755-0289EE1FB914}"/>
            </a:ext>
          </a:extLst>
        </xdr:cNvPr>
        <xdr:cNvSpPr/>
      </xdr:nvSpPr>
      <xdr:spPr bwMode="auto">
        <a:xfrm>
          <a:off x="6212073" y="1922213"/>
          <a:ext cx="216007" cy="2040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384316</xdr:colOff>
      <xdr:row>12</xdr:row>
      <xdr:rowOff>48318</xdr:rowOff>
    </xdr:from>
    <xdr:to>
      <xdr:col>10</xdr:col>
      <xdr:colOff>436590</xdr:colOff>
      <xdr:row>15</xdr:row>
      <xdr:rowOff>3988</xdr:rowOff>
    </xdr:to>
    <xdr:sp macro="" textlink="">
      <xdr:nvSpPr>
        <xdr:cNvPr id="1305" name="Freeform 149">
          <a:extLst>
            <a:ext uri="{FF2B5EF4-FFF2-40B4-BE49-F238E27FC236}">
              <a16:creationId xmlns:a16="http://schemas.microsoft.com/office/drawing/2014/main" id="{27EAC961-C40D-47DB-92EF-3FA6301965ED}"/>
            </a:ext>
          </a:extLst>
        </xdr:cNvPr>
        <xdr:cNvSpPr>
          <a:spLocks/>
        </xdr:cNvSpPr>
      </xdr:nvSpPr>
      <xdr:spPr bwMode="auto">
        <a:xfrm flipH="1">
          <a:off x="6886716" y="2073968"/>
          <a:ext cx="52274" cy="47002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266700</xdr:colOff>
      <xdr:row>12</xdr:row>
      <xdr:rowOff>38100</xdr:rowOff>
    </xdr:from>
    <xdr:to>
      <xdr:col>10</xdr:col>
      <xdr:colOff>305905</xdr:colOff>
      <xdr:row>15</xdr:row>
      <xdr:rowOff>3988</xdr:rowOff>
    </xdr:to>
    <xdr:sp macro="" textlink="">
      <xdr:nvSpPr>
        <xdr:cNvPr id="1306" name="Freeform 150">
          <a:extLst>
            <a:ext uri="{FF2B5EF4-FFF2-40B4-BE49-F238E27FC236}">
              <a16:creationId xmlns:a16="http://schemas.microsoft.com/office/drawing/2014/main" id="{89FEBF99-9AAA-4427-9B88-A30896F4B1BE}"/>
            </a:ext>
          </a:extLst>
        </xdr:cNvPr>
        <xdr:cNvSpPr>
          <a:spLocks/>
        </xdr:cNvSpPr>
      </xdr:nvSpPr>
      <xdr:spPr bwMode="auto">
        <a:xfrm flipV="1">
          <a:off x="6769100" y="2063750"/>
          <a:ext cx="39205" cy="480238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45 h 46"/>
            <a:gd name="T6" fmla="*/ 1 w 5"/>
            <a:gd name="T7" fmla="*/ 51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323851</xdr:colOff>
      <xdr:row>12</xdr:row>
      <xdr:rowOff>57150</xdr:rowOff>
    </xdr:from>
    <xdr:to>
      <xdr:col>10</xdr:col>
      <xdr:colOff>377851</xdr:colOff>
      <xdr:row>15</xdr:row>
      <xdr:rowOff>38100</xdr:rowOff>
    </xdr:to>
    <xdr:sp macro="" textlink="">
      <xdr:nvSpPr>
        <xdr:cNvPr id="1307" name="Text Box 1209">
          <a:extLst>
            <a:ext uri="{FF2B5EF4-FFF2-40B4-BE49-F238E27FC236}">
              <a16:creationId xmlns:a16="http://schemas.microsoft.com/office/drawing/2014/main" id="{10BC8278-DBD5-4104-AD48-CBE4D8CB396F}"/>
            </a:ext>
          </a:extLst>
        </xdr:cNvPr>
        <xdr:cNvSpPr txBox="1">
          <a:spLocks noChangeArrowheads="1"/>
        </xdr:cNvSpPr>
      </xdr:nvSpPr>
      <xdr:spPr bwMode="auto">
        <a:xfrm>
          <a:off x="6826251" y="2082800"/>
          <a:ext cx="540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330200</xdr:colOff>
      <xdr:row>11</xdr:row>
      <xdr:rowOff>160108</xdr:rowOff>
    </xdr:from>
    <xdr:to>
      <xdr:col>10</xdr:col>
      <xdr:colOff>352425</xdr:colOff>
      <xdr:row>17</xdr:row>
      <xdr:rowOff>1509</xdr:rowOff>
    </xdr:to>
    <xdr:sp macro="" textlink="">
      <xdr:nvSpPr>
        <xdr:cNvPr id="1308" name="Line 206">
          <a:extLst>
            <a:ext uri="{FF2B5EF4-FFF2-40B4-BE49-F238E27FC236}">
              <a16:creationId xmlns:a16="http://schemas.microsoft.com/office/drawing/2014/main" id="{330239D6-9A18-43AC-8B02-13EF8C0239FB}"/>
            </a:ext>
          </a:extLst>
        </xdr:cNvPr>
        <xdr:cNvSpPr>
          <a:spLocks noChangeShapeType="1"/>
        </xdr:cNvSpPr>
      </xdr:nvSpPr>
      <xdr:spPr bwMode="auto">
        <a:xfrm flipV="1">
          <a:off x="6832600" y="2014308"/>
          <a:ext cx="22225" cy="8701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12700</xdr:colOff>
      <xdr:row>4</xdr:row>
      <xdr:rowOff>54421</xdr:rowOff>
    </xdr:from>
    <xdr:ext cx="406399" cy="140312"/>
    <xdr:sp macro="" textlink="">
      <xdr:nvSpPr>
        <xdr:cNvPr id="1309" name="Text Box 849">
          <a:extLst>
            <a:ext uri="{FF2B5EF4-FFF2-40B4-BE49-F238E27FC236}">
              <a16:creationId xmlns:a16="http://schemas.microsoft.com/office/drawing/2014/main" id="{EE556BEE-528E-4EFF-AA23-A255FA4A7827}"/>
            </a:ext>
          </a:extLst>
        </xdr:cNvPr>
        <xdr:cNvSpPr txBox="1">
          <a:spLocks noChangeArrowheads="1"/>
        </xdr:cNvSpPr>
      </xdr:nvSpPr>
      <xdr:spPr bwMode="auto">
        <a:xfrm>
          <a:off x="4400550" y="708471"/>
          <a:ext cx="406399" cy="1403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双子池北</a:t>
          </a:r>
        </a:p>
      </xdr:txBody>
    </xdr:sp>
    <xdr:clientData/>
  </xdr:oneCellAnchor>
  <xdr:twoCellAnchor>
    <xdr:from>
      <xdr:col>1</xdr:col>
      <xdr:colOff>568090</xdr:colOff>
      <xdr:row>15</xdr:row>
      <xdr:rowOff>113318</xdr:rowOff>
    </xdr:from>
    <xdr:to>
      <xdr:col>1</xdr:col>
      <xdr:colOff>688728</xdr:colOff>
      <xdr:row>16</xdr:row>
      <xdr:rowOff>63497</xdr:rowOff>
    </xdr:to>
    <xdr:sp macro="" textlink="">
      <xdr:nvSpPr>
        <xdr:cNvPr id="1310" name="AutoShape 2109">
          <a:extLst>
            <a:ext uri="{FF2B5EF4-FFF2-40B4-BE49-F238E27FC236}">
              <a16:creationId xmlns:a16="http://schemas.microsoft.com/office/drawing/2014/main" id="{41A20B69-6A23-417D-983C-82D0E9CD4F4F}"/>
            </a:ext>
          </a:extLst>
        </xdr:cNvPr>
        <xdr:cNvSpPr>
          <a:spLocks noChangeArrowheads="1"/>
        </xdr:cNvSpPr>
      </xdr:nvSpPr>
      <xdr:spPr bwMode="auto">
        <a:xfrm>
          <a:off x="726840" y="2653318"/>
          <a:ext cx="120638" cy="1216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255325</xdr:colOff>
      <xdr:row>3</xdr:row>
      <xdr:rowOff>128603</xdr:rowOff>
    </xdr:from>
    <xdr:to>
      <xdr:col>7</xdr:col>
      <xdr:colOff>366359</xdr:colOff>
      <xdr:row>4</xdr:row>
      <xdr:rowOff>48848</xdr:rowOff>
    </xdr:to>
    <xdr:sp macro="" textlink="">
      <xdr:nvSpPr>
        <xdr:cNvPr id="1311" name="六角形 1310">
          <a:extLst>
            <a:ext uri="{FF2B5EF4-FFF2-40B4-BE49-F238E27FC236}">
              <a16:creationId xmlns:a16="http://schemas.microsoft.com/office/drawing/2014/main" id="{C851048F-C296-439A-8AB5-273A45526333}"/>
            </a:ext>
          </a:extLst>
        </xdr:cNvPr>
        <xdr:cNvSpPr/>
      </xdr:nvSpPr>
      <xdr:spPr bwMode="auto">
        <a:xfrm>
          <a:off x="4643175" y="611203"/>
          <a:ext cx="111034" cy="916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559833</xdr:colOff>
      <xdr:row>22</xdr:row>
      <xdr:rowOff>146536</xdr:rowOff>
    </xdr:from>
    <xdr:to>
      <xdr:col>2</xdr:col>
      <xdr:colOff>54276</xdr:colOff>
      <xdr:row>24</xdr:row>
      <xdr:rowOff>146537</xdr:rowOff>
    </xdr:to>
    <xdr:sp macro="" textlink="">
      <xdr:nvSpPr>
        <xdr:cNvPr id="1313" name="Line 217">
          <a:extLst>
            <a:ext uri="{FF2B5EF4-FFF2-40B4-BE49-F238E27FC236}">
              <a16:creationId xmlns:a16="http://schemas.microsoft.com/office/drawing/2014/main" id="{87F695B4-6132-4B02-A760-A315CCA67B26}"/>
            </a:ext>
          </a:extLst>
        </xdr:cNvPr>
        <xdr:cNvSpPr>
          <a:spLocks noChangeShapeType="1"/>
        </xdr:cNvSpPr>
      </xdr:nvSpPr>
      <xdr:spPr bwMode="auto">
        <a:xfrm flipV="1">
          <a:off x="718583" y="3886686"/>
          <a:ext cx="199293" cy="342901"/>
        </a:xfrm>
        <a:custGeom>
          <a:avLst/>
          <a:gdLst>
            <a:gd name="connsiteX0" fmla="*/ 0 w 322385"/>
            <a:gd name="connsiteY0" fmla="*/ 0 h 307732"/>
            <a:gd name="connsiteX1" fmla="*/ 322385 w 322385"/>
            <a:gd name="connsiteY1" fmla="*/ 307732 h 307732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70" h="337040">
              <a:moveTo>
                <a:pt x="0" y="0"/>
              </a:moveTo>
              <a:cubicBezTo>
                <a:pt x="78154" y="212480"/>
                <a:pt x="156308" y="234463"/>
                <a:pt x="263770" y="337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185340</xdr:colOff>
      <xdr:row>19</xdr:row>
      <xdr:rowOff>161628</xdr:rowOff>
    </xdr:from>
    <xdr:ext cx="334873" cy="146104"/>
    <xdr:sp macro="" textlink="">
      <xdr:nvSpPr>
        <xdr:cNvPr id="1314" name="Text Box 1004">
          <a:extLst>
            <a:ext uri="{FF2B5EF4-FFF2-40B4-BE49-F238E27FC236}">
              <a16:creationId xmlns:a16="http://schemas.microsoft.com/office/drawing/2014/main" id="{3A70C681-D344-4696-BDD4-B43EA386FC26}"/>
            </a:ext>
          </a:extLst>
        </xdr:cNvPr>
        <xdr:cNvSpPr txBox="1">
          <a:spLocks noChangeArrowheads="1"/>
        </xdr:cNvSpPr>
      </xdr:nvSpPr>
      <xdr:spPr bwMode="auto">
        <a:xfrm>
          <a:off x="344090" y="3387428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3</xdr:col>
      <xdr:colOff>302848</xdr:colOff>
      <xdr:row>17</xdr:row>
      <xdr:rowOff>121343</xdr:rowOff>
    </xdr:from>
    <xdr:to>
      <xdr:col>4</xdr:col>
      <xdr:colOff>138908</xdr:colOff>
      <xdr:row>24</xdr:row>
      <xdr:rowOff>79375</xdr:rowOff>
    </xdr:to>
    <xdr:sp macro="" textlink="">
      <xdr:nvSpPr>
        <xdr:cNvPr id="1315" name="Freeform 1053">
          <a:extLst>
            <a:ext uri="{FF2B5EF4-FFF2-40B4-BE49-F238E27FC236}">
              <a16:creationId xmlns:a16="http://schemas.microsoft.com/office/drawing/2014/main" id="{74D45C9E-BFB6-411B-B537-2DBDBC0DA787}"/>
            </a:ext>
          </a:extLst>
        </xdr:cNvPr>
        <xdr:cNvSpPr>
          <a:spLocks/>
        </xdr:cNvSpPr>
      </xdr:nvSpPr>
      <xdr:spPr bwMode="auto">
        <a:xfrm flipH="1">
          <a:off x="1871298" y="3004243"/>
          <a:ext cx="540910" cy="1158182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2000 w 10000"/>
            <a:gd name="connsiteY1" fmla="*/ 7937 h 10000"/>
            <a:gd name="connsiteX2" fmla="*/ 4667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128 h 10128"/>
            <a:gd name="connsiteX1" fmla="*/ 2000 w 10000"/>
            <a:gd name="connsiteY1" fmla="*/ 8065 h 10128"/>
            <a:gd name="connsiteX2" fmla="*/ 1889 w 10000"/>
            <a:gd name="connsiteY2" fmla="*/ 0 h 10128"/>
            <a:gd name="connsiteX3" fmla="*/ 10000 w 10000"/>
            <a:gd name="connsiteY3" fmla="*/ 128 h 10128"/>
            <a:gd name="connsiteX0" fmla="*/ 169 w 8111"/>
            <a:gd name="connsiteY0" fmla="*/ 12433 h 12433"/>
            <a:gd name="connsiteX1" fmla="*/ 111 w 8111"/>
            <a:gd name="connsiteY1" fmla="*/ 8065 h 12433"/>
            <a:gd name="connsiteX2" fmla="*/ 0 w 8111"/>
            <a:gd name="connsiteY2" fmla="*/ 0 h 12433"/>
            <a:gd name="connsiteX3" fmla="*/ 8111 w 8111"/>
            <a:gd name="connsiteY3" fmla="*/ 128 h 12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1" h="12433">
              <a:moveTo>
                <a:pt x="169" y="12433"/>
              </a:moveTo>
              <a:cubicBezTo>
                <a:pt x="150" y="10977"/>
                <a:pt x="130" y="9521"/>
                <a:pt x="111" y="8065"/>
              </a:cubicBezTo>
              <a:lnTo>
                <a:pt x="0" y="0"/>
              </a:lnTo>
              <a:lnTo>
                <a:pt x="8111" y="1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17474</xdr:colOff>
      <xdr:row>16</xdr:row>
      <xdr:rowOff>141683</xdr:rowOff>
    </xdr:from>
    <xdr:to>
      <xdr:col>4</xdr:col>
      <xdr:colOff>357625</xdr:colOff>
      <xdr:row>18</xdr:row>
      <xdr:rowOff>98668</xdr:rowOff>
    </xdr:to>
    <xdr:sp macro="" textlink="">
      <xdr:nvSpPr>
        <xdr:cNvPr id="1316" name="Line 1054">
          <a:extLst>
            <a:ext uri="{FF2B5EF4-FFF2-40B4-BE49-F238E27FC236}">
              <a16:creationId xmlns:a16="http://schemas.microsoft.com/office/drawing/2014/main" id="{5EDE24F8-6D24-460A-8D65-68FD7637D59E}"/>
            </a:ext>
          </a:extLst>
        </xdr:cNvPr>
        <xdr:cNvSpPr>
          <a:spLocks noChangeShapeType="1"/>
        </xdr:cNvSpPr>
      </xdr:nvSpPr>
      <xdr:spPr bwMode="auto">
        <a:xfrm rot="3000000" flipH="1">
          <a:off x="2310907" y="2833000"/>
          <a:ext cx="299885" cy="340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278162</xdr:colOff>
      <xdr:row>18</xdr:row>
      <xdr:rowOff>136739</xdr:rowOff>
    </xdr:from>
    <xdr:to>
      <xdr:col>4</xdr:col>
      <xdr:colOff>521652</xdr:colOff>
      <xdr:row>23</xdr:row>
      <xdr:rowOff>118960</xdr:rowOff>
    </xdr:to>
    <xdr:sp macro="" textlink="">
      <xdr:nvSpPr>
        <xdr:cNvPr id="1317" name="Line 1055">
          <a:extLst>
            <a:ext uri="{FF2B5EF4-FFF2-40B4-BE49-F238E27FC236}">
              <a16:creationId xmlns:a16="http://schemas.microsoft.com/office/drawing/2014/main" id="{A4AF2DFA-C4D1-4C33-918D-02BC1B60B830}"/>
            </a:ext>
          </a:extLst>
        </xdr:cNvPr>
        <xdr:cNvSpPr>
          <a:spLocks noChangeShapeType="1"/>
        </xdr:cNvSpPr>
      </xdr:nvSpPr>
      <xdr:spPr bwMode="auto">
        <a:xfrm rot="3000000" flipH="1">
          <a:off x="1901046" y="3136655"/>
          <a:ext cx="839471" cy="948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79801</xdr:colOff>
      <xdr:row>17</xdr:row>
      <xdr:rowOff>153889</xdr:rowOff>
    </xdr:from>
    <xdr:to>
      <xdr:col>4</xdr:col>
      <xdr:colOff>201428</xdr:colOff>
      <xdr:row>18</xdr:row>
      <xdr:rowOff>90981</xdr:rowOff>
    </xdr:to>
    <xdr:sp macro="" textlink="">
      <xdr:nvSpPr>
        <xdr:cNvPr id="1318" name="AutoShape 1059">
          <a:extLst>
            <a:ext uri="{FF2B5EF4-FFF2-40B4-BE49-F238E27FC236}">
              <a16:creationId xmlns:a16="http://schemas.microsoft.com/office/drawing/2014/main" id="{4D9609E7-2FCA-430F-8DC1-6F93069B97FC}"/>
            </a:ext>
          </a:extLst>
        </xdr:cNvPr>
        <xdr:cNvSpPr>
          <a:spLocks noChangeArrowheads="1"/>
        </xdr:cNvSpPr>
      </xdr:nvSpPr>
      <xdr:spPr bwMode="auto">
        <a:xfrm>
          <a:off x="2353101" y="3036789"/>
          <a:ext cx="121627" cy="1085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172234</xdr:colOff>
      <xdr:row>19</xdr:row>
      <xdr:rowOff>44777</xdr:rowOff>
    </xdr:from>
    <xdr:to>
      <xdr:col>2</xdr:col>
      <xdr:colOff>358065</xdr:colOff>
      <xdr:row>20</xdr:row>
      <xdr:rowOff>28224</xdr:rowOff>
    </xdr:to>
    <xdr:sp macro="" textlink="">
      <xdr:nvSpPr>
        <xdr:cNvPr id="1319" name="六角形 1318">
          <a:extLst>
            <a:ext uri="{FF2B5EF4-FFF2-40B4-BE49-F238E27FC236}">
              <a16:creationId xmlns:a16="http://schemas.microsoft.com/office/drawing/2014/main" id="{D7341308-84F8-4473-BF46-332AAAF4CA7F}"/>
            </a:ext>
          </a:extLst>
        </xdr:cNvPr>
        <xdr:cNvSpPr/>
      </xdr:nvSpPr>
      <xdr:spPr bwMode="auto">
        <a:xfrm>
          <a:off x="1035834" y="3270577"/>
          <a:ext cx="185831" cy="1548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182032</xdr:colOff>
      <xdr:row>21</xdr:row>
      <xdr:rowOff>18345</xdr:rowOff>
    </xdr:from>
    <xdr:to>
      <xdr:col>3</xdr:col>
      <xdr:colOff>425802</xdr:colOff>
      <xdr:row>22</xdr:row>
      <xdr:rowOff>33814</xdr:rowOff>
    </xdr:to>
    <xdr:sp macro="" textlink="">
      <xdr:nvSpPr>
        <xdr:cNvPr id="1320" name="六角形 1319">
          <a:extLst>
            <a:ext uri="{FF2B5EF4-FFF2-40B4-BE49-F238E27FC236}">
              <a16:creationId xmlns:a16="http://schemas.microsoft.com/office/drawing/2014/main" id="{52641E87-2076-407B-9C2C-7901F4E71253}"/>
            </a:ext>
          </a:extLst>
        </xdr:cNvPr>
        <xdr:cNvSpPr/>
      </xdr:nvSpPr>
      <xdr:spPr bwMode="auto">
        <a:xfrm>
          <a:off x="1750482" y="3587045"/>
          <a:ext cx="243770" cy="1869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771270</xdr:colOff>
      <xdr:row>17</xdr:row>
      <xdr:rowOff>9525</xdr:rowOff>
    </xdr:from>
    <xdr:to>
      <xdr:col>3</xdr:col>
      <xdr:colOff>160155</xdr:colOff>
      <xdr:row>17</xdr:row>
      <xdr:rowOff>155940</xdr:rowOff>
    </xdr:to>
    <xdr:sp macro="" textlink="">
      <xdr:nvSpPr>
        <xdr:cNvPr id="1323" name="六角形 1322">
          <a:extLst>
            <a:ext uri="{FF2B5EF4-FFF2-40B4-BE49-F238E27FC236}">
              <a16:creationId xmlns:a16="http://schemas.microsoft.com/office/drawing/2014/main" id="{F05A18E2-521B-4CA4-936E-5755097A2B88}"/>
            </a:ext>
          </a:extLst>
        </xdr:cNvPr>
        <xdr:cNvSpPr/>
      </xdr:nvSpPr>
      <xdr:spPr bwMode="auto">
        <a:xfrm>
          <a:off x="1571370" y="2892425"/>
          <a:ext cx="157235" cy="1464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9904</xdr:rowOff>
    </xdr:from>
    <xdr:to>
      <xdr:col>7</xdr:col>
      <xdr:colOff>191365</xdr:colOff>
      <xdr:row>18</xdr:row>
      <xdr:rowOff>3310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A848AB2B-9871-4866-B26C-ECBD7964D04B}"/>
            </a:ext>
          </a:extLst>
        </xdr:cNvPr>
        <xdr:cNvSpPr/>
      </xdr:nvSpPr>
      <xdr:spPr bwMode="auto">
        <a:xfrm>
          <a:off x="5797550" y="2892804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173578</xdr:colOff>
      <xdr:row>21</xdr:row>
      <xdr:rowOff>61328</xdr:rowOff>
    </xdr:from>
    <xdr:to>
      <xdr:col>4</xdr:col>
      <xdr:colOff>338666</xdr:colOff>
      <xdr:row>22</xdr:row>
      <xdr:rowOff>38100</xdr:rowOff>
    </xdr:to>
    <xdr:sp macro="" textlink="">
      <xdr:nvSpPr>
        <xdr:cNvPr id="1326" name="六角形 1325">
          <a:extLst>
            <a:ext uri="{FF2B5EF4-FFF2-40B4-BE49-F238E27FC236}">
              <a16:creationId xmlns:a16="http://schemas.microsoft.com/office/drawing/2014/main" id="{2A549522-F432-4A86-BE4B-FE59BC4A4AA8}"/>
            </a:ext>
          </a:extLst>
        </xdr:cNvPr>
        <xdr:cNvSpPr/>
      </xdr:nvSpPr>
      <xdr:spPr bwMode="auto">
        <a:xfrm>
          <a:off x="2446878" y="3630028"/>
          <a:ext cx="165088" cy="1482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425497</xdr:colOff>
      <xdr:row>23</xdr:row>
      <xdr:rowOff>65942</xdr:rowOff>
    </xdr:from>
    <xdr:to>
      <xdr:col>2</xdr:col>
      <xdr:colOff>630712</xdr:colOff>
      <xdr:row>24</xdr:row>
      <xdr:rowOff>68649</xdr:rowOff>
    </xdr:to>
    <xdr:sp macro="" textlink="">
      <xdr:nvSpPr>
        <xdr:cNvPr id="1329" name="六角形 1328">
          <a:extLst>
            <a:ext uri="{FF2B5EF4-FFF2-40B4-BE49-F238E27FC236}">
              <a16:creationId xmlns:a16="http://schemas.microsoft.com/office/drawing/2014/main" id="{F81426BD-8CB5-4A90-A8E8-16F04C2BD21D}"/>
            </a:ext>
          </a:extLst>
        </xdr:cNvPr>
        <xdr:cNvSpPr/>
      </xdr:nvSpPr>
      <xdr:spPr bwMode="auto">
        <a:xfrm>
          <a:off x="1290041" y="3981060"/>
          <a:ext cx="205215" cy="1743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546537</xdr:colOff>
      <xdr:row>20</xdr:row>
      <xdr:rowOff>35597</xdr:rowOff>
    </xdr:from>
    <xdr:ext cx="498224" cy="147569"/>
    <xdr:sp macro="" textlink="">
      <xdr:nvSpPr>
        <xdr:cNvPr id="1330" name="Text Box 1123">
          <a:extLst>
            <a:ext uri="{FF2B5EF4-FFF2-40B4-BE49-F238E27FC236}">
              <a16:creationId xmlns:a16="http://schemas.microsoft.com/office/drawing/2014/main" id="{2FB8EC6F-776A-4099-92AB-B0E4039A731C}"/>
            </a:ext>
          </a:extLst>
        </xdr:cNvPr>
        <xdr:cNvSpPr txBox="1">
          <a:spLocks noChangeArrowheads="1"/>
        </xdr:cNvSpPr>
      </xdr:nvSpPr>
      <xdr:spPr bwMode="auto">
        <a:xfrm>
          <a:off x="705287" y="3432847"/>
          <a:ext cx="498224" cy="14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4760</xdr:colOff>
      <xdr:row>17</xdr:row>
      <xdr:rowOff>6343</xdr:rowOff>
    </xdr:from>
    <xdr:to>
      <xdr:col>2</xdr:col>
      <xdr:colOff>450029</xdr:colOff>
      <xdr:row>25</xdr:row>
      <xdr:rowOff>21052</xdr:rowOff>
    </xdr:to>
    <xdr:grpSp>
      <xdr:nvGrpSpPr>
        <xdr:cNvPr id="1331" name="グループ化 1330">
          <a:extLst>
            <a:ext uri="{FF2B5EF4-FFF2-40B4-BE49-F238E27FC236}">
              <a16:creationId xmlns:a16="http://schemas.microsoft.com/office/drawing/2014/main" id="{E450253F-BC9D-47A3-A8BF-4201EA81C46D}"/>
            </a:ext>
          </a:extLst>
        </xdr:cNvPr>
        <xdr:cNvGrpSpPr/>
      </xdr:nvGrpSpPr>
      <xdr:grpSpPr>
        <a:xfrm>
          <a:off x="165627" y="2923110"/>
          <a:ext cx="1152235" cy="1403242"/>
          <a:chOff x="178659" y="2939253"/>
          <a:chExt cx="1214569" cy="1394808"/>
        </a:xfrm>
      </xdr:grpSpPr>
      <xdr:sp macro="" textlink="">
        <xdr:nvSpPr>
          <xdr:cNvPr id="1332" name="Line 218">
            <a:extLst>
              <a:ext uri="{FF2B5EF4-FFF2-40B4-BE49-F238E27FC236}">
                <a16:creationId xmlns:a16="http://schemas.microsoft.com/office/drawing/2014/main" id="{33D81790-1C44-C77E-CB48-58DE3EBFF98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2007" y="3279080"/>
            <a:ext cx="5586" cy="790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3" name="Freeform 219">
            <a:extLst>
              <a:ext uri="{FF2B5EF4-FFF2-40B4-BE49-F238E27FC236}">
                <a16:creationId xmlns:a16="http://schemas.microsoft.com/office/drawing/2014/main" id="{FE837984-48F9-1088-B97E-810AD93D5F74}"/>
              </a:ext>
            </a:extLst>
          </xdr:cNvPr>
          <xdr:cNvSpPr>
            <a:spLocks/>
          </xdr:cNvSpPr>
        </xdr:nvSpPr>
        <xdr:spPr bwMode="auto">
          <a:xfrm flipH="1">
            <a:off x="178659" y="3576643"/>
            <a:ext cx="1132311" cy="590686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00">
                <a:moveTo>
                  <a:pt x="65" y="10000"/>
                </a:moveTo>
                <a:cubicBezTo>
                  <a:pt x="43" y="8087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4" name="Text Box 222">
            <a:extLst>
              <a:ext uri="{FF2B5EF4-FFF2-40B4-BE49-F238E27FC236}">
                <a16:creationId xmlns:a16="http://schemas.microsoft.com/office/drawing/2014/main" id="{16415216-7F9E-3EA8-E045-7E259131A1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546" y="2962227"/>
            <a:ext cx="846367" cy="13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土手道から下る</a:t>
            </a:r>
          </a:p>
        </xdr:txBody>
      </xdr:sp>
      <xdr:sp macro="" textlink="">
        <xdr:nvSpPr>
          <xdr:cNvPr id="1335" name="Oval 215">
            <a:extLst>
              <a:ext uri="{FF2B5EF4-FFF2-40B4-BE49-F238E27FC236}">
                <a16:creationId xmlns:a16="http://schemas.microsoft.com/office/drawing/2014/main" id="{454CB736-5DC9-D55B-5B70-9FA4D9F313A0}"/>
              </a:ext>
            </a:extLst>
          </xdr:cNvPr>
          <xdr:cNvSpPr>
            <a:spLocks noChangeArrowheads="1"/>
          </xdr:cNvSpPr>
        </xdr:nvSpPr>
        <xdr:spPr bwMode="auto">
          <a:xfrm>
            <a:off x="1224699" y="3719866"/>
            <a:ext cx="168529" cy="1662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336" name="AutoShape 1122">
            <a:extLst>
              <a:ext uri="{FF2B5EF4-FFF2-40B4-BE49-F238E27FC236}">
                <a16:creationId xmlns:a16="http://schemas.microsoft.com/office/drawing/2014/main" id="{4594A45C-5923-28F4-CB58-D1560365B5E9}"/>
              </a:ext>
            </a:extLst>
          </xdr:cNvPr>
          <xdr:cNvSpPr>
            <a:spLocks/>
          </xdr:cNvSpPr>
        </xdr:nvSpPr>
        <xdr:spPr bwMode="auto">
          <a:xfrm rot="3836773" flipH="1">
            <a:off x="889650" y="3536381"/>
            <a:ext cx="332313" cy="397095"/>
          </a:xfrm>
          <a:prstGeom prst="rightBrace">
            <a:avLst>
              <a:gd name="adj1" fmla="val 16597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37" name="Group 994">
            <a:extLst>
              <a:ext uri="{FF2B5EF4-FFF2-40B4-BE49-F238E27FC236}">
                <a16:creationId xmlns:a16="http://schemas.microsoft.com/office/drawing/2014/main" id="{3BB133FE-6D58-9D37-C522-8BD18A59740E}"/>
              </a:ext>
            </a:extLst>
          </xdr:cNvPr>
          <xdr:cNvGrpSpPr>
            <a:grpSpLocks/>
          </xdr:cNvGrpSpPr>
        </xdr:nvGrpSpPr>
        <xdr:grpSpPr bwMode="auto">
          <a:xfrm rot="5400000">
            <a:off x="-387072" y="3612844"/>
            <a:ext cx="1394808" cy="47625"/>
            <a:chOff x="385" y="445"/>
            <a:chExt cx="143" cy="5"/>
          </a:xfrm>
        </xdr:grpSpPr>
        <xdr:cxnSp macro="">
          <xdr:nvCxnSpPr>
            <xdr:cNvPr id="1338" name="AutoShape 995">
              <a:extLst>
                <a:ext uri="{FF2B5EF4-FFF2-40B4-BE49-F238E27FC236}">
                  <a16:creationId xmlns:a16="http://schemas.microsoft.com/office/drawing/2014/main" id="{1580585A-3861-4873-659D-9A3317AF647C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H="1">
              <a:off x="459" y="380"/>
              <a:ext cx="1" cy="135"/>
            </a:xfrm>
            <a:prstGeom prst="straightConnector1">
              <a:avLst/>
            </a:prstGeom>
            <a:noFill/>
            <a:ln w="508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339" name="Group 996">
              <a:extLst>
                <a:ext uri="{FF2B5EF4-FFF2-40B4-BE49-F238E27FC236}">
                  <a16:creationId xmlns:a16="http://schemas.microsoft.com/office/drawing/2014/main" id="{45C8678F-4A79-FAAE-1938-2AFE0570551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5" y="445"/>
              <a:ext cx="143" cy="5"/>
              <a:chOff x="332" y="424"/>
              <a:chExt cx="117" cy="5"/>
            </a:xfrm>
          </xdr:grpSpPr>
          <xdr:cxnSp macro="">
            <xdr:nvCxnSpPr>
              <xdr:cNvPr id="1340" name="AutoShape 997">
                <a:extLst>
                  <a:ext uri="{FF2B5EF4-FFF2-40B4-BE49-F238E27FC236}">
                    <a16:creationId xmlns:a16="http://schemas.microsoft.com/office/drawing/2014/main" id="{091BC8FE-B572-A1CD-B435-B72857267901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1" y="424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341" name="AutoShape 998">
                <a:extLst>
                  <a:ext uri="{FF2B5EF4-FFF2-40B4-BE49-F238E27FC236}">
                    <a16:creationId xmlns:a16="http://schemas.microsoft.com/office/drawing/2014/main" id="{5F09B7E0-A911-9787-1E7F-BA38903D8099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16200000" flipH="1">
                <a:off x="389" y="371"/>
                <a:ext cx="1" cy="116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</xdr:grpSp>
    <xdr:clientData/>
  </xdr:twoCellAnchor>
  <xdr:oneCellAnchor>
    <xdr:from>
      <xdr:col>1</xdr:col>
      <xdr:colOff>285754</xdr:colOff>
      <xdr:row>21</xdr:row>
      <xdr:rowOff>124557</xdr:rowOff>
    </xdr:from>
    <xdr:ext cx="322382" cy="139212"/>
    <xdr:sp macro="" textlink="">
      <xdr:nvSpPr>
        <xdr:cNvPr id="1342" name="Text Box 1004">
          <a:extLst>
            <a:ext uri="{FF2B5EF4-FFF2-40B4-BE49-F238E27FC236}">
              <a16:creationId xmlns:a16="http://schemas.microsoft.com/office/drawing/2014/main" id="{61BE1D18-7D39-40DF-8CDC-D6FF34B4683D}"/>
            </a:ext>
          </a:extLst>
        </xdr:cNvPr>
        <xdr:cNvSpPr txBox="1">
          <a:spLocks noChangeArrowheads="1"/>
        </xdr:cNvSpPr>
      </xdr:nvSpPr>
      <xdr:spPr bwMode="auto">
        <a:xfrm>
          <a:off x="444504" y="3693257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4</xdr:col>
      <xdr:colOff>66562</xdr:colOff>
      <xdr:row>20</xdr:row>
      <xdr:rowOff>131765</xdr:rowOff>
    </xdr:from>
    <xdr:to>
      <xdr:col>4</xdr:col>
      <xdr:colOff>202242</xdr:colOff>
      <xdr:row>21</xdr:row>
      <xdr:rowOff>104189</xdr:rowOff>
    </xdr:to>
    <xdr:sp macro="" textlink="">
      <xdr:nvSpPr>
        <xdr:cNvPr id="1343" name="Oval 754">
          <a:extLst>
            <a:ext uri="{FF2B5EF4-FFF2-40B4-BE49-F238E27FC236}">
              <a16:creationId xmlns:a16="http://schemas.microsoft.com/office/drawing/2014/main" id="{154AC130-A478-46C8-9BAA-7650541770C0}"/>
            </a:ext>
          </a:extLst>
        </xdr:cNvPr>
        <xdr:cNvSpPr>
          <a:spLocks noChangeArrowheads="1"/>
        </xdr:cNvSpPr>
      </xdr:nvSpPr>
      <xdr:spPr bwMode="auto">
        <a:xfrm>
          <a:off x="2339862" y="3529015"/>
          <a:ext cx="135680" cy="143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493284</xdr:colOff>
      <xdr:row>17</xdr:row>
      <xdr:rowOff>64798</xdr:rowOff>
    </xdr:from>
    <xdr:to>
      <xdr:col>4</xdr:col>
      <xdr:colOff>3527</xdr:colOff>
      <xdr:row>18</xdr:row>
      <xdr:rowOff>93487</xdr:rowOff>
    </xdr:to>
    <xdr:sp macro="" textlink="">
      <xdr:nvSpPr>
        <xdr:cNvPr id="1344" name="六角形 1343">
          <a:extLst>
            <a:ext uri="{FF2B5EF4-FFF2-40B4-BE49-F238E27FC236}">
              <a16:creationId xmlns:a16="http://schemas.microsoft.com/office/drawing/2014/main" id="{AA4F67DD-8AC6-4F93-A05A-81254AF28FF8}"/>
            </a:ext>
          </a:extLst>
        </xdr:cNvPr>
        <xdr:cNvSpPr/>
      </xdr:nvSpPr>
      <xdr:spPr bwMode="auto">
        <a:xfrm>
          <a:off x="2061734" y="2947698"/>
          <a:ext cx="215093" cy="2001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132251</xdr:colOff>
      <xdr:row>17</xdr:row>
      <xdr:rowOff>114268</xdr:rowOff>
    </xdr:from>
    <xdr:to>
      <xdr:col>4</xdr:col>
      <xdr:colOff>315058</xdr:colOff>
      <xdr:row>21</xdr:row>
      <xdr:rowOff>42810</xdr:rowOff>
    </xdr:to>
    <xdr:sp macro="" textlink="">
      <xdr:nvSpPr>
        <xdr:cNvPr id="1345" name="AutoShape 1122">
          <a:extLst>
            <a:ext uri="{FF2B5EF4-FFF2-40B4-BE49-F238E27FC236}">
              <a16:creationId xmlns:a16="http://schemas.microsoft.com/office/drawing/2014/main" id="{94C7E4AE-B691-4CD4-A8C2-540A7B06F09D}"/>
            </a:ext>
          </a:extLst>
        </xdr:cNvPr>
        <xdr:cNvSpPr>
          <a:spLocks/>
        </xdr:cNvSpPr>
      </xdr:nvSpPr>
      <xdr:spPr bwMode="auto">
        <a:xfrm>
          <a:off x="2405551" y="2997168"/>
          <a:ext cx="182807" cy="614342"/>
        </a:xfrm>
        <a:prstGeom prst="rightBrace">
          <a:avLst>
            <a:gd name="adj1" fmla="val 16597"/>
            <a:gd name="adj2" fmla="val 671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271861</xdr:colOff>
      <xdr:row>19</xdr:row>
      <xdr:rowOff>87356</xdr:rowOff>
    </xdr:from>
    <xdr:ext cx="181814" cy="237200"/>
    <xdr:sp macro="" textlink="">
      <xdr:nvSpPr>
        <xdr:cNvPr id="1346" name="Text Box 1123">
          <a:extLst>
            <a:ext uri="{FF2B5EF4-FFF2-40B4-BE49-F238E27FC236}">
              <a16:creationId xmlns:a16="http://schemas.microsoft.com/office/drawing/2014/main" id="{7C1E07D4-8E89-44BC-8194-A9ACAB9107F0}"/>
            </a:ext>
          </a:extLst>
        </xdr:cNvPr>
        <xdr:cNvSpPr txBox="1">
          <a:spLocks noChangeArrowheads="1"/>
        </xdr:cNvSpPr>
      </xdr:nvSpPr>
      <xdr:spPr bwMode="auto">
        <a:xfrm>
          <a:off x="2545161" y="3313156"/>
          <a:ext cx="181814" cy="23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397937</xdr:colOff>
      <xdr:row>21</xdr:row>
      <xdr:rowOff>1</xdr:rowOff>
    </xdr:from>
    <xdr:to>
      <xdr:col>4</xdr:col>
      <xdr:colOff>639234</xdr:colOff>
      <xdr:row>22</xdr:row>
      <xdr:rowOff>12700</xdr:rowOff>
    </xdr:to>
    <xdr:sp macro="" textlink="">
      <xdr:nvSpPr>
        <xdr:cNvPr id="1350" name="六角形 1349">
          <a:extLst>
            <a:ext uri="{FF2B5EF4-FFF2-40B4-BE49-F238E27FC236}">
              <a16:creationId xmlns:a16="http://schemas.microsoft.com/office/drawing/2014/main" id="{1F85188E-017C-41F6-A062-95E6B8F12DDF}"/>
            </a:ext>
          </a:extLst>
        </xdr:cNvPr>
        <xdr:cNvSpPr/>
      </xdr:nvSpPr>
      <xdr:spPr bwMode="auto">
        <a:xfrm>
          <a:off x="2671237" y="3568701"/>
          <a:ext cx="241297" cy="1841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301318</xdr:colOff>
      <xdr:row>22</xdr:row>
      <xdr:rowOff>114643</xdr:rowOff>
    </xdr:from>
    <xdr:to>
      <xdr:col>2</xdr:col>
      <xdr:colOff>434668</xdr:colOff>
      <xdr:row>23</xdr:row>
      <xdr:rowOff>66847</xdr:rowOff>
    </xdr:to>
    <xdr:sp macro="" textlink="">
      <xdr:nvSpPr>
        <xdr:cNvPr id="1352" name="AutoShape 220">
          <a:extLst>
            <a:ext uri="{FF2B5EF4-FFF2-40B4-BE49-F238E27FC236}">
              <a16:creationId xmlns:a16="http://schemas.microsoft.com/office/drawing/2014/main" id="{5640769F-204F-4DB6-B105-571C074B9B90}"/>
            </a:ext>
          </a:extLst>
        </xdr:cNvPr>
        <xdr:cNvSpPr>
          <a:spLocks noChangeArrowheads="1"/>
        </xdr:cNvSpPr>
      </xdr:nvSpPr>
      <xdr:spPr bwMode="auto">
        <a:xfrm>
          <a:off x="1165862" y="385814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52588</xdr:colOff>
      <xdr:row>22</xdr:row>
      <xdr:rowOff>135394</xdr:rowOff>
    </xdr:from>
    <xdr:ext cx="212847" cy="389517"/>
    <xdr:pic>
      <xdr:nvPicPr>
        <xdr:cNvPr id="1353" name="図 1352">
          <a:extLst>
            <a:ext uri="{FF2B5EF4-FFF2-40B4-BE49-F238E27FC236}">
              <a16:creationId xmlns:a16="http://schemas.microsoft.com/office/drawing/2014/main" id="{894D7E46-3EA5-4E1B-A690-E1EE85129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3920757">
          <a:off x="827853" y="3963879"/>
          <a:ext cx="389517" cy="212847"/>
        </a:xfrm>
        <a:prstGeom prst="rect">
          <a:avLst/>
        </a:prstGeom>
      </xdr:spPr>
    </xdr:pic>
    <xdr:clientData/>
  </xdr:oneCellAnchor>
  <xdr:oneCellAnchor>
    <xdr:from>
      <xdr:col>4</xdr:col>
      <xdr:colOff>207755</xdr:colOff>
      <xdr:row>24</xdr:row>
      <xdr:rowOff>19740</xdr:rowOff>
    </xdr:from>
    <xdr:ext cx="382335" cy="134155"/>
    <xdr:sp macro="" textlink="">
      <xdr:nvSpPr>
        <xdr:cNvPr id="1354" name="Text Box 1123">
          <a:extLst>
            <a:ext uri="{FF2B5EF4-FFF2-40B4-BE49-F238E27FC236}">
              <a16:creationId xmlns:a16="http://schemas.microsoft.com/office/drawing/2014/main" id="{45EC9692-751A-4B96-BE9A-6ED871BCFAAC}"/>
            </a:ext>
          </a:extLst>
        </xdr:cNvPr>
        <xdr:cNvSpPr txBox="1">
          <a:spLocks noChangeArrowheads="1"/>
        </xdr:cNvSpPr>
      </xdr:nvSpPr>
      <xdr:spPr bwMode="auto">
        <a:xfrm>
          <a:off x="2475612" y="4124561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530680</xdr:colOff>
      <xdr:row>22</xdr:row>
      <xdr:rowOff>98024</xdr:rowOff>
    </xdr:from>
    <xdr:to>
      <xdr:col>1</xdr:col>
      <xdr:colOff>679098</xdr:colOff>
      <xdr:row>23</xdr:row>
      <xdr:rowOff>56446</xdr:rowOff>
    </xdr:to>
    <xdr:sp macro="" textlink="">
      <xdr:nvSpPr>
        <xdr:cNvPr id="1355" name="六角形 1354">
          <a:extLst>
            <a:ext uri="{FF2B5EF4-FFF2-40B4-BE49-F238E27FC236}">
              <a16:creationId xmlns:a16="http://schemas.microsoft.com/office/drawing/2014/main" id="{9B3725DE-0D0E-43DF-B49D-3AEED57D2809}"/>
            </a:ext>
          </a:extLst>
        </xdr:cNvPr>
        <xdr:cNvSpPr/>
      </xdr:nvSpPr>
      <xdr:spPr bwMode="auto">
        <a:xfrm>
          <a:off x="689430" y="3838174"/>
          <a:ext cx="148418" cy="1298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175840</xdr:colOff>
      <xdr:row>21</xdr:row>
      <xdr:rowOff>13606</xdr:rowOff>
    </xdr:from>
    <xdr:to>
      <xdr:col>1</xdr:col>
      <xdr:colOff>338667</xdr:colOff>
      <xdr:row>21</xdr:row>
      <xdr:rowOff>139347</xdr:rowOff>
    </xdr:to>
    <xdr:sp macro="" textlink="">
      <xdr:nvSpPr>
        <xdr:cNvPr id="1356" name="六角形 1355">
          <a:extLst>
            <a:ext uri="{FF2B5EF4-FFF2-40B4-BE49-F238E27FC236}">
              <a16:creationId xmlns:a16="http://schemas.microsoft.com/office/drawing/2014/main" id="{90C96F04-ABAD-4DAB-96EF-730AEA4C6E80}"/>
            </a:ext>
          </a:extLst>
        </xdr:cNvPr>
        <xdr:cNvSpPr/>
      </xdr:nvSpPr>
      <xdr:spPr bwMode="auto">
        <a:xfrm>
          <a:off x="334590" y="3582306"/>
          <a:ext cx="162827" cy="1257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144819</xdr:colOff>
      <xdr:row>21</xdr:row>
      <xdr:rowOff>123088</xdr:rowOff>
    </xdr:from>
    <xdr:to>
      <xdr:col>1</xdr:col>
      <xdr:colOff>674268</xdr:colOff>
      <xdr:row>24</xdr:row>
      <xdr:rowOff>45597</xdr:rowOff>
    </xdr:to>
    <xdr:sp macro="" textlink="">
      <xdr:nvSpPr>
        <xdr:cNvPr id="1357" name="AutoShape 1122">
          <a:extLst>
            <a:ext uri="{FF2B5EF4-FFF2-40B4-BE49-F238E27FC236}">
              <a16:creationId xmlns:a16="http://schemas.microsoft.com/office/drawing/2014/main" id="{A3E20F5B-241A-4CBB-A41D-F20BAD4A433D}"/>
            </a:ext>
          </a:extLst>
        </xdr:cNvPr>
        <xdr:cNvSpPr>
          <a:spLocks/>
        </xdr:cNvSpPr>
      </xdr:nvSpPr>
      <xdr:spPr bwMode="auto">
        <a:xfrm rot="18059850" flipH="1">
          <a:off x="270232" y="3569550"/>
          <a:ext cx="437374" cy="688199"/>
        </a:xfrm>
        <a:prstGeom prst="rightBrace">
          <a:avLst>
            <a:gd name="adj1" fmla="val 16597"/>
            <a:gd name="adj2" fmla="val 631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18494</xdr:colOff>
      <xdr:row>19</xdr:row>
      <xdr:rowOff>118431</xdr:rowOff>
    </xdr:from>
    <xdr:to>
      <xdr:col>3</xdr:col>
      <xdr:colOff>162531</xdr:colOff>
      <xdr:row>20</xdr:row>
      <xdr:rowOff>91219</xdr:rowOff>
    </xdr:to>
    <xdr:sp macro="" textlink="">
      <xdr:nvSpPr>
        <xdr:cNvPr id="1359" name="六角形 1358">
          <a:extLst>
            <a:ext uri="{FF2B5EF4-FFF2-40B4-BE49-F238E27FC236}">
              <a16:creationId xmlns:a16="http://schemas.microsoft.com/office/drawing/2014/main" id="{BDC41158-CF5E-4B73-8AE5-430FD2786D18}"/>
            </a:ext>
          </a:extLst>
        </xdr:cNvPr>
        <xdr:cNvSpPr/>
      </xdr:nvSpPr>
      <xdr:spPr bwMode="auto">
        <a:xfrm>
          <a:off x="1583315" y="3361467"/>
          <a:ext cx="144037" cy="1451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185976</xdr:colOff>
      <xdr:row>19</xdr:row>
      <xdr:rowOff>118429</xdr:rowOff>
    </xdr:from>
    <xdr:to>
      <xdr:col>3</xdr:col>
      <xdr:colOff>342461</xdr:colOff>
      <xdr:row>20</xdr:row>
      <xdr:rowOff>91217</xdr:rowOff>
    </xdr:to>
    <xdr:sp macro="" textlink="">
      <xdr:nvSpPr>
        <xdr:cNvPr id="1360" name="六角形 1359">
          <a:extLst>
            <a:ext uri="{FF2B5EF4-FFF2-40B4-BE49-F238E27FC236}">
              <a16:creationId xmlns:a16="http://schemas.microsoft.com/office/drawing/2014/main" id="{23EA50CF-7964-4686-876C-E9666E8E841B}"/>
            </a:ext>
          </a:extLst>
        </xdr:cNvPr>
        <xdr:cNvSpPr/>
      </xdr:nvSpPr>
      <xdr:spPr bwMode="auto">
        <a:xfrm>
          <a:off x="1750797" y="3361465"/>
          <a:ext cx="156485" cy="1451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367416</xdr:colOff>
      <xdr:row>19</xdr:row>
      <xdr:rowOff>118429</xdr:rowOff>
    </xdr:from>
    <xdr:to>
      <xdr:col>3</xdr:col>
      <xdr:colOff>523901</xdr:colOff>
      <xdr:row>20</xdr:row>
      <xdr:rowOff>91217</xdr:rowOff>
    </xdr:to>
    <xdr:sp macro="" textlink="">
      <xdr:nvSpPr>
        <xdr:cNvPr id="1361" name="六角形 1360">
          <a:extLst>
            <a:ext uri="{FF2B5EF4-FFF2-40B4-BE49-F238E27FC236}">
              <a16:creationId xmlns:a16="http://schemas.microsoft.com/office/drawing/2014/main" id="{D8629D6D-BEB4-42D3-853D-AD7C5A7F8E40}"/>
            </a:ext>
          </a:extLst>
        </xdr:cNvPr>
        <xdr:cNvSpPr/>
      </xdr:nvSpPr>
      <xdr:spPr bwMode="auto">
        <a:xfrm>
          <a:off x="1935866" y="3344229"/>
          <a:ext cx="156485" cy="1442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381044</xdr:colOff>
      <xdr:row>27</xdr:row>
      <xdr:rowOff>115605</xdr:rowOff>
    </xdr:to>
    <xdr:sp macro="" textlink="">
      <xdr:nvSpPr>
        <xdr:cNvPr id="1364" name="Text Box 817">
          <a:extLst>
            <a:ext uri="{FF2B5EF4-FFF2-40B4-BE49-F238E27FC236}">
              <a16:creationId xmlns:a16="http://schemas.microsoft.com/office/drawing/2014/main" id="{DD5EF031-4187-404B-94AC-9E7A80789328}"/>
            </a:ext>
          </a:extLst>
        </xdr:cNvPr>
        <xdr:cNvSpPr txBox="1">
          <a:spLocks noChangeArrowheads="1"/>
        </xdr:cNvSpPr>
      </xdr:nvSpPr>
      <xdr:spPr bwMode="auto">
        <a:xfrm>
          <a:off x="4387850" y="4597400"/>
          <a:ext cx="381044" cy="11560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261157</xdr:colOff>
      <xdr:row>46</xdr:row>
      <xdr:rowOff>119065</xdr:rowOff>
    </xdr:from>
    <xdr:to>
      <xdr:col>6</xdr:col>
      <xdr:colOff>62190</xdr:colOff>
      <xdr:row>46</xdr:row>
      <xdr:rowOff>119065</xdr:rowOff>
    </xdr:to>
    <xdr:sp macro="" textlink="">
      <xdr:nvSpPr>
        <xdr:cNvPr id="1365" name="Line 1076">
          <a:extLst>
            <a:ext uri="{FF2B5EF4-FFF2-40B4-BE49-F238E27FC236}">
              <a16:creationId xmlns:a16="http://schemas.microsoft.com/office/drawing/2014/main" id="{F3777FCF-5D26-4DEB-973D-E0FA76B6D7CD}"/>
            </a:ext>
          </a:extLst>
        </xdr:cNvPr>
        <xdr:cNvSpPr>
          <a:spLocks noChangeShapeType="1"/>
        </xdr:cNvSpPr>
      </xdr:nvSpPr>
      <xdr:spPr bwMode="auto">
        <a:xfrm flipV="1">
          <a:off x="4649007" y="7961315"/>
          <a:ext cx="50588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29256</xdr:colOff>
      <xdr:row>59</xdr:row>
      <xdr:rowOff>95058</xdr:rowOff>
    </xdr:from>
    <xdr:to>
      <xdr:col>3</xdr:col>
      <xdr:colOff>180800</xdr:colOff>
      <xdr:row>60</xdr:row>
      <xdr:rowOff>55122</xdr:rowOff>
    </xdr:to>
    <xdr:sp macro="" textlink="">
      <xdr:nvSpPr>
        <xdr:cNvPr id="1366" name="六角形 1365">
          <a:extLst>
            <a:ext uri="{FF2B5EF4-FFF2-40B4-BE49-F238E27FC236}">
              <a16:creationId xmlns:a16="http://schemas.microsoft.com/office/drawing/2014/main" id="{40611014-44A8-4CD4-8C6A-5DF4FA197BCB}"/>
            </a:ext>
          </a:extLst>
        </xdr:cNvPr>
        <xdr:cNvSpPr/>
      </xdr:nvSpPr>
      <xdr:spPr bwMode="auto">
        <a:xfrm>
          <a:off x="1597706" y="10166158"/>
          <a:ext cx="151544" cy="1315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42628</xdr:colOff>
      <xdr:row>62</xdr:row>
      <xdr:rowOff>157572</xdr:rowOff>
    </xdr:from>
    <xdr:to>
      <xdr:col>10</xdr:col>
      <xdr:colOff>156306</xdr:colOff>
      <xdr:row>63</xdr:row>
      <xdr:rowOff>97692</xdr:rowOff>
    </xdr:to>
    <xdr:sp macro="" textlink="">
      <xdr:nvSpPr>
        <xdr:cNvPr id="1367" name="AutoShape 109">
          <a:extLst>
            <a:ext uri="{FF2B5EF4-FFF2-40B4-BE49-F238E27FC236}">
              <a16:creationId xmlns:a16="http://schemas.microsoft.com/office/drawing/2014/main" id="{86CB90D7-5B52-4686-B879-97597299A6A0}"/>
            </a:ext>
          </a:extLst>
        </xdr:cNvPr>
        <xdr:cNvSpPr>
          <a:spLocks noChangeArrowheads="1"/>
        </xdr:cNvSpPr>
      </xdr:nvSpPr>
      <xdr:spPr bwMode="auto">
        <a:xfrm>
          <a:off x="6545028" y="10743022"/>
          <a:ext cx="113678" cy="1115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122896</xdr:colOff>
      <xdr:row>6</xdr:row>
      <xdr:rowOff>122916</xdr:rowOff>
    </xdr:from>
    <xdr:ext cx="228517" cy="145713"/>
    <xdr:sp macro="" textlink="">
      <xdr:nvSpPr>
        <xdr:cNvPr id="1368" name="Text Box 863">
          <a:extLst>
            <a:ext uri="{FF2B5EF4-FFF2-40B4-BE49-F238E27FC236}">
              <a16:creationId xmlns:a16="http://schemas.microsoft.com/office/drawing/2014/main" id="{0A6CC736-3AA2-4DB5-BA1C-A63CC48BA06D}"/>
            </a:ext>
          </a:extLst>
        </xdr:cNvPr>
        <xdr:cNvSpPr txBox="1">
          <a:spLocks noChangeArrowheads="1"/>
        </xdr:cNvSpPr>
      </xdr:nvSpPr>
      <xdr:spPr bwMode="auto">
        <a:xfrm>
          <a:off x="10854396" y="111986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16</xdr:col>
      <xdr:colOff>160490</xdr:colOff>
      <xdr:row>3</xdr:row>
      <xdr:rowOff>92938</xdr:rowOff>
    </xdr:from>
    <xdr:to>
      <xdr:col>16</xdr:col>
      <xdr:colOff>300907</xdr:colOff>
      <xdr:row>4</xdr:row>
      <xdr:rowOff>139641</xdr:rowOff>
    </xdr:to>
    <xdr:grpSp>
      <xdr:nvGrpSpPr>
        <xdr:cNvPr id="1369" name="Group 2097">
          <a:extLst>
            <a:ext uri="{FF2B5EF4-FFF2-40B4-BE49-F238E27FC236}">
              <a16:creationId xmlns:a16="http://schemas.microsoft.com/office/drawing/2014/main" id="{16E27382-22E3-46F0-BC57-6907E0570F2E}"/>
            </a:ext>
          </a:extLst>
        </xdr:cNvPr>
        <xdr:cNvGrpSpPr>
          <a:grpSpLocks/>
        </xdr:cNvGrpSpPr>
      </xdr:nvGrpSpPr>
      <xdr:grpSpPr bwMode="auto">
        <a:xfrm rot="3239803">
          <a:off x="10885931" y="619697"/>
          <a:ext cx="220270" cy="140417"/>
          <a:chOff x="718" y="97"/>
          <a:chExt cx="23" cy="15"/>
        </a:xfrm>
      </xdr:grpSpPr>
      <xdr:sp macro="" textlink="">
        <xdr:nvSpPr>
          <xdr:cNvPr id="1370" name="Freeform 2098">
            <a:extLst>
              <a:ext uri="{FF2B5EF4-FFF2-40B4-BE49-F238E27FC236}">
                <a16:creationId xmlns:a16="http://schemas.microsoft.com/office/drawing/2014/main" id="{3B588C60-D3B9-4B95-72AF-987F79EB66D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1" name="Freeform 2099">
            <a:extLst>
              <a:ext uri="{FF2B5EF4-FFF2-40B4-BE49-F238E27FC236}">
                <a16:creationId xmlns:a16="http://schemas.microsoft.com/office/drawing/2014/main" id="{4FD9739B-EC84-BCBA-9444-9A93C4BCFEE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305663</xdr:colOff>
      <xdr:row>7</xdr:row>
      <xdr:rowOff>93664</xdr:rowOff>
    </xdr:from>
    <xdr:to>
      <xdr:col>16</xdr:col>
      <xdr:colOff>446080</xdr:colOff>
      <xdr:row>8</xdr:row>
      <xdr:rowOff>140367</xdr:rowOff>
    </xdr:to>
    <xdr:grpSp>
      <xdr:nvGrpSpPr>
        <xdr:cNvPr id="1372" name="Group 2097">
          <a:extLst>
            <a:ext uri="{FF2B5EF4-FFF2-40B4-BE49-F238E27FC236}">
              <a16:creationId xmlns:a16="http://schemas.microsoft.com/office/drawing/2014/main" id="{5C53BFA5-5A8E-43AD-B8D8-EFAC17E54C6E}"/>
            </a:ext>
          </a:extLst>
        </xdr:cNvPr>
        <xdr:cNvGrpSpPr>
          <a:grpSpLocks/>
        </xdr:cNvGrpSpPr>
      </xdr:nvGrpSpPr>
      <xdr:grpSpPr bwMode="auto">
        <a:xfrm rot="7213927">
          <a:off x="11031104" y="1314690"/>
          <a:ext cx="220270" cy="140417"/>
          <a:chOff x="718" y="97"/>
          <a:chExt cx="23" cy="15"/>
        </a:xfrm>
      </xdr:grpSpPr>
      <xdr:sp macro="" textlink="">
        <xdr:nvSpPr>
          <xdr:cNvPr id="1373" name="Freeform 2098">
            <a:extLst>
              <a:ext uri="{FF2B5EF4-FFF2-40B4-BE49-F238E27FC236}">
                <a16:creationId xmlns:a16="http://schemas.microsoft.com/office/drawing/2014/main" id="{8D80ABB8-0571-F762-29C3-9C24EA41384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4" name="Freeform 2099">
            <a:extLst>
              <a:ext uri="{FF2B5EF4-FFF2-40B4-BE49-F238E27FC236}">
                <a16:creationId xmlns:a16="http://schemas.microsoft.com/office/drawing/2014/main" id="{C112EB66-59BD-C2BD-D50C-C543D25EEFC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537677</xdr:colOff>
      <xdr:row>0</xdr:row>
      <xdr:rowOff>50375</xdr:rowOff>
    </xdr:from>
    <xdr:to>
      <xdr:col>16</xdr:col>
      <xdr:colOff>112451</xdr:colOff>
      <xdr:row>3</xdr:row>
      <xdr:rowOff>150884</xdr:rowOff>
    </xdr:to>
    <xdr:sp macro="" textlink="">
      <xdr:nvSpPr>
        <xdr:cNvPr id="1375" name="Freeform 679">
          <a:extLst>
            <a:ext uri="{FF2B5EF4-FFF2-40B4-BE49-F238E27FC236}">
              <a16:creationId xmlns:a16="http://schemas.microsoft.com/office/drawing/2014/main" id="{08B9399C-251F-44F4-BDA8-B7587A3494B5}"/>
            </a:ext>
          </a:extLst>
        </xdr:cNvPr>
        <xdr:cNvSpPr>
          <a:spLocks/>
        </xdr:cNvSpPr>
      </xdr:nvSpPr>
      <xdr:spPr bwMode="auto">
        <a:xfrm rot="7924956">
          <a:off x="10412584" y="202118"/>
          <a:ext cx="583109" cy="279624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  <a:gd name="connsiteX0" fmla="*/ 11297 w 11297"/>
            <a:gd name="connsiteY0" fmla="*/ 13033 h 13033"/>
            <a:gd name="connsiteX1" fmla="*/ 9167 w 11297"/>
            <a:gd name="connsiteY1" fmla="*/ 1762 h 13033"/>
            <a:gd name="connsiteX2" fmla="*/ 6042 w 11297"/>
            <a:gd name="connsiteY2" fmla="*/ 38 h 13033"/>
            <a:gd name="connsiteX3" fmla="*/ 3125 w 11297"/>
            <a:gd name="connsiteY3" fmla="*/ 728 h 13033"/>
            <a:gd name="connsiteX4" fmla="*/ 0 w 11297"/>
            <a:gd name="connsiteY4" fmla="*/ 383 h 13033"/>
            <a:gd name="connsiteX0" fmla="*/ 13244 w 13244"/>
            <a:gd name="connsiteY0" fmla="*/ 13033 h 13033"/>
            <a:gd name="connsiteX1" fmla="*/ 11114 w 13244"/>
            <a:gd name="connsiteY1" fmla="*/ 1762 h 13033"/>
            <a:gd name="connsiteX2" fmla="*/ 7989 w 13244"/>
            <a:gd name="connsiteY2" fmla="*/ 38 h 13033"/>
            <a:gd name="connsiteX3" fmla="*/ 5072 w 13244"/>
            <a:gd name="connsiteY3" fmla="*/ 728 h 13033"/>
            <a:gd name="connsiteX4" fmla="*/ 0 w 13244"/>
            <a:gd name="connsiteY4" fmla="*/ 1864 h 130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244" h="13033">
              <a:moveTo>
                <a:pt x="13244" y="13033"/>
              </a:moveTo>
              <a:cubicBezTo>
                <a:pt x="13036" y="11654"/>
                <a:pt x="11990" y="3928"/>
                <a:pt x="11114" y="1762"/>
              </a:cubicBezTo>
              <a:cubicBezTo>
                <a:pt x="10238" y="-404"/>
                <a:pt x="9030" y="38"/>
                <a:pt x="7989" y="38"/>
              </a:cubicBezTo>
              <a:cubicBezTo>
                <a:pt x="6947" y="38"/>
                <a:pt x="6114" y="728"/>
                <a:pt x="5072" y="728"/>
              </a:cubicBezTo>
              <a:cubicBezTo>
                <a:pt x="4030" y="728"/>
                <a:pt x="1042" y="2209"/>
                <a:pt x="0" y="1864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445498</xdr:colOff>
      <xdr:row>1</xdr:row>
      <xdr:rowOff>53768</xdr:rowOff>
    </xdr:from>
    <xdr:to>
      <xdr:col>16</xdr:col>
      <xdr:colOff>61446</xdr:colOff>
      <xdr:row>2</xdr:row>
      <xdr:rowOff>38407</xdr:rowOff>
    </xdr:to>
    <xdr:sp macro="" textlink="">
      <xdr:nvSpPr>
        <xdr:cNvPr id="1376" name="Text Box 1620">
          <a:extLst>
            <a:ext uri="{FF2B5EF4-FFF2-40B4-BE49-F238E27FC236}">
              <a16:creationId xmlns:a16="http://schemas.microsoft.com/office/drawing/2014/main" id="{0D68BF2F-6A34-460A-BB4A-6A11AE559F03}"/>
            </a:ext>
          </a:extLst>
        </xdr:cNvPr>
        <xdr:cNvSpPr txBox="1">
          <a:spLocks noChangeArrowheads="1"/>
        </xdr:cNvSpPr>
      </xdr:nvSpPr>
      <xdr:spPr bwMode="auto">
        <a:xfrm>
          <a:off x="10472148" y="193468"/>
          <a:ext cx="320798" cy="1560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森浦湾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14</xdr:col>
      <xdr:colOff>693305</xdr:colOff>
      <xdr:row>14</xdr:row>
      <xdr:rowOff>157454</xdr:rowOff>
    </xdr:from>
    <xdr:ext cx="513191" cy="350546"/>
    <xdr:sp macro="" textlink="">
      <xdr:nvSpPr>
        <xdr:cNvPr id="1377" name="Text Box 1416">
          <a:extLst>
            <a:ext uri="{FF2B5EF4-FFF2-40B4-BE49-F238E27FC236}">
              <a16:creationId xmlns:a16="http://schemas.microsoft.com/office/drawing/2014/main" id="{CC2D6E82-B2BF-4D83-BD37-261252769441}"/>
            </a:ext>
          </a:extLst>
        </xdr:cNvPr>
        <xdr:cNvSpPr txBox="1">
          <a:spLocks noChangeArrowheads="1"/>
        </xdr:cNvSpPr>
      </xdr:nvSpPr>
      <xdr:spPr bwMode="auto">
        <a:xfrm>
          <a:off x="10015105" y="2526004"/>
          <a:ext cx="513191" cy="35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花のいわや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104000</xdr:colOff>
      <xdr:row>6</xdr:row>
      <xdr:rowOff>138263</xdr:rowOff>
    </xdr:from>
    <xdr:to>
      <xdr:col>16</xdr:col>
      <xdr:colOff>45857</xdr:colOff>
      <xdr:row>7</xdr:row>
      <xdr:rowOff>107538</xdr:rowOff>
    </xdr:to>
    <xdr:sp macro="" textlink="">
      <xdr:nvSpPr>
        <xdr:cNvPr id="1378" name="Text Box 2667">
          <a:extLst>
            <a:ext uri="{FF2B5EF4-FFF2-40B4-BE49-F238E27FC236}">
              <a16:creationId xmlns:a16="http://schemas.microsoft.com/office/drawing/2014/main" id="{33C1307F-545D-47EB-B1D7-5D83E6B0ECBA}"/>
            </a:ext>
          </a:extLst>
        </xdr:cNvPr>
        <xdr:cNvSpPr txBox="1">
          <a:spLocks noChangeArrowheads="1"/>
        </xdr:cNvSpPr>
      </xdr:nvSpPr>
      <xdr:spPr bwMode="auto">
        <a:xfrm>
          <a:off x="10130650" y="1135213"/>
          <a:ext cx="646707" cy="1407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たいじ前</a:t>
          </a:r>
        </a:p>
      </xdr:txBody>
    </xdr:sp>
    <xdr:clientData/>
  </xdr:twoCellAnchor>
  <xdr:twoCellAnchor>
    <xdr:from>
      <xdr:col>15</xdr:col>
      <xdr:colOff>27216</xdr:colOff>
      <xdr:row>11</xdr:row>
      <xdr:rowOff>20412</xdr:rowOff>
    </xdr:from>
    <xdr:to>
      <xdr:col>15</xdr:col>
      <xdr:colOff>517072</xdr:colOff>
      <xdr:row>11</xdr:row>
      <xdr:rowOff>129268</xdr:rowOff>
    </xdr:to>
    <xdr:sp macro="" textlink="">
      <xdr:nvSpPr>
        <xdr:cNvPr id="1379" name="Text Box 817">
          <a:extLst>
            <a:ext uri="{FF2B5EF4-FFF2-40B4-BE49-F238E27FC236}">
              <a16:creationId xmlns:a16="http://schemas.microsoft.com/office/drawing/2014/main" id="{9136C59E-E68E-40C5-96A2-69906CB2B055}"/>
            </a:ext>
          </a:extLst>
        </xdr:cNvPr>
        <xdr:cNvSpPr txBox="1">
          <a:spLocks noChangeArrowheads="1"/>
        </xdr:cNvSpPr>
      </xdr:nvSpPr>
      <xdr:spPr bwMode="auto">
        <a:xfrm>
          <a:off x="10053866" y="1874612"/>
          <a:ext cx="489856" cy="10885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6.2+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11.4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39197</xdr:colOff>
      <xdr:row>11</xdr:row>
      <xdr:rowOff>111310</xdr:rowOff>
    </xdr:from>
    <xdr:to>
      <xdr:col>15</xdr:col>
      <xdr:colOff>180047</xdr:colOff>
      <xdr:row>12</xdr:row>
      <xdr:rowOff>65217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D6F6378D-1E27-4637-A872-90635B352065}"/>
            </a:ext>
          </a:extLst>
        </xdr:cNvPr>
        <xdr:cNvSpPr/>
      </xdr:nvSpPr>
      <xdr:spPr bwMode="auto">
        <a:xfrm>
          <a:off x="10065847" y="1965510"/>
          <a:ext cx="140850" cy="1253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52</a:t>
          </a:r>
        </a:p>
      </xdr:txBody>
    </xdr:sp>
    <xdr:clientData/>
  </xdr:twoCellAnchor>
  <xdr:twoCellAnchor>
    <xdr:from>
      <xdr:col>17</xdr:col>
      <xdr:colOff>261281</xdr:colOff>
      <xdr:row>15</xdr:row>
      <xdr:rowOff>158525</xdr:rowOff>
    </xdr:from>
    <xdr:to>
      <xdr:col>17</xdr:col>
      <xdr:colOff>394631</xdr:colOff>
      <xdr:row>16</xdr:row>
      <xdr:rowOff>112260</xdr:rowOff>
    </xdr:to>
    <xdr:sp macro="" textlink="">
      <xdr:nvSpPr>
        <xdr:cNvPr id="1381" name="AutoShape 2682">
          <a:extLst>
            <a:ext uri="{FF2B5EF4-FFF2-40B4-BE49-F238E27FC236}">
              <a16:creationId xmlns:a16="http://schemas.microsoft.com/office/drawing/2014/main" id="{32DD88A4-6438-4C18-B251-CDC27A5037B7}"/>
            </a:ext>
          </a:extLst>
        </xdr:cNvPr>
        <xdr:cNvSpPr>
          <a:spLocks noChangeArrowheads="1"/>
        </xdr:cNvSpPr>
      </xdr:nvSpPr>
      <xdr:spPr bwMode="auto">
        <a:xfrm>
          <a:off x="11697631" y="2698525"/>
          <a:ext cx="133350" cy="125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314307</xdr:colOff>
      <xdr:row>11</xdr:row>
      <xdr:rowOff>159553</xdr:rowOff>
    </xdr:from>
    <xdr:ext cx="423863" cy="185179"/>
    <xdr:sp macro="" textlink="">
      <xdr:nvSpPr>
        <xdr:cNvPr id="1382" name="Text Box 4005">
          <a:extLst>
            <a:ext uri="{FF2B5EF4-FFF2-40B4-BE49-F238E27FC236}">
              <a16:creationId xmlns:a16="http://schemas.microsoft.com/office/drawing/2014/main" id="{C6F68289-2491-46FA-A511-3D6869F7364C}"/>
            </a:ext>
          </a:extLst>
        </xdr:cNvPr>
        <xdr:cNvSpPr txBox="1">
          <a:spLocks noChangeArrowheads="1"/>
        </xdr:cNvSpPr>
      </xdr:nvSpPr>
      <xdr:spPr bwMode="auto">
        <a:xfrm>
          <a:off x="11750657" y="2013753"/>
          <a:ext cx="42386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17</xdr:col>
      <xdr:colOff>263064</xdr:colOff>
      <xdr:row>12</xdr:row>
      <xdr:rowOff>101304</xdr:rowOff>
    </xdr:from>
    <xdr:to>
      <xdr:col>18</xdr:col>
      <xdr:colOff>542622</xdr:colOff>
      <xdr:row>14</xdr:row>
      <xdr:rowOff>97583</xdr:rowOff>
    </xdr:to>
    <xdr:sp macro="" textlink="">
      <xdr:nvSpPr>
        <xdr:cNvPr id="1383" name="AutoShape 4006">
          <a:extLst>
            <a:ext uri="{FF2B5EF4-FFF2-40B4-BE49-F238E27FC236}">
              <a16:creationId xmlns:a16="http://schemas.microsoft.com/office/drawing/2014/main" id="{5B372D5E-641F-4897-A3F6-2CCFE3FDA710}"/>
            </a:ext>
          </a:extLst>
        </xdr:cNvPr>
        <xdr:cNvSpPr>
          <a:spLocks/>
        </xdr:cNvSpPr>
      </xdr:nvSpPr>
      <xdr:spPr bwMode="auto">
        <a:xfrm rot="4282643" flipH="1">
          <a:off x="12022028" y="1804340"/>
          <a:ext cx="339179" cy="984408"/>
        </a:xfrm>
        <a:prstGeom prst="rightBrace">
          <a:avLst>
            <a:gd name="adj1" fmla="val 23039"/>
            <a:gd name="adj2" fmla="val 641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18532</xdr:colOff>
      <xdr:row>17</xdr:row>
      <xdr:rowOff>19050</xdr:rowOff>
    </xdr:from>
    <xdr:to>
      <xdr:col>17</xdr:col>
      <xdr:colOff>193750</xdr:colOff>
      <xdr:row>18</xdr:row>
      <xdr:rowOff>1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id="{E1EFB2C7-FF08-42EE-B16D-A8978E5170CC}"/>
            </a:ext>
          </a:extLst>
        </xdr:cNvPr>
        <xdr:cNvSpPr/>
      </xdr:nvSpPr>
      <xdr:spPr bwMode="auto">
        <a:xfrm>
          <a:off x="11454882" y="2901950"/>
          <a:ext cx="175218" cy="1524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194589</xdr:colOff>
      <xdr:row>17</xdr:row>
      <xdr:rowOff>164653</xdr:rowOff>
    </xdr:to>
    <xdr:sp macro="" textlink="">
      <xdr:nvSpPr>
        <xdr:cNvPr id="1386" name="六角形 1385">
          <a:extLst>
            <a:ext uri="{FF2B5EF4-FFF2-40B4-BE49-F238E27FC236}">
              <a16:creationId xmlns:a16="http://schemas.microsoft.com/office/drawing/2014/main" id="{D3CE46C2-776E-48CB-B800-49BF4AAA51B2}"/>
            </a:ext>
          </a:extLst>
        </xdr:cNvPr>
        <xdr:cNvSpPr/>
      </xdr:nvSpPr>
      <xdr:spPr bwMode="auto">
        <a:xfrm>
          <a:off x="10026650" y="2882900"/>
          <a:ext cx="194589" cy="1646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13997</xdr:colOff>
      <xdr:row>17</xdr:row>
      <xdr:rowOff>19050</xdr:rowOff>
    </xdr:from>
    <xdr:to>
      <xdr:col>19</xdr:col>
      <xdr:colOff>189215</xdr:colOff>
      <xdr:row>17</xdr:row>
      <xdr:rowOff>170090</xdr:rowOff>
    </xdr:to>
    <xdr:sp macro="" textlink="">
      <xdr:nvSpPr>
        <xdr:cNvPr id="1387" name="六角形 1386">
          <a:extLst>
            <a:ext uri="{FF2B5EF4-FFF2-40B4-BE49-F238E27FC236}">
              <a16:creationId xmlns:a16="http://schemas.microsoft.com/office/drawing/2014/main" id="{E5B5C431-BAF7-4332-A6A8-65421B795C8F}"/>
            </a:ext>
          </a:extLst>
        </xdr:cNvPr>
        <xdr:cNvSpPr/>
      </xdr:nvSpPr>
      <xdr:spPr bwMode="auto">
        <a:xfrm>
          <a:off x="12866397" y="2901950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372890</xdr:colOff>
      <xdr:row>31</xdr:row>
      <xdr:rowOff>79393</xdr:rowOff>
    </xdr:from>
    <xdr:ext cx="277430" cy="68714"/>
    <xdr:sp macro="" textlink="">
      <xdr:nvSpPr>
        <xdr:cNvPr id="1388" name="Text Box 4358">
          <a:extLst>
            <a:ext uri="{FF2B5EF4-FFF2-40B4-BE49-F238E27FC236}">
              <a16:creationId xmlns:a16="http://schemas.microsoft.com/office/drawing/2014/main" id="{3757F237-3856-4B6F-A909-21DD1F9671D3}"/>
            </a:ext>
          </a:extLst>
        </xdr:cNvPr>
        <xdr:cNvSpPr txBox="1">
          <a:spLocks noChangeArrowheads="1"/>
        </xdr:cNvSpPr>
      </xdr:nvSpPr>
      <xdr:spPr bwMode="auto">
        <a:xfrm>
          <a:off x="9694690" y="5362593"/>
          <a:ext cx="277430" cy="68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288975</xdr:colOff>
      <xdr:row>32</xdr:row>
      <xdr:rowOff>56305</xdr:rowOff>
    </xdr:from>
    <xdr:to>
      <xdr:col>12</xdr:col>
      <xdr:colOff>561191</xdr:colOff>
      <xdr:row>33</xdr:row>
      <xdr:rowOff>504</xdr:rowOff>
    </xdr:to>
    <xdr:sp macro="" textlink="">
      <xdr:nvSpPr>
        <xdr:cNvPr id="1389" name="Freeform 217">
          <a:extLst>
            <a:ext uri="{FF2B5EF4-FFF2-40B4-BE49-F238E27FC236}">
              <a16:creationId xmlns:a16="http://schemas.microsoft.com/office/drawing/2014/main" id="{31B10788-BF74-4106-82A9-32A327627ABF}"/>
            </a:ext>
          </a:extLst>
        </xdr:cNvPr>
        <xdr:cNvSpPr>
          <a:spLocks/>
        </xdr:cNvSpPr>
      </xdr:nvSpPr>
      <xdr:spPr bwMode="auto">
        <a:xfrm rot="795337">
          <a:off x="8201075" y="5510955"/>
          <a:ext cx="272216" cy="11564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9381 w 9381"/>
            <a:gd name="connsiteY0" fmla="*/ 0 h 207235"/>
            <a:gd name="connsiteX1" fmla="*/ 5067 w 9381"/>
            <a:gd name="connsiteY1" fmla="*/ 5700 h 207235"/>
            <a:gd name="connsiteX2" fmla="*/ 0 w 9381"/>
            <a:gd name="connsiteY2" fmla="*/ 207055 h 207235"/>
            <a:gd name="connsiteX0" fmla="*/ 10000 w 10000"/>
            <a:gd name="connsiteY0" fmla="*/ 657 h 10656"/>
            <a:gd name="connsiteX1" fmla="*/ 1005 w 10000"/>
            <a:gd name="connsiteY1" fmla="*/ 18 h 10656"/>
            <a:gd name="connsiteX2" fmla="*/ 0 w 10000"/>
            <a:gd name="connsiteY2" fmla="*/ 10648 h 10656"/>
            <a:gd name="connsiteX0" fmla="*/ 9679 w 9679"/>
            <a:gd name="connsiteY0" fmla="*/ 657 h 10656"/>
            <a:gd name="connsiteX1" fmla="*/ 684 w 9679"/>
            <a:gd name="connsiteY1" fmla="*/ 18 h 10656"/>
            <a:gd name="connsiteX2" fmla="*/ 558 w 9679"/>
            <a:gd name="connsiteY2" fmla="*/ 10648 h 10656"/>
            <a:gd name="connsiteX0" fmla="*/ 10534 w 10534"/>
            <a:gd name="connsiteY0" fmla="*/ 617 h 9992"/>
            <a:gd name="connsiteX1" fmla="*/ 1241 w 10534"/>
            <a:gd name="connsiteY1" fmla="*/ 17 h 9992"/>
            <a:gd name="connsiteX2" fmla="*/ 1111 w 10534"/>
            <a:gd name="connsiteY2" fmla="*/ 9992 h 9992"/>
            <a:gd name="connsiteX0" fmla="*/ 9541 w 9541"/>
            <a:gd name="connsiteY0" fmla="*/ 617 h 10000"/>
            <a:gd name="connsiteX1" fmla="*/ 719 w 9541"/>
            <a:gd name="connsiteY1" fmla="*/ 17 h 10000"/>
            <a:gd name="connsiteX2" fmla="*/ 596 w 9541"/>
            <a:gd name="connsiteY2" fmla="*/ 10000 h 10000"/>
            <a:gd name="connsiteX0" fmla="*/ 10225 w 10225"/>
            <a:gd name="connsiteY0" fmla="*/ 0 h 10242"/>
            <a:gd name="connsiteX1" fmla="*/ 753 w 10225"/>
            <a:gd name="connsiteY1" fmla="*/ 259 h 10242"/>
            <a:gd name="connsiteX2" fmla="*/ 624 w 10225"/>
            <a:gd name="connsiteY2" fmla="*/ 10242 h 10242"/>
            <a:gd name="connsiteX0" fmla="*/ 10281 w 10281"/>
            <a:gd name="connsiteY0" fmla="*/ 0 h 7810"/>
            <a:gd name="connsiteX1" fmla="*/ 809 w 10281"/>
            <a:gd name="connsiteY1" fmla="*/ 259 h 7810"/>
            <a:gd name="connsiteX2" fmla="*/ 552 w 10281"/>
            <a:gd name="connsiteY2" fmla="*/ 7810 h 7810"/>
            <a:gd name="connsiteX0" fmla="*/ 10147 w 10147"/>
            <a:gd name="connsiteY0" fmla="*/ 0 h 10152"/>
            <a:gd name="connsiteX1" fmla="*/ 934 w 10147"/>
            <a:gd name="connsiteY1" fmla="*/ 332 h 10152"/>
            <a:gd name="connsiteX2" fmla="*/ 403 w 10147"/>
            <a:gd name="connsiteY2" fmla="*/ 10152 h 10152"/>
            <a:gd name="connsiteX0" fmla="*/ 9920 w 9920"/>
            <a:gd name="connsiteY0" fmla="*/ 0 h 8413"/>
            <a:gd name="connsiteX1" fmla="*/ 707 w 9920"/>
            <a:gd name="connsiteY1" fmla="*/ 332 h 8413"/>
            <a:gd name="connsiteX2" fmla="*/ 647 w 9920"/>
            <a:gd name="connsiteY2" fmla="*/ 8413 h 8413"/>
            <a:gd name="connsiteX0" fmla="*/ 10104 w 10104"/>
            <a:gd name="connsiteY0" fmla="*/ 0 h 13683"/>
            <a:gd name="connsiteX1" fmla="*/ 817 w 10104"/>
            <a:gd name="connsiteY1" fmla="*/ 395 h 13683"/>
            <a:gd name="connsiteX2" fmla="*/ 515 w 10104"/>
            <a:gd name="connsiteY2" fmla="*/ 13683 h 13683"/>
            <a:gd name="connsiteX0" fmla="*/ 9762 w 9762"/>
            <a:gd name="connsiteY0" fmla="*/ 0 h 10966"/>
            <a:gd name="connsiteX1" fmla="*/ 475 w 9762"/>
            <a:gd name="connsiteY1" fmla="*/ 395 h 10966"/>
            <a:gd name="connsiteX2" fmla="*/ 1272 w 9762"/>
            <a:gd name="connsiteY2" fmla="*/ 10966 h 10966"/>
            <a:gd name="connsiteX0" fmla="*/ 10682 w 10682"/>
            <a:gd name="connsiteY0" fmla="*/ 0 h 13251"/>
            <a:gd name="connsiteX1" fmla="*/ 1169 w 10682"/>
            <a:gd name="connsiteY1" fmla="*/ 360 h 13251"/>
            <a:gd name="connsiteX2" fmla="*/ 306 w 10682"/>
            <a:gd name="connsiteY2" fmla="*/ 13251 h 13251"/>
            <a:gd name="connsiteX0" fmla="*/ 10376 w 10376"/>
            <a:gd name="connsiteY0" fmla="*/ 0 h 13251"/>
            <a:gd name="connsiteX1" fmla="*/ 863 w 10376"/>
            <a:gd name="connsiteY1" fmla="*/ 360 h 13251"/>
            <a:gd name="connsiteX2" fmla="*/ 0 w 10376"/>
            <a:gd name="connsiteY2" fmla="*/ 13251 h 13251"/>
            <a:gd name="connsiteX0" fmla="*/ 10376 w 10376"/>
            <a:gd name="connsiteY0" fmla="*/ 0 h 13251"/>
            <a:gd name="connsiteX1" fmla="*/ 863 w 10376"/>
            <a:gd name="connsiteY1" fmla="*/ 360 h 13251"/>
            <a:gd name="connsiteX2" fmla="*/ 0 w 10376"/>
            <a:gd name="connsiteY2" fmla="*/ 13251 h 13251"/>
            <a:gd name="connsiteX0" fmla="*/ 9909 w 9909"/>
            <a:gd name="connsiteY0" fmla="*/ 0 h 13386"/>
            <a:gd name="connsiteX1" fmla="*/ 396 w 9909"/>
            <a:gd name="connsiteY1" fmla="*/ 360 h 13386"/>
            <a:gd name="connsiteX2" fmla="*/ 0 w 9909"/>
            <a:gd name="connsiteY2" fmla="*/ 13386 h 133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9" h="13386">
              <a:moveTo>
                <a:pt x="9909" y="0"/>
              </a:moveTo>
              <a:cubicBezTo>
                <a:pt x="5877" y="371"/>
                <a:pt x="4897" y="136"/>
                <a:pt x="396" y="360"/>
              </a:cubicBezTo>
              <a:cubicBezTo>
                <a:pt x="-88" y="7856"/>
                <a:pt x="212" y="5971"/>
                <a:pt x="0" y="13386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12473</xdr:colOff>
      <xdr:row>30</xdr:row>
      <xdr:rowOff>56244</xdr:rowOff>
    </xdr:from>
    <xdr:ext cx="304584" cy="301688"/>
    <xdr:grpSp>
      <xdr:nvGrpSpPr>
        <xdr:cNvPr id="1390" name="Group 6672">
          <a:extLst>
            <a:ext uri="{FF2B5EF4-FFF2-40B4-BE49-F238E27FC236}">
              <a16:creationId xmlns:a16="http://schemas.microsoft.com/office/drawing/2014/main" id="{09742A79-872F-4B8F-86D5-64E95CE7A8CD}"/>
            </a:ext>
          </a:extLst>
        </xdr:cNvPr>
        <xdr:cNvGrpSpPr>
          <a:grpSpLocks/>
        </xdr:cNvGrpSpPr>
      </xdr:nvGrpSpPr>
      <xdr:grpSpPr bwMode="auto">
        <a:xfrm>
          <a:off x="10070873" y="5229377"/>
          <a:ext cx="304584" cy="301688"/>
          <a:chOff x="537" y="112"/>
          <a:chExt cx="39" cy="38"/>
        </a:xfrm>
      </xdr:grpSpPr>
      <xdr:pic>
        <xdr:nvPicPr>
          <xdr:cNvPr id="1391" name="Picture 6673" descr="route2">
            <a:extLst>
              <a:ext uri="{FF2B5EF4-FFF2-40B4-BE49-F238E27FC236}">
                <a16:creationId xmlns:a16="http://schemas.microsoft.com/office/drawing/2014/main" id="{BE8D2C13-6B63-95BD-7413-634D92F1E7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2"/>
            <a:ext cx="39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2" name="Text Box 6674">
            <a:extLst>
              <a:ext uri="{FF2B5EF4-FFF2-40B4-BE49-F238E27FC236}">
                <a16:creationId xmlns:a16="http://schemas.microsoft.com/office/drawing/2014/main" id="{49F0C369-D5F6-9E65-7EFB-C156D34A06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3" y="114"/>
            <a:ext cx="26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552327</xdr:colOff>
      <xdr:row>48</xdr:row>
      <xdr:rowOff>1751</xdr:rowOff>
    </xdr:from>
    <xdr:ext cx="312703" cy="157006"/>
    <xdr:grpSp>
      <xdr:nvGrpSpPr>
        <xdr:cNvPr id="1393" name="Group 6672">
          <a:extLst>
            <a:ext uri="{FF2B5EF4-FFF2-40B4-BE49-F238E27FC236}">
              <a16:creationId xmlns:a16="http://schemas.microsoft.com/office/drawing/2014/main" id="{6F1A00F4-0223-4AEE-BDD0-3CB1776A949C}"/>
            </a:ext>
          </a:extLst>
        </xdr:cNvPr>
        <xdr:cNvGrpSpPr>
          <a:grpSpLocks/>
        </xdr:cNvGrpSpPr>
      </xdr:nvGrpSpPr>
      <xdr:grpSpPr bwMode="auto">
        <a:xfrm>
          <a:off x="12024660" y="8286384"/>
          <a:ext cx="312703" cy="157006"/>
          <a:chOff x="536" y="110"/>
          <a:chExt cx="46" cy="44"/>
        </a:xfrm>
      </xdr:grpSpPr>
      <xdr:pic>
        <xdr:nvPicPr>
          <xdr:cNvPr id="1394" name="Picture 6673" descr="route2">
            <a:extLst>
              <a:ext uri="{FF2B5EF4-FFF2-40B4-BE49-F238E27FC236}">
                <a16:creationId xmlns:a16="http://schemas.microsoft.com/office/drawing/2014/main" id="{6C90FCCD-6582-81F1-EC55-4BD8EA72F3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5" name="Text Box 6674">
            <a:extLst>
              <a:ext uri="{FF2B5EF4-FFF2-40B4-BE49-F238E27FC236}">
                <a16:creationId xmlns:a16="http://schemas.microsoft.com/office/drawing/2014/main" id="{9E32A939-6726-6EF7-6FF6-E99766F80A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582850</xdr:colOff>
      <xdr:row>46</xdr:row>
      <xdr:rowOff>31211</xdr:rowOff>
    </xdr:from>
    <xdr:to>
      <xdr:col>19</xdr:col>
      <xdr:colOff>693315</xdr:colOff>
      <xdr:row>46</xdr:row>
      <xdr:rowOff>132830</xdr:rowOff>
    </xdr:to>
    <xdr:sp macro="" textlink="">
      <xdr:nvSpPr>
        <xdr:cNvPr id="1396" name="AutoShape 4388">
          <a:extLst>
            <a:ext uri="{FF2B5EF4-FFF2-40B4-BE49-F238E27FC236}">
              <a16:creationId xmlns:a16="http://schemas.microsoft.com/office/drawing/2014/main" id="{FB735C35-E5AA-4D48-AEE9-43B2CE6398FA}"/>
            </a:ext>
          </a:extLst>
        </xdr:cNvPr>
        <xdr:cNvSpPr>
          <a:spLocks noChangeArrowheads="1"/>
        </xdr:cNvSpPr>
      </xdr:nvSpPr>
      <xdr:spPr bwMode="auto">
        <a:xfrm>
          <a:off x="13435250" y="7873461"/>
          <a:ext cx="110465" cy="1016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425032</xdr:colOff>
      <xdr:row>6</xdr:row>
      <xdr:rowOff>40824</xdr:rowOff>
    </xdr:from>
    <xdr:to>
      <xdr:col>21</xdr:col>
      <xdr:colOff>562977</xdr:colOff>
      <xdr:row>7</xdr:row>
      <xdr:rowOff>18175</xdr:rowOff>
    </xdr:to>
    <xdr:sp macro="" textlink="">
      <xdr:nvSpPr>
        <xdr:cNvPr id="1397" name="Oval 204">
          <a:extLst>
            <a:ext uri="{FF2B5EF4-FFF2-40B4-BE49-F238E27FC236}">
              <a16:creationId xmlns:a16="http://schemas.microsoft.com/office/drawing/2014/main" id="{01EA3FAC-3868-4EC1-AEBE-D7D3F00A05E4}"/>
            </a:ext>
          </a:extLst>
        </xdr:cNvPr>
        <xdr:cNvSpPr>
          <a:spLocks noChangeArrowheads="1"/>
        </xdr:cNvSpPr>
      </xdr:nvSpPr>
      <xdr:spPr bwMode="auto">
        <a:xfrm>
          <a:off x="14687132" y="1037774"/>
          <a:ext cx="137945" cy="148801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22</xdr:col>
      <xdr:colOff>18600</xdr:colOff>
      <xdr:row>11</xdr:row>
      <xdr:rowOff>40108</xdr:rowOff>
    </xdr:from>
    <xdr:to>
      <xdr:col>22</xdr:col>
      <xdr:colOff>158750</xdr:colOff>
      <xdr:row>11</xdr:row>
      <xdr:rowOff>167822</xdr:rowOff>
    </xdr:to>
    <xdr:sp macro="" textlink="">
      <xdr:nvSpPr>
        <xdr:cNvPr id="1398" name="Oval 2814">
          <a:extLst>
            <a:ext uri="{FF2B5EF4-FFF2-40B4-BE49-F238E27FC236}">
              <a16:creationId xmlns:a16="http://schemas.microsoft.com/office/drawing/2014/main" id="{BF0CBB0E-CD85-4AAB-A515-4CA46CC8ED3A}"/>
            </a:ext>
          </a:extLst>
        </xdr:cNvPr>
        <xdr:cNvSpPr>
          <a:spLocks noChangeArrowheads="1"/>
        </xdr:cNvSpPr>
      </xdr:nvSpPr>
      <xdr:spPr bwMode="auto">
        <a:xfrm>
          <a:off x="14985550" y="1894308"/>
          <a:ext cx="140150" cy="1277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538443</xdr:colOff>
      <xdr:row>7</xdr:row>
      <xdr:rowOff>38885</xdr:rowOff>
    </xdr:from>
    <xdr:to>
      <xdr:col>25</xdr:col>
      <xdr:colOff>675820</xdr:colOff>
      <xdr:row>8</xdr:row>
      <xdr:rowOff>13608</xdr:rowOff>
    </xdr:to>
    <xdr:sp macro="" textlink="">
      <xdr:nvSpPr>
        <xdr:cNvPr id="1399" name="AutoShape 4367">
          <a:extLst>
            <a:ext uri="{FF2B5EF4-FFF2-40B4-BE49-F238E27FC236}">
              <a16:creationId xmlns:a16="http://schemas.microsoft.com/office/drawing/2014/main" id="{1250723B-CE71-42A5-80ED-3A3EBDEC38AE}"/>
            </a:ext>
          </a:extLst>
        </xdr:cNvPr>
        <xdr:cNvSpPr>
          <a:spLocks noChangeArrowheads="1"/>
        </xdr:cNvSpPr>
      </xdr:nvSpPr>
      <xdr:spPr bwMode="auto">
        <a:xfrm>
          <a:off x="17619943" y="1207285"/>
          <a:ext cx="137377" cy="1461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13432</xdr:colOff>
      <xdr:row>9</xdr:row>
      <xdr:rowOff>15876</xdr:rowOff>
    </xdr:from>
    <xdr:to>
      <xdr:col>29</xdr:col>
      <xdr:colOff>206375</xdr:colOff>
      <xdr:row>10</xdr:row>
      <xdr:rowOff>10583</xdr:rowOff>
    </xdr:to>
    <xdr:sp macro="" textlink="">
      <xdr:nvSpPr>
        <xdr:cNvPr id="1400" name="六角形 1399">
          <a:extLst>
            <a:ext uri="{FF2B5EF4-FFF2-40B4-BE49-F238E27FC236}">
              <a16:creationId xmlns:a16="http://schemas.microsoft.com/office/drawing/2014/main" id="{5BEDE094-7A03-48F5-B22B-2336E78DF962}"/>
            </a:ext>
          </a:extLst>
        </xdr:cNvPr>
        <xdr:cNvSpPr/>
      </xdr:nvSpPr>
      <xdr:spPr bwMode="auto">
        <a:xfrm>
          <a:off x="19914332" y="1527176"/>
          <a:ext cx="192943" cy="1661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8640</xdr:colOff>
      <xdr:row>17</xdr:row>
      <xdr:rowOff>21895</xdr:rowOff>
    </xdr:from>
    <xdr:to>
      <xdr:col>21</xdr:col>
      <xdr:colOff>214109</xdr:colOff>
      <xdr:row>17</xdr:row>
      <xdr:rowOff>162049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76ECCFFA-6966-44E1-B5DA-8D1D94895045}"/>
            </a:ext>
          </a:extLst>
        </xdr:cNvPr>
        <xdr:cNvSpPr/>
      </xdr:nvSpPr>
      <xdr:spPr bwMode="auto">
        <a:xfrm>
          <a:off x="14270740" y="2904795"/>
          <a:ext cx="205469" cy="140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3188</xdr:colOff>
      <xdr:row>17</xdr:row>
      <xdr:rowOff>15766</xdr:rowOff>
    </xdr:from>
    <xdr:to>
      <xdr:col>23</xdr:col>
      <xdr:colOff>202847</xdr:colOff>
      <xdr:row>18</xdr:row>
      <xdr:rowOff>6615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id="{2A6C519A-E8DE-4370-94C9-86993779432B}"/>
            </a:ext>
          </a:extLst>
        </xdr:cNvPr>
        <xdr:cNvSpPr/>
      </xdr:nvSpPr>
      <xdr:spPr bwMode="auto">
        <a:xfrm>
          <a:off x="15674988" y="2898666"/>
          <a:ext cx="199659" cy="16229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10734</xdr:colOff>
      <xdr:row>17</xdr:row>
      <xdr:rowOff>15733</xdr:rowOff>
    </xdr:from>
    <xdr:to>
      <xdr:col>25</xdr:col>
      <xdr:colOff>236156</xdr:colOff>
      <xdr:row>17</xdr:row>
      <xdr:rowOff>171945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id="{4F484719-6F3B-4914-BE07-4C53AD9BD09E}"/>
            </a:ext>
          </a:extLst>
        </xdr:cNvPr>
        <xdr:cNvSpPr/>
      </xdr:nvSpPr>
      <xdr:spPr bwMode="auto">
        <a:xfrm>
          <a:off x="17092234" y="2898633"/>
          <a:ext cx="225422" cy="15621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24485</xdr:colOff>
      <xdr:row>17</xdr:row>
      <xdr:rowOff>15709</xdr:rowOff>
    </xdr:from>
    <xdr:to>
      <xdr:col>27</xdr:col>
      <xdr:colOff>246063</xdr:colOff>
      <xdr:row>18</xdr:row>
      <xdr:rowOff>7938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id="{C8D65D48-5E33-4CEC-B045-306FBF514E80}"/>
            </a:ext>
          </a:extLst>
        </xdr:cNvPr>
        <xdr:cNvSpPr/>
      </xdr:nvSpPr>
      <xdr:spPr bwMode="auto">
        <a:xfrm>
          <a:off x="18515685" y="2898609"/>
          <a:ext cx="221578" cy="163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342900</xdr:colOff>
      <xdr:row>19</xdr:row>
      <xdr:rowOff>104775</xdr:rowOff>
    </xdr:from>
    <xdr:to>
      <xdr:col>21</xdr:col>
      <xdr:colOff>485775</xdr:colOff>
      <xdr:row>20</xdr:row>
      <xdr:rowOff>57150</xdr:rowOff>
    </xdr:to>
    <xdr:sp macro="" textlink="">
      <xdr:nvSpPr>
        <xdr:cNvPr id="1405" name="Oval 1309">
          <a:extLst>
            <a:ext uri="{FF2B5EF4-FFF2-40B4-BE49-F238E27FC236}">
              <a16:creationId xmlns:a16="http://schemas.microsoft.com/office/drawing/2014/main" id="{8E53A68C-BCEC-456B-8EC8-BB8E90E930C6}"/>
            </a:ext>
          </a:extLst>
        </xdr:cNvPr>
        <xdr:cNvSpPr>
          <a:spLocks noChangeArrowheads="1"/>
        </xdr:cNvSpPr>
      </xdr:nvSpPr>
      <xdr:spPr bwMode="auto">
        <a:xfrm>
          <a:off x="14605000" y="33305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147972</xdr:colOff>
      <xdr:row>24</xdr:row>
      <xdr:rowOff>20412</xdr:rowOff>
    </xdr:from>
    <xdr:to>
      <xdr:col>23</xdr:col>
      <xdr:colOff>263640</xdr:colOff>
      <xdr:row>24</xdr:row>
      <xdr:rowOff>149675</xdr:rowOff>
    </xdr:to>
    <xdr:sp macro="" textlink="">
      <xdr:nvSpPr>
        <xdr:cNvPr id="1406" name="Line 514">
          <a:extLst>
            <a:ext uri="{FF2B5EF4-FFF2-40B4-BE49-F238E27FC236}">
              <a16:creationId xmlns:a16="http://schemas.microsoft.com/office/drawing/2014/main" id="{E4F666A8-A00A-42CB-8E28-1C925DCC246D}"/>
            </a:ext>
          </a:extLst>
        </xdr:cNvPr>
        <xdr:cNvSpPr>
          <a:spLocks noChangeShapeType="1"/>
        </xdr:cNvSpPr>
      </xdr:nvSpPr>
      <xdr:spPr bwMode="auto">
        <a:xfrm flipV="1">
          <a:off x="15819772" y="4103462"/>
          <a:ext cx="115668" cy="1292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723900</xdr:colOff>
      <xdr:row>8</xdr:row>
      <xdr:rowOff>161925</xdr:rowOff>
    </xdr:from>
    <xdr:ext cx="25855" cy="213783"/>
    <xdr:sp macro="" textlink="">
      <xdr:nvSpPr>
        <xdr:cNvPr id="1407" name="Text Box 249">
          <a:extLst>
            <a:ext uri="{FF2B5EF4-FFF2-40B4-BE49-F238E27FC236}">
              <a16:creationId xmlns:a16="http://schemas.microsoft.com/office/drawing/2014/main" id="{EDE5416D-864B-453C-95E7-F9A2D86D5D1B}"/>
            </a:ext>
          </a:extLst>
        </xdr:cNvPr>
        <xdr:cNvSpPr txBox="1">
          <a:spLocks noChangeArrowheads="1"/>
        </xdr:cNvSpPr>
      </xdr:nvSpPr>
      <xdr:spPr bwMode="auto">
        <a:xfrm>
          <a:off x="12852400" y="1501775"/>
          <a:ext cx="25855" cy="213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723900</xdr:colOff>
      <xdr:row>8</xdr:row>
      <xdr:rowOff>161925</xdr:rowOff>
    </xdr:from>
    <xdr:ext cx="25855" cy="213783"/>
    <xdr:sp macro="" textlink="">
      <xdr:nvSpPr>
        <xdr:cNvPr id="1408" name="Text Box 3775">
          <a:extLst>
            <a:ext uri="{FF2B5EF4-FFF2-40B4-BE49-F238E27FC236}">
              <a16:creationId xmlns:a16="http://schemas.microsoft.com/office/drawing/2014/main" id="{EC0CFE56-FE13-4E6C-B3EF-0EE18C701C0E}"/>
            </a:ext>
          </a:extLst>
        </xdr:cNvPr>
        <xdr:cNvSpPr txBox="1">
          <a:spLocks noChangeArrowheads="1"/>
        </xdr:cNvSpPr>
      </xdr:nvSpPr>
      <xdr:spPr bwMode="auto">
        <a:xfrm>
          <a:off x="12852400" y="1501775"/>
          <a:ext cx="25855" cy="213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723900</xdr:colOff>
      <xdr:row>8</xdr:row>
      <xdr:rowOff>161925</xdr:rowOff>
    </xdr:from>
    <xdr:ext cx="25855" cy="213783"/>
    <xdr:sp macro="" textlink="">
      <xdr:nvSpPr>
        <xdr:cNvPr id="1409" name="Text Box 3781">
          <a:extLst>
            <a:ext uri="{FF2B5EF4-FFF2-40B4-BE49-F238E27FC236}">
              <a16:creationId xmlns:a16="http://schemas.microsoft.com/office/drawing/2014/main" id="{5EA0700F-EB2E-416A-BEA5-E2BA3CAE21C2}"/>
            </a:ext>
          </a:extLst>
        </xdr:cNvPr>
        <xdr:cNvSpPr txBox="1">
          <a:spLocks noChangeArrowheads="1"/>
        </xdr:cNvSpPr>
      </xdr:nvSpPr>
      <xdr:spPr bwMode="auto">
        <a:xfrm>
          <a:off x="12852400" y="1501775"/>
          <a:ext cx="25855" cy="213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723900</xdr:colOff>
      <xdr:row>16</xdr:row>
      <xdr:rowOff>161925</xdr:rowOff>
    </xdr:from>
    <xdr:ext cx="30693" cy="213782"/>
    <xdr:sp macro="" textlink="">
      <xdr:nvSpPr>
        <xdr:cNvPr id="1410" name="Text Box 249">
          <a:extLst>
            <a:ext uri="{FF2B5EF4-FFF2-40B4-BE49-F238E27FC236}">
              <a16:creationId xmlns:a16="http://schemas.microsoft.com/office/drawing/2014/main" id="{755602CA-51A3-44FC-81B8-77876E77B09B}"/>
            </a:ext>
          </a:extLst>
        </xdr:cNvPr>
        <xdr:cNvSpPr txBox="1">
          <a:spLocks noChangeArrowheads="1"/>
        </xdr:cNvSpPr>
      </xdr:nvSpPr>
      <xdr:spPr bwMode="auto">
        <a:xfrm>
          <a:off x="8616950" y="2873375"/>
          <a:ext cx="30693" cy="2137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723900</xdr:colOff>
      <xdr:row>16</xdr:row>
      <xdr:rowOff>161925</xdr:rowOff>
    </xdr:from>
    <xdr:ext cx="30693" cy="213782"/>
    <xdr:sp macro="" textlink="">
      <xdr:nvSpPr>
        <xdr:cNvPr id="1411" name="Text Box 3775">
          <a:extLst>
            <a:ext uri="{FF2B5EF4-FFF2-40B4-BE49-F238E27FC236}">
              <a16:creationId xmlns:a16="http://schemas.microsoft.com/office/drawing/2014/main" id="{4550FDBB-7C10-4B79-B2AE-EBFD80445FE5}"/>
            </a:ext>
          </a:extLst>
        </xdr:cNvPr>
        <xdr:cNvSpPr txBox="1">
          <a:spLocks noChangeArrowheads="1"/>
        </xdr:cNvSpPr>
      </xdr:nvSpPr>
      <xdr:spPr bwMode="auto">
        <a:xfrm>
          <a:off x="8616950" y="2873375"/>
          <a:ext cx="30693" cy="2137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723900</xdr:colOff>
      <xdr:row>8</xdr:row>
      <xdr:rowOff>161925</xdr:rowOff>
    </xdr:from>
    <xdr:ext cx="25855" cy="213783"/>
    <xdr:sp macro="" textlink="">
      <xdr:nvSpPr>
        <xdr:cNvPr id="1412" name="Text Box 249">
          <a:extLst>
            <a:ext uri="{FF2B5EF4-FFF2-40B4-BE49-F238E27FC236}">
              <a16:creationId xmlns:a16="http://schemas.microsoft.com/office/drawing/2014/main" id="{33729BC7-9922-471F-8382-3D5CC27A6EA4}"/>
            </a:ext>
          </a:extLst>
        </xdr:cNvPr>
        <xdr:cNvSpPr txBox="1">
          <a:spLocks noChangeArrowheads="1"/>
        </xdr:cNvSpPr>
      </xdr:nvSpPr>
      <xdr:spPr bwMode="auto">
        <a:xfrm>
          <a:off x="12852400" y="1501775"/>
          <a:ext cx="25855" cy="213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723900</xdr:colOff>
      <xdr:row>8</xdr:row>
      <xdr:rowOff>161925</xdr:rowOff>
    </xdr:from>
    <xdr:ext cx="25855" cy="213783"/>
    <xdr:sp macro="" textlink="">
      <xdr:nvSpPr>
        <xdr:cNvPr id="1413" name="Text Box 3775">
          <a:extLst>
            <a:ext uri="{FF2B5EF4-FFF2-40B4-BE49-F238E27FC236}">
              <a16:creationId xmlns:a16="http://schemas.microsoft.com/office/drawing/2014/main" id="{FF1166BE-1BC0-4FD8-BA0C-9691D95963DE}"/>
            </a:ext>
          </a:extLst>
        </xdr:cNvPr>
        <xdr:cNvSpPr txBox="1">
          <a:spLocks noChangeArrowheads="1"/>
        </xdr:cNvSpPr>
      </xdr:nvSpPr>
      <xdr:spPr bwMode="auto">
        <a:xfrm>
          <a:off x="12852400" y="1501775"/>
          <a:ext cx="25855" cy="213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13</xdr:col>
      <xdr:colOff>569165</xdr:colOff>
      <xdr:row>22</xdr:row>
      <xdr:rowOff>119427</xdr:rowOff>
    </xdr:from>
    <xdr:to>
      <xdr:col>13</xdr:col>
      <xdr:colOff>699794</xdr:colOff>
      <xdr:row>23</xdr:row>
      <xdr:rowOff>77755</xdr:rowOff>
    </xdr:to>
    <xdr:sp macro="" textlink="">
      <xdr:nvSpPr>
        <xdr:cNvPr id="1414" name="AutoShape 4368">
          <a:extLst>
            <a:ext uri="{FF2B5EF4-FFF2-40B4-BE49-F238E27FC236}">
              <a16:creationId xmlns:a16="http://schemas.microsoft.com/office/drawing/2014/main" id="{429B1540-E71D-43D8-B019-8046CDCEC417}"/>
            </a:ext>
          </a:extLst>
        </xdr:cNvPr>
        <xdr:cNvSpPr>
          <a:spLocks noChangeArrowheads="1"/>
        </xdr:cNvSpPr>
      </xdr:nvSpPr>
      <xdr:spPr bwMode="auto">
        <a:xfrm>
          <a:off x="9186115" y="3859577"/>
          <a:ext cx="130629" cy="1297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51289</xdr:colOff>
      <xdr:row>35</xdr:row>
      <xdr:rowOff>14654</xdr:rowOff>
    </xdr:from>
    <xdr:to>
      <xdr:col>13</xdr:col>
      <xdr:colOff>541145</xdr:colOff>
      <xdr:row>35</xdr:row>
      <xdr:rowOff>123510</xdr:rowOff>
    </xdr:to>
    <xdr:sp macro="" textlink="">
      <xdr:nvSpPr>
        <xdr:cNvPr id="1415" name="Text Box 817">
          <a:extLst>
            <a:ext uri="{FF2B5EF4-FFF2-40B4-BE49-F238E27FC236}">
              <a16:creationId xmlns:a16="http://schemas.microsoft.com/office/drawing/2014/main" id="{14570C02-D0C4-481F-899D-6B8ED9759886}"/>
            </a:ext>
          </a:extLst>
        </xdr:cNvPr>
        <xdr:cNvSpPr txBox="1">
          <a:spLocks noChangeArrowheads="1"/>
        </xdr:cNvSpPr>
      </xdr:nvSpPr>
      <xdr:spPr bwMode="auto">
        <a:xfrm>
          <a:off x="8668239" y="5983654"/>
          <a:ext cx="489856" cy="10885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9.7+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18.7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63269</xdr:colOff>
      <xdr:row>35</xdr:row>
      <xdr:rowOff>106401</xdr:rowOff>
    </xdr:from>
    <xdr:to>
      <xdr:col>13</xdr:col>
      <xdr:colOff>224828</xdr:colOff>
      <xdr:row>36</xdr:row>
      <xdr:rowOff>61142</xdr:rowOff>
    </xdr:to>
    <xdr:sp macro="" textlink="">
      <xdr:nvSpPr>
        <xdr:cNvPr id="1416" name="六角形 1415">
          <a:extLst>
            <a:ext uri="{FF2B5EF4-FFF2-40B4-BE49-F238E27FC236}">
              <a16:creationId xmlns:a16="http://schemas.microsoft.com/office/drawing/2014/main" id="{413D56CA-A3EF-49D6-823E-5DF5E64F009C}"/>
            </a:ext>
          </a:extLst>
        </xdr:cNvPr>
        <xdr:cNvSpPr/>
      </xdr:nvSpPr>
      <xdr:spPr bwMode="auto">
        <a:xfrm>
          <a:off x="8680219" y="6075401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693707</xdr:colOff>
      <xdr:row>38</xdr:row>
      <xdr:rowOff>165265</xdr:rowOff>
    </xdr:from>
    <xdr:to>
      <xdr:col>20</xdr:col>
      <xdr:colOff>94257</xdr:colOff>
      <xdr:row>39</xdr:row>
      <xdr:rowOff>93602</xdr:rowOff>
    </xdr:to>
    <xdr:sp macro="" textlink="">
      <xdr:nvSpPr>
        <xdr:cNvPr id="1417" name="AutoShape 61">
          <a:extLst>
            <a:ext uri="{FF2B5EF4-FFF2-40B4-BE49-F238E27FC236}">
              <a16:creationId xmlns:a16="http://schemas.microsoft.com/office/drawing/2014/main" id="{3427B635-80BE-41E1-9005-98BC8DB2F3CC}"/>
            </a:ext>
          </a:extLst>
        </xdr:cNvPr>
        <xdr:cNvSpPr>
          <a:spLocks noChangeArrowheads="1"/>
        </xdr:cNvSpPr>
      </xdr:nvSpPr>
      <xdr:spPr bwMode="auto">
        <a:xfrm>
          <a:off x="13546107" y="6648615"/>
          <a:ext cx="105400" cy="997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449962</xdr:colOff>
      <xdr:row>53</xdr:row>
      <xdr:rowOff>80994</xdr:rowOff>
    </xdr:from>
    <xdr:to>
      <xdr:col>11</xdr:col>
      <xdr:colOff>605842</xdr:colOff>
      <xdr:row>54</xdr:row>
      <xdr:rowOff>45358</xdr:rowOff>
    </xdr:to>
    <xdr:sp macro="" textlink="">
      <xdr:nvSpPr>
        <xdr:cNvPr id="1418" name="六角形 1417">
          <a:extLst>
            <a:ext uri="{FF2B5EF4-FFF2-40B4-BE49-F238E27FC236}">
              <a16:creationId xmlns:a16="http://schemas.microsoft.com/office/drawing/2014/main" id="{53C8C51F-F91A-42C8-BED0-EEE4AB2D4453}"/>
            </a:ext>
          </a:extLst>
        </xdr:cNvPr>
        <xdr:cNvSpPr/>
      </xdr:nvSpPr>
      <xdr:spPr bwMode="auto">
        <a:xfrm>
          <a:off x="7657212" y="9123394"/>
          <a:ext cx="155880" cy="1358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22956</xdr:colOff>
      <xdr:row>62</xdr:row>
      <xdr:rowOff>24420</xdr:rowOff>
    </xdr:from>
    <xdr:to>
      <xdr:col>18</xdr:col>
      <xdr:colOff>166077</xdr:colOff>
      <xdr:row>62</xdr:row>
      <xdr:rowOff>156306</xdr:rowOff>
    </xdr:to>
    <xdr:sp macro="" textlink="">
      <xdr:nvSpPr>
        <xdr:cNvPr id="1419" name="AutoShape 582">
          <a:extLst>
            <a:ext uri="{FF2B5EF4-FFF2-40B4-BE49-F238E27FC236}">
              <a16:creationId xmlns:a16="http://schemas.microsoft.com/office/drawing/2014/main" id="{7A48BA7D-C6F8-42F9-84ED-58B3C154F7D2}"/>
            </a:ext>
          </a:extLst>
        </xdr:cNvPr>
        <xdr:cNvSpPr>
          <a:spLocks noChangeArrowheads="1"/>
        </xdr:cNvSpPr>
      </xdr:nvSpPr>
      <xdr:spPr bwMode="auto">
        <a:xfrm>
          <a:off x="12164156" y="10609870"/>
          <a:ext cx="143121" cy="1318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518316</xdr:colOff>
      <xdr:row>22</xdr:row>
      <xdr:rowOff>6878</xdr:rowOff>
    </xdr:from>
    <xdr:to>
      <xdr:col>25</xdr:col>
      <xdr:colOff>678654</xdr:colOff>
      <xdr:row>22</xdr:row>
      <xdr:rowOff>150812</xdr:rowOff>
    </xdr:to>
    <xdr:sp macro="" textlink="">
      <xdr:nvSpPr>
        <xdr:cNvPr id="1420" name="AutoShape 785">
          <a:extLst>
            <a:ext uri="{FF2B5EF4-FFF2-40B4-BE49-F238E27FC236}">
              <a16:creationId xmlns:a16="http://schemas.microsoft.com/office/drawing/2014/main" id="{D0861485-6E92-44B5-A59E-3E1BE2A8BFE4}"/>
            </a:ext>
          </a:extLst>
        </xdr:cNvPr>
        <xdr:cNvSpPr>
          <a:spLocks noChangeArrowheads="1"/>
        </xdr:cNvSpPr>
      </xdr:nvSpPr>
      <xdr:spPr bwMode="auto">
        <a:xfrm>
          <a:off x="17599816" y="3747028"/>
          <a:ext cx="160338" cy="1439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79380</xdr:colOff>
      <xdr:row>47</xdr:row>
      <xdr:rowOff>7927</xdr:rowOff>
    </xdr:from>
    <xdr:to>
      <xdr:col>12</xdr:col>
      <xdr:colOff>324829</xdr:colOff>
      <xdr:row>48</xdr:row>
      <xdr:rowOff>44430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id="{558819E1-C224-4211-B6BA-7810F9E96B85}"/>
            </a:ext>
          </a:extLst>
        </xdr:cNvPr>
        <xdr:cNvSpPr/>
      </xdr:nvSpPr>
      <xdr:spPr bwMode="auto">
        <a:xfrm>
          <a:off x="7991480" y="8021627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６１</a:t>
          </a:r>
        </a:p>
      </xdr:txBody>
    </xdr:sp>
    <xdr:clientData/>
  </xdr:twoCellAnchor>
  <xdr:twoCellAnchor>
    <xdr:from>
      <xdr:col>15</xdr:col>
      <xdr:colOff>571938</xdr:colOff>
      <xdr:row>54</xdr:row>
      <xdr:rowOff>73079</xdr:rowOff>
    </xdr:from>
    <xdr:to>
      <xdr:col>16</xdr:col>
      <xdr:colOff>21451</xdr:colOff>
      <xdr:row>55</xdr:row>
      <xdr:rowOff>38615</xdr:rowOff>
    </xdr:to>
    <xdr:sp macro="" textlink="">
      <xdr:nvSpPr>
        <xdr:cNvPr id="1425" name="AutoShape 4388">
          <a:extLst>
            <a:ext uri="{FF2B5EF4-FFF2-40B4-BE49-F238E27FC236}">
              <a16:creationId xmlns:a16="http://schemas.microsoft.com/office/drawing/2014/main" id="{569B3453-DA7C-4F55-8306-78F9D77D73B6}"/>
            </a:ext>
          </a:extLst>
        </xdr:cNvPr>
        <xdr:cNvSpPr>
          <a:spLocks noChangeArrowheads="1"/>
        </xdr:cNvSpPr>
      </xdr:nvSpPr>
      <xdr:spPr bwMode="auto">
        <a:xfrm>
          <a:off x="10598588" y="9286929"/>
          <a:ext cx="154363" cy="1369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28575</xdr:colOff>
      <xdr:row>29</xdr:row>
      <xdr:rowOff>161901</xdr:rowOff>
    </xdr:from>
    <xdr:to>
      <xdr:col>22</xdr:col>
      <xdr:colOff>174626</xdr:colOff>
      <xdr:row>30</xdr:row>
      <xdr:rowOff>142875</xdr:rowOff>
    </xdr:to>
    <xdr:sp macro="" textlink="">
      <xdr:nvSpPr>
        <xdr:cNvPr id="1426" name="AutoShape 977">
          <a:extLst>
            <a:ext uri="{FF2B5EF4-FFF2-40B4-BE49-F238E27FC236}">
              <a16:creationId xmlns:a16="http://schemas.microsoft.com/office/drawing/2014/main" id="{D32C521F-EE00-483F-B715-738D50F09E9A}"/>
            </a:ext>
          </a:extLst>
        </xdr:cNvPr>
        <xdr:cNvSpPr>
          <a:spLocks noChangeArrowheads="1"/>
        </xdr:cNvSpPr>
      </xdr:nvSpPr>
      <xdr:spPr bwMode="auto">
        <a:xfrm>
          <a:off x="14995525" y="5102201"/>
          <a:ext cx="146051" cy="1524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25</xdr:col>
      <xdr:colOff>28989</xdr:colOff>
      <xdr:row>29</xdr:row>
      <xdr:rowOff>134868</xdr:rowOff>
    </xdr:from>
    <xdr:ext cx="610986" cy="144438"/>
    <xdr:sp macro="" textlink="">
      <xdr:nvSpPr>
        <xdr:cNvPr id="1427" name="Text Box 877">
          <a:extLst>
            <a:ext uri="{FF2B5EF4-FFF2-40B4-BE49-F238E27FC236}">
              <a16:creationId xmlns:a16="http://schemas.microsoft.com/office/drawing/2014/main" id="{0A834934-F611-4A51-A50B-CAC29926FE84}"/>
            </a:ext>
          </a:extLst>
        </xdr:cNvPr>
        <xdr:cNvSpPr txBox="1">
          <a:spLocks noChangeArrowheads="1"/>
        </xdr:cNvSpPr>
      </xdr:nvSpPr>
      <xdr:spPr bwMode="auto">
        <a:xfrm>
          <a:off x="17110489" y="5075168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25</xdr:col>
      <xdr:colOff>436034</xdr:colOff>
      <xdr:row>30</xdr:row>
      <xdr:rowOff>4234</xdr:rowOff>
    </xdr:from>
    <xdr:to>
      <xdr:col>25</xdr:col>
      <xdr:colOff>653010</xdr:colOff>
      <xdr:row>31</xdr:row>
      <xdr:rowOff>149225</xdr:rowOff>
    </xdr:to>
    <xdr:sp macro="" textlink="">
      <xdr:nvSpPr>
        <xdr:cNvPr id="1428" name="Line 601">
          <a:extLst>
            <a:ext uri="{FF2B5EF4-FFF2-40B4-BE49-F238E27FC236}">
              <a16:creationId xmlns:a16="http://schemas.microsoft.com/office/drawing/2014/main" id="{5E9FC62D-63ED-4FAE-A4E7-51ECEFF69D48}"/>
            </a:ext>
          </a:extLst>
        </xdr:cNvPr>
        <xdr:cNvSpPr>
          <a:spLocks noChangeShapeType="1"/>
        </xdr:cNvSpPr>
      </xdr:nvSpPr>
      <xdr:spPr bwMode="auto">
        <a:xfrm flipH="1">
          <a:off x="17517534" y="511598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68808</xdr:colOff>
      <xdr:row>29</xdr:row>
      <xdr:rowOff>95250</xdr:rowOff>
    </xdr:from>
    <xdr:to>
      <xdr:col>26</xdr:col>
      <xdr:colOff>250842</xdr:colOff>
      <xdr:row>30</xdr:row>
      <xdr:rowOff>76200</xdr:rowOff>
    </xdr:to>
    <xdr:sp macro="" textlink="">
      <xdr:nvSpPr>
        <xdr:cNvPr id="1429" name="Freeform 588">
          <a:extLst>
            <a:ext uri="{FF2B5EF4-FFF2-40B4-BE49-F238E27FC236}">
              <a16:creationId xmlns:a16="http://schemas.microsoft.com/office/drawing/2014/main" id="{3FF87F34-8BFB-41A2-BFEA-1F5179A9ADF2}"/>
            </a:ext>
          </a:extLst>
        </xdr:cNvPr>
        <xdr:cNvSpPr>
          <a:spLocks/>
        </xdr:cNvSpPr>
      </xdr:nvSpPr>
      <xdr:spPr bwMode="auto">
        <a:xfrm>
          <a:off x="17855158" y="503555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729210</xdr:colOff>
      <xdr:row>30</xdr:row>
      <xdr:rowOff>95250</xdr:rowOff>
    </xdr:from>
    <xdr:to>
      <xdr:col>26</xdr:col>
      <xdr:colOff>156651</xdr:colOff>
      <xdr:row>31</xdr:row>
      <xdr:rowOff>85725</xdr:rowOff>
    </xdr:to>
    <xdr:sp macro="" textlink="">
      <xdr:nvSpPr>
        <xdr:cNvPr id="1430" name="Freeform 589">
          <a:extLst>
            <a:ext uri="{FF2B5EF4-FFF2-40B4-BE49-F238E27FC236}">
              <a16:creationId xmlns:a16="http://schemas.microsoft.com/office/drawing/2014/main" id="{86893C57-378F-45C5-B4F1-67EBFD466F27}"/>
            </a:ext>
          </a:extLst>
        </xdr:cNvPr>
        <xdr:cNvSpPr>
          <a:spLocks/>
        </xdr:cNvSpPr>
      </xdr:nvSpPr>
      <xdr:spPr bwMode="auto">
        <a:xfrm>
          <a:off x="17785310" y="5207000"/>
          <a:ext cx="15769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247667</xdr:colOff>
      <xdr:row>30</xdr:row>
      <xdr:rowOff>121707</xdr:rowOff>
    </xdr:from>
    <xdr:to>
      <xdr:col>26</xdr:col>
      <xdr:colOff>27533</xdr:colOff>
      <xdr:row>32</xdr:row>
      <xdr:rowOff>112182</xdr:rowOff>
    </xdr:to>
    <xdr:sp macro="" textlink="">
      <xdr:nvSpPr>
        <xdr:cNvPr id="1431" name="Freeform 590">
          <a:extLst>
            <a:ext uri="{FF2B5EF4-FFF2-40B4-BE49-F238E27FC236}">
              <a16:creationId xmlns:a16="http://schemas.microsoft.com/office/drawing/2014/main" id="{7589BA74-207F-41AC-9574-D9C42C1D4222}"/>
            </a:ext>
          </a:extLst>
        </xdr:cNvPr>
        <xdr:cNvSpPr>
          <a:spLocks/>
        </xdr:cNvSpPr>
      </xdr:nvSpPr>
      <xdr:spPr bwMode="auto">
        <a:xfrm>
          <a:off x="17329167" y="523345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285767</xdr:colOff>
      <xdr:row>30</xdr:row>
      <xdr:rowOff>159807</xdr:rowOff>
    </xdr:from>
    <xdr:to>
      <xdr:col>26</xdr:col>
      <xdr:colOff>65633</xdr:colOff>
      <xdr:row>32</xdr:row>
      <xdr:rowOff>150282</xdr:rowOff>
    </xdr:to>
    <xdr:sp macro="" textlink="">
      <xdr:nvSpPr>
        <xdr:cNvPr id="1432" name="Freeform 591">
          <a:extLst>
            <a:ext uri="{FF2B5EF4-FFF2-40B4-BE49-F238E27FC236}">
              <a16:creationId xmlns:a16="http://schemas.microsoft.com/office/drawing/2014/main" id="{B20CFCBF-ADF3-49E7-8B5A-6F62FC253ED6}"/>
            </a:ext>
          </a:extLst>
        </xdr:cNvPr>
        <xdr:cNvSpPr>
          <a:spLocks/>
        </xdr:cNvSpPr>
      </xdr:nvSpPr>
      <xdr:spPr bwMode="auto">
        <a:xfrm>
          <a:off x="17367267" y="527155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139711</xdr:colOff>
      <xdr:row>27</xdr:row>
      <xdr:rowOff>61381</xdr:rowOff>
    </xdr:from>
    <xdr:to>
      <xdr:col>26</xdr:col>
      <xdr:colOff>388420</xdr:colOff>
      <xdr:row>30</xdr:row>
      <xdr:rowOff>4231</xdr:rowOff>
    </xdr:to>
    <xdr:sp macro="" textlink="">
      <xdr:nvSpPr>
        <xdr:cNvPr id="1433" name="Freeform 594">
          <a:extLst>
            <a:ext uri="{FF2B5EF4-FFF2-40B4-BE49-F238E27FC236}">
              <a16:creationId xmlns:a16="http://schemas.microsoft.com/office/drawing/2014/main" id="{13DC2F36-A5F0-4FA9-AEC8-918B168A9046}"/>
            </a:ext>
          </a:extLst>
        </xdr:cNvPr>
        <xdr:cNvSpPr>
          <a:spLocks/>
        </xdr:cNvSpPr>
      </xdr:nvSpPr>
      <xdr:spPr bwMode="auto">
        <a:xfrm>
          <a:off x="17926061" y="4658781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242526</xdr:colOff>
      <xdr:row>27</xdr:row>
      <xdr:rowOff>115663</xdr:rowOff>
    </xdr:from>
    <xdr:to>
      <xdr:col>26</xdr:col>
      <xdr:colOff>496659</xdr:colOff>
      <xdr:row>31</xdr:row>
      <xdr:rowOff>11641</xdr:rowOff>
    </xdr:to>
    <xdr:sp macro="" textlink="">
      <xdr:nvSpPr>
        <xdr:cNvPr id="1434" name="Line 596">
          <a:extLst>
            <a:ext uri="{FF2B5EF4-FFF2-40B4-BE49-F238E27FC236}">
              <a16:creationId xmlns:a16="http://schemas.microsoft.com/office/drawing/2014/main" id="{4368C965-C79F-499B-9869-E3E9A4712286}"/>
            </a:ext>
          </a:extLst>
        </xdr:cNvPr>
        <xdr:cNvSpPr>
          <a:spLocks noChangeShapeType="1"/>
        </xdr:cNvSpPr>
      </xdr:nvSpPr>
      <xdr:spPr bwMode="auto">
        <a:xfrm flipV="1">
          <a:off x="18028876" y="4713063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165003</xdr:colOff>
      <xdr:row>30</xdr:row>
      <xdr:rowOff>92074</xdr:rowOff>
    </xdr:from>
    <xdr:to>
      <xdr:col>26</xdr:col>
      <xdr:colOff>316460</xdr:colOff>
      <xdr:row>31</xdr:row>
      <xdr:rowOff>69849</xdr:rowOff>
    </xdr:to>
    <xdr:sp macro="" textlink="">
      <xdr:nvSpPr>
        <xdr:cNvPr id="1435" name="Oval 599">
          <a:extLst>
            <a:ext uri="{FF2B5EF4-FFF2-40B4-BE49-F238E27FC236}">
              <a16:creationId xmlns:a16="http://schemas.microsoft.com/office/drawing/2014/main" id="{66E7254E-7B69-436E-9969-735AA2A58969}"/>
            </a:ext>
          </a:extLst>
        </xdr:cNvPr>
        <xdr:cNvSpPr>
          <a:spLocks noChangeArrowheads="1"/>
        </xdr:cNvSpPr>
      </xdr:nvSpPr>
      <xdr:spPr bwMode="auto">
        <a:xfrm>
          <a:off x="17951353" y="5203824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140476</xdr:colOff>
      <xdr:row>26</xdr:row>
      <xdr:rowOff>143178</xdr:rowOff>
    </xdr:from>
    <xdr:to>
      <xdr:col>25</xdr:col>
      <xdr:colOff>686116</xdr:colOff>
      <xdr:row>29</xdr:row>
      <xdr:rowOff>149224</xdr:rowOff>
    </xdr:to>
    <xdr:sp macro="" textlink="">
      <xdr:nvSpPr>
        <xdr:cNvPr id="1436" name="Line 601">
          <a:extLst>
            <a:ext uri="{FF2B5EF4-FFF2-40B4-BE49-F238E27FC236}">
              <a16:creationId xmlns:a16="http://schemas.microsoft.com/office/drawing/2014/main" id="{1B8C5553-EE10-4DBF-AE8A-3C637ADAE351}"/>
            </a:ext>
          </a:extLst>
        </xdr:cNvPr>
        <xdr:cNvSpPr>
          <a:spLocks noChangeShapeType="1"/>
        </xdr:cNvSpPr>
      </xdr:nvSpPr>
      <xdr:spPr bwMode="auto">
        <a:xfrm>
          <a:off x="17221976" y="456912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182051</xdr:colOff>
      <xdr:row>27</xdr:row>
      <xdr:rowOff>107950</xdr:rowOff>
    </xdr:from>
    <xdr:to>
      <xdr:col>26</xdr:col>
      <xdr:colOff>430760</xdr:colOff>
      <xdr:row>30</xdr:row>
      <xdr:rowOff>50800</xdr:rowOff>
    </xdr:to>
    <xdr:sp macro="" textlink="">
      <xdr:nvSpPr>
        <xdr:cNvPr id="1437" name="Freeform 607">
          <a:extLst>
            <a:ext uri="{FF2B5EF4-FFF2-40B4-BE49-F238E27FC236}">
              <a16:creationId xmlns:a16="http://schemas.microsoft.com/office/drawing/2014/main" id="{4DE88482-B6F3-47E3-983F-1D9B99419382}"/>
            </a:ext>
          </a:extLst>
        </xdr:cNvPr>
        <xdr:cNvSpPr>
          <a:spLocks/>
        </xdr:cNvSpPr>
      </xdr:nvSpPr>
      <xdr:spPr bwMode="auto">
        <a:xfrm>
          <a:off x="17968401" y="470535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76926</xdr:colOff>
      <xdr:row>29</xdr:row>
      <xdr:rowOff>76313</xdr:rowOff>
    </xdr:from>
    <xdr:to>
      <xdr:col>26</xdr:col>
      <xdr:colOff>339835</xdr:colOff>
      <xdr:row>30</xdr:row>
      <xdr:rowOff>20809</xdr:rowOff>
    </xdr:to>
    <xdr:sp macro="" textlink="">
      <xdr:nvSpPr>
        <xdr:cNvPr id="1438" name="Text Box 610">
          <a:extLst>
            <a:ext uri="{FF2B5EF4-FFF2-40B4-BE49-F238E27FC236}">
              <a16:creationId xmlns:a16="http://schemas.microsoft.com/office/drawing/2014/main" id="{AC2C78A2-FF40-41DE-B155-D7791610853E}"/>
            </a:ext>
          </a:extLst>
        </xdr:cNvPr>
        <xdr:cNvSpPr txBox="1">
          <a:spLocks noChangeArrowheads="1"/>
        </xdr:cNvSpPr>
      </xdr:nvSpPr>
      <xdr:spPr bwMode="auto">
        <a:xfrm>
          <a:off x="17863276" y="5016613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25</xdr:col>
      <xdr:colOff>581551</xdr:colOff>
      <xdr:row>29</xdr:row>
      <xdr:rowOff>73363</xdr:rowOff>
    </xdr:from>
    <xdr:to>
      <xdr:col>25</xdr:col>
      <xdr:colOff>703830</xdr:colOff>
      <xdr:row>30</xdr:row>
      <xdr:rowOff>31017</xdr:rowOff>
    </xdr:to>
    <xdr:sp macro="" textlink="">
      <xdr:nvSpPr>
        <xdr:cNvPr id="1439" name="Oval 587">
          <a:extLst>
            <a:ext uri="{FF2B5EF4-FFF2-40B4-BE49-F238E27FC236}">
              <a16:creationId xmlns:a16="http://schemas.microsoft.com/office/drawing/2014/main" id="{0B7D8763-AC11-4D6E-8453-0EF1287477D3}"/>
            </a:ext>
          </a:extLst>
        </xdr:cNvPr>
        <xdr:cNvSpPr>
          <a:spLocks noChangeArrowheads="1"/>
        </xdr:cNvSpPr>
      </xdr:nvSpPr>
      <xdr:spPr bwMode="auto">
        <a:xfrm>
          <a:off x="17663051" y="5013663"/>
          <a:ext cx="122279" cy="1291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317754</xdr:colOff>
      <xdr:row>25</xdr:row>
      <xdr:rowOff>26650</xdr:rowOff>
    </xdr:from>
    <xdr:to>
      <xdr:col>26</xdr:col>
      <xdr:colOff>243698</xdr:colOff>
      <xdr:row>32</xdr:row>
      <xdr:rowOff>143678</xdr:rowOff>
    </xdr:to>
    <xdr:sp macro="" textlink="">
      <xdr:nvSpPr>
        <xdr:cNvPr id="1440" name="Freeform 598">
          <a:extLst>
            <a:ext uri="{FF2B5EF4-FFF2-40B4-BE49-F238E27FC236}">
              <a16:creationId xmlns:a16="http://schemas.microsoft.com/office/drawing/2014/main" id="{5BC4CBCA-7B2E-4CDC-A5FD-E6258016D52F}"/>
            </a:ext>
          </a:extLst>
        </xdr:cNvPr>
        <xdr:cNvSpPr>
          <a:spLocks/>
        </xdr:cNvSpPr>
      </xdr:nvSpPr>
      <xdr:spPr bwMode="auto">
        <a:xfrm>
          <a:off x="17399254" y="4281150"/>
          <a:ext cx="630794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200332</xdr:colOff>
      <xdr:row>31</xdr:row>
      <xdr:rowOff>38100</xdr:rowOff>
    </xdr:from>
    <xdr:ext cx="518568" cy="190500"/>
    <xdr:sp macro="" textlink="">
      <xdr:nvSpPr>
        <xdr:cNvPr id="1441" name="Text Box 1148">
          <a:extLst>
            <a:ext uri="{FF2B5EF4-FFF2-40B4-BE49-F238E27FC236}">
              <a16:creationId xmlns:a16="http://schemas.microsoft.com/office/drawing/2014/main" id="{7AA21240-B4B8-49B1-8581-BF05C113CC8F}"/>
            </a:ext>
          </a:extLst>
        </xdr:cNvPr>
        <xdr:cNvSpPr txBox="1">
          <a:spLocks noChangeArrowheads="1"/>
        </xdr:cNvSpPr>
      </xdr:nvSpPr>
      <xdr:spPr bwMode="auto">
        <a:xfrm>
          <a:off x="17281832" y="5321300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25</xdr:col>
      <xdr:colOff>473752</xdr:colOff>
      <xdr:row>27</xdr:row>
      <xdr:rowOff>17690</xdr:rowOff>
    </xdr:from>
    <xdr:ext cx="361950" cy="158750"/>
    <xdr:sp macro="" textlink="">
      <xdr:nvSpPr>
        <xdr:cNvPr id="1442" name="Text Box 1480">
          <a:extLst>
            <a:ext uri="{FF2B5EF4-FFF2-40B4-BE49-F238E27FC236}">
              <a16:creationId xmlns:a16="http://schemas.microsoft.com/office/drawing/2014/main" id="{DD0D9098-93F7-4A81-9DB8-BD7990EA351E}"/>
            </a:ext>
          </a:extLst>
        </xdr:cNvPr>
        <xdr:cNvSpPr txBox="1">
          <a:spLocks noChangeArrowheads="1"/>
        </xdr:cNvSpPr>
      </xdr:nvSpPr>
      <xdr:spPr bwMode="auto">
        <a:xfrm>
          <a:off x="17555252" y="4615090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25</xdr:col>
      <xdr:colOff>572291</xdr:colOff>
      <xdr:row>28</xdr:row>
      <xdr:rowOff>12700</xdr:rowOff>
    </xdr:from>
    <xdr:ext cx="215900" cy="133350"/>
    <xdr:sp macro="" textlink="">
      <xdr:nvSpPr>
        <xdr:cNvPr id="1443" name="Text Box 863">
          <a:extLst>
            <a:ext uri="{FF2B5EF4-FFF2-40B4-BE49-F238E27FC236}">
              <a16:creationId xmlns:a16="http://schemas.microsoft.com/office/drawing/2014/main" id="{61796557-0D13-4895-8A8B-407EC2E0E671}"/>
            </a:ext>
          </a:extLst>
        </xdr:cNvPr>
        <xdr:cNvSpPr txBox="1">
          <a:spLocks noChangeArrowheads="1"/>
        </xdr:cNvSpPr>
      </xdr:nvSpPr>
      <xdr:spPr bwMode="auto">
        <a:xfrm>
          <a:off x="17653791" y="4781550"/>
          <a:ext cx="215900" cy="133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26</xdr:col>
      <xdr:colOff>177816</xdr:colOff>
      <xdr:row>31</xdr:row>
      <xdr:rowOff>149225</xdr:rowOff>
    </xdr:from>
    <xdr:to>
      <xdr:col>26</xdr:col>
      <xdr:colOff>302700</xdr:colOff>
      <xdr:row>32</xdr:row>
      <xdr:rowOff>92075</xdr:rowOff>
    </xdr:to>
    <xdr:sp macro="" textlink="">
      <xdr:nvSpPr>
        <xdr:cNvPr id="1444" name="AutoShape 583">
          <a:extLst>
            <a:ext uri="{FF2B5EF4-FFF2-40B4-BE49-F238E27FC236}">
              <a16:creationId xmlns:a16="http://schemas.microsoft.com/office/drawing/2014/main" id="{9C0A0093-AAE5-4DBC-BD05-F822A5EF0463}"/>
            </a:ext>
          </a:extLst>
        </xdr:cNvPr>
        <xdr:cNvSpPr>
          <a:spLocks noChangeArrowheads="1"/>
        </xdr:cNvSpPr>
      </xdr:nvSpPr>
      <xdr:spPr bwMode="auto">
        <a:xfrm>
          <a:off x="17964166" y="5432425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326595</xdr:colOff>
      <xdr:row>31</xdr:row>
      <xdr:rowOff>68040</xdr:rowOff>
    </xdr:from>
    <xdr:to>
      <xdr:col>26</xdr:col>
      <xdr:colOff>564678</xdr:colOff>
      <xdr:row>32</xdr:row>
      <xdr:rowOff>117055</xdr:rowOff>
    </xdr:to>
    <xdr:sp macro="" textlink="">
      <xdr:nvSpPr>
        <xdr:cNvPr id="1445" name="六角形 1444">
          <a:extLst>
            <a:ext uri="{FF2B5EF4-FFF2-40B4-BE49-F238E27FC236}">
              <a16:creationId xmlns:a16="http://schemas.microsoft.com/office/drawing/2014/main" id="{7A11ED39-F694-48FB-AE09-E9395481438B}"/>
            </a:ext>
          </a:extLst>
        </xdr:cNvPr>
        <xdr:cNvSpPr/>
      </xdr:nvSpPr>
      <xdr:spPr bwMode="auto">
        <a:xfrm>
          <a:off x="18112945" y="5351240"/>
          <a:ext cx="238083" cy="2204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263089</xdr:colOff>
      <xdr:row>25</xdr:row>
      <xdr:rowOff>97525</xdr:rowOff>
    </xdr:from>
    <xdr:to>
      <xdr:col>25</xdr:col>
      <xdr:colOff>436563</xdr:colOff>
      <xdr:row>26</xdr:row>
      <xdr:rowOff>31751</xdr:rowOff>
    </xdr:to>
    <xdr:sp macro="" textlink="">
      <xdr:nvSpPr>
        <xdr:cNvPr id="1446" name="六角形 1445">
          <a:extLst>
            <a:ext uri="{FF2B5EF4-FFF2-40B4-BE49-F238E27FC236}">
              <a16:creationId xmlns:a16="http://schemas.microsoft.com/office/drawing/2014/main" id="{9E782F71-F900-426C-944D-D172BCCBD0E8}"/>
            </a:ext>
          </a:extLst>
        </xdr:cNvPr>
        <xdr:cNvSpPr/>
      </xdr:nvSpPr>
      <xdr:spPr bwMode="auto">
        <a:xfrm>
          <a:off x="17344589" y="4352025"/>
          <a:ext cx="173474" cy="105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415018</xdr:colOff>
      <xdr:row>25</xdr:row>
      <xdr:rowOff>115657</xdr:rowOff>
    </xdr:from>
    <xdr:to>
      <xdr:col>25</xdr:col>
      <xdr:colOff>503481</xdr:colOff>
      <xdr:row>27</xdr:row>
      <xdr:rowOff>27215</xdr:rowOff>
    </xdr:to>
    <xdr:sp macro="" textlink="">
      <xdr:nvSpPr>
        <xdr:cNvPr id="1447" name="Line 579">
          <a:extLst>
            <a:ext uri="{FF2B5EF4-FFF2-40B4-BE49-F238E27FC236}">
              <a16:creationId xmlns:a16="http://schemas.microsoft.com/office/drawing/2014/main" id="{0595A0C2-756F-4ACB-96E8-DC3C2E2298C4}"/>
            </a:ext>
          </a:extLst>
        </xdr:cNvPr>
        <xdr:cNvSpPr>
          <a:spLocks noChangeShapeType="1"/>
        </xdr:cNvSpPr>
      </xdr:nvSpPr>
      <xdr:spPr bwMode="auto">
        <a:xfrm flipV="1">
          <a:off x="17496518" y="437015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478549</xdr:colOff>
      <xdr:row>25</xdr:row>
      <xdr:rowOff>129825</xdr:rowOff>
    </xdr:from>
    <xdr:ext cx="387804" cy="129268"/>
    <xdr:sp macro="" textlink="">
      <xdr:nvSpPr>
        <xdr:cNvPr id="1448" name="Text Box 877">
          <a:extLst>
            <a:ext uri="{FF2B5EF4-FFF2-40B4-BE49-F238E27FC236}">
              <a16:creationId xmlns:a16="http://schemas.microsoft.com/office/drawing/2014/main" id="{E7EE7195-6791-4D3F-819A-1969EA5F9DCC}"/>
            </a:ext>
          </a:extLst>
        </xdr:cNvPr>
        <xdr:cNvSpPr txBox="1">
          <a:spLocks noChangeArrowheads="1"/>
        </xdr:cNvSpPr>
      </xdr:nvSpPr>
      <xdr:spPr bwMode="auto">
        <a:xfrm>
          <a:off x="17560049" y="4384325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26</xdr:col>
      <xdr:colOff>383293</xdr:colOff>
      <xdr:row>28</xdr:row>
      <xdr:rowOff>128414</xdr:rowOff>
    </xdr:from>
    <xdr:to>
      <xdr:col>26</xdr:col>
      <xdr:colOff>533104</xdr:colOff>
      <xdr:row>29</xdr:row>
      <xdr:rowOff>95126</xdr:rowOff>
    </xdr:to>
    <xdr:sp macro="" textlink="">
      <xdr:nvSpPr>
        <xdr:cNvPr id="1449" name="六角形 1448">
          <a:extLst>
            <a:ext uri="{FF2B5EF4-FFF2-40B4-BE49-F238E27FC236}">
              <a16:creationId xmlns:a16="http://schemas.microsoft.com/office/drawing/2014/main" id="{4028EEBA-8453-479E-8ECA-F08EE648DD7A}"/>
            </a:ext>
          </a:extLst>
        </xdr:cNvPr>
        <xdr:cNvSpPr/>
      </xdr:nvSpPr>
      <xdr:spPr bwMode="auto">
        <a:xfrm>
          <a:off x="18169643" y="4897264"/>
          <a:ext cx="149811" cy="138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159012</xdr:colOff>
      <xdr:row>27</xdr:row>
      <xdr:rowOff>36340</xdr:rowOff>
    </xdr:from>
    <xdr:to>
      <xdr:col>26</xdr:col>
      <xdr:colOff>295349</xdr:colOff>
      <xdr:row>28</xdr:row>
      <xdr:rowOff>25845</xdr:rowOff>
    </xdr:to>
    <xdr:sp macro="" textlink="">
      <xdr:nvSpPr>
        <xdr:cNvPr id="1450" name="六角形 1449">
          <a:extLst>
            <a:ext uri="{FF2B5EF4-FFF2-40B4-BE49-F238E27FC236}">
              <a16:creationId xmlns:a16="http://schemas.microsoft.com/office/drawing/2014/main" id="{D4EFBFCF-28C9-4EBC-8779-5BE16877D858}"/>
            </a:ext>
          </a:extLst>
        </xdr:cNvPr>
        <xdr:cNvSpPr/>
      </xdr:nvSpPr>
      <xdr:spPr bwMode="auto">
        <a:xfrm>
          <a:off x="17945362" y="4633740"/>
          <a:ext cx="136337" cy="160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693053</xdr:colOff>
      <xdr:row>30</xdr:row>
      <xdr:rowOff>22685</xdr:rowOff>
    </xdr:from>
    <xdr:to>
      <xdr:col>26</xdr:col>
      <xdr:colOff>92979</xdr:colOff>
      <xdr:row>31</xdr:row>
      <xdr:rowOff>2271</xdr:rowOff>
    </xdr:to>
    <xdr:sp macro="" textlink="">
      <xdr:nvSpPr>
        <xdr:cNvPr id="1451" name="六角形 1450">
          <a:extLst>
            <a:ext uri="{FF2B5EF4-FFF2-40B4-BE49-F238E27FC236}">
              <a16:creationId xmlns:a16="http://schemas.microsoft.com/office/drawing/2014/main" id="{5EC94673-06A3-4EB3-A47C-1350A31ED4D4}"/>
            </a:ext>
          </a:extLst>
        </xdr:cNvPr>
        <xdr:cNvSpPr/>
      </xdr:nvSpPr>
      <xdr:spPr bwMode="auto">
        <a:xfrm>
          <a:off x="17774553" y="5134435"/>
          <a:ext cx="104776" cy="151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458703</xdr:colOff>
      <xdr:row>25</xdr:row>
      <xdr:rowOff>11907</xdr:rowOff>
    </xdr:from>
    <xdr:to>
      <xdr:col>25</xdr:col>
      <xdr:colOff>607836</xdr:colOff>
      <xdr:row>25</xdr:row>
      <xdr:rowOff>145965</xdr:rowOff>
    </xdr:to>
    <xdr:sp macro="" textlink="">
      <xdr:nvSpPr>
        <xdr:cNvPr id="1452" name="Oval 587">
          <a:extLst>
            <a:ext uri="{FF2B5EF4-FFF2-40B4-BE49-F238E27FC236}">
              <a16:creationId xmlns:a16="http://schemas.microsoft.com/office/drawing/2014/main" id="{9FF5C1AD-3A3F-4F00-ADDB-50F3088AAC11}"/>
            </a:ext>
          </a:extLst>
        </xdr:cNvPr>
        <xdr:cNvSpPr>
          <a:spLocks noChangeArrowheads="1"/>
        </xdr:cNvSpPr>
      </xdr:nvSpPr>
      <xdr:spPr bwMode="auto">
        <a:xfrm>
          <a:off x="17540203" y="4266407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27</xdr:col>
      <xdr:colOff>673892</xdr:colOff>
      <xdr:row>27</xdr:row>
      <xdr:rowOff>149226</xdr:rowOff>
    </xdr:from>
    <xdr:ext cx="609599" cy="293414"/>
    <xdr:sp macro="" textlink="">
      <xdr:nvSpPr>
        <xdr:cNvPr id="1453" name="Text Box 1149">
          <a:extLst>
            <a:ext uri="{FF2B5EF4-FFF2-40B4-BE49-F238E27FC236}">
              <a16:creationId xmlns:a16="http://schemas.microsoft.com/office/drawing/2014/main" id="{B4BDB1A9-D67F-4FB6-8EC6-49BA23718239}"/>
            </a:ext>
          </a:extLst>
        </xdr:cNvPr>
        <xdr:cNvSpPr txBox="1">
          <a:spLocks noChangeArrowheads="1"/>
        </xdr:cNvSpPr>
      </xdr:nvSpPr>
      <xdr:spPr bwMode="auto">
        <a:xfrm>
          <a:off x="19165092" y="4746626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27</xdr:col>
      <xdr:colOff>570703</xdr:colOff>
      <xdr:row>30</xdr:row>
      <xdr:rowOff>157950</xdr:rowOff>
    </xdr:from>
    <xdr:to>
      <xdr:col>27</xdr:col>
      <xdr:colOff>686590</xdr:colOff>
      <xdr:row>31</xdr:row>
      <xdr:rowOff>88894</xdr:rowOff>
    </xdr:to>
    <xdr:sp macro="" textlink="">
      <xdr:nvSpPr>
        <xdr:cNvPr id="1454" name="AutoShape 870">
          <a:extLst>
            <a:ext uri="{FF2B5EF4-FFF2-40B4-BE49-F238E27FC236}">
              <a16:creationId xmlns:a16="http://schemas.microsoft.com/office/drawing/2014/main" id="{5BC0AFE0-0D57-4919-B7A7-DAD8EB6FF8F7}"/>
            </a:ext>
          </a:extLst>
        </xdr:cNvPr>
        <xdr:cNvSpPr>
          <a:spLocks noChangeArrowheads="1"/>
        </xdr:cNvSpPr>
      </xdr:nvSpPr>
      <xdr:spPr bwMode="auto">
        <a:xfrm>
          <a:off x="19061903" y="5269700"/>
          <a:ext cx="115887" cy="1023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638963</xdr:colOff>
      <xdr:row>30</xdr:row>
      <xdr:rowOff>1640</xdr:rowOff>
    </xdr:from>
    <xdr:to>
      <xdr:col>28</xdr:col>
      <xdr:colOff>613563</xdr:colOff>
      <xdr:row>30</xdr:row>
      <xdr:rowOff>50268</xdr:rowOff>
    </xdr:to>
    <xdr:sp macro="" textlink="">
      <xdr:nvSpPr>
        <xdr:cNvPr id="1455" name="Freeform 871">
          <a:extLst>
            <a:ext uri="{FF2B5EF4-FFF2-40B4-BE49-F238E27FC236}">
              <a16:creationId xmlns:a16="http://schemas.microsoft.com/office/drawing/2014/main" id="{D296D202-F7D8-4CA6-9DB3-165AC0F35414}"/>
            </a:ext>
          </a:extLst>
        </xdr:cNvPr>
        <xdr:cNvSpPr>
          <a:spLocks/>
        </xdr:cNvSpPr>
      </xdr:nvSpPr>
      <xdr:spPr bwMode="auto">
        <a:xfrm>
          <a:off x="19130163" y="5113390"/>
          <a:ext cx="679450" cy="48628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563602</xdr:colOff>
      <xdr:row>29</xdr:row>
      <xdr:rowOff>150279</xdr:rowOff>
    </xdr:from>
    <xdr:to>
      <xdr:col>27</xdr:col>
      <xdr:colOff>694529</xdr:colOff>
      <xdr:row>30</xdr:row>
      <xdr:rowOff>117485</xdr:rowOff>
    </xdr:to>
    <xdr:sp macro="" textlink="">
      <xdr:nvSpPr>
        <xdr:cNvPr id="1456" name="Oval 873">
          <a:extLst>
            <a:ext uri="{FF2B5EF4-FFF2-40B4-BE49-F238E27FC236}">
              <a16:creationId xmlns:a16="http://schemas.microsoft.com/office/drawing/2014/main" id="{E85304D8-4189-442B-9D7F-AED88F911867}"/>
            </a:ext>
          </a:extLst>
        </xdr:cNvPr>
        <xdr:cNvSpPr>
          <a:spLocks noChangeArrowheads="1"/>
        </xdr:cNvSpPr>
      </xdr:nvSpPr>
      <xdr:spPr bwMode="auto">
        <a:xfrm>
          <a:off x="19054802" y="5090579"/>
          <a:ext cx="130927" cy="1386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262729</xdr:colOff>
      <xdr:row>29</xdr:row>
      <xdr:rowOff>118532</xdr:rowOff>
    </xdr:from>
    <xdr:to>
      <xdr:col>28</xdr:col>
      <xdr:colOff>653254</xdr:colOff>
      <xdr:row>30</xdr:row>
      <xdr:rowOff>147107</xdr:rowOff>
    </xdr:to>
    <xdr:grpSp>
      <xdr:nvGrpSpPr>
        <xdr:cNvPr id="1457" name="Group 874">
          <a:extLst>
            <a:ext uri="{FF2B5EF4-FFF2-40B4-BE49-F238E27FC236}">
              <a16:creationId xmlns:a16="http://schemas.microsoft.com/office/drawing/2014/main" id="{F91AB228-B814-42A0-8A98-D18374C19431}"/>
            </a:ext>
          </a:extLst>
        </xdr:cNvPr>
        <xdr:cNvGrpSpPr>
          <a:grpSpLocks/>
        </xdr:cNvGrpSpPr>
      </xdr:nvGrpSpPr>
      <xdr:grpSpPr bwMode="auto">
        <a:xfrm>
          <a:off x="19515929" y="5118099"/>
          <a:ext cx="390525" cy="202141"/>
          <a:chOff x="1389" y="516"/>
          <a:chExt cx="43" cy="21"/>
        </a:xfrm>
      </xdr:grpSpPr>
      <xdr:sp macro="" textlink="">
        <xdr:nvSpPr>
          <xdr:cNvPr id="1458" name="Freeform 875">
            <a:extLst>
              <a:ext uri="{FF2B5EF4-FFF2-40B4-BE49-F238E27FC236}">
                <a16:creationId xmlns:a16="http://schemas.microsoft.com/office/drawing/2014/main" id="{71766A3F-9280-7DA5-70E4-190584137917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9" name="Freeform 876">
            <a:extLst>
              <a:ext uri="{FF2B5EF4-FFF2-40B4-BE49-F238E27FC236}">
                <a16:creationId xmlns:a16="http://schemas.microsoft.com/office/drawing/2014/main" id="{2F0756D9-55E9-1D72-C90B-2C4224425CD1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27</xdr:col>
      <xdr:colOff>670185</xdr:colOff>
      <xdr:row>30</xdr:row>
      <xdr:rowOff>160890</xdr:rowOff>
    </xdr:from>
    <xdr:ext cx="733425" cy="177997"/>
    <xdr:sp macro="" textlink="">
      <xdr:nvSpPr>
        <xdr:cNvPr id="1460" name="Text Box 878">
          <a:extLst>
            <a:ext uri="{FF2B5EF4-FFF2-40B4-BE49-F238E27FC236}">
              <a16:creationId xmlns:a16="http://schemas.microsoft.com/office/drawing/2014/main" id="{FF54E443-7183-4F83-9E2C-AE17B8B855F4}"/>
            </a:ext>
          </a:extLst>
        </xdr:cNvPr>
        <xdr:cNvSpPr txBox="1">
          <a:spLocks noChangeArrowheads="1"/>
        </xdr:cNvSpPr>
      </xdr:nvSpPr>
      <xdr:spPr bwMode="auto">
        <a:xfrm>
          <a:off x="19161385" y="5272640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27</xdr:col>
      <xdr:colOff>505801</xdr:colOff>
      <xdr:row>28</xdr:row>
      <xdr:rowOff>91848</xdr:rowOff>
    </xdr:from>
    <xdr:to>
      <xdr:col>28</xdr:col>
      <xdr:colOff>18293</xdr:colOff>
      <xdr:row>29</xdr:row>
      <xdr:rowOff>99482</xdr:rowOff>
    </xdr:to>
    <xdr:sp macro="" textlink="">
      <xdr:nvSpPr>
        <xdr:cNvPr id="1461" name="六角形 1460">
          <a:extLst>
            <a:ext uri="{FF2B5EF4-FFF2-40B4-BE49-F238E27FC236}">
              <a16:creationId xmlns:a16="http://schemas.microsoft.com/office/drawing/2014/main" id="{8285072C-19D8-4718-969A-E71FA997872A}"/>
            </a:ext>
          </a:extLst>
        </xdr:cNvPr>
        <xdr:cNvSpPr/>
      </xdr:nvSpPr>
      <xdr:spPr bwMode="auto">
        <a:xfrm>
          <a:off x="18997001" y="4860698"/>
          <a:ext cx="217342" cy="1790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26</xdr:col>
      <xdr:colOff>761999</xdr:colOff>
      <xdr:row>25</xdr:row>
      <xdr:rowOff>11340</xdr:rowOff>
    </xdr:from>
    <xdr:to>
      <xdr:col>27</xdr:col>
      <xdr:colOff>246062</xdr:colOff>
      <xdr:row>25</xdr:row>
      <xdr:rowOff>174624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id="{98D0D5A5-099F-4955-9EDE-038487AAAB6D}"/>
            </a:ext>
          </a:extLst>
        </xdr:cNvPr>
        <xdr:cNvSpPr/>
      </xdr:nvSpPr>
      <xdr:spPr bwMode="auto">
        <a:xfrm>
          <a:off x="18491199" y="4265840"/>
          <a:ext cx="246063" cy="16328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359808</xdr:colOff>
      <xdr:row>29</xdr:row>
      <xdr:rowOff>104718</xdr:rowOff>
    </xdr:from>
    <xdr:to>
      <xdr:col>28</xdr:col>
      <xdr:colOff>584076</xdr:colOff>
      <xdr:row>30</xdr:row>
      <xdr:rowOff>129780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id="{EB5357A6-E01A-4428-80E7-B8B4D954425E}"/>
            </a:ext>
          </a:extLst>
        </xdr:cNvPr>
        <xdr:cNvSpPr/>
      </xdr:nvSpPr>
      <xdr:spPr bwMode="auto">
        <a:xfrm>
          <a:off x="19555858" y="5045018"/>
          <a:ext cx="224268" cy="1965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0</xdr:colOff>
      <xdr:row>27</xdr:row>
      <xdr:rowOff>109005</xdr:rowOff>
    </xdr:from>
    <xdr:to>
      <xdr:col>27</xdr:col>
      <xdr:colOff>198924</xdr:colOff>
      <xdr:row>28</xdr:row>
      <xdr:rowOff>52075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id="{7EC15742-3683-48A7-874F-6BCEC5B19507}"/>
            </a:ext>
          </a:extLst>
        </xdr:cNvPr>
        <xdr:cNvSpPr/>
      </xdr:nvSpPr>
      <xdr:spPr bwMode="auto">
        <a:xfrm>
          <a:off x="18491200" y="4706405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49251</xdr:colOff>
      <xdr:row>26</xdr:row>
      <xdr:rowOff>162442</xdr:rowOff>
    </xdr:from>
    <xdr:to>
      <xdr:col>27</xdr:col>
      <xdr:colOff>634355</xdr:colOff>
      <xdr:row>27</xdr:row>
      <xdr:rowOff>85512</xdr:rowOff>
    </xdr:to>
    <xdr:sp macro="" textlink="">
      <xdr:nvSpPr>
        <xdr:cNvPr id="1465" name="Text Box 817">
          <a:extLst>
            <a:ext uri="{FF2B5EF4-FFF2-40B4-BE49-F238E27FC236}">
              <a16:creationId xmlns:a16="http://schemas.microsoft.com/office/drawing/2014/main" id="{9EF0B4EF-9CA1-4215-AC42-7541BC0BCA53}"/>
            </a:ext>
          </a:extLst>
        </xdr:cNvPr>
        <xdr:cNvSpPr txBox="1">
          <a:spLocks noChangeArrowheads="1"/>
        </xdr:cNvSpPr>
      </xdr:nvSpPr>
      <xdr:spPr bwMode="auto">
        <a:xfrm>
          <a:off x="18540451" y="4588392"/>
          <a:ext cx="585104" cy="945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3.6+4.3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207445</xdr:colOff>
      <xdr:row>27</xdr:row>
      <xdr:rowOff>106509</xdr:rowOff>
    </xdr:from>
    <xdr:to>
      <xdr:col>27</xdr:col>
      <xdr:colOff>406369</xdr:colOff>
      <xdr:row>28</xdr:row>
      <xdr:rowOff>49579</xdr:rowOff>
    </xdr:to>
    <xdr:sp macro="" textlink="">
      <xdr:nvSpPr>
        <xdr:cNvPr id="1466" name="六角形 1465">
          <a:extLst>
            <a:ext uri="{FF2B5EF4-FFF2-40B4-BE49-F238E27FC236}">
              <a16:creationId xmlns:a16="http://schemas.microsoft.com/office/drawing/2014/main" id="{646C4AE9-0C64-43F7-AFEB-23FFBDC0096B}"/>
            </a:ext>
          </a:extLst>
        </xdr:cNvPr>
        <xdr:cNvSpPr/>
      </xdr:nvSpPr>
      <xdr:spPr bwMode="auto">
        <a:xfrm>
          <a:off x="18698645" y="4703909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15876</xdr:colOff>
      <xdr:row>35</xdr:row>
      <xdr:rowOff>109005</xdr:rowOff>
    </xdr:from>
    <xdr:to>
      <xdr:col>27</xdr:col>
      <xdr:colOff>214800</xdr:colOff>
      <xdr:row>36</xdr:row>
      <xdr:rowOff>52075</xdr:rowOff>
    </xdr:to>
    <xdr:sp macro="" textlink="">
      <xdr:nvSpPr>
        <xdr:cNvPr id="1467" name="六角形 1466">
          <a:extLst>
            <a:ext uri="{FF2B5EF4-FFF2-40B4-BE49-F238E27FC236}">
              <a16:creationId xmlns:a16="http://schemas.microsoft.com/office/drawing/2014/main" id="{58EC7C0D-5E50-4626-9D96-DF1DE4528439}"/>
            </a:ext>
          </a:extLst>
        </xdr:cNvPr>
        <xdr:cNvSpPr/>
      </xdr:nvSpPr>
      <xdr:spPr bwMode="auto">
        <a:xfrm>
          <a:off x="18507076" y="6078005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49251</xdr:colOff>
      <xdr:row>35</xdr:row>
      <xdr:rowOff>0</xdr:rowOff>
    </xdr:from>
    <xdr:to>
      <xdr:col>27</xdr:col>
      <xdr:colOff>634355</xdr:colOff>
      <xdr:row>35</xdr:row>
      <xdr:rowOff>92896</xdr:rowOff>
    </xdr:to>
    <xdr:sp macro="" textlink="">
      <xdr:nvSpPr>
        <xdr:cNvPr id="1468" name="Text Box 817">
          <a:extLst>
            <a:ext uri="{FF2B5EF4-FFF2-40B4-BE49-F238E27FC236}">
              <a16:creationId xmlns:a16="http://schemas.microsoft.com/office/drawing/2014/main" id="{5984F51F-7843-4F4E-B3CE-A0CCB96196A2}"/>
            </a:ext>
          </a:extLst>
        </xdr:cNvPr>
        <xdr:cNvSpPr txBox="1">
          <a:spLocks noChangeArrowheads="1"/>
        </xdr:cNvSpPr>
      </xdr:nvSpPr>
      <xdr:spPr bwMode="auto">
        <a:xfrm>
          <a:off x="18540451" y="5969000"/>
          <a:ext cx="585104" cy="928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534709</xdr:colOff>
      <xdr:row>36</xdr:row>
      <xdr:rowOff>32681</xdr:rowOff>
    </xdr:from>
    <xdr:to>
      <xdr:col>26</xdr:col>
      <xdr:colOff>32920</xdr:colOff>
      <xdr:row>38</xdr:row>
      <xdr:rowOff>70250</xdr:rowOff>
    </xdr:to>
    <xdr:sp macro="" textlink="">
      <xdr:nvSpPr>
        <xdr:cNvPr id="1469" name="AutoShape 948">
          <a:extLst>
            <a:ext uri="{FF2B5EF4-FFF2-40B4-BE49-F238E27FC236}">
              <a16:creationId xmlns:a16="http://schemas.microsoft.com/office/drawing/2014/main" id="{C5EFC761-FAAA-4683-B014-B0364F1B1762}"/>
            </a:ext>
          </a:extLst>
        </xdr:cNvPr>
        <xdr:cNvSpPr>
          <a:spLocks/>
        </xdr:cNvSpPr>
      </xdr:nvSpPr>
      <xdr:spPr bwMode="auto">
        <a:xfrm rot="2616054">
          <a:off x="17616209" y="6173131"/>
          <a:ext cx="203061" cy="380469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127008</xdr:colOff>
      <xdr:row>36</xdr:row>
      <xdr:rowOff>129643</xdr:rowOff>
    </xdr:from>
    <xdr:to>
      <xdr:col>25</xdr:col>
      <xdr:colOff>539758</xdr:colOff>
      <xdr:row>37</xdr:row>
      <xdr:rowOff>153456</xdr:rowOff>
    </xdr:to>
    <xdr:sp macro="" textlink="">
      <xdr:nvSpPr>
        <xdr:cNvPr id="1470" name="Text Box 972">
          <a:extLst>
            <a:ext uri="{FF2B5EF4-FFF2-40B4-BE49-F238E27FC236}">
              <a16:creationId xmlns:a16="http://schemas.microsoft.com/office/drawing/2014/main" id="{83722994-75A8-44CA-820E-8C70F1953281}"/>
            </a:ext>
          </a:extLst>
        </xdr:cNvPr>
        <xdr:cNvSpPr txBox="1">
          <a:spLocks noChangeArrowheads="1"/>
        </xdr:cNvSpPr>
      </xdr:nvSpPr>
      <xdr:spPr bwMode="auto">
        <a:xfrm>
          <a:off x="17208508" y="6270093"/>
          <a:ext cx="41275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oneCellAnchor>
    <xdr:from>
      <xdr:col>30</xdr:col>
      <xdr:colOff>394434</xdr:colOff>
      <xdr:row>37</xdr:row>
      <xdr:rowOff>25905</xdr:rowOff>
    </xdr:from>
    <xdr:ext cx="291365" cy="96861"/>
    <xdr:sp macro="" textlink="">
      <xdr:nvSpPr>
        <xdr:cNvPr id="1471" name="Text Box 1142">
          <a:extLst>
            <a:ext uri="{FF2B5EF4-FFF2-40B4-BE49-F238E27FC236}">
              <a16:creationId xmlns:a16="http://schemas.microsoft.com/office/drawing/2014/main" id="{2202BDEC-227E-4A92-8F26-9A95B13491B0}"/>
            </a:ext>
          </a:extLst>
        </xdr:cNvPr>
        <xdr:cNvSpPr txBox="1">
          <a:spLocks noChangeArrowheads="1"/>
        </xdr:cNvSpPr>
      </xdr:nvSpPr>
      <xdr:spPr bwMode="auto">
        <a:xfrm>
          <a:off x="21000184" y="6337805"/>
          <a:ext cx="291365" cy="968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21</xdr:col>
      <xdr:colOff>616186</xdr:colOff>
      <xdr:row>43</xdr:row>
      <xdr:rowOff>89663</xdr:rowOff>
    </xdr:from>
    <xdr:ext cx="424230" cy="115490"/>
    <xdr:sp macro="" textlink="">
      <xdr:nvSpPr>
        <xdr:cNvPr id="1472" name="Text Box 638">
          <a:extLst>
            <a:ext uri="{FF2B5EF4-FFF2-40B4-BE49-F238E27FC236}">
              <a16:creationId xmlns:a16="http://schemas.microsoft.com/office/drawing/2014/main" id="{E1C234E4-081C-4520-B4F4-9E27F511CD89}"/>
            </a:ext>
          </a:extLst>
        </xdr:cNvPr>
        <xdr:cNvSpPr txBox="1">
          <a:spLocks noChangeArrowheads="1"/>
        </xdr:cNvSpPr>
      </xdr:nvSpPr>
      <xdr:spPr bwMode="auto">
        <a:xfrm>
          <a:off x="14878286" y="741756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27</xdr:col>
      <xdr:colOff>533400</xdr:colOff>
      <xdr:row>42</xdr:row>
      <xdr:rowOff>85725</xdr:rowOff>
    </xdr:from>
    <xdr:to>
      <xdr:col>28</xdr:col>
      <xdr:colOff>104775</xdr:colOff>
      <xdr:row>45</xdr:row>
      <xdr:rowOff>66675</xdr:rowOff>
    </xdr:to>
    <xdr:sp macro="" textlink="">
      <xdr:nvSpPr>
        <xdr:cNvPr id="1473" name="Line 1271">
          <a:extLst>
            <a:ext uri="{FF2B5EF4-FFF2-40B4-BE49-F238E27FC236}">
              <a16:creationId xmlns:a16="http://schemas.microsoft.com/office/drawing/2014/main" id="{1123074B-6E68-4F62-9255-18EC07F600A8}"/>
            </a:ext>
          </a:extLst>
        </xdr:cNvPr>
        <xdr:cNvSpPr>
          <a:spLocks noChangeShapeType="1"/>
        </xdr:cNvSpPr>
      </xdr:nvSpPr>
      <xdr:spPr bwMode="auto">
        <a:xfrm flipV="1">
          <a:off x="19024600" y="7242175"/>
          <a:ext cx="2762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695325</xdr:colOff>
      <xdr:row>42</xdr:row>
      <xdr:rowOff>161925</xdr:rowOff>
    </xdr:from>
    <xdr:to>
      <xdr:col>28</xdr:col>
      <xdr:colOff>66675</xdr:colOff>
      <xdr:row>43</xdr:row>
      <xdr:rowOff>133350</xdr:rowOff>
    </xdr:to>
    <xdr:sp macro="" textlink="">
      <xdr:nvSpPr>
        <xdr:cNvPr id="1474" name="Oval 1319">
          <a:extLst>
            <a:ext uri="{FF2B5EF4-FFF2-40B4-BE49-F238E27FC236}">
              <a16:creationId xmlns:a16="http://schemas.microsoft.com/office/drawing/2014/main" id="{18CA5A7C-1226-4262-88FA-4273B9643912}"/>
            </a:ext>
          </a:extLst>
        </xdr:cNvPr>
        <xdr:cNvSpPr>
          <a:spLocks noChangeArrowheads="1"/>
        </xdr:cNvSpPr>
      </xdr:nvSpPr>
      <xdr:spPr bwMode="auto">
        <a:xfrm>
          <a:off x="19186525" y="7318375"/>
          <a:ext cx="762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26</xdr:col>
      <xdr:colOff>33174</xdr:colOff>
      <xdr:row>46</xdr:row>
      <xdr:rowOff>103179</xdr:rowOff>
    </xdr:from>
    <xdr:to>
      <xdr:col>26</xdr:col>
      <xdr:colOff>78893</xdr:colOff>
      <xdr:row>48</xdr:row>
      <xdr:rowOff>117814</xdr:rowOff>
    </xdr:to>
    <xdr:sp macro="" textlink="">
      <xdr:nvSpPr>
        <xdr:cNvPr id="1475" name="Freeform 716">
          <a:extLst>
            <a:ext uri="{FF2B5EF4-FFF2-40B4-BE49-F238E27FC236}">
              <a16:creationId xmlns:a16="http://schemas.microsoft.com/office/drawing/2014/main" id="{220B7DD2-61C3-4BAE-B194-C95B7990FFA9}"/>
            </a:ext>
          </a:extLst>
        </xdr:cNvPr>
        <xdr:cNvSpPr>
          <a:spLocks/>
        </xdr:cNvSpPr>
      </xdr:nvSpPr>
      <xdr:spPr bwMode="auto">
        <a:xfrm>
          <a:off x="17819524" y="7945429"/>
          <a:ext cx="45719" cy="35753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581025</xdr:colOff>
      <xdr:row>42</xdr:row>
      <xdr:rowOff>19050</xdr:rowOff>
    </xdr:from>
    <xdr:to>
      <xdr:col>26</xdr:col>
      <xdr:colOff>133350</xdr:colOff>
      <xdr:row>43</xdr:row>
      <xdr:rowOff>0</xdr:rowOff>
    </xdr:to>
    <xdr:sp macro="" textlink="">
      <xdr:nvSpPr>
        <xdr:cNvPr id="1476" name="Text Box 783">
          <a:extLst>
            <a:ext uri="{FF2B5EF4-FFF2-40B4-BE49-F238E27FC236}">
              <a16:creationId xmlns:a16="http://schemas.microsoft.com/office/drawing/2014/main" id="{3D669072-FD54-419C-8ABF-75C454AB00F2}"/>
            </a:ext>
          </a:extLst>
        </xdr:cNvPr>
        <xdr:cNvSpPr txBox="1">
          <a:spLocks noChangeArrowheads="1"/>
        </xdr:cNvSpPr>
      </xdr:nvSpPr>
      <xdr:spPr bwMode="auto">
        <a:xfrm>
          <a:off x="17662525" y="71755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476251</xdr:colOff>
      <xdr:row>42</xdr:row>
      <xdr:rowOff>164619</xdr:rowOff>
    </xdr:from>
    <xdr:to>
      <xdr:col>28</xdr:col>
      <xdr:colOff>419087</xdr:colOff>
      <xdr:row>48</xdr:row>
      <xdr:rowOff>123825</xdr:rowOff>
    </xdr:to>
    <xdr:sp macro="" textlink="">
      <xdr:nvSpPr>
        <xdr:cNvPr id="1477" name="Freeform 1269">
          <a:extLst>
            <a:ext uri="{FF2B5EF4-FFF2-40B4-BE49-F238E27FC236}">
              <a16:creationId xmlns:a16="http://schemas.microsoft.com/office/drawing/2014/main" id="{411741B8-D967-479F-873B-3D4B4BFB2961}"/>
            </a:ext>
          </a:extLst>
        </xdr:cNvPr>
        <xdr:cNvSpPr>
          <a:spLocks/>
        </xdr:cNvSpPr>
      </xdr:nvSpPr>
      <xdr:spPr bwMode="auto">
        <a:xfrm>
          <a:off x="18967451" y="7321069"/>
          <a:ext cx="647686" cy="987906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717"/>
            <a:gd name="connsiteY0" fmla="*/ 10360 h 10360"/>
            <a:gd name="connsiteX1" fmla="*/ 0 w 10717"/>
            <a:gd name="connsiteY1" fmla="*/ 6004 h 10360"/>
            <a:gd name="connsiteX2" fmla="*/ 2286 w 10717"/>
            <a:gd name="connsiteY2" fmla="*/ 4419 h 10360"/>
            <a:gd name="connsiteX3" fmla="*/ 4286 w 10717"/>
            <a:gd name="connsiteY3" fmla="*/ 4023 h 10360"/>
            <a:gd name="connsiteX4" fmla="*/ 3429 w 10717"/>
            <a:gd name="connsiteY4" fmla="*/ 3231 h 10360"/>
            <a:gd name="connsiteX5" fmla="*/ 5429 w 10717"/>
            <a:gd name="connsiteY5" fmla="*/ 1350 h 10360"/>
            <a:gd name="connsiteX6" fmla="*/ 7571 w 10717"/>
            <a:gd name="connsiteY6" fmla="*/ 1152 h 10360"/>
            <a:gd name="connsiteX7" fmla="*/ 10717 w 10717"/>
            <a:gd name="connsiteY7" fmla="*/ 0 h 10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717" h="10360">
              <a:moveTo>
                <a:pt x="0" y="10360"/>
              </a:moveTo>
              <a:lnTo>
                <a:pt x="0" y="6004"/>
              </a:lnTo>
              <a:lnTo>
                <a:pt x="2286" y="4419"/>
              </a:lnTo>
              <a:lnTo>
                <a:pt x="4286" y="4023"/>
              </a:lnTo>
              <a:lnTo>
                <a:pt x="3429" y="3231"/>
              </a:lnTo>
              <a:lnTo>
                <a:pt x="5429" y="1350"/>
              </a:lnTo>
              <a:lnTo>
                <a:pt x="7571" y="1152"/>
              </a:lnTo>
              <a:cubicBezTo>
                <a:pt x="8381" y="888"/>
                <a:pt x="9907" y="264"/>
                <a:pt x="10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171450</xdr:colOff>
      <xdr:row>46</xdr:row>
      <xdr:rowOff>9525</xdr:rowOff>
    </xdr:from>
    <xdr:to>
      <xdr:col>27</xdr:col>
      <xdr:colOff>485775</xdr:colOff>
      <xdr:row>47</xdr:row>
      <xdr:rowOff>123825</xdr:rowOff>
    </xdr:to>
    <xdr:sp macro="" textlink="">
      <xdr:nvSpPr>
        <xdr:cNvPr id="1478" name="Line 1270">
          <a:extLst>
            <a:ext uri="{FF2B5EF4-FFF2-40B4-BE49-F238E27FC236}">
              <a16:creationId xmlns:a16="http://schemas.microsoft.com/office/drawing/2014/main" id="{0893D79F-07FF-478C-9DCA-4B82AEACA976}"/>
            </a:ext>
          </a:extLst>
        </xdr:cNvPr>
        <xdr:cNvSpPr>
          <a:spLocks noChangeShapeType="1"/>
        </xdr:cNvSpPr>
      </xdr:nvSpPr>
      <xdr:spPr bwMode="auto">
        <a:xfrm flipV="1">
          <a:off x="18662650" y="785177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600075</xdr:colOff>
      <xdr:row>45</xdr:row>
      <xdr:rowOff>123825</xdr:rowOff>
    </xdr:from>
    <xdr:ext cx="445477" cy="159531"/>
    <xdr:sp macro="" textlink="">
      <xdr:nvSpPr>
        <xdr:cNvPr id="1479" name="Text Box 1277">
          <a:extLst>
            <a:ext uri="{FF2B5EF4-FFF2-40B4-BE49-F238E27FC236}">
              <a16:creationId xmlns:a16="http://schemas.microsoft.com/office/drawing/2014/main" id="{13665C2E-2313-47FD-AFB2-3D637A74E5A1}"/>
            </a:ext>
          </a:extLst>
        </xdr:cNvPr>
        <xdr:cNvSpPr txBox="1">
          <a:spLocks noChangeArrowheads="1"/>
        </xdr:cNvSpPr>
      </xdr:nvSpPr>
      <xdr:spPr bwMode="auto">
        <a:xfrm>
          <a:off x="19091275" y="7794625"/>
          <a:ext cx="445477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27</xdr:col>
      <xdr:colOff>438150</xdr:colOff>
      <xdr:row>46</xdr:row>
      <xdr:rowOff>38100</xdr:rowOff>
    </xdr:from>
    <xdr:to>
      <xdr:col>27</xdr:col>
      <xdr:colOff>447675</xdr:colOff>
      <xdr:row>48</xdr:row>
      <xdr:rowOff>161925</xdr:rowOff>
    </xdr:to>
    <xdr:sp macro="" textlink="">
      <xdr:nvSpPr>
        <xdr:cNvPr id="1480" name="Line 1317">
          <a:extLst>
            <a:ext uri="{FF2B5EF4-FFF2-40B4-BE49-F238E27FC236}">
              <a16:creationId xmlns:a16="http://schemas.microsoft.com/office/drawing/2014/main" id="{09019171-0E1D-48F5-ACAD-DCEB6758D589}"/>
            </a:ext>
          </a:extLst>
        </xdr:cNvPr>
        <xdr:cNvSpPr>
          <a:spLocks noChangeShapeType="1"/>
        </xdr:cNvSpPr>
      </xdr:nvSpPr>
      <xdr:spPr bwMode="auto">
        <a:xfrm flipH="1" flipV="1">
          <a:off x="18929350" y="78803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44</xdr:row>
      <xdr:rowOff>114300</xdr:rowOff>
    </xdr:from>
    <xdr:to>
      <xdr:col>28</xdr:col>
      <xdr:colOff>419100</xdr:colOff>
      <xdr:row>45</xdr:row>
      <xdr:rowOff>28575</xdr:rowOff>
    </xdr:to>
    <xdr:sp macro="" textlink="">
      <xdr:nvSpPr>
        <xdr:cNvPr id="1481" name="Line 1320">
          <a:extLst>
            <a:ext uri="{FF2B5EF4-FFF2-40B4-BE49-F238E27FC236}">
              <a16:creationId xmlns:a16="http://schemas.microsoft.com/office/drawing/2014/main" id="{BD8D616D-A2B5-4E84-9B66-55B6E1510D63}"/>
            </a:ext>
          </a:extLst>
        </xdr:cNvPr>
        <xdr:cNvSpPr>
          <a:spLocks noChangeShapeType="1"/>
        </xdr:cNvSpPr>
      </xdr:nvSpPr>
      <xdr:spPr bwMode="auto">
        <a:xfrm flipV="1">
          <a:off x="19196050" y="761365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466725</xdr:colOff>
      <xdr:row>44</xdr:row>
      <xdr:rowOff>38100</xdr:rowOff>
    </xdr:from>
    <xdr:to>
      <xdr:col>27</xdr:col>
      <xdr:colOff>701675</xdr:colOff>
      <xdr:row>45</xdr:row>
      <xdr:rowOff>47625</xdr:rowOff>
    </xdr:to>
    <xdr:grpSp>
      <xdr:nvGrpSpPr>
        <xdr:cNvPr id="1482" name="グループ化 1481">
          <a:extLst>
            <a:ext uri="{FF2B5EF4-FFF2-40B4-BE49-F238E27FC236}">
              <a16:creationId xmlns:a16="http://schemas.microsoft.com/office/drawing/2014/main" id="{3DA1A184-CFA0-42A5-B04F-9828B4DFA69B}"/>
            </a:ext>
          </a:extLst>
        </xdr:cNvPr>
        <xdr:cNvGrpSpPr/>
      </xdr:nvGrpSpPr>
      <xdr:grpSpPr>
        <a:xfrm>
          <a:off x="19012958" y="7628467"/>
          <a:ext cx="234950" cy="183091"/>
          <a:chOff x="8253768" y="8912699"/>
          <a:chExt cx="247650" cy="180122"/>
        </a:xfrm>
      </xdr:grpSpPr>
      <xdr:sp macro="" textlink="">
        <xdr:nvSpPr>
          <xdr:cNvPr id="1483" name="Freeform 1322">
            <a:extLst>
              <a:ext uri="{FF2B5EF4-FFF2-40B4-BE49-F238E27FC236}">
                <a16:creationId xmlns:a16="http://schemas.microsoft.com/office/drawing/2014/main" id="{E56A9F77-6CC2-D379-DB71-2BA16C7DFD0E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4" name="Freeform 1324">
            <a:extLst>
              <a:ext uri="{FF2B5EF4-FFF2-40B4-BE49-F238E27FC236}">
                <a16:creationId xmlns:a16="http://schemas.microsoft.com/office/drawing/2014/main" id="{7410A5AF-DD26-225C-4EA3-B35A22BDA861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27</xdr:col>
      <xdr:colOff>95250</xdr:colOff>
      <xdr:row>43</xdr:row>
      <xdr:rowOff>0</xdr:rowOff>
    </xdr:from>
    <xdr:ext cx="597477" cy="138545"/>
    <xdr:sp macro="" textlink="">
      <xdr:nvSpPr>
        <xdr:cNvPr id="1485" name="Text Box 1325">
          <a:extLst>
            <a:ext uri="{FF2B5EF4-FFF2-40B4-BE49-F238E27FC236}">
              <a16:creationId xmlns:a16="http://schemas.microsoft.com/office/drawing/2014/main" id="{6D7E9C58-F172-4E9E-9F27-95283B84813E}"/>
            </a:ext>
          </a:extLst>
        </xdr:cNvPr>
        <xdr:cNvSpPr txBox="1">
          <a:spLocks noChangeArrowheads="1"/>
        </xdr:cNvSpPr>
      </xdr:nvSpPr>
      <xdr:spPr bwMode="auto">
        <a:xfrm>
          <a:off x="18586450" y="7327900"/>
          <a:ext cx="597477" cy="13854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27</xdr:col>
      <xdr:colOff>542925</xdr:colOff>
      <xdr:row>44</xdr:row>
      <xdr:rowOff>9525</xdr:rowOff>
    </xdr:from>
    <xdr:to>
      <xdr:col>27</xdr:col>
      <xdr:colOff>685800</xdr:colOff>
      <xdr:row>44</xdr:row>
      <xdr:rowOff>152400</xdr:rowOff>
    </xdr:to>
    <xdr:sp macro="" textlink="">
      <xdr:nvSpPr>
        <xdr:cNvPr id="1486" name="Oval 1326">
          <a:extLst>
            <a:ext uri="{FF2B5EF4-FFF2-40B4-BE49-F238E27FC236}">
              <a16:creationId xmlns:a16="http://schemas.microsoft.com/office/drawing/2014/main" id="{FF3FC9B4-ADB2-455A-A221-207859B80134}"/>
            </a:ext>
          </a:extLst>
        </xdr:cNvPr>
        <xdr:cNvSpPr>
          <a:spLocks noChangeArrowheads="1"/>
        </xdr:cNvSpPr>
      </xdr:nvSpPr>
      <xdr:spPr bwMode="auto">
        <a:xfrm>
          <a:off x="19034125" y="75088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27</xdr:col>
      <xdr:colOff>89055</xdr:colOff>
      <xdr:row>44</xdr:row>
      <xdr:rowOff>19051</xdr:rowOff>
    </xdr:from>
    <xdr:to>
      <xdr:col>27</xdr:col>
      <xdr:colOff>462261</xdr:colOff>
      <xdr:row>44</xdr:row>
      <xdr:rowOff>164523</xdr:rowOff>
    </xdr:to>
    <xdr:sp macro="" textlink="">
      <xdr:nvSpPr>
        <xdr:cNvPr id="1487" name="Text Box 1327">
          <a:extLst>
            <a:ext uri="{FF2B5EF4-FFF2-40B4-BE49-F238E27FC236}">
              <a16:creationId xmlns:a16="http://schemas.microsoft.com/office/drawing/2014/main" id="{3EF634C1-6A53-41AA-B270-675C885D4464}"/>
            </a:ext>
          </a:extLst>
        </xdr:cNvPr>
        <xdr:cNvSpPr txBox="1">
          <a:spLocks noChangeArrowheads="1"/>
        </xdr:cNvSpPr>
      </xdr:nvSpPr>
      <xdr:spPr bwMode="auto">
        <a:xfrm>
          <a:off x="18580255" y="7518401"/>
          <a:ext cx="373206" cy="1454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28</xdr:col>
      <xdr:colOff>301289</xdr:colOff>
      <xdr:row>44</xdr:row>
      <xdr:rowOff>136073</xdr:rowOff>
    </xdr:from>
    <xdr:to>
      <xdr:col>28</xdr:col>
      <xdr:colOff>644189</xdr:colOff>
      <xdr:row>45</xdr:row>
      <xdr:rowOff>132574</xdr:rowOff>
    </xdr:to>
    <xdr:sp macro="" textlink="">
      <xdr:nvSpPr>
        <xdr:cNvPr id="1488" name="Text Box 1285">
          <a:extLst>
            <a:ext uri="{FF2B5EF4-FFF2-40B4-BE49-F238E27FC236}">
              <a16:creationId xmlns:a16="http://schemas.microsoft.com/office/drawing/2014/main" id="{B7337137-0DF8-4E0C-995B-676B20E53A58}"/>
            </a:ext>
          </a:extLst>
        </xdr:cNvPr>
        <xdr:cNvSpPr txBox="1">
          <a:spLocks noChangeArrowheads="1"/>
        </xdr:cNvSpPr>
      </xdr:nvSpPr>
      <xdr:spPr bwMode="auto">
        <a:xfrm>
          <a:off x="19497339" y="7635423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27</xdr:col>
      <xdr:colOff>585398</xdr:colOff>
      <xdr:row>41</xdr:row>
      <xdr:rowOff>19842</xdr:rowOff>
    </xdr:from>
    <xdr:ext cx="340702" cy="320767"/>
    <xdr:grpSp>
      <xdr:nvGrpSpPr>
        <xdr:cNvPr id="1489" name="Group 6672">
          <a:extLst>
            <a:ext uri="{FF2B5EF4-FFF2-40B4-BE49-F238E27FC236}">
              <a16:creationId xmlns:a16="http://schemas.microsoft.com/office/drawing/2014/main" id="{20597A0E-835E-48E3-A49B-1E165C0B4801}"/>
            </a:ext>
          </a:extLst>
        </xdr:cNvPr>
        <xdr:cNvGrpSpPr>
          <a:grpSpLocks/>
        </xdr:cNvGrpSpPr>
      </xdr:nvGrpSpPr>
      <xdr:grpSpPr bwMode="auto">
        <a:xfrm>
          <a:off x="19131631" y="7089509"/>
          <a:ext cx="340702" cy="320767"/>
          <a:chOff x="536" y="110"/>
          <a:chExt cx="46" cy="44"/>
        </a:xfrm>
      </xdr:grpSpPr>
      <xdr:pic>
        <xdr:nvPicPr>
          <xdr:cNvPr id="1490" name="Picture 6673" descr="route2">
            <a:extLst>
              <a:ext uri="{FF2B5EF4-FFF2-40B4-BE49-F238E27FC236}">
                <a16:creationId xmlns:a16="http://schemas.microsoft.com/office/drawing/2014/main" id="{6AC717A0-B1C1-5944-36E2-8AB6D8229C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1" name="Text Box 6674">
            <a:extLst>
              <a:ext uri="{FF2B5EF4-FFF2-40B4-BE49-F238E27FC236}">
                <a16:creationId xmlns:a16="http://schemas.microsoft.com/office/drawing/2014/main" id="{31D896A9-FAB7-3CF8-E2F1-026557F64F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27</xdr:col>
      <xdr:colOff>512882</xdr:colOff>
      <xdr:row>46</xdr:row>
      <xdr:rowOff>125603</xdr:rowOff>
    </xdr:from>
    <xdr:to>
      <xdr:col>27</xdr:col>
      <xdr:colOff>758331</xdr:colOff>
      <xdr:row>47</xdr:row>
      <xdr:rowOff>169103</xdr:rowOff>
    </xdr:to>
    <xdr:sp macro="" textlink="">
      <xdr:nvSpPr>
        <xdr:cNvPr id="1492" name="六角形 1491">
          <a:extLst>
            <a:ext uri="{FF2B5EF4-FFF2-40B4-BE49-F238E27FC236}">
              <a16:creationId xmlns:a16="http://schemas.microsoft.com/office/drawing/2014/main" id="{090B4D75-F566-410B-84BA-8B995B51618B}"/>
            </a:ext>
          </a:extLst>
        </xdr:cNvPr>
        <xdr:cNvSpPr/>
      </xdr:nvSpPr>
      <xdr:spPr bwMode="auto">
        <a:xfrm>
          <a:off x="19004082" y="7967853"/>
          <a:ext cx="194649" cy="214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28</xdr:col>
      <xdr:colOff>93159</xdr:colOff>
      <xdr:row>43</xdr:row>
      <xdr:rowOff>104605</xdr:rowOff>
    </xdr:from>
    <xdr:to>
      <xdr:col>28</xdr:col>
      <xdr:colOff>338608</xdr:colOff>
      <xdr:row>44</xdr:row>
      <xdr:rowOff>131881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518112F6-21AE-4786-8CB5-39DFD303ACA2}"/>
            </a:ext>
          </a:extLst>
        </xdr:cNvPr>
        <xdr:cNvSpPr/>
      </xdr:nvSpPr>
      <xdr:spPr bwMode="auto">
        <a:xfrm>
          <a:off x="19289209" y="7432505"/>
          <a:ext cx="245449" cy="1987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27</xdr:col>
      <xdr:colOff>13608</xdr:colOff>
      <xdr:row>41</xdr:row>
      <xdr:rowOff>27215</xdr:rowOff>
    </xdr:from>
    <xdr:to>
      <xdr:col>27</xdr:col>
      <xdr:colOff>256442</xdr:colOff>
      <xdr:row>41</xdr:row>
      <xdr:rowOff>161192</xdr:rowOff>
    </xdr:to>
    <xdr:sp macro="" textlink="">
      <xdr:nvSpPr>
        <xdr:cNvPr id="1494" name="六角形 1493">
          <a:extLst>
            <a:ext uri="{FF2B5EF4-FFF2-40B4-BE49-F238E27FC236}">
              <a16:creationId xmlns:a16="http://schemas.microsoft.com/office/drawing/2014/main" id="{FAD079E7-4132-4D20-9866-B3E0A52333A7}"/>
            </a:ext>
          </a:extLst>
        </xdr:cNvPr>
        <xdr:cNvSpPr/>
      </xdr:nvSpPr>
      <xdr:spPr bwMode="auto">
        <a:xfrm>
          <a:off x="18504808" y="7012215"/>
          <a:ext cx="242834" cy="13397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10438</xdr:colOff>
      <xdr:row>41</xdr:row>
      <xdr:rowOff>12972</xdr:rowOff>
    </xdr:from>
    <xdr:to>
      <xdr:col>25</xdr:col>
      <xdr:colOff>242370</xdr:colOff>
      <xdr:row>41</xdr:row>
      <xdr:rowOff>155060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EF842961-8BF5-415D-AA32-79DCF5034CFC}"/>
            </a:ext>
          </a:extLst>
        </xdr:cNvPr>
        <xdr:cNvSpPr/>
      </xdr:nvSpPr>
      <xdr:spPr bwMode="auto">
        <a:xfrm>
          <a:off x="17091938" y="6997972"/>
          <a:ext cx="231932" cy="1420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30</xdr:col>
      <xdr:colOff>723900</xdr:colOff>
      <xdr:row>40</xdr:row>
      <xdr:rowOff>161925</xdr:rowOff>
    </xdr:from>
    <xdr:ext cx="74001" cy="203688"/>
    <xdr:sp macro="" textlink="">
      <xdr:nvSpPr>
        <xdr:cNvPr id="1496" name="Text Box 1058">
          <a:extLst>
            <a:ext uri="{FF2B5EF4-FFF2-40B4-BE49-F238E27FC236}">
              <a16:creationId xmlns:a16="http://schemas.microsoft.com/office/drawing/2014/main" id="{1A358203-5C03-4533-857F-CF2ACE4B1775}"/>
            </a:ext>
          </a:extLst>
        </xdr:cNvPr>
        <xdr:cNvSpPr txBox="1">
          <a:spLocks noChangeArrowheads="1"/>
        </xdr:cNvSpPr>
      </xdr:nvSpPr>
      <xdr:spPr bwMode="auto">
        <a:xfrm>
          <a:off x="21310600" y="6975475"/>
          <a:ext cx="74001" cy="203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29</xdr:col>
      <xdr:colOff>11324</xdr:colOff>
      <xdr:row>36</xdr:row>
      <xdr:rowOff>9073</xdr:rowOff>
    </xdr:from>
    <xdr:ext cx="962344" cy="326243"/>
    <xdr:sp macro="" textlink="">
      <xdr:nvSpPr>
        <xdr:cNvPr id="1497" name="Text Box 616">
          <a:extLst>
            <a:ext uri="{FF2B5EF4-FFF2-40B4-BE49-F238E27FC236}">
              <a16:creationId xmlns:a16="http://schemas.microsoft.com/office/drawing/2014/main" id="{4C03B0D2-DD5A-487D-882A-6DB9306ABC53}"/>
            </a:ext>
          </a:extLst>
        </xdr:cNvPr>
        <xdr:cNvSpPr txBox="1">
          <a:spLocks noChangeArrowheads="1"/>
        </xdr:cNvSpPr>
      </xdr:nvSpPr>
      <xdr:spPr bwMode="auto">
        <a:xfrm>
          <a:off x="19912224" y="6149523"/>
          <a:ext cx="96234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1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30</xdr:col>
      <xdr:colOff>226370</xdr:colOff>
      <xdr:row>36</xdr:row>
      <xdr:rowOff>171543</xdr:rowOff>
    </xdr:from>
    <xdr:to>
      <xdr:col>30</xdr:col>
      <xdr:colOff>361810</xdr:colOff>
      <xdr:row>40</xdr:row>
      <xdr:rowOff>121466</xdr:rowOff>
    </xdr:to>
    <xdr:sp macro="" textlink="">
      <xdr:nvSpPr>
        <xdr:cNvPr id="1498" name="Freeform 601">
          <a:extLst>
            <a:ext uri="{FF2B5EF4-FFF2-40B4-BE49-F238E27FC236}">
              <a16:creationId xmlns:a16="http://schemas.microsoft.com/office/drawing/2014/main" id="{1C15EFC8-F440-4862-B59A-CB2D69F70126}"/>
            </a:ext>
          </a:extLst>
        </xdr:cNvPr>
        <xdr:cNvSpPr>
          <a:spLocks/>
        </xdr:cNvSpPr>
      </xdr:nvSpPr>
      <xdr:spPr bwMode="auto">
        <a:xfrm>
          <a:off x="20832120" y="6311993"/>
          <a:ext cx="135440" cy="62302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7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594" y="10000"/>
              </a:moveTo>
              <a:cubicBezTo>
                <a:pt x="9680" y="7499"/>
                <a:pt x="9511" y="3654"/>
                <a:pt x="10000" y="0"/>
              </a:cubicBezTo>
              <a:cubicBezTo>
                <a:pt x="6667" y="95"/>
                <a:pt x="3333" y="-23"/>
                <a:pt x="0" y="7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282131</xdr:colOff>
      <xdr:row>39</xdr:row>
      <xdr:rowOff>56152</xdr:rowOff>
    </xdr:from>
    <xdr:to>
      <xdr:col>30</xdr:col>
      <xdr:colOff>422646</xdr:colOff>
      <xdr:row>39</xdr:row>
      <xdr:rowOff>167355</xdr:rowOff>
    </xdr:to>
    <xdr:sp macro="" textlink="">
      <xdr:nvSpPr>
        <xdr:cNvPr id="1499" name="AutoShape 605">
          <a:extLst>
            <a:ext uri="{FF2B5EF4-FFF2-40B4-BE49-F238E27FC236}">
              <a16:creationId xmlns:a16="http://schemas.microsoft.com/office/drawing/2014/main" id="{33B50C92-93C6-4181-9556-07B014362012}"/>
            </a:ext>
          </a:extLst>
        </xdr:cNvPr>
        <xdr:cNvSpPr>
          <a:spLocks noChangeArrowheads="1"/>
        </xdr:cNvSpPr>
      </xdr:nvSpPr>
      <xdr:spPr bwMode="auto">
        <a:xfrm>
          <a:off x="20887881" y="6710952"/>
          <a:ext cx="140515" cy="1048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177185</xdr:colOff>
      <xdr:row>37</xdr:row>
      <xdr:rowOff>133804</xdr:rowOff>
    </xdr:from>
    <xdr:to>
      <xdr:col>30</xdr:col>
      <xdr:colOff>705302</xdr:colOff>
      <xdr:row>38</xdr:row>
      <xdr:rowOff>117228</xdr:rowOff>
    </xdr:to>
    <xdr:sp macro="" textlink="">
      <xdr:nvSpPr>
        <xdr:cNvPr id="1500" name="Freeform 601">
          <a:extLst>
            <a:ext uri="{FF2B5EF4-FFF2-40B4-BE49-F238E27FC236}">
              <a16:creationId xmlns:a16="http://schemas.microsoft.com/office/drawing/2014/main" id="{CC196E3C-52BD-4D19-A972-AC11DBDEFD9F}"/>
            </a:ext>
          </a:extLst>
        </xdr:cNvPr>
        <xdr:cNvSpPr>
          <a:spLocks/>
        </xdr:cNvSpPr>
      </xdr:nvSpPr>
      <xdr:spPr bwMode="auto">
        <a:xfrm flipH="1" flipV="1">
          <a:off x="20782935" y="6445704"/>
          <a:ext cx="528117" cy="15487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633912</xdr:colOff>
      <xdr:row>38</xdr:row>
      <xdr:rowOff>117229</xdr:rowOff>
    </xdr:from>
    <xdr:to>
      <xdr:col>30</xdr:col>
      <xdr:colOff>201623</xdr:colOff>
      <xdr:row>38</xdr:row>
      <xdr:rowOff>117230</xdr:rowOff>
    </xdr:to>
    <xdr:sp macro="" textlink="">
      <xdr:nvSpPr>
        <xdr:cNvPr id="1501" name="Line 72">
          <a:extLst>
            <a:ext uri="{FF2B5EF4-FFF2-40B4-BE49-F238E27FC236}">
              <a16:creationId xmlns:a16="http://schemas.microsoft.com/office/drawing/2014/main" id="{22FF0424-87C5-4C7F-9B4B-71136CD679B8}"/>
            </a:ext>
          </a:extLst>
        </xdr:cNvPr>
        <xdr:cNvSpPr>
          <a:spLocks noChangeShapeType="1"/>
        </xdr:cNvSpPr>
      </xdr:nvSpPr>
      <xdr:spPr bwMode="auto">
        <a:xfrm>
          <a:off x="20534812" y="6600579"/>
          <a:ext cx="27256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359019</xdr:colOff>
      <xdr:row>34</xdr:row>
      <xdr:rowOff>156895</xdr:rowOff>
    </xdr:from>
    <xdr:to>
      <xdr:col>30</xdr:col>
      <xdr:colOff>359019</xdr:colOff>
      <xdr:row>37</xdr:row>
      <xdr:rowOff>83406</xdr:rowOff>
    </xdr:to>
    <xdr:sp macro="" textlink="">
      <xdr:nvSpPr>
        <xdr:cNvPr id="1502" name="Line 72">
          <a:extLst>
            <a:ext uri="{FF2B5EF4-FFF2-40B4-BE49-F238E27FC236}">
              <a16:creationId xmlns:a16="http://schemas.microsoft.com/office/drawing/2014/main" id="{3EA86857-DDFC-4D2E-9AD6-483678F62950}"/>
            </a:ext>
          </a:extLst>
        </xdr:cNvPr>
        <xdr:cNvSpPr>
          <a:spLocks noChangeShapeType="1"/>
        </xdr:cNvSpPr>
      </xdr:nvSpPr>
      <xdr:spPr bwMode="auto">
        <a:xfrm flipH="1" flipV="1">
          <a:off x="20964769" y="5954445"/>
          <a:ext cx="0" cy="4408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277793</xdr:colOff>
      <xdr:row>38</xdr:row>
      <xdr:rowOff>19739</xdr:rowOff>
    </xdr:from>
    <xdr:to>
      <xdr:col>30</xdr:col>
      <xdr:colOff>452144</xdr:colOff>
      <xdr:row>39</xdr:row>
      <xdr:rowOff>33905</xdr:rowOff>
    </xdr:to>
    <xdr:sp macro="" textlink="">
      <xdr:nvSpPr>
        <xdr:cNvPr id="1503" name="Oval 1295">
          <a:extLst>
            <a:ext uri="{FF2B5EF4-FFF2-40B4-BE49-F238E27FC236}">
              <a16:creationId xmlns:a16="http://schemas.microsoft.com/office/drawing/2014/main" id="{4162F872-71BC-4E13-99B7-1F23E567FF5A}"/>
            </a:ext>
          </a:extLst>
        </xdr:cNvPr>
        <xdr:cNvSpPr>
          <a:spLocks noChangeArrowheads="1"/>
        </xdr:cNvSpPr>
      </xdr:nvSpPr>
      <xdr:spPr bwMode="auto">
        <a:xfrm>
          <a:off x="20883543" y="6503089"/>
          <a:ext cx="174351" cy="1856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218913</xdr:colOff>
      <xdr:row>44</xdr:row>
      <xdr:rowOff>38420</xdr:rowOff>
    </xdr:from>
    <xdr:to>
      <xdr:col>22</xdr:col>
      <xdr:colOff>497352</xdr:colOff>
      <xdr:row>48</xdr:row>
      <xdr:rowOff>138826</xdr:rowOff>
    </xdr:to>
    <xdr:grpSp>
      <xdr:nvGrpSpPr>
        <xdr:cNvPr id="1504" name="グループ化 1503">
          <a:extLst>
            <a:ext uri="{FF2B5EF4-FFF2-40B4-BE49-F238E27FC236}">
              <a16:creationId xmlns:a16="http://schemas.microsoft.com/office/drawing/2014/main" id="{48F13A17-731D-437F-8259-74543683EA3A}"/>
            </a:ext>
          </a:extLst>
        </xdr:cNvPr>
        <xdr:cNvGrpSpPr/>
      </xdr:nvGrpSpPr>
      <xdr:grpSpPr>
        <a:xfrm rot="16200000">
          <a:off x="14618713" y="7533420"/>
          <a:ext cx="794672" cy="985406"/>
          <a:chOff x="12920268" y="7191359"/>
          <a:chExt cx="774483" cy="1047766"/>
        </a:xfrm>
      </xdr:grpSpPr>
      <xdr:sp macro="" textlink="">
        <xdr:nvSpPr>
          <xdr:cNvPr id="1505" name="Freeform 527">
            <a:extLst>
              <a:ext uri="{FF2B5EF4-FFF2-40B4-BE49-F238E27FC236}">
                <a16:creationId xmlns:a16="http://schemas.microsoft.com/office/drawing/2014/main" id="{30ECC411-C6A1-C3F1-1E55-A3001F2AAC5A}"/>
              </a:ext>
            </a:extLst>
          </xdr:cNvPr>
          <xdr:cNvSpPr>
            <a:spLocks/>
          </xdr:cNvSpPr>
        </xdr:nvSpPr>
        <xdr:spPr bwMode="auto">
          <a:xfrm>
            <a:off x="12920268" y="744414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06" name="Line 72">
            <a:extLst>
              <a:ext uri="{FF2B5EF4-FFF2-40B4-BE49-F238E27FC236}">
                <a16:creationId xmlns:a16="http://schemas.microsoft.com/office/drawing/2014/main" id="{25226818-ACB5-3F25-4901-1F774288EA9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07" name="グループ化 1506">
            <a:extLst>
              <a:ext uri="{FF2B5EF4-FFF2-40B4-BE49-F238E27FC236}">
                <a16:creationId xmlns:a16="http://schemas.microsoft.com/office/drawing/2014/main" id="{77BCDC1B-05CC-7290-85FB-018EC6158BD9}"/>
              </a:ext>
            </a:extLst>
          </xdr:cNvPr>
          <xdr:cNvGrpSpPr/>
        </xdr:nvGrpSpPr>
        <xdr:grpSpPr>
          <a:xfrm>
            <a:off x="13400934" y="7191359"/>
            <a:ext cx="36567" cy="1006406"/>
            <a:chOff x="1512370" y="795895"/>
            <a:chExt cx="49587" cy="1312865"/>
          </a:xfrm>
        </xdr:grpSpPr>
        <xdr:sp macro="" textlink="">
          <xdr:nvSpPr>
            <xdr:cNvPr id="1509" name="Line 76">
              <a:extLst>
                <a:ext uri="{FF2B5EF4-FFF2-40B4-BE49-F238E27FC236}">
                  <a16:creationId xmlns:a16="http://schemas.microsoft.com/office/drawing/2014/main" id="{63D1E2D7-04E0-0B54-7821-6030184F4F34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0" name="Line 76">
              <a:extLst>
                <a:ext uri="{FF2B5EF4-FFF2-40B4-BE49-F238E27FC236}">
                  <a16:creationId xmlns:a16="http://schemas.microsoft.com/office/drawing/2014/main" id="{C10273E0-0802-189E-5787-28847B1C9A3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1" name="Line 76">
              <a:extLst>
                <a:ext uri="{FF2B5EF4-FFF2-40B4-BE49-F238E27FC236}">
                  <a16:creationId xmlns:a16="http://schemas.microsoft.com/office/drawing/2014/main" id="{764752E3-6B17-0EBB-04BA-CE9165949494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512370" y="795895"/>
              <a:ext cx="6803" cy="125615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508" name="Text Box 638">
            <a:extLst>
              <a:ext uri="{FF2B5EF4-FFF2-40B4-BE49-F238E27FC236}">
                <a16:creationId xmlns:a16="http://schemas.microsoft.com/office/drawing/2014/main" id="{DB5DA5DF-BE4E-6D57-9CD1-744DE91AFE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53327" y="7257330"/>
            <a:ext cx="142867" cy="31137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22</xdr:col>
      <xdr:colOff>115535</xdr:colOff>
      <xdr:row>47</xdr:row>
      <xdr:rowOff>131849</xdr:rowOff>
    </xdr:from>
    <xdr:ext cx="311880" cy="165173"/>
    <xdr:sp macro="" textlink="">
      <xdr:nvSpPr>
        <xdr:cNvPr id="1512" name="Text Box 1620">
          <a:extLst>
            <a:ext uri="{FF2B5EF4-FFF2-40B4-BE49-F238E27FC236}">
              <a16:creationId xmlns:a16="http://schemas.microsoft.com/office/drawing/2014/main" id="{917CAA58-5D08-4B46-94A1-88D2D067B7B8}"/>
            </a:ext>
          </a:extLst>
        </xdr:cNvPr>
        <xdr:cNvSpPr txBox="1">
          <a:spLocks noChangeArrowheads="1"/>
        </xdr:cNvSpPr>
      </xdr:nvSpPr>
      <xdr:spPr bwMode="auto">
        <a:xfrm>
          <a:off x="15082485" y="8145549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305417</xdr:colOff>
      <xdr:row>41</xdr:row>
      <xdr:rowOff>25585</xdr:rowOff>
    </xdr:from>
    <xdr:to>
      <xdr:col>24</xdr:col>
      <xdr:colOff>104686</xdr:colOff>
      <xdr:row>48</xdr:row>
      <xdr:rowOff>124954</xdr:rowOff>
    </xdr:to>
    <xdr:grpSp>
      <xdr:nvGrpSpPr>
        <xdr:cNvPr id="1513" name="グループ化 1512">
          <a:extLst>
            <a:ext uri="{FF2B5EF4-FFF2-40B4-BE49-F238E27FC236}">
              <a16:creationId xmlns:a16="http://schemas.microsoft.com/office/drawing/2014/main" id="{C67B3748-F9E4-418D-93D2-C73C096FF188}"/>
            </a:ext>
          </a:extLst>
        </xdr:cNvPr>
        <xdr:cNvGrpSpPr/>
      </xdr:nvGrpSpPr>
      <xdr:grpSpPr>
        <a:xfrm rot="4717597">
          <a:off x="15619734" y="7499302"/>
          <a:ext cx="1314335" cy="506235"/>
          <a:chOff x="8323557" y="3243449"/>
          <a:chExt cx="1288953" cy="569948"/>
        </a:xfrm>
      </xdr:grpSpPr>
      <xdr:sp macro="" textlink="">
        <xdr:nvSpPr>
          <xdr:cNvPr id="1514" name="Line 662">
            <a:extLst>
              <a:ext uri="{FF2B5EF4-FFF2-40B4-BE49-F238E27FC236}">
                <a16:creationId xmlns:a16="http://schemas.microsoft.com/office/drawing/2014/main" id="{76B6072A-4023-DE7D-1295-C80B6CC704B6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15" name="グループ化 1514">
            <a:extLst>
              <a:ext uri="{FF2B5EF4-FFF2-40B4-BE49-F238E27FC236}">
                <a16:creationId xmlns:a16="http://schemas.microsoft.com/office/drawing/2014/main" id="{F815F696-0B3E-F4FA-6DF6-014B6F984270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516" name="Freeform 658">
              <a:extLst>
                <a:ext uri="{FF2B5EF4-FFF2-40B4-BE49-F238E27FC236}">
                  <a16:creationId xmlns:a16="http://schemas.microsoft.com/office/drawing/2014/main" id="{43D7220A-BA75-21D2-8DE0-8B909E1F50B5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7" name="Line 661">
              <a:extLst>
                <a:ext uri="{FF2B5EF4-FFF2-40B4-BE49-F238E27FC236}">
                  <a16:creationId xmlns:a16="http://schemas.microsoft.com/office/drawing/2014/main" id="{D7FE4B60-2793-BB34-0399-5A60830727C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8" name="Line 663">
              <a:extLst>
                <a:ext uri="{FF2B5EF4-FFF2-40B4-BE49-F238E27FC236}">
                  <a16:creationId xmlns:a16="http://schemas.microsoft.com/office/drawing/2014/main" id="{B9ABCF48-3E6A-7B5D-6EE8-7997AA82331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9" name="Line 664">
              <a:extLst>
                <a:ext uri="{FF2B5EF4-FFF2-40B4-BE49-F238E27FC236}">
                  <a16:creationId xmlns:a16="http://schemas.microsoft.com/office/drawing/2014/main" id="{C43D1959-9B58-0F8A-DD29-483C1E0631E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0" name="Rectangle 666">
              <a:extLst>
                <a:ext uri="{FF2B5EF4-FFF2-40B4-BE49-F238E27FC236}">
                  <a16:creationId xmlns:a16="http://schemas.microsoft.com/office/drawing/2014/main" id="{243AD6FB-1254-76E8-C5A7-B75D21943E09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23</xdr:col>
      <xdr:colOff>107005</xdr:colOff>
      <xdr:row>44</xdr:row>
      <xdr:rowOff>61278</xdr:rowOff>
    </xdr:from>
    <xdr:to>
      <xdr:col>23</xdr:col>
      <xdr:colOff>527935</xdr:colOff>
      <xdr:row>46</xdr:row>
      <xdr:rowOff>101116</xdr:rowOff>
    </xdr:to>
    <xdr:sp macro="" textlink="">
      <xdr:nvSpPr>
        <xdr:cNvPr id="1521" name="Freeform 658">
          <a:extLst>
            <a:ext uri="{FF2B5EF4-FFF2-40B4-BE49-F238E27FC236}">
              <a16:creationId xmlns:a16="http://schemas.microsoft.com/office/drawing/2014/main" id="{B418E4FD-EB88-4C99-B39B-DF7A5EA8FF01}"/>
            </a:ext>
          </a:extLst>
        </xdr:cNvPr>
        <xdr:cNvSpPr>
          <a:spLocks/>
        </xdr:cNvSpPr>
      </xdr:nvSpPr>
      <xdr:spPr bwMode="auto">
        <a:xfrm rot="4717597">
          <a:off x="15797901" y="754153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115222</xdr:colOff>
      <xdr:row>46</xdr:row>
      <xdr:rowOff>92181</xdr:rowOff>
    </xdr:from>
    <xdr:to>
      <xdr:col>23</xdr:col>
      <xdr:colOff>553048</xdr:colOff>
      <xdr:row>48</xdr:row>
      <xdr:rowOff>1</xdr:rowOff>
    </xdr:to>
    <xdr:sp macro="" textlink="">
      <xdr:nvSpPr>
        <xdr:cNvPr id="1522" name="Line 73">
          <a:extLst>
            <a:ext uri="{FF2B5EF4-FFF2-40B4-BE49-F238E27FC236}">
              <a16:creationId xmlns:a16="http://schemas.microsoft.com/office/drawing/2014/main" id="{E667706A-2167-4911-8065-09CB7254CC79}"/>
            </a:ext>
          </a:extLst>
        </xdr:cNvPr>
        <xdr:cNvSpPr>
          <a:spLocks noChangeShapeType="1"/>
        </xdr:cNvSpPr>
      </xdr:nvSpPr>
      <xdr:spPr bwMode="auto">
        <a:xfrm flipH="1" flipV="1">
          <a:off x="15787022" y="793443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185732</xdr:colOff>
      <xdr:row>47</xdr:row>
      <xdr:rowOff>50697</xdr:rowOff>
    </xdr:from>
    <xdr:to>
      <xdr:col>23</xdr:col>
      <xdr:colOff>408494</xdr:colOff>
      <xdr:row>48</xdr:row>
      <xdr:rowOff>43015</xdr:rowOff>
    </xdr:to>
    <xdr:sp macro="" textlink="">
      <xdr:nvSpPr>
        <xdr:cNvPr id="1523" name="六角形 1522">
          <a:extLst>
            <a:ext uri="{FF2B5EF4-FFF2-40B4-BE49-F238E27FC236}">
              <a16:creationId xmlns:a16="http://schemas.microsoft.com/office/drawing/2014/main" id="{E5C9C3C8-994B-4E84-86B9-5B1FACBB4659}"/>
            </a:ext>
          </a:extLst>
        </xdr:cNvPr>
        <xdr:cNvSpPr/>
      </xdr:nvSpPr>
      <xdr:spPr bwMode="auto">
        <a:xfrm>
          <a:off x="15857532" y="8064397"/>
          <a:ext cx="222762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24</xdr:col>
      <xdr:colOff>81393</xdr:colOff>
      <xdr:row>43</xdr:row>
      <xdr:rowOff>102627</xdr:rowOff>
    </xdr:from>
    <xdr:ext cx="425450" cy="165173"/>
    <xdr:sp macro="" textlink="">
      <xdr:nvSpPr>
        <xdr:cNvPr id="1524" name="Text Box 1620">
          <a:extLst>
            <a:ext uri="{FF2B5EF4-FFF2-40B4-BE49-F238E27FC236}">
              <a16:creationId xmlns:a16="http://schemas.microsoft.com/office/drawing/2014/main" id="{FFE8400B-994D-4EC6-B670-55F09F15CEAC}"/>
            </a:ext>
          </a:extLst>
        </xdr:cNvPr>
        <xdr:cNvSpPr txBox="1">
          <a:spLocks noChangeArrowheads="1"/>
        </xdr:cNvSpPr>
      </xdr:nvSpPr>
      <xdr:spPr bwMode="auto">
        <a:xfrm>
          <a:off x="16458043" y="743052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23</xdr:col>
      <xdr:colOff>698572</xdr:colOff>
      <xdr:row>42</xdr:row>
      <xdr:rowOff>128732</xdr:rowOff>
    </xdr:from>
    <xdr:to>
      <xdr:col>24</xdr:col>
      <xdr:colOff>167471</xdr:colOff>
      <xdr:row>43</xdr:row>
      <xdr:rowOff>151980</xdr:rowOff>
    </xdr:to>
    <xdr:sp macro="" textlink="">
      <xdr:nvSpPr>
        <xdr:cNvPr id="1525" name="AutoShape 1653">
          <a:extLst>
            <a:ext uri="{FF2B5EF4-FFF2-40B4-BE49-F238E27FC236}">
              <a16:creationId xmlns:a16="http://schemas.microsoft.com/office/drawing/2014/main" id="{7196CECA-D66C-4A10-A21E-FCA9B48D4CC5}"/>
            </a:ext>
          </a:extLst>
        </xdr:cNvPr>
        <xdr:cNvSpPr>
          <a:spLocks/>
        </xdr:cNvSpPr>
      </xdr:nvSpPr>
      <xdr:spPr bwMode="auto">
        <a:xfrm rot="1888204">
          <a:off x="16370372" y="7285182"/>
          <a:ext cx="17374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24</xdr:col>
      <xdr:colOff>28274</xdr:colOff>
      <xdr:row>41</xdr:row>
      <xdr:rowOff>25265</xdr:rowOff>
    </xdr:from>
    <xdr:to>
      <xdr:col>24</xdr:col>
      <xdr:colOff>226986</xdr:colOff>
      <xdr:row>42</xdr:row>
      <xdr:rowOff>9540</xdr:rowOff>
    </xdr:to>
    <xdr:sp macro="" textlink="">
      <xdr:nvSpPr>
        <xdr:cNvPr id="1526" name="六角形 1525">
          <a:extLst>
            <a:ext uri="{FF2B5EF4-FFF2-40B4-BE49-F238E27FC236}">
              <a16:creationId xmlns:a16="http://schemas.microsoft.com/office/drawing/2014/main" id="{1BB3C26D-F632-4A9E-965F-AED905267E6D}"/>
            </a:ext>
          </a:extLst>
        </xdr:cNvPr>
        <xdr:cNvSpPr/>
      </xdr:nvSpPr>
      <xdr:spPr bwMode="auto">
        <a:xfrm>
          <a:off x="16404924" y="7010265"/>
          <a:ext cx="198712" cy="1557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370414</xdr:colOff>
      <xdr:row>41</xdr:row>
      <xdr:rowOff>166756</xdr:rowOff>
    </xdr:from>
    <xdr:ext cx="255655" cy="134869"/>
    <xdr:sp macro="" textlink="">
      <xdr:nvSpPr>
        <xdr:cNvPr id="1527" name="Text Box 1300">
          <a:extLst>
            <a:ext uri="{FF2B5EF4-FFF2-40B4-BE49-F238E27FC236}">
              <a16:creationId xmlns:a16="http://schemas.microsoft.com/office/drawing/2014/main" id="{1F9FBA3E-7BCC-4AA4-AEA8-0799A24A145D}"/>
            </a:ext>
          </a:extLst>
        </xdr:cNvPr>
        <xdr:cNvSpPr txBox="1">
          <a:spLocks noChangeArrowheads="1"/>
        </xdr:cNvSpPr>
      </xdr:nvSpPr>
      <xdr:spPr bwMode="auto">
        <a:xfrm>
          <a:off x="16042214" y="7151756"/>
          <a:ext cx="255655" cy="134869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0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24</xdr:col>
      <xdr:colOff>150709</xdr:colOff>
      <xdr:row>45</xdr:row>
      <xdr:rowOff>86385</xdr:rowOff>
    </xdr:from>
    <xdr:ext cx="425450" cy="165173"/>
    <xdr:sp macro="" textlink="">
      <xdr:nvSpPr>
        <xdr:cNvPr id="1528" name="Text Box 1620">
          <a:extLst>
            <a:ext uri="{FF2B5EF4-FFF2-40B4-BE49-F238E27FC236}">
              <a16:creationId xmlns:a16="http://schemas.microsoft.com/office/drawing/2014/main" id="{C1513B79-F42C-45A7-B50F-4DE5A209C56E}"/>
            </a:ext>
          </a:extLst>
        </xdr:cNvPr>
        <xdr:cNvSpPr txBox="1">
          <a:spLocks noChangeArrowheads="1"/>
        </xdr:cNvSpPr>
      </xdr:nvSpPr>
      <xdr:spPr bwMode="auto">
        <a:xfrm>
          <a:off x="16527359" y="775718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23</xdr:col>
      <xdr:colOff>624323</xdr:colOff>
      <xdr:row>43</xdr:row>
      <xdr:rowOff>115597</xdr:rowOff>
    </xdr:from>
    <xdr:to>
      <xdr:col>24</xdr:col>
      <xdr:colOff>167982</xdr:colOff>
      <xdr:row>48</xdr:row>
      <xdr:rowOff>20608</xdr:rowOff>
    </xdr:to>
    <xdr:sp macro="" textlink="">
      <xdr:nvSpPr>
        <xdr:cNvPr id="1529" name="AutoShape 1653">
          <a:extLst>
            <a:ext uri="{FF2B5EF4-FFF2-40B4-BE49-F238E27FC236}">
              <a16:creationId xmlns:a16="http://schemas.microsoft.com/office/drawing/2014/main" id="{85276D50-1939-4679-9A46-46204C62663F}"/>
            </a:ext>
          </a:extLst>
        </xdr:cNvPr>
        <xdr:cNvSpPr>
          <a:spLocks/>
        </xdr:cNvSpPr>
      </xdr:nvSpPr>
      <xdr:spPr bwMode="auto">
        <a:xfrm rot="471726">
          <a:off x="16296123" y="7443497"/>
          <a:ext cx="248509" cy="76226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24</xdr:col>
      <xdr:colOff>215068</xdr:colOff>
      <xdr:row>46</xdr:row>
      <xdr:rowOff>107515</xdr:rowOff>
    </xdr:from>
    <xdr:to>
      <xdr:col>24</xdr:col>
      <xdr:colOff>413780</xdr:colOff>
      <xdr:row>47</xdr:row>
      <xdr:rowOff>83161</xdr:rowOff>
    </xdr:to>
    <xdr:sp macro="" textlink="">
      <xdr:nvSpPr>
        <xdr:cNvPr id="1530" name="六角形 1529">
          <a:extLst>
            <a:ext uri="{FF2B5EF4-FFF2-40B4-BE49-F238E27FC236}">
              <a16:creationId xmlns:a16="http://schemas.microsoft.com/office/drawing/2014/main" id="{AF2A1965-2FAF-44F8-A1D6-3CB54DD8EB20}"/>
            </a:ext>
          </a:extLst>
        </xdr:cNvPr>
        <xdr:cNvSpPr/>
      </xdr:nvSpPr>
      <xdr:spPr bwMode="auto">
        <a:xfrm>
          <a:off x="16591718" y="7949765"/>
          <a:ext cx="198712" cy="147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629881</xdr:colOff>
      <xdr:row>46</xdr:row>
      <xdr:rowOff>130586</xdr:rowOff>
    </xdr:from>
    <xdr:ext cx="84034" cy="330303"/>
    <xdr:sp macro="" textlink="">
      <xdr:nvSpPr>
        <xdr:cNvPr id="1531" name="Text Box 638">
          <a:extLst>
            <a:ext uri="{FF2B5EF4-FFF2-40B4-BE49-F238E27FC236}">
              <a16:creationId xmlns:a16="http://schemas.microsoft.com/office/drawing/2014/main" id="{849374BE-41FD-4E20-9BB4-59FA27B802FD}"/>
            </a:ext>
          </a:extLst>
        </xdr:cNvPr>
        <xdr:cNvSpPr txBox="1">
          <a:spLocks noChangeArrowheads="1"/>
        </xdr:cNvSpPr>
      </xdr:nvSpPr>
      <xdr:spPr bwMode="auto">
        <a:xfrm>
          <a:off x="16301681" y="7972836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23</xdr:col>
      <xdr:colOff>277578</xdr:colOff>
      <xdr:row>41</xdr:row>
      <xdr:rowOff>44071</xdr:rowOff>
    </xdr:from>
    <xdr:ext cx="368684" cy="130585"/>
    <xdr:sp macro="" textlink="">
      <xdr:nvSpPr>
        <xdr:cNvPr id="1532" name="Text Box 1300">
          <a:extLst>
            <a:ext uri="{FF2B5EF4-FFF2-40B4-BE49-F238E27FC236}">
              <a16:creationId xmlns:a16="http://schemas.microsoft.com/office/drawing/2014/main" id="{0DDBD8F0-9EC0-414A-A376-3C6557339A69}"/>
            </a:ext>
          </a:extLst>
        </xdr:cNvPr>
        <xdr:cNvSpPr txBox="1">
          <a:spLocks noChangeArrowheads="1"/>
        </xdr:cNvSpPr>
      </xdr:nvSpPr>
      <xdr:spPr bwMode="auto">
        <a:xfrm>
          <a:off x="15949378" y="7029071"/>
          <a:ext cx="368684" cy="13058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100889</xdr:colOff>
      <xdr:row>46</xdr:row>
      <xdr:rowOff>12137</xdr:rowOff>
    </xdr:from>
    <xdr:ext cx="148334" cy="226408"/>
    <xdr:sp macro="" textlink="">
      <xdr:nvSpPr>
        <xdr:cNvPr id="1533" name="Text Box 1300">
          <a:extLst>
            <a:ext uri="{FF2B5EF4-FFF2-40B4-BE49-F238E27FC236}">
              <a16:creationId xmlns:a16="http://schemas.microsoft.com/office/drawing/2014/main" id="{5860AEAA-B259-444E-BB38-9E68C8C9543F}"/>
            </a:ext>
          </a:extLst>
        </xdr:cNvPr>
        <xdr:cNvSpPr txBox="1">
          <a:spLocks noChangeArrowheads="1"/>
        </xdr:cNvSpPr>
      </xdr:nvSpPr>
      <xdr:spPr bwMode="auto">
        <a:xfrm>
          <a:off x="15067839" y="785438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30</xdr:col>
      <xdr:colOff>446862</xdr:colOff>
      <xdr:row>37</xdr:row>
      <xdr:rowOff>130438</xdr:rowOff>
    </xdr:from>
    <xdr:ext cx="311880" cy="165173"/>
    <xdr:sp macro="" textlink="">
      <xdr:nvSpPr>
        <xdr:cNvPr id="1534" name="Text Box 1620">
          <a:extLst>
            <a:ext uri="{FF2B5EF4-FFF2-40B4-BE49-F238E27FC236}">
              <a16:creationId xmlns:a16="http://schemas.microsoft.com/office/drawing/2014/main" id="{3395C82E-BB49-468F-883C-43CE2A16389F}"/>
            </a:ext>
          </a:extLst>
        </xdr:cNvPr>
        <xdr:cNvSpPr txBox="1">
          <a:spLocks noChangeArrowheads="1"/>
        </xdr:cNvSpPr>
      </xdr:nvSpPr>
      <xdr:spPr bwMode="auto">
        <a:xfrm>
          <a:off x="21052612" y="6442338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19785</xdr:colOff>
      <xdr:row>44</xdr:row>
      <xdr:rowOff>99845</xdr:rowOff>
    </xdr:from>
    <xdr:to>
      <xdr:col>22</xdr:col>
      <xdr:colOff>175847</xdr:colOff>
      <xdr:row>45</xdr:row>
      <xdr:rowOff>65945</xdr:rowOff>
    </xdr:to>
    <xdr:sp macro="" textlink="">
      <xdr:nvSpPr>
        <xdr:cNvPr id="1535" name="AutoShape 526">
          <a:extLst>
            <a:ext uri="{FF2B5EF4-FFF2-40B4-BE49-F238E27FC236}">
              <a16:creationId xmlns:a16="http://schemas.microsoft.com/office/drawing/2014/main" id="{04132B24-9B5E-447B-8D8F-3F521E9DC3D6}"/>
            </a:ext>
          </a:extLst>
        </xdr:cNvPr>
        <xdr:cNvSpPr>
          <a:spLocks noChangeArrowheads="1"/>
        </xdr:cNvSpPr>
      </xdr:nvSpPr>
      <xdr:spPr bwMode="auto">
        <a:xfrm>
          <a:off x="14986735" y="759919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</xdr:colOff>
      <xdr:row>41</xdr:row>
      <xdr:rowOff>1</xdr:rowOff>
    </xdr:from>
    <xdr:to>
      <xdr:col>23</xdr:col>
      <xdr:colOff>225205</xdr:colOff>
      <xdr:row>41</xdr:row>
      <xdr:rowOff>166135</xdr:rowOff>
    </xdr:to>
    <xdr:sp macro="" textlink="">
      <xdr:nvSpPr>
        <xdr:cNvPr id="1536" name="六角形 1535">
          <a:extLst>
            <a:ext uri="{FF2B5EF4-FFF2-40B4-BE49-F238E27FC236}">
              <a16:creationId xmlns:a16="http://schemas.microsoft.com/office/drawing/2014/main" id="{75FD6183-F06B-41BC-9B77-B4054E81B78E}"/>
            </a:ext>
          </a:extLst>
        </xdr:cNvPr>
        <xdr:cNvSpPr/>
      </xdr:nvSpPr>
      <xdr:spPr bwMode="auto">
        <a:xfrm>
          <a:off x="15671801" y="6985001"/>
          <a:ext cx="225204" cy="1661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402248</xdr:colOff>
      <xdr:row>46</xdr:row>
      <xdr:rowOff>95390</xdr:rowOff>
    </xdr:from>
    <xdr:to>
      <xdr:col>27</xdr:col>
      <xdr:colOff>542191</xdr:colOff>
      <xdr:row>47</xdr:row>
      <xdr:rowOff>55094</xdr:rowOff>
    </xdr:to>
    <xdr:sp macro="" textlink="">
      <xdr:nvSpPr>
        <xdr:cNvPr id="1537" name="AutoShape 1275">
          <a:extLst>
            <a:ext uri="{FF2B5EF4-FFF2-40B4-BE49-F238E27FC236}">
              <a16:creationId xmlns:a16="http://schemas.microsoft.com/office/drawing/2014/main" id="{D8C016C3-5A35-4F0B-BD49-630BC634856E}"/>
            </a:ext>
          </a:extLst>
        </xdr:cNvPr>
        <xdr:cNvSpPr>
          <a:spLocks noChangeArrowheads="1"/>
        </xdr:cNvSpPr>
      </xdr:nvSpPr>
      <xdr:spPr bwMode="auto">
        <a:xfrm>
          <a:off x="18893448" y="7937640"/>
          <a:ext cx="139943" cy="131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665616</xdr:colOff>
      <xdr:row>37</xdr:row>
      <xdr:rowOff>166688</xdr:rowOff>
    </xdr:from>
    <xdr:to>
      <xdr:col>30</xdr:col>
      <xdr:colOff>170295</xdr:colOff>
      <xdr:row>39</xdr:row>
      <xdr:rowOff>8659</xdr:rowOff>
    </xdr:to>
    <xdr:sp macro="" textlink="">
      <xdr:nvSpPr>
        <xdr:cNvPr id="1538" name="六角形 1537">
          <a:extLst>
            <a:ext uri="{FF2B5EF4-FFF2-40B4-BE49-F238E27FC236}">
              <a16:creationId xmlns:a16="http://schemas.microsoft.com/office/drawing/2014/main" id="{192A839E-BB49-434C-AB02-31C045CD0828}"/>
            </a:ext>
          </a:extLst>
        </xdr:cNvPr>
        <xdr:cNvSpPr/>
      </xdr:nvSpPr>
      <xdr:spPr bwMode="auto">
        <a:xfrm>
          <a:off x="20566516" y="6478588"/>
          <a:ext cx="209529" cy="1848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132544</xdr:colOff>
      <xdr:row>35</xdr:row>
      <xdr:rowOff>24311</xdr:rowOff>
    </xdr:from>
    <xdr:to>
      <xdr:col>30</xdr:col>
      <xdr:colOff>321887</xdr:colOff>
      <xdr:row>35</xdr:row>
      <xdr:rowOff>166550</xdr:rowOff>
    </xdr:to>
    <xdr:sp macro="" textlink="">
      <xdr:nvSpPr>
        <xdr:cNvPr id="1539" name="六角形 1538">
          <a:extLst>
            <a:ext uri="{FF2B5EF4-FFF2-40B4-BE49-F238E27FC236}">
              <a16:creationId xmlns:a16="http://schemas.microsoft.com/office/drawing/2014/main" id="{CE3F1DED-3D26-4F74-A91D-8C9E47236778}"/>
            </a:ext>
          </a:extLst>
        </xdr:cNvPr>
        <xdr:cNvSpPr/>
      </xdr:nvSpPr>
      <xdr:spPr bwMode="auto">
        <a:xfrm>
          <a:off x="20738294" y="5993311"/>
          <a:ext cx="189343" cy="142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7927</xdr:colOff>
      <xdr:row>48</xdr:row>
      <xdr:rowOff>167833</xdr:rowOff>
    </xdr:from>
    <xdr:to>
      <xdr:col>21</xdr:col>
      <xdr:colOff>230177</xdr:colOff>
      <xdr:row>50</xdr:row>
      <xdr:rowOff>3414</xdr:rowOff>
    </xdr:to>
    <xdr:sp macro="" textlink="">
      <xdr:nvSpPr>
        <xdr:cNvPr id="1540" name="六角形 1539">
          <a:extLst>
            <a:ext uri="{FF2B5EF4-FFF2-40B4-BE49-F238E27FC236}">
              <a16:creationId xmlns:a16="http://schemas.microsoft.com/office/drawing/2014/main" id="{13677794-393C-4EF4-9218-E22FCDAE30B3}"/>
            </a:ext>
          </a:extLst>
        </xdr:cNvPr>
        <xdr:cNvSpPr/>
      </xdr:nvSpPr>
      <xdr:spPr bwMode="auto">
        <a:xfrm>
          <a:off x="14270027" y="8352983"/>
          <a:ext cx="222250" cy="1784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39690</xdr:colOff>
      <xdr:row>50</xdr:row>
      <xdr:rowOff>142874</xdr:rowOff>
    </xdr:from>
    <xdr:to>
      <xdr:col>21</xdr:col>
      <xdr:colOff>555626</xdr:colOff>
      <xdr:row>51</xdr:row>
      <xdr:rowOff>71438</xdr:rowOff>
    </xdr:to>
    <xdr:sp macro="" textlink="">
      <xdr:nvSpPr>
        <xdr:cNvPr id="1541" name="Text Box 817">
          <a:extLst>
            <a:ext uri="{FF2B5EF4-FFF2-40B4-BE49-F238E27FC236}">
              <a16:creationId xmlns:a16="http://schemas.microsoft.com/office/drawing/2014/main" id="{B81BE98D-E623-4A10-AC7F-028ED1BA2296}"/>
            </a:ext>
          </a:extLst>
        </xdr:cNvPr>
        <xdr:cNvSpPr txBox="1">
          <a:spLocks noChangeArrowheads="1"/>
        </xdr:cNvSpPr>
      </xdr:nvSpPr>
      <xdr:spPr bwMode="auto">
        <a:xfrm>
          <a:off x="14301790" y="8670924"/>
          <a:ext cx="515936" cy="1000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0.5+0.8</a:t>
          </a:r>
        </a:p>
      </xdr:txBody>
    </xdr:sp>
    <xdr:clientData/>
  </xdr:twoCellAnchor>
  <xdr:twoCellAnchor>
    <xdr:from>
      <xdr:col>21</xdr:col>
      <xdr:colOff>31752</xdr:colOff>
      <xdr:row>51</xdr:row>
      <xdr:rowOff>82026</xdr:rowOff>
    </xdr:from>
    <xdr:to>
      <xdr:col>21</xdr:col>
      <xdr:colOff>230676</xdr:colOff>
      <xdr:row>52</xdr:row>
      <xdr:rowOff>25096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id="{CBDFEAA6-A5DB-476B-B318-CD1F30065EB0}"/>
            </a:ext>
          </a:extLst>
        </xdr:cNvPr>
        <xdr:cNvSpPr/>
      </xdr:nvSpPr>
      <xdr:spPr bwMode="auto">
        <a:xfrm>
          <a:off x="14293852" y="8781526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4394</xdr:colOff>
      <xdr:row>53</xdr:row>
      <xdr:rowOff>7327</xdr:rowOff>
    </xdr:from>
    <xdr:to>
      <xdr:col>22</xdr:col>
      <xdr:colOff>747345</xdr:colOff>
      <xdr:row>53</xdr:row>
      <xdr:rowOff>106237</xdr:rowOff>
    </xdr:to>
    <xdr:sp macro="" textlink="">
      <xdr:nvSpPr>
        <xdr:cNvPr id="1543" name="Freeform 988">
          <a:extLst>
            <a:ext uri="{FF2B5EF4-FFF2-40B4-BE49-F238E27FC236}">
              <a16:creationId xmlns:a16="http://schemas.microsoft.com/office/drawing/2014/main" id="{63C68CD9-B8E3-4E6C-8FD0-710306060C12}"/>
            </a:ext>
          </a:extLst>
        </xdr:cNvPr>
        <xdr:cNvSpPr>
          <a:spLocks/>
        </xdr:cNvSpPr>
      </xdr:nvSpPr>
      <xdr:spPr bwMode="auto">
        <a:xfrm>
          <a:off x="14971344" y="9049727"/>
          <a:ext cx="698501" cy="98910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1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21580</xdr:colOff>
      <xdr:row>50</xdr:row>
      <xdr:rowOff>43963</xdr:rowOff>
    </xdr:from>
    <xdr:to>
      <xdr:col>22</xdr:col>
      <xdr:colOff>68376</xdr:colOff>
      <xdr:row>56</xdr:row>
      <xdr:rowOff>125292</xdr:rowOff>
    </xdr:to>
    <xdr:sp macro="" textlink="">
      <xdr:nvSpPr>
        <xdr:cNvPr id="1544" name="Freeform 989">
          <a:extLst>
            <a:ext uri="{FF2B5EF4-FFF2-40B4-BE49-F238E27FC236}">
              <a16:creationId xmlns:a16="http://schemas.microsoft.com/office/drawing/2014/main" id="{B0F9AB60-7CB2-48FE-843E-A91881513B20}"/>
            </a:ext>
          </a:extLst>
        </xdr:cNvPr>
        <xdr:cNvSpPr>
          <a:spLocks/>
        </xdr:cNvSpPr>
      </xdr:nvSpPr>
      <xdr:spPr bwMode="auto">
        <a:xfrm>
          <a:off x="14988530" y="8572013"/>
          <a:ext cx="46796" cy="1110029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671286</xdr:colOff>
      <xdr:row>53</xdr:row>
      <xdr:rowOff>98418</xdr:rowOff>
    </xdr:from>
    <xdr:to>
      <xdr:col>22</xdr:col>
      <xdr:colOff>77804</xdr:colOff>
      <xdr:row>54</xdr:row>
      <xdr:rowOff>55179</xdr:rowOff>
    </xdr:to>
    <xdr:sp macro="" textlink="">
      <xdr:nvSpPr>
        <xdr:cNvPr id="1545" name="AutoShape 990">
          <a:extLst>
            <a:ext uri="{FF2B5EF4-FFF2-40B4-BE49-F238E27FC236}">
              <a16:creationId xmlns:a16="http://schemas.microsoft.com/office/drawing/2014/main" id="{7DEC0F1D-0809-4B50-B226-A231732B9FB4}"/>
            </a:ext>
          </a:extLst>
        </xdr:cNvPr>
        <xdr:cNvSpPr>
          <a:spLocks noChangeArrowheads="1"/>
        </xdr:cNvSpPr>
      </xdr:nvSpPr>
      <xdr:spPr bwMode="auto">
        <a:xfrm>
          <a:off x="14933386" y="9140818"/>
          <a:ext cx="111368" cy="1282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196324</xdr:colOff>
      <xdr:row>49</xdr:row>
      <xdr:rowOff>1338</xdr:rowOff>
    </xdr:from>
    <xdr:to>
      <xdr:col>21</xdr:col>
      <xdr:colOff>743555</xdr:colOff>
      <xdr:row>50</xdr:row>
      <xdr:rowOff>132853</xdr:rowOff>
    </xdr:to>
    <xdr:sp macro="" textlink="">
      <xdr:nvSpPr>
        <xdr:cNvPr id="1546" name="Text Box 992">
          <a:extLst>
            <a:ext uri="{FF2B5EF4-FFF2-40B4-BE49-F238E27FC236}">
              <a16:creationId xmlns:a16="http://schemas.microsoft.com/office/drawing/2014/main" id="{D0D5BDB4-6172-4468-83F3-88123A7580D5}"/>
            </a:ext>
          </a:extLst>
        </xdr:cNvPr>
        <xdr:cNvSpPr txBox="1">
          <a:spLocks noChangeArrowheads="1"/>
        </xdr:cNvSpPr>
      </xdr:nvSpPr>
      <xdr:spPr bwMode="auto">
        <a:xfrm>
          <a:off x="14458424" y="8357938"/>
          <a:ext cx="509131" cy="30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21</xdr:col>
      <xdr:colOff>87190</xdr:colOff>
      <xdr:row>52</xdr:row>
      <xdr:rowOff>165944</xdr:rowOff>
    </xdr:from>
    <xdr:to>
      <xdr:col>22</xdr:col>
      <xdr:colOff>695310</xdr:colOff>
      <xdr:row>56</xdr:row>
      <xdr:rowOff>4290</xdr:rowOff>
    </xdr:to>
    <xdr:sp macro="" textlink="">
      <xdr:nvSpPr>
        <xdr:cNvPr id="1547" name="Freeform 988">
          <a:extLst>
            <a:ext uri="{FF2B5EF4-FFF2-40B4-BE49-F238E27FC236}">
              <a16:creationId xmlns:a16="http://schemas.microsoft.com/office/drawing/2014/main" id="{15490F36-FF37-4692-9DA5-59DC855E41A1}"/>
            </a:ext>
          </a:extLst>
        </xdr:cNvPr>
        <xdr:cNvSpPr>
          <a:spLocks/>
        </xdr:cNvSpPr>
      </xdr:nvSpPr>
      <xdr:spPr bwMode="auto">
        <a:xfrm>
          <a:off x="14349290" y="9036894"/>
          <a:ext cx="1312970" cy="524146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5" h="40273">
              <a:moveTo>
                <a:pt x="0" y="39974"/>
              </a:moveTo>
              <a:lnTo>
                <a:pt x="7968" y="40273"/>
              </a:lnTo>
              <a:cubicBezTo>
                <a:pt x="9892" y="19817"/>
                <a:pt x="10200" y="12988"/>
                <a:pt x="105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578833</xdr:colOff>
      <xdr:row>52</xdr:row>
      <xdr:rowOff>131884</xdr:rowOff>
    </xdr:from>
    <xdr:to>
      <xdr:col>22</xdr:col>
      <xdr:colOff>719510</xdr:colOff>
      <xdr:row>53</xdr:row>
      <xdr:rowOff>103309</xdr:rowOff>
    </xdr:to>
    <xdr:sp macro="" textlink="">
      <xdr:nvSpPr>
        <xdr:cNvPr id="1548" name="Oval 1071">
          <a:extLst>
            <a:ext uri="{FF2B5EF4-FFF2-40B4-BE49-F238E27FC236}">
              <a16:creationId xmlns:a16="http://schemas.microsoft.com/office/drawing/2014/main" id="{2B273A06-EF91-4420-9A7B-E7D6DAA8C0AD}"/>
            </a:ext>
          </a:extLst>
        </xdr:cNvPr>
        <xdr:cNvSpPr>
          <a:spLocks noChangeArrowheads="1"/>
        </xdr:cNvSpPr>
      </xdr:nvSpPr>
      <xdr:spPr bwMode="auto">
        <a:xfrm>
          <a:off x="15545783" y="9002834"/>
          <a:ext cx="12797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670594</xdr:colOff>
      <xdr:row>55</xdr:row>
      <xdr:rowOff>117232</xdr:rowOff>
    </xdr:from>
    <xdr:to>
      <xdr:col>22</xdr:col>
      <xdr:colOff>90713</xdr:colOff>
      <xdr:row>56</xdr:row>
      <xdr:rowOff>63500</xdr:rowOff>
    </xdr:to>
    <xdr:sp macro="" textlink="">
      <xdr:nvSpPr>
        <xdr:cNvPr id="1549" name="Oval 812">
          <a:extLst>
            <a:ext uri="{FF2B5EF4-FFF2-40B4-BE49-F238E27FC236}">
              <a16:creationId xmlns:a16="http://schemas.microsoft.com/office/drawing/2014/main" id="{13FADA68-E65B-4928-9A6E-223AEF376DEF}"/>
            </a:ext>
          </a:extLst>
        </xdr:cNvPr>
        <xdr:cNvSpPr>
          <a:spLocks noChangeArrowheads="1"/>
        </xdr:cNvSpPr>
      </xdr:nvSpPr>
      <xdr:spPr bwMode="auto">
        <a:xfrm>
          <a:off x="14932694" y="9502532"/>
          <a:ext cx="124969" cy="117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238125</xdr:colOff>
      <xdr:row>51</xdr:row>
      <xdr:rowOff>95250</xdr:rowOff>
    </xdr:from>
    <xdr:to>
      <xdr:col>22</xdr:col>
      <xdr:colOff>323850</xdr:colOff>
      <xdr:row>51</xdr:row>
      <xdr:rowOff>142875</xdr:rowOff>
    </xdr:to>
    <xdr:sp macro="" textlink="">
      <xdr:nvSpPr>
        <xdr:cNvPr id="1550" name="Freeform 770">
          <a:extLst>
            <a:ext uri="{FF2B5EF4-FFF2-40B4-BE49-F238E27FC236}">
              <a16:creationId xmlns:a16="http://schemas.microsoft.com/office/drawing/2014/main" id="{8FEE6C9C-7D05-4D93-8C05-A50A53C28DA5}"/>
            </a:ext>
          </a:extLst>
        </xdr:cNvPr>
        <xdr:cNvSpPr>
          <a:spLocks/>
        </xdr:cNvSpPr>
      </xdr:nvSpPr>
      <xdr:spPr bwMode="auto">
        <a:xfrm>
          <a:off x="15205075" y="87947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2059</xdr:colOff>
      <xdr:row>49</xdr:row>
      <xdr:rowOff>53293</xdr:rowOff>
    </xdr:from>
    <xdr:to>
      <xdr:col>22</xdr:col>
      <xdr:colOff>166685</xdr:colOff>
      <xdr:row>50</xdr:row>
      <xdr:rowOff>26667</xdr:rowOff>
    </xdr:to>
    <xdr:sp macro="" textlink="">
      <xdr:nvSpPr>
        <xdr:cNvPr id="1551" name="六角形 1550">
          <a:extLst>
            <a:ext uri="{FF2B5EF4-FFF2-40B4-BE49-F238E27FC236}">
              <a16:creationId xmlns:a16="http://schemas.microsoft.com/office/drawing/2014/main" id="{8A47D683-F858-4CA9-8819-299ABC11364F}"/>
            </a:ext>
          </a:extLst>
        </xdr:cNvPr>
        <xdr:cNvSpPr/>
      </xdr:nvSpPr>
      <xdr:spPr bwMode="auto">
        <a:xfrm>
          <a:off x="14969009" y="8409893"/>
          <a:ext cx="164626" cy="1448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05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22</xdr:col>
      <xdr:colOff>10282</xdr:colOff>
      <xdr:row>53</xdr:row>
      <xdr:rowOff>63500</xdr:rowOff>
    </xdr:from>
    <xdr:to>
      <xdr:col>22</xdr:col>
      <xdr:colOff>195035</xdr:colOff>
      <xdr:row>56</xdr:row>
      <xdr:rowOff>19669</xdr:rowOff>
    </xdr:to>
    <xdr:sp macro="" textlink="">
      <xdr:nvSpPr>
        <xdr:cNvPr id="1552" name="AutoShape 1122">
          <a:extLst>
            <a:ext uri="{FF2B5EF4-FFF2-40B4-BE49-F238E27FC236}">
              <a16:creationId xmlns:a16="http://schemas.microsoft.com/office/drawing/2014/main" id="{E6771C22-6B8B-4631-9D0D-B10278A25D6B}"/>
            </a:ext>
          </a:extLst>
        </xdr:cNvPr>
        <xdr:cNvSpPr>
          <a:spLocks/>
        </xdr:cNvSpPr>
      </xdr:nvSpPr>
      <xdr:spPr bwMode="auto">
        <a:xfrm>
          <a:off x="14977232" y="9105900"/>
          <a:ext cx="184753" cy="470519"/>
        </a:xfrm>
        <a:prstGeom prst="rightBrace">
          <a:avLst>
            <a:gd name="adj1" fmla="val 16597"/>
            <a:gd name="adj2" fmla="val 487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131392</xdr:colOff>
      <xdr:row>54</xdr:row>
      <xdr:rowOff>36954</xdr:rowOff>
    </xdr:from>
    <xdr:to>
      <xdr:col>22</xdr:col>
      <xdr:colOff>541295</xdr:colOff>
      <xdr:row>55</xdr:row>
      <xdr:rowOff>16919</xdr:rowOff>
    </xdr:to>
    <xdr:sp macro="" textlink="">
      <xdr:nvSpPr>
        <xdr:cNvPr id="1553" name="Text Box 1193">
          <a:extLst>
            <a:ext uri="{FF2B5EF4-FFF2-40B4-BE49-F238E27FC236}">
              <a16:creationId xmlns:a16="http://schemas.microsoft.com/office/drawing/2014/main" id="{6A740340-BAD3-4131-862A-8341AC413DD7}"/>
            </a:ext>
          </a:extLst>
        </xdr:cNvPr>
        <xdr:cNvSpPr txBox="1">
          <a:spLocks noChangeArrowheads="1"/>
        </xdr:cNvSpPr>
      </xdr:nvSpPr>
      <xdr:spPr bwMode="auto">
        <a:xfrm>
          <a:off x="15098342" y="9250804"/>
          <a:ext cx="409903" cy="15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197311</xdr:colOff>
      <xdr:row>51</xdr:row>
      <xdr:rowOff>122461</xdr:rowOff>
    </xdr:from>
    <xdr:to>
      <xdr:col>22</xdr:col>
      <xdr:colOff>483285</xdr:colOff>
      <xdr:row>52</xdr:row>
      <xdr:rowOff>135854</xdr:rowOff>
    </xdr:to>
    <xdr:sp macro="" textlink="">
      <xdr:nvSpPr>
        <xdr:cNvPr id="1554" name="Text Box 992">
          <a:extLst>
            <a:ext uri="{FF2B5EF4-FFF2-40B4-BE49-F238E27FC236}">
              <a16:creationId xmlns:a16="http://schemas.microsoft.com/office/drawing/2014/main" id="{4104C27C-F0C9-47F5-B539-EA893AB62858}"/>
            </a:ext>
          </a:extLst>
        </xdr:cNvPr>
        <xdr:cNvSpPr txBox="1">
          <a:spLocks noChangeArrowheads="1"/>
        </xdr:cNvSpPr>
      </xdr:nvSpPr>
      <xdr:spPr bwMode="auto">
        <a:xfrm>
          <a:off x="15164261" y="8821961"/>
          <a:ext cx="285974" cy="184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oneCellAnchor>
    <xdr:from>
      <xdr:col>22</xdr:col>
      <xdr:colOff>152130</xdr:colOff>
      <xdr:row>53</xdr:row>
      <xdr:rowOff>68019</xdr:rowOff>
    </xdr:from>
    <xdr:ext cx="424230" cy="115490"/>
    <xdr:sp macro="" textlink="">
      <xdr:nvSpPr>
        <xdr:cNvPr id="1555" name="Text Box 638">
          <a:extLst>
            <a:ext uri="{FF2B5EF4-FFF2-40B4-BE49-F238E27FC236}">
              <a16:creationId xmlns:a16="http://schemas.microsoft.com/office/drawing/2014/main" id="{D794CFAA-354B-4F77-ACC3-FEAF62C109BC}"/>
            </a:ext>
          </a:extLst>
        </xdr:cNvPr>
        <xdr:cNvSpPr txBox="1">
          <a:spLocks noChangeArrowheads="1"/>
        </xdr:cNvSpPr>
      </xdr:nvSpPr>
      <xdr:spPr bwMode="auto">
        <a:xfrm>
          <a:off x="15119080" y="9110419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21</xdr:col>
      <xdr:colOff>156492</xdr:colOff>
      <xdr:row>56</xdr:row>
      <xdr:rowOff>35546</xdr:rowOff>
    </xdr:from>
    <xdr:ext cx="424230" cy="115490"/>
    <xdr:sp macro="" textlink="">
      <xdr:nvSpPr>
        <xdr:cNvPr id="1556" name="Text Box 638">
          <a:extLst>
            <a:ext uri="{FF2B5EF4-FFF2-40B4-BE49-F238E27FC236}">
              <a16:creationId xmlns:a16="http://schemas.microsoft.com/office/drawing/2014/main" id="{89FBD205-2B32-48D4-B89D-8CCE7360040C}"/>
            </a:ext>
          </a:extLst>
        </xdr:cNvPr>
        <xdr:cNvSpPr txBox="1">
          <a:spLocks noChangeArrowheads="1"/>
        </xdr:cNvSpPr>
      </xdr:nvSpPr>
      <xdr:spPr bwMode="auto">
        <a:xfrm>
          <a:off x="14418592" y="9592296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22</xdr:col>
      <xdr:colOff>20406</xdr:colOff>
      <xdr:row>50</xdr:row>
      <xdr:rowOff>61215</xdr:rowOff>
    </xdr:from>
    <xdr:ext cx="138950" cy="436563"/>
    <xdr:sp macro="" textlink="">
      <xdr:nvSpPr>
        <xdr:cNvPr id="1557" name="Text Box 1620">
          <a:extLst>
            <a:ext uri="{FF2B5EF4-FFF2-40B4-BE49-F238E27FC236}">
              <a16:creationId xmlns:a16="http://schemas.microsoft.com/office/drawing/2014/main" id="{E4B2EFD7-703C-4853-BF18-DD3DDA3CB818}"/>
            </a:ext>
          </a:extLst>
        </xdr:cNvPr>
        <xdr:cNvSpPr txBox="1">
          <a:spLocks noChangeArrowheads="1"/>
        </xdr:cNvSpPr>
      </xdr:nvSpPr>
      <xdr:spPr bwMode="auto">
        <a:xfrm>
          <a:off x="14987356" y="8589265"/>
          <a:ext cx="138950" cy="43656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0</xdr:colOff>
      <xdr:row>56</xdr:row>
      <xdr:rowOff>47628</xdr:rowOff>
    </xdr:from>
    <xdr:ext cx="578825" cy="146537"/>
    <xdr:sp macro="" textlink="">
      <xdr:nvSpPr>
        <xdr:cNvPr id="1558" name="Text Box 972">
          <a:extLst>
            <a:ext uri="{FF2B5EF4-FFF2-40B4-BE49-F238E27FC236}">
              <a16:creationId xmlns:a16="http://schemas.microsoft.com/office/drawing/2014/main" id="{0FAAAF93-C90E-487F-B8A5-B7F971CA33E6}"/>
            </a:ext>
          </a:extLst>
        </xdr:cNvPr>
        <xdr:cNvSpPr txBox="1">
          <a:spLocks noChangeArrowheads="1"/>
        </xdr:cNvSpPr>
      </xdr:nvSpPr>
      <xdr:spPr bwMode="auto">
        <a:xfrm>
          <a:off x="14966950" y="9604378"/>
          <a:ext cx="578825" cy="14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304219</xdr:colOff>
      <xdr:row>52</xdr:row>
      <xdr:rowOff>75474</xdr:rowOff>
    </xdr:from>
    <xdr:to>
      <xdr:col>22</xdr:col>
      <xdr:colOff>476535</xdr:colOff>
      <xdr:row>53</xdr:row>
      <xdr:rowOff>76340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id="{F3CD38B6-EE55-4DA1-8C60-54AFC1FFBF62}"/>
            </a:ext>
          </a:extLst>
        </xdr:cNvPr>
        <xdr:cNvSpPr/>
      </xdr:nvSpPr>
      <xdr:spPr bwMode="auto">
        <a:xfrm>
          <a:off x="15271169" y="8946424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７</a:t>
          </a:r>
        </a:p>
      </xdr:txBody>
    </xdr:sp>
    <xdr:clientData/>
  </xdr:twoCellAnchor>
  <xdr:twoCellAnchor>
    <xdr:from>
      <xdr:col>21</xdr:col>
      <xdr:colOff>62254</xdr:colOff>
      <xdr:row>54</xdr:row>
      <xdr:rowOff>168232</xdr:rowOff>
    </xdr:from>
    <xdr:to>
      <xdr:col>21</xdr:col>
      <xdr:colOff>234570</xdr:colOff>
      <xdr:row>55</xdr:row>
      <xdr:rowOff>169097</xdr:rowOff>
    </xdr:to>
    <xdr:sp macro="" textlink="">
      <xdr:nvSpPr>
        <xdr:cNvPr id="1560" name="六角形 1559">
          <a:extLst>
            <a:ext uri="{FF2B5EF4-FFF2-40B4-BE49-F238E27FC236}">
              <a16:creationId xmlns:a16="http://schemas.microsoft.com/office/drawing/2014/main" id="{6476B0D9-318B-4AFD-AE33-4FDB0A019908}"/>
            </a:ext>
          </a:extLst>
        </xdr:cNvPr>
        <xdr:cNvSpPr/>
      </xdr:nvSpPr>
      <xdr:spPr bwMode="auto">
        <a:xfrm>
          <a:off x="14324354" y="9382082"/>
          <a:ext cx="172316" cy="172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７</a:t>
          </a:r>
        </a:p>
      </xdr:txBody>
    </xdr:sp>
    <xdr:clientData/>
  </xdr:twoCellAnchor>
  <xdr:twoCellAnchor>
    <xdr:from>
      <xdr:col>22</xdr:col>
      <xdr:colOff>431318</xdr:colOff>
      <xdr:row>55</xdr:row>
      <xdr:rowOff>28953</xdr:rowOff>
    </xdr:from>
    <xdr:to>
      <xdr:col>22</xdr:col>
      <xdr:colOff>603634</xdr:colOff>
      <xdr:row>56</xdr:row>
      <xdr:rowOff>29819</xdr:rowOff>
    </xdr:to>
    <xdr:sp macro="" textlink="">
      <xdr:nvSpPr>
        <xdr:cNvPr id="1561" name="六角形 1560">
          <a:extLst>
            <a:ext uri="{FF2B5EF4-FFF2-40B4-BE49-F238E27FC236}">
              <a16:creationId xmlns:a16="http://schemas.microsoft.com/office/drawing/2014/main" id="{222F23F7-CA0C-4FC3-9AB2-77C3F3644DE2}"/>
            </a:ext>
          </a:extLst>
        </xdr:cNvPr>
        <xdr:cNvSpPr/>
      </xdr:nvSpPr>
      <xdr:spPr bwMode="auto">
        <a:xfrm>
          <a:off x="15398268" y="9414253"/>
          <a:ext cx="172316" cy="172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HGP創英角ｺﾞｼｯｸUB" pitchFamily="50" charset="-128"/>
              <a:ea typeface="HGP創英角ｺﾞｼｯｸUB" pitchFamily="50" charset="-128"/>
            </a:rPr>
            <a:t>７</a:t>
          </a:r>
        </a:p>
      </xdr:txBody>
    </xdr:sp>
    <xdr:clientData/>
  </xdr:twoCellAnchor>
  <xdr:twoCellAnchor>
    <xdr:from>
      <xdr:col>22</xdr:col>
      <xdr:colOff>133451</xdr:colOff>
      <xdr:row>61</xdr:row>
      <xdr:rowOff>132934</xdr:rowOff>
    </xdr:from>
    <xdr:to>
      <xdr:col>22</xdr:col>
      <xdr:colOff>179170</xdr:colOff>
      <xdr:row>64</xdr:row>
      <xdr:rowOff>109905</xdr:rowOff>
    </xdr:to>
    <xdr:sp macro="" textlink="">
      <xdr:nvSpPr>
        <xdr:cNvPr id="1562" name="Freeform 339">
          <a:extLst>
            <a:ext uri="{FF2B5EF4-FFF2-40B4-BE49-F238E27FC236}">
              <a16:creationId xmlns:a16="http://schemas.microsoft.com/office/drawing/2014/main" id="{9E12BE98-7358-450E-BAAB-408248797E58}"/>
            </a:ext>
          </a:extLst>
        </xdr:cNvPr>
        <xdr:cNvSpPr>
          <a:spLocks/>
        </xdr:cNvSpPr>
      </xdr:nvSpPr>
      <xdr:spPr bwMode="auto">
        <a:xfrm>
          <a:off x="15100401" y="10546934"/>
          <a:ext cx="45719" cy="49132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5678 h 25678"/>
            <a:gd name="connsiteX1" fmla="*/ 13607 w 0"/>
            <a:gd name="connsiteY1" fmla="*/ 0 h 25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5678">
              <a:moveTo>
                <a:pt x="0" y="25678"/>
              </a:moveTo>
              <a:lnTo>
                <a:pt x="1360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134324</xdr:colOff>
      <xdr:row>62</xdr:row>
      <xdr:rowOff>14897</xdr:rowOff>
    </xdr:from>
    <xdr:to>
      <xdr:col>22</xdr:col>
      <xdr:colOff>551227</xdr:colOff>
      <xdr:row>62</xdr:row>
      <xdr:rowOff>64280</xdr:rowOff>
    </xdr:to>
    <xdr:sp macro="" textlink="">
      <xdr:nvSpPr>
        <xdr:cNvPr id="1563" name="Freeform 819">
          <a:extLst>
            <a:ext uri="{FF2B5EF4-FFF2-40B4-BE49-F238E27FC236}">
              <a16:creationId xmlns:a16="http://schemas.microsoft.com/office/drawing/2014/main" id="{30DA01DC-E011-4769-BFA9-661BF3F60C7E}"/>
            </a:ext>
          </a:extLst>
        </xdr:cNvPr>
        <xdr:cNvSpPr>
          <a:spLocks/>
        </xdr:cNvSpPr>
      </xdr:nvSpPr>
      <xdr:spPr bwMode="auto">
        <a:xfrm>
          <a:off x="15101274" y="10600347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21</xdr:col>
      <xdr:colOff>377090</xdr:colOff>
      <xdr:row>61</xdr:row>
      <xdr:rowOff>161926</xdr:rowOff>
    </xdr:from>
    <xdr:to>
      <xdr:col>22</xdr:col>
      <xdr:colOff>93786</xdr:colOff>
      <xdr:row>62</xdr:row>
      <xdr:rowOff>2931</xdr:rowOff>
    </xdr:to>
    <xdr:sp macro="" textlink="">
      <xdr:nvSpPr>
        <xdr:cNvPr id="1564" name="Line 820">
          <a:extLst>
            <a:ext uri="{FF2B5EF4-FFF2-40B4-BE49-F238E27FC236}">
              <a16:creationId xmlns:a16="http://schemas.microsoft.com/office/drawing/2014/main" id="{E7E87A07-4384-4D09-A20D-827D841A3202}"/>
            </a:ext>
          </a:extLst>
        </xdr:cNvPr>
        <xdr:cNvSpPr>
          <a:spLocks noChangeShapeType="1"/>
        </xdr:cNvSpPr>
      </xdr:nvSpPr>
      <xdr:spPr bwMode="auto">
        <a:xfrm>
          <a:off x="14639190" y="10575926"/>
          <a:ext cx="421546" cy="12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192081</xdr:colOff>
      <xdr:row>60</xdr:row>
      <xdr:rowOff>40835</xdr:rowOff>
    </xdr:from>
    <xdr:to>
      <xdr:col>22</xdr:col>
      <xdr:colOff>431180</xdr:colOff>
      <xdr:row>61</xdr:row>
      <xdr:rowOff>79998</xdr:rowOff>
    </xdr:to>
    <xdr:sp macro="" textlink="">
      <xdr:nvSpPr>
        <xdr:cNvPr id="1565" name="六角形 1564">
          <a:extLst>
            <a:ext uri="{FF2B5EF4-FFF2-40B4-BE49-F238E27FC236}">
              <a16:creationId xmlns:a16="http://schemas.microsoft.com/office/drawing/2014/main" id="{48AF6CC5-9B59-4C87-9AF5-731F4C1D0B94}"/>
            </a:ext>
          </a:extLst>
        </xdr:cNvPr>
        <xdr:cNvSpPr/>
      </xdr:nvSpPr>
      <xdr:spPr bwMode="auto">
        <a:xfrm>
          <a:off x="15135748" y="10158502"/>
          <a:ext cx="239099" cy="2084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22</xdr:col>
      <xdr:colOff>77667</xdr:colOff>
      <xdr:row>61</xdr:row>
      <xdr:rowOff>95251</xdr:rowOff>
    </xdr:from>
    <xdr:to>
      <xdr:col>22</xdr:col>
      <xdr:colOff>227869</xdr:colOff>
      <xdr:row>62</xdr:row>
      <xdr:rowOff>88657</xdr:rowOff>
    </xdr:to>
    <xdr:sp macro="" textlink="">
      <xdr:nvSpPr>
        <xdr:cNvPr id="1566" name="Oval 821">
          <a:extLst>
            <a:ext uri="{FF2B5EF4-FFF2-40B4-BE49-F238E27FC236}">
              <a16:creationId xmlns:a16="http://schemas.microsoft.com/office/drawing/2014/main" id="{B80E8BFF-AB31-4AF0-B253-49144B87AFF5}"/>
            </a:ext>
          </a:extLst>
        </xdr:cNvPr>
        <xdr:cNvSpPr>
          <a:spLocks noChangeArrowheads="1"/>
        </xdr:cNvSpPr>
      </xdr:nvSpPr>
      <xdr:spPr bwMode="auto">
        <a:xfrm>
          <a:off x="15044617" y="10509251"/>
          <a:ext cx="150202" cy="1648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74107</xdr:colOff>
      <xdr:row>62</xdr:row>
      <xdr:rowOff>122909</xdr:rowOff>
    </xdr:from>
    <xdr:to>
      <xdr:col>22</xdr:col>
      <xdr:colOff>195734</xdr:colOff>
      <xdr:row>63</xdr:row>
      <xdr:rowOff>76853</xdr:rowOff>
    </xdr:to>
    <xdr:sp macro="" textlink="">
      <xdr:nvSpPr>
        <xdr:cNvPr id="1567" name="AutoShape 818">
          <a:extLst>
            <a:ext uri="{FF2B5EF4-FFF2-40B4-BE49-F238E27FC236}">
              <a16:creationId xmlns:a16="http://schemas.microsoft.com/office/drawing/2014/main" id="{CB440114-3793-4352-8E09-268D7037BFAF}"/>
            </a:ext>
          </a:extLst>
        </xdr:cNvPr>
        <xdr:cNvSpPr>
          <a:spLocks noChangeArrowheads="1"/>
        </xdr:cNvSpPr>
      </xdr:nvSpPr>
      <xdr:spPr bwMode="auto">
        <a:xfrm>
          <a:off x="15041057" y="10708359"/>
          <a:ext cx="121627" cy="125394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57</xdr:row>
      <xdr:rowOff>0</xdr:rowOff>
    </xdr:from>
    <xdr:to>
      <xdr:col>21</xdr:col>
      <xdr:colOff>214313</xdr:colOff>
      <xdr:row>57</xdr:row>
      <xdr:rowOff>150813</xdr:rowOff>
    </xdr:to>
    <xdr:sp macro="" textlink="">
      <xdr:nvSpPr>
        <xdr:cNvPr id="1568" name="六角形 1567">
          <a:extLst>
            <a:ext uri="{FF2B5EF4-FFF2-40B4-BE49-F238E27FC236}">
              <a16:creationId xmlns:a16="http://schemas.microsoft.com/office/drawing/2014/main" id="{455DFB76-B082-4871-B4C7-A364F8E97E1E}"/>
            </a:ext>
          </a:extLst>
        </xdr:cNvPr>
        <xdr:cNvSpPr/>
      </xdr:nvSpPr>
      <xdr:spPr bwMode="auto">
        <a:xfrm>
          <a:off x="14262100" y="9728200"/>
          <a:ext cx="214313" cy="1508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238125</xdr:colOff>
      <xdr:row>59</xdr:row>
      <xdr:rowOff>95250</xdr:rowOff>
    </xdr:from>
    <xdr:to>
      <xdr:col>22</xdr:col>
      <xdr:colOff>323850</xdr:colOff>
      <xdr:row>59</xdr:row>
      <xdr:rowOff>142875</xdr:rowOff>
    </xdr:to>
    <xdr:sp macro="" textlink="">
      <xdr:nvSpPr>
        <xdr:cNvPr id="1569" name="Freeform 770">
          <a:extLst>
            <a:ext uri="{FF2B5EF4-FFF2-40B4-BE49-F238E27FC236}">
              <a16:creationId xmlns:a16="http://schemas.microsoft.com/office/drawing/2014/main" id="{D6E2F7A2-AD88-4E69-BD8C-36B47320263D}"/>
            </a:ext>
          </a:extLst>
        </xdr:cNvPr>
        <xdr:cNvSpPr>
          <a:spLocks/>
        </xdr:cNvSpPr>
      </xdr:nvSpPr>
      <xdr:spPr bwMode="auto">
        <a:xfrm>
          <a:off x="15205075" y="101663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337167</xdr:colOff>
      <xdr:row>60</xdr:row>
      <xdr:rowOff>9516</xdr:rowOff>
    </xdr:from>
    <xdr:to>
      <xdr:col>21</xdr:col>
      <xdr:colOff>495689</xdr:colOff>
      <xdr:row>60</xdr:row>
      <xdr:rowOff>145792</xdr:rowOff>
    </xdr:to>
    <xdr:sp macro="" textlink="">
      <xdr:nvSpPr>
        <xdr:cNvPr id="1570" name="六角形 1569">
          <a:extLst>
            <a:ext uri="{FF2B5EF4-FFF2-40B4-BE49-F238E27FC236}">
              <a16:creationId xmlns:a16="http://schemas.microsoft.com/office/drawing/2014/main" id="{9655AAEA-E631-478C-A7FC-511F0313E068}"/>
            </a:ext>
          </a:extLst>
        </xdr:cNvPr>
        <xdr:cNvSpPr/>
      </xdr:nvSpPr>
      <xdr:spPr bwMode="auto">
        <a:xfrm>
          <a:off x="14599267" y="10252066"/>
          <a:ext cx="158522" cy="1362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44404</xdr:colOff>
      <xdr:row>60</xdr:row>
      <xdr:rowOff>4290</xdr:rowOff>
    </xdr:from>
    <xdr:to>
      <xdr:col>21</xdr:col>
      <xdr:colOff>238528</xdr:colOff>
      <xdr:row>60</xdr:row>
      <xdr:rowOff>145144</xdr:rowOff>
    </xdr:to>
    <xdr:sp macro="" textlink="">
      <xdr:nvSpPr>
        <xdr:cNvPr id="1571" name="六角形 1570">
          <a:extLst>
            <a:ext uri="{FF2B5EF4-FFF2-40B4-BE49-F238E27FC236}">
              <a16:creationId xmlns:a16="http://schemas.microsoft.com/office/drawing/2014/main" id="{F4E618D3-EF67-446D-8E7E-20493ED7F685}"/>
            </a:ext>
          </a:extLst>
        </xdr:cNvPr>
        <xdr:cNvSpPr/>
      </xdr:nvSpPr>
      <xdr:spPr bwMode="auto">
        <a:xfrm>
          <a:off x="14306504" y="10246840"/>
          <a:ext cx="194124" cy="1408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186590</xdr:colOff>
      <xdr:row>63</xdr:row>
      <xdr:rowOff>51289</xdr:rowOff>
    </xdr:from>
    <xdr:to>
      <xdr:col>22</xdr:col>
      <xdr:colOff>432039</xdr:colOff>
      <xdr:row>64</xdr:row>
      <xdr:rowOff>90452</xdr:rowOff>
    </xdr:to>
    <xdr:sp macro="" textlink="">
      <xdr:nvSpPr>
        <xdr:cNvPr id="1572" name="六角形 1571">
          <a:extLst>
            <a:ext uri="{FF2B5EF4-FFF2-40B4-BE49-F238E27FC236}">
              <a16:creationId xmlns:a16="http://schemas.microsoft.com/office/drawing/2014/main" id="{76A7061B-FDA8-4654-B187-E726F491D1E1}"/>
            </a:ext>
          </a:extLst>
        </xdr:cNvPr>
        <xdr:cNvSpPr/>
      </xdr:nvSpPr>
      <xdr:spPr bwMode="auto">
        <a:xfrm>
          <a:off x="15153540" y="10808189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22</xdr:col>
      <xdr:colOff>309566</xdr:colOff>
      <xdr:row>61</xdr:row>
      <xdr:rowOff>78763</xdr:rowOff>
    </xdr:from>
    <xdr:to>
      <xdr:col>22</xdr:col>
      <xdr:colOff>449510</xdr:colOff>
      <xdr:row>62</xdr:row>
      <xdr:rowOff>127121</xdr:rowOff>
    </xdr:to>
    <xdr:grpSp>
      <xdr:nvGrpSpPr>
        <xdr:cNvPr id="1573" name="Group 690">
          <a:extLst>
            <a:ext uri="{FF2B5EF4-FFF2-40B4-BE49-F238E27FC236}">
              <a16:creationId xmlns:a16="http://schemas.microsoft.com/office/drawing/2014/main" id="{7A4ACAD8-4766-4242-BE2D-217AC8B94519}"/>
            </a:ext>
          </a:extLst>
        </xdr:cNvPr>
        <xdr:cNvGrpSpPr>
          <a:grpSpLocks/>
        </xdr:cNvGrpSpPr>
      </xdr:nvGrpSpPr>
      <xdr:grpSpPr bwMode="auto">
        <a:xfrm rot="5400000">
          <a:off x="15279975" y="10660754"/>
          <a:ext cx="221925" cy="139944"/>
          <a:chOff x="718" y="97"/>
          <a:chExt cx="23" cy="15"/>
        </a:xfrm>
      </xdr:grpSpPr>
      <xdr:sp macro="" textlink="">
        <xdr:nvSpPr>
          <xdr:cNvPr id="1574" name="Freeform 691">
            <a:extLst>
              <a:ext uri="{FF2B5EF4-FFF2-40B4-BE49-F238E27FC236}">
                <a16:creationId xmlns:a16="http://schemas.microsoft.com/office/drawing/2014/main" id="{A6207DD9-002B-DBCF-68F8-EDA02D4FFC6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5" name="Freeform 692">
            <a:extLst>
              <a:ext uri="{FF2B5EF4-FFF2-40B4-BE49-F238E27FC236}">
                <a16:creationId xmlns:a16="http://schemas.microsoft.com/office/drawing/2014/main" id="{E08542C2-EE68-2FA5-29FD-8E967C3093F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29</xdr:col>
      <xdr:colOff>18597</xdr:colOff>
      <xdr:row>57</xdr:row>
      <xdr:rowOff>15876</xdr:rowOff>
    </xdr:from>
    <xdr:to>
      <xdr:col>29</xdr:col>
      <xdr:colOff>222253</xdr:colOff>
      <xdr:row>57</xdr:row>
      <xdr:rowOff>158750</xdr:rowOff>
    </xdr:to>
    <xdr:sp macro="" textlink="">
      <xdr:nvSpPr>
        <xdr:cNvPr id="1576" name="六角形 1575">
          <a:extLst>
            <a:ext uri="{FF2B5EF4-FFF2-40B4-BE49-F238E27FC236}">
              <a16:creationId xmlns:a16="http://schemas.microsoft.com/office/drawing/2014/main" id="{B3194F09-769A-4981-9E33-4AEB85EBA18B}"/>
            </a:ext>
          </a:extLst>
        </xdr:cNvPr>
        <xdr:cNvSpPr/>
      </xdr:nvSpPr>
      <xdr:spPr bwMode="auto">
        <a:xfrm>
          <a:off x="19919497" y="9744076"/>
          <a:ext cx="203656" cy="1428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200025</xdr:colOff>
      <xdr:row>59</xdr:row>
      <xdr:rowOff>133350</xdr:rowOff>
    </xdr:from>
    <xdr:to>
      <xdr:col>30</xdr:col>
      <xdr:colOff>285750</xdr:colOff>
      <xdr:row>61</xdr:row>
      <xdr:rowOff>9525</xdr:rowOff>
    </xdr:to>
    <xdr:sp macro="" textlink="">
      <xdr:nvSpPr>
        <xdr:cNvPr id="1577" name="Freeform 394">
          <a:extLst>
            <a:ext uri="{FF2B5EF4-FFF2-40B4-BE49-F238E27FC236}">
              <a16:creationId xmlns:a16="http://schemas.microsoft.com/office/drawing/2014/main" id="{46852B49-798F-4A38-9CAF-C0955C2F7FA2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59</xdr:row>
      <xdr:rowOff>133350</xdr:rowOff>
    </xdr:from>
    <xdr:to>
      <xdr:col>30</xdr:col>
      <xdr:colOff>285750</xdr:colOff>
      <xdr:row>61</xdr:row>
      <xdr:rowOff>9525</xdr:rowOff>
    </xdr:to>
    <xdr:sp macro="" textlink="">
      <xdr:nvSpPr>
        <xdr:cNvPr id="1578" name="Freeform 395">
          <a:extLst>
            <a:ext uri="{FF2B5EF4-FFF2-40B4-BE49-F238E27FC236}">
              <a16:creationId xmlns:a16="http://schemas.microsoft.com/office/drawing/2014/main" id="{5113F107-D412-4415-B030-C11952625AE8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59</xdr:row>
      <xdr:rowOff>133350</xdr:rowOff>
    </xdr:from>
    <xdr:to>
      <xdr:col>30</xdr:col>
      <xdr:colOff>285750</xdr:colOff>
      <xdr:row>61</xdr:row>
      <xdr:rowOff>9525</xdr:rowOff>
    </xdr:to>
    <xdr:sp macro="" textlink="">
      <xdr:nvSpPr>
        <xdr:cNvPr id="1579" name="Freeform 397">
          <a:extLst>
            <a:ext uri="{FF2B5EF4-FFF2-40B4-BE49-F238E27FC236}">
              <a16:creationId xmlns:a16="http://schemas.microsoft.com/office/drawing/2014/main" id="{89A5D6AD-E172-4B2F-8138-C9026F595C32}"/>
            </a:ext>
          </a:extLst>
        </xdr:cNvPr>
        <xdr:cNvSpPr>
          <a:spLocks/>
        </xdr:cNvSpPr>
      </xdr:nvSpPr>
      <xdr:spPr bwMode="auto">
        <a:xfrm>
          <a:off x="208057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33</xdr:row>
      <xdr:rowOff>10584</xdr:rowOff>
    </xdr:from>
    <xdr:to>
      <xdr:col>9</xdr:col>
      <xdr:colOff>171449</xdr:colOff>
      <xdr:row>34</xdr:row>
      <xdr:rowOff>12700</xdr:rowOff>
    </xdr:to>
    <xdr:sp macro="" textlink="">
      <xdr:nvSpPr>
        <xdr:cNvPr id="1580" name="六角形 1579">
          <a:extLst>
            <a:ext uri="{FF2B5EF4-FFF2-40B4-BE49-F238E27FC236}">
              <a16:creationId xmlns:a16="http://schemas.microsoft.com/office/drawing/2014/main" id="{AFE44BFB-B662-4EDB-9923-50C3804AD706}"/>
            </a:ext>
          </a:extLst>
        </xdr:cNvPr>
        <xdr:cNvSpPr/>
      </xdr:nvSpPr>
      <xdr:spPr bwMode="auto">
        <a:xfrm>
          <a:off x="158750" y="6910917"/>
          <a:ext cx="171449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171449</xdr:colOff>
      <xdr:row>25</xdr:row>
      <xdr:rowOff>171450</xdr:rowOff>
    </xdr:to>
    <xdr:sp macro="" textlink="">
      <xdr:nvSpPr>
        <xdr:cNvPr id="1581" name="六角形 1580">
          <a:extLst>
            <a:ext uri="{FF2B5EF4-FFF2-40B4-BE49-F238E27FC236}">
              <a16:creationId xmlns:a16="http://schemas.microsoft.com/office/drawing/2014/main" id="{AE4D4394-A144-4795-93AD-6BCA9C49E369}"/>
            </a:ext>
          </a:extLst>
        </xdr:cNvPr>
        <xdr:cNvSpPr/>
      </xdr:nvSpPr>
      <xdr:spPr bwMode="auto">
        <a:xfrm>
          <a:off x="158750" y="5626100"/>
          <a:ext cx="171449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28749</xdr:colOff>
      <xdr:row>59</xdr:row>
      <xdr:rowOff>0</xdr:rowOff>
    </xdr:from>
    <xdr:to>
      <xdr:col>3</xdr:col>
      <xdr:colOff>409793</xdr:colOff>
      <xdr:row>59</xdr:row>
      <xdr:rowOff>108801</xdr:rowOff>
    </xdr:to>
    <xdr:sp macro="" textlink="">
      <xdr:nvSpPr>
        <xdr:cNvPr id="1582" name="Text Box 817">
          <a:extLst>
            <a:ext uri="{FF2B5EF4-FFF2-40B4-BE49-F238E27FC236}">
              <a16:creationId xmlns:a16="http://schemas.microsoft.com/office/drawing/2014/main" id="{A6A91C40-D3B0-42F9-A766-0575676B26D5}"/>
            </a:ext>
          </a:extLst>
        </xdr:cNvPr>
        <xdr:cNvSpPr txBox="1">
          <a:spLocks noChangeArrowheads="1"/>
        </xdr:cNvSpPr>
      </xdr:nvSpPr>
      <xdr:spPr bwMode="auto">
        <a:xfrm>
          <a:off x="1597199" y="10071100"/>
          <a:ext cx="381044" cy="1088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209781</xdr:colOff>
      <xdr:row>59</xdr:row>
      <xdr:rowOff>75240</xdr:rowOff>
    </xdr:from>
    <xdr:to>
      <xdr:col>5</xdr:col>
      <xdr:colOff>332935</xdr:colOff>
      <xdr:row>60</xdr:row>
      <xdr:rowOff>30869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DDDED3C2-DD00-4885-AD3D-715CD9F279C8}"/>
            </a:ext>
          </a:extLst>
        </xdr:cNvPr>
        <xdr:cNvSpPr/>
      </xdr:nvSpPr>
      <xdr:spPr bwMode="auto">
        <a:xfrm>
          <a:off x="3187931" y="10146340"/>
          <a:ext cx="123154" cy="1270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28937</xdr:colOff>
      <xdr:row>58</xdr:row>
      <xdr:rowOff>147251</xdr:rowOff>
    </xdr:from>
    <xdr:to>
      <xdr:col>5</xdr:col>
      <xdr:colOff>513734</xdr:colOff>
      <xdr:row>59</xdr:row>
      <xdr:rowOff>66146</xdr:rowOff>
    </xdr:to>
    <xdr:sp macro="" textlink="">
      <xdr:nvSpPr>
        <xdr:cNvPr id="1584" name="Text Box 817">
          <a:extLst>
            <a:ext uri="{FF2B5EF4-FFF2-40B4-BE49-F238E27FC236}">
              <a16:creationId xmlns:a16="http://schemas.microsoft.com/office/drawing/2014/main" id="{FA0FBD1F-6A24-4E7E-8726-54B46BB6B248}"/>
            </a:ext>
          </a:extLst>
        </xdr:cNvPr>
        <xdr:cNvSpPr txBox="1">
          <a:spLocks noChangeArrowheads="1"/>
        </xdr:cNvSpPr>
      </xdr:nvSpPr>
      <xdr:spPr bwMode="auto">
        <a:xfrm>
          <a:off x="3007087" y="10046901"/>
          <a:ext cx="484797" cy="9034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31752</xdr:colOff>
      <xdr:row>57</xdr:row>
      <xdr:rowOff>15876</xdr:rowOff>
    </xdr:from>
    <xdr:to>
      <xdr:col>9</xdr:col>
      <xdr:colOff>203646</xdr:colOff>
      <xdr:row>58</xdr:row>
      <xdr:rowOff>4990</xdr:rowOff>
    </xdr:to>
    <xdr:sp macro="" textlink="">
      <xdr:nvSpPr>
        <xdr:cNvPr id="1585" name="六角形 1584">
          <a:extLst>
            <a:ext uri="{FF2B5EF4-FFF2-40B4-BE49-F238E27FC236}">
              <a16:creationId xmlns:a16="http://schemas.microsoft.com/office/drawing/2014/main" id="{61564F0D-BAD5-494F-94E4-DFCD0EB49E5F}"/>
            </a:ext>
          </a:extLst>
        </xdr:cNvPr>
        <xdr:cNvSpPr/>
      </xdr:nvSpPr>
      <xdr:spPr bwMode="auto">
        <a:xfrm>
          <a:off x="5829302" y="9744076"/>
          <a:ext cx="171894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238370</xdr:colOff>
      <xdr:row>5</xdr:row>
      <xdr:rowOff>117234</xdr:rowOff>
    </xdr:from>
    <xdr:to>
      <xdr:col>20</xdr:col>
      <xdr:colOff>674078</xdr:colOff>
      <xdr:row>6</xdr:row>
      <xdr:rowOff>63503</xdr:rowOff>
    </xdr:to>
    <xdr:sp macro="" textlink="">
      <xdr:nvSpPr>
        <xdr:cNvPr id="1586" name="Text Box 3391">
          <a:extLst>
            <a:ext uri="{FF2B5EF4-FFF2-40B4-BE49-F238E27FC236}">
              <a16:creationId xmlns:a16="http://schemas.microsoft.com/office/drawing/2014/main" id="{8037D004-FACE-4D59-9190-406973962449}"/>
            </a:ext>
          </a:extLst>
        </xdr:cNvPr>
        <xdr:cNvSpPr txBox="1">
          <a:spLocks noChangeArrowheads="1"/>
        </xdr:cNvSpPr>
      </xdr:nvSpPr>
      <xdr:spPr bwMode="auto">
        <a:xfrm>
          <a:off x="13795620" y="942734"/>
          <a:ext cx="435708" cy="11771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オークワ</a:t>
          </a:r>
        </a:p>
      </xdr:txBody>
    </xdr:sp>
    <xdr:clientData/>
  </xdr:twoCellAnchor>
  <xdr:twoCellAnchor>
    <xdr:from>
      <xdr:col>12</xdr:col>
      <xdr:colOff>379675</xdr:colOff>
      <xdr:row>63</xdr:row>
      <xdr:rowOff>70895</xdr:rowOff>
    </xdr:from>
    <xdr:to>
      <xdr:col>12</xdr:col>
      <xdr:colOff>665425</xdr:colOff>
      <xdr:row>64</xdr:row>
      <xdr:rowOff>134395</xdr:rowOff>
    </xdr:to>
    <xdr:sp macro="" textlink="">
      <xdr:nvSpPr>
        <xdr:cNvPr id="1587" name="AutoShape 2657">
          <a:extLst>
            <a:ext uri="{FF2B5EF4-FFF2-40B4-BE49-F238E27FC236}">
              <a16:creationId xmlns:a16="http://schemas.microsoft.com/office/drawing/2014/main" id="{8AEF2D33-455B-42D6-BD67-99D1D987F272}"/>
            </a:ext>
          </a:extLst>
        </xdr:cNvPr>
        <xdr:cNvSpPr>
          <a:spLocks noChangeArrowheads="1"/>
        </xdr:cNvSpPr>
      </xdr:nvSpPr>
      <xdr:spPr bwMode="auto">
        <a:xfrm>
          <a:off x="8291775" y="10827795"/>
          <a:ext cx="285750" cy="2349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708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640997</xdr:colOff>
      <xdr:row>64</xdr:row>
      <xdr:rowOff>111127</xdr:rowOff>
    </xdr:from>
    <xdr:to>
      <xdr:col>12</xdr:col>
      <xdr:colOff>585392</xdr:colOff>
      <xdr:row>64</xdr:row>
      <xdr:rowOff>166684</xdr:rowOff>
    </xdr:to>
    <xdr:sp macro="" textlink="">
      <xdr:nvSpPr>
        <xdr:cNvPr id="1588" name="Line 2031">
          <a:extLst>
            <a:ext uri="{FF2B5EF4-FFF2-40B4-BE49-F238E27FC236}">
              <a16:creationId xmlns:a16="http://schemas.microsoft.com/office/drawing/2014/main" id="{3BACF5E0-E3F1-49A0-B10D-1CAB33DA328F}"/>
            </a:ext>
          </a:extLst>
        </xdr:cNvPr>
        <xdr:cNvSpPr>
          <a:spLocks noChangeShapeType="1"/>
        </xdr:cNvSpPr>
      </xdr:nvSpPr>
      <xdr:spPr bwMode="auto">
        <a:xfrm>
          <a:off x="7848247" y="11039477"/>
          <a:ext cx="649245" cy="555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7099</xdr:colOff>
      <xdr:row>64</xdr:row>
      <xdr:rowOff>0</xdr:rowOff>
    </xdr:from>
    <xdr:ext cx="566345" cy="152014"/>
    <xdr:sp macro="" textlink="">
      <xdr:nvSpPr>
        <xdr:cNvPr id="1589" name="Text Box 2708">
          <a:extLst>
            <a:ext uri="{FF2B5EF4-FFF2-40B4-BE49-F238E27FC236}">
              <a16:creationId xmlns:a16="http://schemas.microsoft.com/office/drawing/2014/main" id="{96F9686C-C5CC-4814-B1AF-7FF4530D33E7}"/>
            </a:ext>
          </a:extLst>
        </xdr:cNvPr>
        <xdr:cNvSpPr txBox="1">
          <a:spLocks noChangeArrowheads="1"/>
        </xdr:cNvSpPr>
      </xdr:nvSpPr>
      <xdr:spPr bwMode="auto">
        <a:xfrm>
          <a:off x="7214349" y="10928350"/>
          <a:ext cx="566345" cy="1520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多気駅→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658812</xdr:colOff>
      <xdr:row>63</xdr:row>
      <xdr:rowOff>95251</xdr:rowOff>
    </xdr:from>
    <xdr:to>
      <xdr:col>12</xdr:col>
      <xdr:colOff>31764</xdr:colOff>
      <xdr:row>64</xdr:row>
      <xdr:rowOff>111092</xdr:rowOff>
    </xdr:to>
    <xdr:sp macro="" textlink="">
      <xdr:nvSpPr>
        <xdr:cNvPr id="1590" name="AutoShape 1653">
          <a:extLst>
            <a:ext uri="{FF2B5EF4-FFF2-40B4-BE49-F238E27FC236}">
              <a16:creationId xmlns:a16="http://schemas.microsoft.com/office/drawing/2014/main" id="{9745D3A5-6094-4447-A632-97FCE825BF1D}"/>
            </a:ext>
          </a:extLst>
        </xdr:cNvPr>
        <xdr:cNvSpPr>
          <a:spLocks/>
        </xdr:cNvSpPr>
      </xdr:nvSpPr>
      <xdr:spPr bwMode="auto">
        <a:xfrm>
          <a:off x="7866062" y="10852151"/>
          <a:ext cx="77802" cy="18729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641059</xdr:colOff>
      <xdr:row>49</xdr:row>
      <xdr:rowOff>60650</xdr:rowOff>
    </xdr:from>
    <xdr:to>
      <xdr:col>20</xdr:col>
      <xdr:colOff>109247</xdr:colOff>
      <xdr:row>50</xdr:row>
      <xdr:rowOff>56892</xdr:rowOff>
    </xdr:to>
    <xdr:sp macro="" textlink="">
      <xdr:nvSpPr>
        <xdr:cNvPr id="1591" name="六角形 1590">
          <a:extLst>
            <a:ext uri="{FF2B5EF4-FFF2-40B4-BE49-F238E27FC236}">
              <a16:creationId xmlns:a16="http://schemas.microsoft.com/office/drawing/2014/main" id="{6186237F-0B19-48D3-B5D8-2F0914F61848}"/>
            </a:ext>
          </a:extLst>
        </xdr:cNvPr>
        <xdr:cNvSpPr/>
      </xdr:nvSpPr>
      <xdr:spPr bwMode="auto">
        <a:xfrm>
          <a:off x="13493459" y="8417250"/>
          <a:ext cx="173038" cy="1676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318650</xdr:colOff>
      <xdr:row>52</xdr:row>
      <xdr:rowOff>165553</xdr:rowOff>
    </xdr:from>
    <xdr:to>
      <xdr:col>19</xdr:col>
      <xdr:colOff>521607</xdr:colOff>
      <xdr:row>53</xdr:row>
      <xdr:rowOff>145142</xdr:rowOff>
    </xdr:to>
    <xdr:sp macro="" textlink="">
      <xdr:nvSpPr>
        <xdr:cNvPr id="1592" name="六角形 1591">
          <a:extLst>
            <a:ext uri="{FF2B5EF4-FFF2-40B4-BE49-F238E27FC236}">
              <a16:creationId xmlns:a16="http://schemas.microsoft.com/office/drawing/2014/main" id="{D12CBA37-ECC2-4897-881D-1F3D034307C5}"/>
            </a:ext>
          </a:extLst>
        </xdr:cNvPr>
        <xdr:cNvSpPr/>
      </xdr:nvSpPr>
      <xdr:spPr bwMode="auto">
        <a:xfrm>
          <a:off x="13171050" y="9036503"/>
          <a:ext cx="202957" cy="151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170661</xdr:colOff>
      <xdr:row>31</xdr:row>
      <xdr:rowOff>67475</xdr:rowOff>
    </xdr:from>
    <xdr:ext cx="615520" cy="267189"/>
    <xdr:pic>
      <xdr:nvPicPr>
        <xdr:cNvPr id="1593" name="図 1592">
          <a:extLst>
            <a:ext uri="{FF2B5EF4-FFF2-40B4-BE49-F238E27FC236}">
              <a16:creationId xmlns:a16="http://schemas.microsoft.com/office/drawing/2014/main" id="{1612FF80-430B-4944-BA47-5A849EC15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733294">
          <a:off x="14432761" y="5350675"/>
          <a:ext cx="615520" cy="267189"/>
        </a:xfrm>
        <a:prstGeom prst="rect">
          <a:avLst/>
        </a:prstGeom>
      </xdr:spPr>
    </xdr:pic>
    <xdr:clientData/>
  </xdr:oneCellAnchor>
  <xdr:oneCellAnchor>
    <xdr:from>
      <xdr:col>23</xdr:col>
      <xdr:colOff>173985</xdr:colOff>
      <xdr:row>30</xdr:row>
      <xdr:rowOff>122085</xdr:rowOff>
    </xdr:from>
    <xdr:ext cx="594483" cy="170652"/>
    <xdr:pic>
      <xdr:nvPicPr>
        <xdr:cNvPr id="1594" name="図 1593">
          <a:extLst>
            <a:ext uri="{FF2B5EF4-FFF2-40B4-BE49-F238E27FC236}">
              <a16:creationId xmlns:a16="http://schemas.microsoft.com/office/drawing/2014/main" id="{9D623F07-7E6D-476C-8FD4-9D5C0AB14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2156464">
          <a:off x="15845785" y="5233835"/>
          <a:ext cx="594483" cy="170652"/>
        </a:xfrm>
        <a:prstGeom prst="rect">
          <a:avLst/>
        </a:prstGeom>
      </xdr:spPr>
    </xdr:pic>
    <xdr:clientData/>
  </xdr:oneCellAnchor>
  <xdr:twoCellAnchor>
    <xdr:from>
      <xdr:col>27</xdr:col>
      <xdr:colOff>461974</xdr:colOff>
      <xdr:row>21</xdr:row>
      <xdr:rowOff>103170</xdr:rowOff>
    </xdr:from>
    <xdr:to>
      <xdr:col>28</xdr:col>
      <xdr:colOff>4361</xdr:colOff>
      <xdr:row>23</xdr:row>
      <xdr:rowOff>2458</xdr:rowOff>
    </xdr:to>
    <xdr:sp macro="" textlink="">
      <xdr:nvSpPr>
        <xdr:cNvPr id="1595" name="六角形 1594">
          <a:extLst>
            <a:ext uri="{FF2B5EF4-FFF2-40B4-BE49-F238E27FC236}">
              <a16:creationId xmlns:a16="http://schemas.microsoft.com/office/drawing/2014/main" id="{75E9A117-A21C-42F0-A41D-CA4C9ADCBBCA}"/>
            </a:ext>
          </a:extLst>
        </xdr:cNvPr>
        <xdr:cNvSpPr/>
      </xdr:nvSpPr>
      <xdr:spPr bwMode="auto">
        <a:xfrm>
          <a:off x="18953174" y="3671870"/>
          <a:ext cx="247237" cy="2421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205952</xdr:colOff>
      <xdr:row>28</xdr:row>
      <xdr:rowOff>0</xdr:rowOff>
    </xdr:from>
    <xdr:to>
      <xdr:col>4</xdr:col>
      <xdr:colOff>434326</xdr:colOff>
      <xdr:row>29</xdr:row>
      <xdr:rowOff>37679</xdr:rowOff>
    </xdr:to>
    <xdr:sp macro="" textlink="">
      <xdr:nvSpPr>
        <xdr:cNvPr id="1596" name="六角形 1595">
          <a:extLst>
            <a:ext uri="{FF2B5EF4-FFF2-40B4-BE49-F238E27FC236}">
              <a16:creationId xmlns:a16="http://schemas.microsoft.com/office/drawing/2014/main" id="{999416D8-D950-4333-BE0C-3570B14EA9DE}"/>
            </a:ext>
          </a:extLst>
        </xdr:cNvPr>
        <xdr:cNvSpPr/>
      </xdr:nvSpPr>
      <xdr:spPr bwMode="auto">
        <a:xfrm>
          <a:off x="3888952" y="4768850"/>
          <a:ext cx="228374" cy="209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13</xdr:col>
      <xdr:colOff>14531</xdr:colOff>
      <xdr:row>50</xdr:row>
      <xdr:rowOff>154459</xdr:rowOff>
    </xdr:from>
    <xdr:to>
      <xdr:col>13</xdr:col>
      <xdr:colOff>526068</xdr:colOff>
      <xdr:row>51</xdr:row>
      <xdr:rowOff>77229</xdr:rowOff>
    </xdr:to>
    <xdr:sp macro="" textlink="">
      <xdr:nvSpPr>
        <xdr:cNvPr id="1597" name="Text Box 817">
          <a:extLst>
            <a:ext uri="{FF2B5EF4-FFF2-40B4-BE49-F238E27FC236}">
              <a16:creationId xmlns:a16="http://schemas.microsoft.com/office/drawing/2014/main" id="{5DF44104-7A15-4142-8CA9-01F342C1582E}"/>
            </a:ext>
          </a:extLst>
        </xdr:cNvPr>
        <xdr:cNvSpPr txBox="1">
          <a:spLocks noChangeArrowheads="1"/>
        </xdr:cNvSpPr>
      </xdr:nvSpPr>
      <xdr:spPr bwMode="auto">
        <a:xfrm>
          <a:off x="8631481" y="8682509"/>
          <a:ext cx="511537" cy="942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11980</xdr:colOff>
      <xdr:row>51</xdr:row>
      <xdr:rowOff>81825</xdr:rowOff>
    </xdr:from>
    <xdr:to>
      <xdr:col>13</xdr:col>
      <xdr:colOff>173539</xdr:colOff>
      <xdr:row>52</xdr:row>
      <xdr:rowOff>36566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id="{26E454F8-B641-4D62-B659-0294EE0700DD}"/>
            </a:ext>
          </a:extLst>
        </xdr:cNvPr>
        <xdr:cNvSpPr/>
      </xdr:nvSpPr>
      <xdr:spPr bwMode="auto">
        <a:xfrm>
          <a:off x="8628930" y="8781325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181583</xdr:colOff>
      <xdr:row>51</xdr:row>
      <xdr:rowOff>82641</xdr:rowOff>
    </xdr:from>
    <xdr:to>
      <xdr:col>13</xdr:col>
      <xdr:colOff>343142</xdr:colOff>
      <xdr:row>52</xdr:row>
      <xdr:rowOff>37382</xdr:rowOff>
    </xdr:to>
    <xdr:sp macro="" textlink="">
      <xdr:nvSpPr>
        <xdr:cNvPr id="1599" name="六角形 1598">
          <a:extLst>
            <a:ext uri="{FF2B5EF4-FFF2-40B4-BE49-F238E27FC236}">
              <a16:creationId xmlns:a16="http://schemas.microsoft.com/office/drawing/2014/main" id="{21DDD16F-EC4A-4448-B45E-28F13BC7DEB1}"/>
            </a:ext>
          </a:extLst>
        </xdr:cNvPr>
        <xdr:cNvSpPr/>
      </xdr:nvSpPr>
      <xdr:spPr bwMode="auto">
        <a:xfrm>
          <a:off x="8798533" y="8782141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31748</xdr:colOff>
      <xdr:row>50</xdr:row>
      <xdr:rowOff>167822</xdr:rowOff>
    </xdr:from>
    <xdr:to>
      <xdr:col>19</xdr:col>
      <xdr:colOff>317500</xdr:colOff>
      <xdr:row>51</xdr:row>
      <xdr:rowOff>95251</xdr:rowOff>
    </xdr:to>
    <xdr:sp macro="" textlink="">
      <xdr:nvSpPr>
        <xdr:cNvPr id="1600" name="Text Box 817">
          <a:extLst>
            <a:ext uri="{FF2B5EF4-FFF2-40B4-BE49-F238E27FC236}">
              <a16:creationId xmlns:a16="http://schemas.microsoft.com/office/drawing/2014/main" id="{D2EED6EB-7C04-4E93-8029-44340E3B5740}"/>
            </a:ext>
          </a:extLst>
        </xdr:cNvPr>
        <xdr:cNvSpPr txBox="1">
          <a:spLocks noChangeArrowheads="1"/>
        </xdr:cNvSpPr>
      </xdr:nvSpPr>
      <xdr:spPr bwMode="auto">
        <a:xfrm>
          <a:off x="12884148" y="8695872"/>
          <a:ext cx="285752" cy="988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4.2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4994</xdr:colOff>
      <xdr:row>51</xdr:row>
      <xdr:rowOff>69512</xdr:rowOff>
    </xdr:from>
    <xdr:to>
      <xdr:col>19</xdr:col>
      <xdr:colOff>166553</xdr:colOff>
      <xdr:row>52</xdr:row>
      <xdr:rowOff>22344</xdr:rowOff>
    </xdr:to>
    <xdr:sp macro="" textlink="">
      <xdr:nvSpPr>
        <xdr:cNvPr id="1601" name="六角形 1600">
          <a:extLst>
            <a:ext uri="{FF2B5EF4-FFF2-40B4-BE49-F238E27FC236}">
              <a16:creationId xmlns:a16="http://schemas.microsoft.com/office/drawing/2014/main" id="{E831AD07-8E9A-4367-93E6-096C3F8AA7C5}"/>
            </a:ext>
          </a:extLst>
        </xdr:cNvPr>
        <xdr:cNvSpPr/>
      </xdr:nvSpPr>
      <xdr:spPr bwMode="auto">
        <a:xfrm>
          <a:off x="12857394" y="8769012"/>
          <a:ext cx="161559" cy="1242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28205</xdr:colOff>
      <xdr:row>59</xdr:row>
      <xdr:rowOff>75168</xdr:rowOff>
    </xdr:from>
    <xdr:to>
      <xdr:col>5</xdr:col>
      <xdr:colOff>165355</xdr:colOff>
      <xdr:row>60</xdr:row>
      <xdr:rowOff>30868</xdr:rowOff>
    </xdr:to>
    <xdr:sp macro="" textlink="">
      <xdr:nvSpPr>
        <xdr:cNvPr id="1602" name="六角形 1601">
          <a:extLst>
            <a:ext uri="{FF2B5EF4-FFF2-40B4-BE49-F238E27FC236}">
              <a16:creationId xmlns:a16="http://schemas.microsoft.com/office/drawing/2014/main" id="{B76D369C-822A-49E7-AF42-BCBC0442AFA8}"/>
            </a:ext>
          </a:extLst>
        </xdr:cNvPr>
        <xdr:cNvSpPr/>
      </xdr:nvSpPr>
      <xdr:spPr bwMode="auto">
        <a:xfrm>
          <a:off x="3006355" y="10146268"/>
          <a:ext cx="137150" cy="1271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74568</xdr:colOff>
      <xdr:row>27</xdr:row>
      <xdr:rowOff>27754</xdr:rowOff>
    </xdr:from>
    <xdr:to>
      <xdr:col>30</xdr:col>
      <xdr:colOff>120249</xdr:colOff>
      <xdr:row>32</xdr:row>
      <xdr:rowOff>161925</xdr:rowOff>
    </xdr:to>
    <xdr:sp macro="" textlink="">
      <xdr:nvSpPr>
        <xdr:cNvPr id="1603" name="Freeform 1229">
          <a:extLst>
            <a:ext uri="{FF2B5EF4-FFF2-40B4-BE49-F238E27FC236}">
              <a16:creationId xmlns:a16="http://schemas.microsoft.com/office/drawing/2014/main" id="{1DE78D5E-583E-4CD7-92E4-46B9B81E8F04}"/>
            </a:ext>
          </a:extLst>
        </xdr:cNvPr>
        <xdr:cNvSpPr>
          <a:spLocks/>
        </xdr:cNvSpPr>
      </xdr:nvSpPr>
      <xdr:spPr bwMode="auto">
        <a:xfrm>
          <a:off x="20680318" y="4625154"/>
          <a:ext cx="45681" cy="991421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  <a:gd name="connsiteX0" fmla="*/ 0 w 9682"/>
            <a:gd name="connsiteY0" fmla="*/ 9002 h 9002"/>
            <a:gd name="connsiteX1" fmla="*/ 9666 w 9682"/>
            <a:gd name="connsiteY1" fmla="*/ 8047 h 9002"/>
            <a:gd name="connsiteX2" fmla="*/ 6525 w 9682"/>
            <a:gd name="connsiteY2" fmla="*/ 0 h 9002"/>
            <a:gd name="connsiteX0" fmla="*/ 0 w 9999"/>
            <a:gd name="connsiteY0" fmla="*/ 10166 h 10166"/>
            <a:gd name="connsiteX1" fmla="*/ 9983 w 9999"/>
            <a:gd name="connsiteY1" fmla="*/ 9105 h 10166"/>
            <a:gd name="connsiteX2" fmla="*/ 6739 w 9999"/>
            <a:gd name="connsiteY2" fmla="*/ 0 h 10166"/>
            <a:gd name="connsiteX0" fmla="*/ 0 w 10330"/>
            <a:gd name="connsiteY0" fmla="*/ 10000 h 10000"/>
            <a:gd name="connsiteX1" fmla="*/ 9984 w 10330"/>
            <a:gd name="connsiteY1" fmla="*/ 8956 h 10000"/>
            <a:gd name="connsiteX2" fmla="*/ 10330 w 1033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30" h="10000">
              <a:moveTo>
                <a:pt x="0" y="10000"/>
              </a:moveTo>
              <a:lnTo>
                <a:pt x="9984" y="8956"/>
              </a:lnTo>
              <a:cubicBezTo>
                <a:pt x="10286" y="6776"/>
                <a:pt x="10029" y="2181"/>
                <a:pt x="103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517922</xdr:colOff>
      <xdr:row>28</xdr:row>
      <xdr:rowOff>95250</xdr:rowOff>
    </xdr:from>
    <xdr:to>
      <xdr:col>30</xdr:col>
      <xdr:colOff>400050</xdr:colOff>
      <xdr:row>28</xdr:row>
      <xdr:rowOff>95250</xdr:rowOff>
    </xdr:to>
    <xdr:sp macro="" textlink="">
      <xdr:nvSpPr>
        <xdr:cNvPr id="1604" name="Freeform 1230">
          <a:extLst>
            <a:ext uri="{FF2B5EF4-FFF2-40B4-BE49-F238E27FC236}">
              <a16:creationId xmlns:a16="http://schemas.microsoft.com/office/drawing/2014/main" id="{C487427F-8FEE-4A74-8B00-D92E2AF58CE8}"/>
            </a:ext>
          </a:extLst>
        </xdr:cNvPr>
        <xdr:cNvSpPr>
          <a:spLocks/>
        </xdr:cNvSpPr>
      </xdr:nvSpPr>
      <xdr:spPr bwMode="auto">
        <a:xfrm>
          <a:off x="20418822" y="4864100"/>
          <a:ext cx="586978" cy="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49212</xdr:colOff>
      <xdr:row>28</xdr:row>
      <xdr:rowOff>27913</xdr:rowOff>
    </xdr:from>
    <xdr:to>
      <xdr:col>30</xdr:col>
      <xdr:colOff>182034</xdr:colOff>
      <xdr:row>28</xdr:row>
      <xdr:rowOff>173566</xdr:rowOff>
    </xdr:to>
    <xdr:sp macro="" textlink="">
      <xdr:nvSpPr>
        <xdr:cNvPr id="1605" name="Oval 1232">
          <a:extLst>
            <a:ext uri="{FF2B5EF4-FFF2-40B4-BE49-F238E27FC236}">
              <a16:creationId xmlns:a16="http://schemas.microsoft.com/office/drawing/2014/main" id="{6836A2EE-6826-4159-8E74-544453D37FAA}"/>
            </a:ext>
          </a:extLst>
        </xdr:cNvPr>
        <xdr:cNvSpPr>
          <a:spLocks noChangeArrowheads="1"/>
        </xdr:cNvSpPr>
      </xdr:nvSpPr>
      <xdr:spPr bwMode="auto">
        <a:xfrm>
          <a:off x="20654962" y="4796763"/>
          <a:ext cx="132822" cy="1456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156633</xdr:colOff>
      <xdr:row>27</xdr:row>
      <xdr:rowOff>162983</xdr:rowOff>
    </xdr:from>
    <xdr:to>
      <xdr:col>30</xdr:col>
      <xdr:colOff>566208</xdr:colOff>
      <xdr:row>29</xdr:row>
      <xdr:rowOff>20108</xdr:rowOff>
    </xdr:to>
    <xdr:grpSp>
      <xdr:nvGrpSpPr>
        <xdr:cNvPr id="1606" name="Group 1233">
          <a:extLst>
            <a:ext uri="{FF2B5EF4-FFF2-40B4-BE49-F238E27FC236}">
              <a16:creationId xmlns:a16="http://schemas.microsoft.com/office/drawing/2014/main" id="{6AC6833A-6A23-4497-8522-B450BDCFC3B8}"/>
            </a:ext>
          </a:extLst>
        </xdr:cNvPr>
        <xdr:cNvGrpSpPr>
          <a:grpSpLocks/>
        </xdr:cNvGrpSpPr>
      </xdr:nvGrpSpPr>
      <xdr:grpSpPr bwMode="auto">
        <a:xfrm>
          <a:off x="20823766" y="4815416"/>
          <a:ext cx="409575" cy="204259"/>
          <a:chOff x="1389" y="516"/>
          <a:chExt cx="43" cy="21"/>
        </a:xfrm>
      </xdr:grpSpPr>
      <xdr:sp macro="" textlink="">
        <xdr:nvSpPr>
          <xdr:cNvPr id="1607" name="Freeform 1234">
            <a:extLst>
              <a:ext uri="{FF2B5EF4-FFF2-40B4-BE49-F238E27FC236}">
                <a16:creationId xmlns:a16="http://schemas.microsoft.com/office/drawing/2014/main" id="{977A3CB0-5750-DC1F-391E-841C696DE84A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08" name="Freeform 1235">
            <a:extLst>
              <a:ext uri="{FF2B5EF4-FFF2-40B4-BE49-F238E27FC236}">
                <a16:creationId xmlns:a16="http://schemas.microsoft.com/office/drawing/2014/main" id="{5A69E074-8B87-063F-D212-ECF7AB9CF9B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115355</xdr:colOff>
      <xdr:row>32</xdr:row>
      <xdr:rowOff>47625</xdr:rowOff>
    </xdr:from>
    <xdr:to>
      <xdr:col>30</xdr:col>
      <xdr:colOff>182030</xdr:colOff>
      <xdr:row>33</xdr:row>
      <xdr:rowOff>0</xdr:rowOff>
    </xdr:to>
    <xdr:sp macro="" textlink="">
      <xdr:nvSpPr>
        <xdr:cNvPr id="1609" name="Line 1237">
          <a:extLst>
            <a:ext uri="{FF2B5EF4-FFF2-40B4-BE49-F238E27FC236}">
              <a16:creationId xmlns:a16="http://schemas.microsoft.com/office/drawing/2014/main" id="{04147517-485B-4003-95D2-AD2152256D47}"/>
            </a:ext>
          </a:extLst>
        </xdr:cNvPr>
        <xdr:cNvSpPr>
          <a:spLocks noChangeShapeType="1"/>
        </xdr:cNvSpPr>
      </xdr:nvSpPr>
      <xdr:spPr bwMode="auto">
        <a:xfrm flipH="1" flipV="1">
          <a:off x="20721105" y="550227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65613</xdr:colOff>
      <xdr:row>29</xdr:row>
      <xdr:rowOff>25398</xdr:rowOff>
    </xdr:from>
    <xdr:to>
      <xdr:col>30</xdr:col>
      <xdr:colOff>177797</xdr:colOff>
      <xdr:row>29</xdr:row>
      <xdr:rowOff>150281</xdr:rowOff>
    </xdr:to>
    <xdr:sp macro="" textlink="">
      <xdr:nvSpPr>
        <xdr:cNvPr id="1610" name="AutoShape 1238">
          <a:extLst>
            <a:ext uri="{FF2B5EF4-FFF2-40B4-BE49-F238E27FC236}">
              <a16:creationId xmlns:a16="http://schemas.microsoft.com/office/drawing/2014/main" id="{56E50EA5-CF1A-44FD-9F43-5FA18B8DE0BA}"/>
            </a:ext>
          </a:extLst>
        </xdr:cNvPr>
        <xdr:cNvSpPr>
          <a:spLocks noChangeArrowheads="1"/>
        </xdr:cNvSpPr>
      </xdr:nvSpPr>
      <xdr:spPr bwMode="auto">
        <a:xfrm>
          <a:off x="20671363" y="4965698"/>
          <a:ext cx="112184" cy="1248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139697</xdr:colOff>
      <xdr:row>30</xdr:row>
      <xdr:rowOff>80432</xdr:rowOff>
    </xdr:from>
    <xdr:to>
      <xdr:col>30</xdr:col>
      <xdr:colOff>650870</xdr:colOff>
      <xdr:row>31</xdr:row>
      <xdr:rowOff>157691</xdr:rowOff>
    </xdr:to>
    <xdr:grpSp>
      <xdr:nvGrpSpPr>
        <xdr:cNvPr id="1611" name="Group 1475">
          <a:extLst>
            <a:ext uri="{FF2B5EF4-FFF2-40B4-BE49-F238E27FC236}">
              <a16:creationId xmlns:a16="http://schemas.microsoft.com/office/drawing/2014/main" id="{9744A458-4A42-4249-883B-04A7FB64DC54}"/>
            </a:ext>
          </a:extLst>
        </xdr:cNvPr>
        <xdr:cNvGrpSpPr>
          <a:grpSpLocks/>
        </xdr:cNvGrpSpPr>
      </xdr:nvGrpSpPr>
      <xdr:grpSpPr bwMode="auto">
        <a:xfrm>
          <a:off x="20806830" y="5253565"/>
          <a:ext cx="511173" cy="250826"/>
          <a:chOff x="1389" y="516"/>
          <a:chExt cx="43" cy="21"/>
        </a:xfrm>
      </xdr:grpSpPr>
      <xdr:sp macro="" textlink="">
        <xdr:nvSpPr>
          <xdr:cNvPr id="1612" name="Freeform 1476">
            <a:extLst>
              <a:ext uri="{FF2B5EF4-FFF2-40B4-BE49-F238E27FC236}">
                <a16:creationId xmlns:a16="http://schemas.microsoft.com/office/drawing/2014/main" id="{7E32A30A-FF98-EB1E-B3B7-9B083495602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13" name="Freeform 1477">
            <a:extLst>
              <a:ext uri="{FF2B5EF4-FFF2-40B4-BE49-F238E27FC236}">
                <a16:creationId xmlns:a16="http://schemas.microsoft.com/office/drawing/2014/main" id="{A84629D5-D23A-0BDA-9C12-583F19BA6FB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419100</xdr:colOff>
      <xdr:row>31</xdr:row>
      <xdr:rowOff>16669</xdr:rowOff>
    </xdr:from>
    <xdr:to>
      <xdr:col>30</xdr:col>
      <xdr:colOff>476250</xdr:colOff>
      <xdr:row>31</xdr:row>
      <xdr:rowOff>26194</xdr:rowOff>
    </xdr:to>
    <xdr:sp macro="" textlink="">
      <xdr:nvSpPr>
        <xdr:cNvPr id="1614" name="Freeform 1478">
          <a:extLst>
            <a:ext uri="{FF2B5EF4-FFF2-40B4-BE49-F238E27FC236}">
              <a16:creationId xmlns:a16="http://schemas.microsoft.com/office/drawing/2014/main" id="{AAA8DB46-7C42-4AD7-8CEF-3D8628EF9BC9}"/>
            </a:ext>
          </a:extLst>
        </xdr:cNvPr>
        <xdr:cNvSpPr>
          <a:spLocks/>
        </xdr:cNvSpPr>
      </xdr:nvSpPr>
      <xdr:spPr bwMode="auto">
        <a:xfrm>
          <a:off x="20320000" y="5299869"/>
          <a:ext cx="762000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57150</xdr:colOff>
      <xdr:row>30</xdr:row>
      <xdr:rowOff>135469</xdr:rowOff>
    </xdr:from>
    <xdr:to>
      <xdr:col>30</xdr:col>
      <xdr:colOff>170392</xdr:colOff>
      <xdr:row>31</xdr:row>
      <xdr:rowOff>76203</xdr:rowOff>
    </xdr:to>
    <xdr:sp macro="" textlink="">
      <xdr:nvSpPr>
        <xdr:cNvPr id="1615" name="Oval 1479">
          <a:extLst>
            <a:ext uri="{FF2B5EF4-FFF2-40B4-BE49-F238E27FC236}">
              <a16:creationId xmlns:a16="http://schemas.microsoft.com/office/drawing/2014/main" id="{3C6DB712-D827-4AFC-931E-63ED521F9C38}"/>
            </a:ext>
          </a:extLst>
        </xdr:cNvPr>
        <xdr:cNvSpPr>
          <a:spLocks noChangeArrowheads="1"/>
        </xdr:cNvSpPr>
      </xdr:nvSpPr>
      <xdr:spPr bwMode="auto">
        <a:xfrm>
          <a:off x="20662900" y="5247219"/>
          <a:ext cx="113242" cy="112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29</xdr:col>
      <xdr:colOff>247650</xdr:colOff>
      <xdr:row>31</xdr:row>
      <xdr:rowOff>25400</xdr:rowOff>
    </xdr:from>
    <xdr:ext cx="428625" cy="168508"/>
    <xdr:sp macro="" textlink="">
      <xdr:nvSpPr>
        <xdr:cNvPr id="1616" name="Text Box 1480">
          <a:extLst>
            <a:ext uri="{FF2B5EF4-FFF2-40B4-BE49-F238E27FC236}">
              <a16:creationId xmlns:a16="http://schemas.microsoft.com/office/drawing/2014/main" id="{FA6A9AE7-5586-4B2F-87AB-A802D7D6D4E4}"/>
            </a:ext>
          </a:extLst>
        </xdr:cNvPr>
        <xdr:cNvSpPr txBox="1">
          <a:spLocks noChangeArrowheads="1"/>
        </xdr:cNvSpPr>
      </xdr:nvSpPr>
      <xdr:spPr bwMode="auto">
        <a:xfrm>
          <a:off x="20148550" y="530860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29</xdr:col>
      <xdr:colOff>249766</xdr:colOff>
      <xdr:row>29</xdr:row>
      <xdr:rowOff>47625</xdr:rowOff>
    </xdr:from>
    <xdr:ext cx="440267" cy="214842"/>
    <xdr:sp macro="" textlink="">
      <xdr:nvSpPr>
        <xdr:cNvPr id="1617" name="Text Box 1481">
          <a:extLst>
            <a:ext uri="{FF2B5EF4-FFF2-40B4-BE49-F238E27FC236}">
              <a16:creationId xmlns:a16="http://schemas.microsoft.com/office/drawing/2014/main" id="{DD7970E6-0FC6-4269-9ECC-20FC4D8A3168}"/>
            </a:ext>
          </a:extLst>
        </xdr:cNvPr>
        <xdr:cNvSpPr txBox="1">
          <a:spLocks noChangeArrowheads="1"/>
        </xdr:cNvSpPr>
      </xdr:nvSpPr>
      <xdr:spPr bwMode="auto">
        <a:xfrm>
          <a:off x="20150666" y="4987925"/>
          <a:ext cx="440267" cy="214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30</xdr:col>
      <xdr:colOff>149225</xdr:colOff>
      <xdr:row>29</xdr:row>
      <xdr:rowOff>152400</xdr:rowOff>
    </xdr:from>
    <xdr:ext cx="607402" cy="168508"/>
    <xdr:sp macro="" textlink="">
      <xdr:nvSpPr>
        <xdr:cNvPr id="1618" name="Text Box 1482">
          <a:extLst>
            <a:ext uri="{FF2B5EF4-FFF2-40B4-BE49-F238E27FC236}">
              <a16:creationId xmlns:a16="http://schemas.microsoft.com/office/drawing/2014/main" id="{85F9A320-EFB5-4F56-ADAB-3AE456CC0A25}"/>
            </a:ext>
          </a:extLst>
        </xdr:cNvPr>
        <xdr:cNvSpPr txBox="1">
          <a:spLocks noChangeArrowheads="1"/>
        </xdr:cNvSpPr>
      </xdr:nvSpPr>
      <xdr:spPr bwMode="auto">
        <a:xfrm>
          <a:off x="20754975" y="509270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29</xdr:col>
      <xdr:colOff>225760</xdr:colOff>
      <xdr:row>27</xdr:row>
      <xdr:rowOff>153865</xdr:rowOff>
    </xdr:from>
    <xdr:to>
      <xdr:col>29</xdr:col>
      <xdr:colOff>471209</xdr:colOff>
      <xdr:row>29</xdr:row>
      <xdr:rowOff>32212</xdr:rowOff>
    </xdr:to>
    <xdr:sp macro="" textlink="">
      <xdr:nvSpPr>
        <xdr:cNvPr id="1619" name="六角形 1618">
          <a:extLst>
            <a:ext uri="{FF2B5EF4-FFF2-40B4-BE49-F238E27FC236}">
              <a16:creationId xmlns:a16="http://schemas.microsoft.com/office/drawing/2014/main" id="{B434F66E-B138-40EC-B377-CBA8266C6201}"/>
            </a:ext>
          </a:extLst>
        </xdr:cNvPr>
        <xdr:cNvSpPr/>
      </xdr:nvSpPr>
      <xdr:spPr bwMode="auto">
        <a:xfrm>
          <a:off x="20126660" y="4751265"/>
          <a:ext cx="245449" cy="221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30</xdr:col>
      <xdr:colOff>238125</xdr:colOff>
      <xdr:row>27</xdr:row>
      <xdr:rowOff>95250</xdr:rowOff>
    </xdr:from>
    <xdr:to>
      <xdr:col>30</xdr:col>
      <xdr:colOff>323850</xdr:colOff>
      <xdr:row>27</xdr:row>
      <xdr:rowOff>142875</xdr:rowOff>
    </xdr:to>
    <xdr:sp macro="" textlink="">
      <xdr:nvSpPr>
        <xdr:cNvPr id="1620" name="Freeform 529">
          <a:extLst>
            <a:ext uri="{FF2B5EF4-FFF2-40B4-BE49-F238E27FC236}">
              <a16:creationId xmlns:a16="http://schemas.microsoft.com/office/drawing/2014/main" id="{41735AD4-78FF-4670-939A-59EC44811ED6}"/>
            </a:ext>
          </a:extLst>
        </xdr:cNvPr>
        <xdr:cNvSpPr>
          <a:spLocks/>
        </xdr:cNvSpPr>
      </xdr:nvSpPr>
      <xdr:spPr bwMode="auto">
        <a:xfrm>
          <a:off x="20843875" y="46926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558795</xdr:colOff>
      <xdr:row>26</xdr:row>
      <xdr:rowOff>153460</xdr:rowOff>
    </xdr:from>
    <xdr:to>
      <xdr:col>30</xdr:col>
      <xdr:colOff>63135</xdr:colOff>
      <xdr:row>27</xdr:row>
      <xdr:rowOff>143725</xdr:rowOff>
    </xdr:to>
    <xdr:sp macro="" textlink="">
      <xdr:nvSpPr>
        <xdr:cNvPr id="1621" name="六角形 1620">
          <a:extLst>
            <a:ext uri="{FF2B5EF4-FFF2-40B4-BE49-F238E27FC236}">
              <a16:creationId xmlns:a16="http://schemas.microsoft.com/office/drawing/2014/main" id="{415CF01E-5607-4991-82B9-DDA806518CE6}"/>
            </a:ext>
          </a:extLst>
        </xdr:cNvPr>
        <xdr:cNvSpPr/>
      </xdr:nvSpPr>
      <xdr:spPr bwMode="auto">
        <a:xfrm>
          <a:off x="20459695" y="4579410"/>
          <a:ext cx="209190" cy="1617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29</xdr:col>
      <xdr:colOff>160731</xdr:colOff>
      <xdr:row>27</xdr:row>
      <xdr:rowOff>0</xdr:rowOff>
    </xdr:from>
    <xdr:ext cx="361950" cy="165173"/>
    <xdr:sp macro="" textlink="">
      <xdr:nvSpPr>
        <xdr:cNvPr id="1622" name="Text Box 1215">
          <a:extLst>
            <a:ext uri="{FF2B5EF4-FFF2-40B4-BE49-F238E27FC236}">
              <a16:creationId xmlns:a16="http://schemas.microsoft.com/office/drawing/2014/main" id="{938D603B-C49C-4E52-B335-61E209DC9C90}"/>
            </a:ext>
          </a:extLst>
        </xdr:cNvPr>
        <xdr:cNvSpPr txBox="1">
          <a:spLocks noChangeArrowheads="1"/>
        </xdr:cNvSpPr>
      </xdr:nvSpPr>
      <xdr:spPr bwMode="auto">
        <a:xfrm>
          <a:off x="20061631" y="4597400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30</xdr:col>
      <xdr:colOff>120651</xdr:colOff>
      <xdr:row>31</xdr:row>
      <xdr:rowOff>156634</xdr:rowOff>
    </xdr:from>
    <xdr:ext cx="345017" cy="165173"/>
    <xdr:sp macro="" textlink="">
      <xdr:nvSpPr>
        <xdr:cNvPr id="1623" name="Text Box 1215">
          <a:extLst>
            <a:ext uri="{FF2B5EF4-FFF2-40B4-BE49-F238E27FC236}">
              <a16:creationId xmlns:a16="http://schemas.microsoft.com/office/drawing/2014/main" id="{252AD48C-6F9B-444F-9C61-096CE013CB11}"/>
            </a:ext>
          </a:extLst>
        </xdr:cNvPr>
        <xdr:cNvSpPr txBox="1">
          <a:spLocks noChangeArrowheads="1"/>
        </xdr:cNvSpPr>
      </xdr:nvSpPr>
      <xdr:spPr bwMode="auto">
        <a:xfrm>
          <a:off x="20726401" y="5439834"/>
          <a:ext cx="34501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29</xdr:col>
      <xdr:colOff>609600</xdr:colOff>
      <xdr:row>28</xdr:row>
      <xdr:rowOff>114300</xdr:rowOff>
    </xdr:from>
    <xdr:to>
      <xdr:col>30</xdr:col>
      <xdr:colOff>19050</xdr:colOff>
      <xdr:row>31</xdr:row>
      <xdr:rowOff>25400</xdr:rowOff>
    </xdr:to>
    <xdr:sp macro="" textlink="">
      <xdr:nvSpPr>
        <xdr:cNvPr id="1624" name="AutoShape 1653">
          <a:extLst>
            <a:ext uri="{FF2B5EF4-FFF2-40B4-BE49-F238E27FC236}">
              <a16:creationId xmlns:a16="http://schemas.microsoft.com/office/drawing/2014/main" id="{B2F7465D-CBFD-4E99-A0D0-268CB149C826}"/>
            </a:ext>
          </a:extLst>
        </xdr:cNvPr>
        <xdr:cNvSpPr>
          <a:spLocks/>
        </xdr:cNvSpPr>
      </xdr:nvSpPr>
      <xdr:spPr bwMode="auto">
        <a:xfrm flipH="1">
          <a:off x="20510500" y="4883150"/>
          <a:ext cx="114300" cy="4254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622300</xdr:colOff>
      <xdr:row>31</xdr:row>
      <xdr:rowOff>25400</xdr:rowOff>
    </xdr:from>
    <xdr:to>
      <xdr:col>30</xdr:col>
      <xdr:colOff>0</xdr:colOff>
      <xdr:row>32</xdr:row>
      <xdr:rowOff>57150</xdr:rowOff>
    </xdr:to>
    <xdr:sp macro="" textlink="">
      <xdr:nvSpPr>
        <xdr:cNvPr id="1625" name="AutoShape 1653">
          <a:extLst>
            <a:ext uri="{FF2B5EF4-FFF2-40B4-BE49-F238E27FC236}">
              <a16:creationId xmlns:a16="http://schemas.microsoft.com/office/drawing/2014/main" id="{54C539BB-5EDA-46E0-AFA2-80C1027BD1CE}"/>
            </a:ext>
          </a:extLst>
        </xdr:cNvPr>
        <xdr:cNvSpPr>
          <a:spLocks/>
        </xdr:cNvSpPr>
      </xdr:nvSpPr>
      <xdr:spPr bwMode="auto">
        <a:xfrm flipH="1">
          <a:off x="20523200" y="5308600"/>
          <a:ext cx="82550" cy="2032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203722</xdr:colOff>
      <xdr:row>6</xdr:row>
      <xdr:rowOff>17374</xdr:rowOff>
    </xdr:from>
    <xdr:to>
      <xdr:col>30</xdr:col>
      <xdr:colOff>337072</xdr:colOff>
      <xdr:row>6</xdr:row>
      <xdr:rowOff>142106</xdr:rowOff>
    </xdr:to>
    <xdr:sp macro="" textlink="">
      <xdr:nvSpPr>
        <xdr:cNvPr id="1626" name="AutoShape 472">
          <a:extLst>
            <a:ext uri="{FF2B5EF4-FFF2-40B4-BE49-F238E27FC236}">
              <a16:creationId xmlns:a16="http://schemas.microsoft.com/office/drawing/2014/main" id="{9D0FD1E2-43E2-4BDD-A825-E2EAC2ED3961}"/>
            </a:ext>
          </a:extLst>
        </xdr:cNvPr>
        <xdr:cNvSpPr>
          <a:spLocks noChangeArrowheads="1"/>
        </xdr:cNvSpPr>
      </xdr:nvSpPr>
      <xdr:spPr bwMode="auto">
        <a:xfrm>
          <a:off x="20809472" y="1014324"/>
          <a:ext cx="133350" cy="1247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426380</xdr:colOff>
      <xdr:row>2</xdr:row>
      <xdr:rowOff>30184</xdr:rowOff>
    </xdr:from>
    <xdr:to>
      <xdr:col>6</xdr:col>
      <xdr:colOff>43527</xdr:colOff>
      <xdr:row>4</xdr:row>
      <xdr:rowOff>101130</xdr:rowOff>
    </xdr:to>
    <xdr:sp macro="" textlink="">
      <xdr:nvSpPr>
        <xdr:cNvPr id="1627" name="Freeform 382">
          <a:extLst>
            <a:ext uri="{FF2B5EF4-FFF2-40B4-BE49-F238E27FC236}">
              <a16:creationId xmlns:a16="http://schemas.microsoft.com/office/drawing/2014/main" id="{8D6BEA15-145B-483F-9EB1-6EEEC1CAF3B8}"/>
            </a:ext>
          </a:extLst>
        </xdr:cNvPr>
        <xdr:cNvSpPr>
          <a:spLocks/>
        </xdr:cNvSpPr>
      </xdr:nvSpPr>
      <xdr:spPr bwMode="auto">
        <a:xfrm rot="14440808">
          <a:off x="3358606" y="387258"/>
          <a:ext cx="413846" cy="321997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  <a:gd name="connsiteX0" fmla="*/ 0 w 12284"/>
            <a:gd name="connsiteY0" fmla="*/ 4199 h 19971"/>
            <a:gd name="connsiteX1" fmla="*/ 1145 w 12284"/>
            <a:gd name="connsiteY1" fmla="*/ 0 h 19971"/>
            <a:gd name="connsiteX2" fmla="*/ 9432 w 12284"/>
            <a:gd name="connsiteY2" fmla="*/ 8677 h 19971"/>
            <a:gd name="connsiteX3" fmla="*/ 12284 w 12284"/>
            <a:gd name="connsiteY3" fmla="*/ 19971 h 19971"/>
            <a:gd name="connsiteX0" fmla="*/ 0 w 12284"/>
            <a:gd name="connsiteY0" fmla="*/ 4199 h 19971"/>
            <a:gd name="connsiteX1" fmla="*/ 1145 w 12284"/>
            <a:gd name="connsiteY1" fmla="*/ 0 h 19971"/>
            <a:gd name="connsiteX2" fmla="*/ 9432 w 12284"/>
            <a:gd name="connsiteY2" fmla="*/ 8677 h 19971"/>
            <a:gd name="connsiteX3" fmla="*/ 8401 w 12284"/>
            <a:gd name="connsiteY3" fmla="*/ 14070 h 19971"/>
            <a:gd name="connsiteX4" fmla="*/ 12284 w 12284"/>
            <a:gd name="connsiteY4" fmla="*/ 19971 h 19971"/>
            <a:gd name="connsiteX0" fmla="*/ 0 w 12284"/>
            <a:gd name="connsiteY0" fmla="*/ 4199 h 19971"/>
            <a:gd name="connsiteX1" fmla="*/ 1145 w 12284"/>
            <a:gd name="connsiteY1" fmla="*/ 0 h 19971"/>
            <a:gd name="connsiteX2" fmla="*/ 9432 w 12284"/>
            <a:gd name="connsiteY2" fmla="*/ 8677 h 19971"/>
            <a:gd name="connsiteX3" fmla="*/ 8401 w 12284"/>
            <a:gd name="connsiteY3" fmla="*/ 14070 h 19971"/>
            <a:gd name="connsiteX4" fmla="*/ 12284 w 12284"/>
            <a:gd name="connsiteY4" fmla="*/ 19971 h 19971"/>
            <a:gd name="connsiteX0" fmla="*/ 0 w 13298"/>
            <a:gd name="connsiteY0" fmla="*/ 4199 h 20222"/>
            <a:gd name="connsiteX1" fmla="*/ 1145 w 13298"/>
            <a:gd name="connsiteY1" fmla="*/ 0 h 20222"/>
            <a:gd name="connsiteX2" fmla="*/ 9432 w 13298"/>
            <a:gd name="connsiteY2" fmla="*/ 8677 h 20222"/>
            <a:gd name="connsiteX3" fmla="*/ 8401 w 13298"/>
            <a:gd name="connsiteY3" fmla="*/ 14070 h 20222"/>
            <a:gd name="connsiteX4" fmla="*/ 13298 w 13298"/>
            <a:gd name="connsiteY4" fmla="*/ 20222 h 20222"/>
            <a:gd name="connsiteX0" fmla="*/ 0 w 13298"/>
            <a:gd name="connsiteY0" fmla="*/ 4199 h 20222"/>
            <a:gd name="connsiteX1" fmla="*/ 1145 w 13298"/>
            <a:gd name="connsiteY1" fmla="*/ 0 h 20222"/>
            <a:gd name="connsiteX2" fmla="*/ 9432 w 13298"/>
            <a:gd name="connsiteY2" fmla="*/ 8677 h 20222"/>
            <a:gd name="connsiteX3" fmla="*/ 9229 w 13298"/>
            <a:gd name="connsiteY3" fmla="*/ 14941 h 20222"/>
            <a:gd name="connsiteX4" fmla="*/ 13298 w 13298"/>
            <a:gd name="connsiteY4" fmla="*/ 20222 h 20222"/>
            <a:gd name="connsiteX0" fmla="*/ 0 w 13988"/>
            <a:gd name="connsiteY0" fmla="*/ 4199 h 20569"/>
            <a:gd name="connsiteX1" fmla="*/ 1145 w 13988"/>
            <a:gd name="connsiteY1" fmla="*/ 0 h 20569"/>
            <a:gd name="connsiteX2" fmla="*/ 9432 w 13988"/>
            <a:gd name="connsiteY2" fmla="*/ 8677 h 20569"/>
            <a:gd name="connsiteX3" fmla="*/ 9229 w 13988"/>
            <a:gd name="connsiteY3" fmla="*/ 14941 h 20569"/>
            <a:gd name="connsiteX4" fmla="*/ 13988 w 13988"/>
            <a:gd name="connsiteY4" fmla="*/ 20569 h 20569"/>
            <a:gd name="connsiteX0" fmla="*/ 0 w 14215"/>
            <a:gd name="connsiteY0" fmla="*/ 4199 h 20804"/>
            <a:gd name="connsiteX1" fmla="*/ 1145 w 14215"/>
            <a:gd name="connsiteY1" fmla="*/ 0 h 20804"/>
            <a:gd name="connsiteX2" fmla="*/ 9432 w 14215"/>
            <a:gd name="connsiteY2" fmla="*/ 8677 h 20804"/>
            <a:gd name="connsiteX3" fmla="*/ 9229 w 14215"/>
            <a:gd name="connsiteY3" fmla="*/ 14941 h 20804"/>
            <a:gd name="connsiteX4" fmla="*/ 14215 w 14215"/>
            <a:gd name="connsiteY4" fmla="*/ 20804 h 20804"/>
            <a:gd name="connsiteX0" fmla="*/ 0 w 14215"/>
            <a:gd name="connsiteY0" fmla="*/ 4199 h 20804"/>
            <a:gd name="connsiteX1" fmla="*/ 1145 w 14215"/>
            <a:gd name="connsiteY1" fmla="*/ 0 h 20804"/>
            <a:gd name="connsiteX2" fmla="*/ 9432 w 14215"/>
            <a:gd name="connsiteY2" fmla="*/ 8677 h 20804"/>
            <a:gd name="connsiteX3" fmla="*/ 9229 w 14215"/>
            <a:gd name="connsiteY3" fmla="*/ 14941 h 20804"/>
            <a:gd name="connsiteX4" fmla="*/ 14215 w 14215"/>
            <a:gd name="connsiteY4" fmla="*/ 20804 h 20804"/>
            <a:gd name="connsiteX0" fmla="*/ 0 w 14707"/>
            <a:gd name="connsiteY0" fmla="*/ 4199 h 21079"/>
            <a:gd name="connsiteX1" fmla="*/ 1145 w 14707"/>
            <a:gd name="connsiteY1" fmla="*/ 0 h 21079"/>
            <a:gd name="connsiteX2" fmla="*/ 9432 w 14707"/>
            <a:gd name="connsiteY2" fmla="*/ 8677 h 21079"/>
            <a:gd name="connsiteX3" fmla="*/ 9229 w 14707"/>
            <a:gd name="connsiteY3" fmla="*/ 14941 h 21079"/>
            <a:gd name="connsiteX4" fmla="*/ 14383 w 14707"/>
            <a:gd name="connsiteY4" fmla="*/ 20625 h 21079"/>
            <a:gd name="connsiteX5" fmla="*/ 14215 w 14707"/>
            <a:gd name="connsiteY5" fmla="*/ 20804 h 21079"/>
            <a:gd name="connsiteX0" fmla="*/ 0 w 14746"/>
            <a:gd name="connsiteY0" fmla="*/ 4199 h 20769"/>
            <a:gd name="connsiteX1" fmla="*/ 1145 w 14746"/>
            <a:gd name="connsiteY1" fmla="*/ 0 h 20769"/>
            <a:gd name="connsiteX2" fmla="*/ 9432 w 14746"/>
            <a:gd name="connsiteY2" fmla="*/ 8677 h 20769"/>
            <a:gd name="connsiteX3" fmla="*/ 9229 w 14746"/>
            <a:gd name="connsiteY3" fmla="*/ 14941 h 20769"/>
            <a:gd name="connsiteX4" fmla="*/ 14383 w 14746"/>
            <a:gd name="connsiteY4" fmla="*/ 20625 h 20769"/>
            <a:gd name="connsiteX5" fmla="*/ 14387 w 14746"/>
            <a:gd name="connsiteY5" fmla="*/ 17427 h 20769"/>
            <a:gd name="connsiteX0" fmla="*/ 0 w 14383"/>
            <a:gd name="connsiteY0" fmla="*/ 4199 h 20625"/>
            <a:gd name="connsiteX1" fmla="*/ 1145 w 14383"/>
            <a:gd name="connsiteY1" fmla="*/ 0 h 20625"/>
            <a:gd name="connsiteX2" fmla="*/ 9432 w 14383"/>
            <a:gd name="connsiteY2" fmla="*/ 8677 h 20625"/>
            <a:gd name="connsiteX3" fmla="*/ 9229 w 14383"/>
            <a:gd name="connsiteY3" fmla="*/ 14941 h 20625"/>
            <a:gd name="connsiteX4" fmla="*/ 14383 w 14383"/>
            <a:gd name="connsiteY4" fmla="*/ 20625 h 20625"/>
            <a:gd name="connsiteX0" fmla="*/ 0 w 14663"/>
            <a:gd name="connsiteY0" fmla="*/ 4199 h 21112"/>
            <a:gd name="connsiteX1" fmla="*/ 1145 w 14663"/>
            <a:gd name="connsiteY1" fmla="*/ 0 h 21112"/>
            <a:gd name="connsiteX2" fmla="*/ 9432 w 14663"/>
            <a:gd name="connsiteY2" fmla="*/ 8677 h 21112"/>
            <a:gd name="connsiteX3" fmla="*/ 9229 w 14663"/>
            <a:gd name="connsiteY3" fmla="*/ 14941 h 21112"/>
            <a:gd name="connsiteX4" fmla="*/ 14663 w 14663"/>
            <a:gd name="connsiteY4" fmla="*/ 21112 h 21112"/>
            <a:gd name="connsiteX0" fmla="*/ 0 w 14496"/>
            <a:gd name="connsiteY0" fmla="*/ 4199 h 21763"/>
            <a:gd name="connsiteX1" fmla="*/ 1145 w 14496"/>
            <a:gd name="connsiteY1" fmla="*/ 0 h 21763"/>
            <a:gd name="connsiteX2" fmla="*/ 9432 w 14496"/>
            <a:gd name="connsiteY2" fmla="*/ 8677 h 21763"/>
            <a:gd name="connsiteX3" fmla="*/ 9229 w 14496"/>
            <a:gd name="connsiteY3" fmla="*/ 14941 h 21763"/>
            <a:gd name="connsiteX4" fmla="*/ 14496 w 14496"/>
            <a:gd name="connsiteY4" fmla="*/ 21763 h 21763"/>
            <a:gd name="connsiteX0" fmla="*/ 0 w 11426"/>
            <a:gd name="connsiteY0" fmla="*/ 4199 h 21273"/>
            <a:gd name="connsiteX1" fmla="*/ 1145 w 11426"/>
            <a:gd name="connsiteY1" fmla="*/ 0 h 21273"/>
            <a:gd name="connsiteX2" fmla="*/ 9432 w 11426"/>
            <a:gd name="connsiteY2" fmla="*/ 8677 h 21273"/>
            <a:gd name="connsiteX3" fmla="*/ 9229 w 11426"/>
            <a:gd name="connsiteY3" fmla="*/ 14941 h 21273"/>
            <a:gd name="connsiteX4" fmla="*/ 11426 w 11426"/>
            <a:gd name="connsiteY4" fmla="*/ 21273 h 21273"/>
            <a:gd name="connsiteX0" fmla="*/ 0 w 11952"/>
            <a:gd name="connsiteY0" fmla="*/ 4199 h 20493"/>
            <a:gd name="connsiteX1" fmla="*/ 1145 w 11952"/>
            <a:gd name="connsiteY1" fmla="*/ 0 h 20493"/>
            <a:gd name="connsiteX2" fmla="*/ 9432 w 11952"/>
            <a:gd name="connsiteY2" fmla="*/ 8677 h 20493"/>
            <a:gd name="connsiteX3" fmla="*/ 9229 w 11952"/>
            <a:gd name="connsiteY3" fmla="*/ 14941 h 20493"/>
            <a:gd name="connsiteX4" fmla="*/ 11952 w 11952"/>
            <a:gd name="connsiteY4" fmla="*/ 20493 h 20493"/>
            <a:gd name="connsiteX0" fmla="*/ 0 w 11952"/>
            <a:gd name="connsiteY0" fmla="*/ 4199 h 20493"/>
            <a:gd name="connsiteX1" fmla="*/ 1145 w 11952"/>
            <a:gd name="connsiteY1" fmla="*/ 0 h 20493"/>
            <a:gd name="connsiteX2" fmla="*/ 9432 w 11952"/>
            <a:gd name="connsiteY2" fmla="*/ 8677 h 20493"/>
            <a:gd name="connsiteX3" fmla="*/ 9415 w 11952"/>
            <a:gd name="connsiteY3" fmla="*/ 15741 h 20493"/>
            <a:gd name="connsiteX4" fmla="*/ 11952 w 11952"/>
            <a:gd name="connsiteY4" fmla="*/ 20493 h 20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52" h="20493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8054" y="6054"/>
                <a:pt x="9432" y="8677"/>
              </a:cubicBezTo>
              <a:cubicBezTo>
                <a:pt x="10810" y="11300"/>
                <a:pt x="8940" y="13859"/>
                <a:pt x="9415" y="15741"/>
              </a:cubicBezTo>
              <a:cubicBezTo>
                <a:pt x="10180" y="17637"/>
                <a:pt x="11121" y="19516"/>
                <a:pt x="11952" y="2049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69656</xdr:colOff>
      <xdr:row>4</xdr:row>
      <xdr:rowOff>140677</xdr:rowOff>
    </xdr:from>
    <xdr:to>
      <xdr:col>6</xdr:col>
      <xdr:colOff>515650</xdr:colOff>
      <xdr:row>5</xdr:row>
      <xdr:rowOff>74698</xdr:rowOff>
    </xdr:to>
    <xdr:grpSp>
      <xdr:nvGrpSpPr>
        <xdr:cNvPr id="1628" name="グループ化 1627">
          <a:extLst>
            <a:ext uri="{FF2B5EF4-FFF2-40B4-BE49-F238E27FC236}">
              <a16:creationId xmlns:a16="http://schemas.microsoft.com/office/drawing/2014/main" id="{4CECE889-BA95-47BD-A2CD-2245A935FF35}"/>
            </a:ext>
          </a:extLst>
        </xdr:cNvPr>
        <xdr:cNvGrpSpPr/>
      </xdr:nvGrpSpPr>
      <xdr:grpSpPr>
        <a:xfrm>
          <a:off x="3058389" y="801077"/>
          <a:ext cx="1152961" cy="107588"/>
          <a:chOff x="3239124" y="792332"/>
          <a:chExt cx="1228778" cy="104300"/>
        </a:xfrm>
      </xdr:grpSpPr>
      <xdr:grpSp>
        <xdr:nvGrpSpPr>
          <xdr:cNvPr id="1629" name="グループ化 1628">
            <a:extLst>
              <a:ext uri="{FF2B5EF4-FFF2-40B4-BE49-F238E27FC236}">
                <a16:creationId xmlns:a16="http://schemas.microsoft.com/office/drawing/2014/main" id="{7AE4882B-B67D-379A-4B0A-99EE574C513C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1632" name="Line 77">
              <a:extLst>
                <a:ext uri="{FF2B5EF4-FFF2-40B4-BE49-F238E27FC236}">
                  <a16:creationId xmlns:a16="http://schemas.microsoft.com/office/drawing/2014/main" id="{439DC321-CD6F-5ABC-1E03-65CD909384F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3" name="Line 78">
              <a:extLst>
                <a:ext uri="{FF2B5EF4-FFF2-40B4-BE49-F238E27FC236}">
                  <a16:creationId xmlns:a16="http://schemas.microsoft.com/office/drawing/2014/main" id="{7DF6CCD2-7D8F-1C0F-4765-7817678A395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4" name="Line 79">
              <a:extLst>
                <a:ext uri="{FF2B5EF4-FFF2-40B4-BE49-F238E27FC236}">
                  <a16:creationId xmlns:a16="http://schemas.microsoft.com/office/drawing/2014/main" id="{20C4FE13-C827-4910-EA70-50FB6E3248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5" name="Line 80">
              <a:extLst>
                <a:ext uri="{FF2B5EF4-FFF2-40B4-BE49-F238E27FC236}">
                  <a16:creationId xmlns:a16="http://schemas.microsoft.com/office/drawing/2014/main" id="{7FC4EA2B-2449-BAB4-5AB3-8B5FD2FED1D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6" name="Line 81">
              <a:extLst>
                <a:ext uri="{FF2B5EF4-FFF2-40B4-BE49-F238E27FC236}">
                  <a16:creationId xmlns:a16="http://schemas.microsoft.com/office/drawing/2014/main" id="{24C2A99B-3B0D-1BFF-3AE5-0BAC77C0003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7" name="Line 82">
              <a:extLst>
                <a:ext uri="{FF2B5EF4-FFF2-40B4-BE49-F238E27FC236}">
                  <a16:creationId xmlns:a16="http://schemas.microsoft.com/office/drawing/2014/main" id="{EF7AF82D-73F7-BB11-19E0-E7419B14DD8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8" name="Line 83">
              <a:extLst>
                <a:ext uri="{FF2B5EF4-FFF2-40B4-BE49-F238E27FC236}">
                  <a16:creationId xmlns:a16="http://schemas.microsoft.com/office/drawing/2014/main" id="{20E81426-18AE-EB09-BCCD-BC2BF38F06B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9" name="Line 84">
              <a:extLst>
                <a:ext uri="{FF2B5EF4-FFF2-40B4-BE49-F238E27FC236}">
                  <a16:creationId xmlns:a16="http://schemas.microsoft.com/office/drawing/2014/main" id="{16377FE9-C743-4CEB-09F6-501348843BF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0" name="Line 85">
              <a:extLst>
                <a:ext uri="{FF2B5EF4-FFF2-40B4-BE49-F238E27FC236}">
                  <a16:creationId xmlns:a16="http://schemas.microsoft.com/office/drawing/2014/main" id="{427F1D97-46C7-41BF-BB7F-B1E8EF5FF10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1" name="Line 86">
              <a:extLst>
                <a:ext uri="{FF2B5EF4-FFF2-40B4-BE49-F238E27FC236}">
                  <a16:creationId xmlns:a16="http://schemas.microsoft.com/office/drawing/2014/main" id="{3535AF34-A1E0-F5AF-F66D-D4EE9CA37D5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2" name="Line 87">
              <a:extLst>
                <a:ext uri="{FF2B5EF4-FFF2-40B4-BE49-F238E27FC236}">
                  <a16:creationId xmlns:a16="http://schemas.microsoft.com/office/drawing/2014/main" id="{B0875266-EC94-2112-E4A7-A774A4AB81E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3" name="Line 88">
              <a:extLst>
                <a:ext uri="{FF2B5EF4-FFF2-40B4-BE49-F238E27FC236}">
                  <a16:creationId xmlns:a16="http://schemas.microsoft.com/office/drawing/2014/main" id="{080A995A-ADA0-4B28-DAD4-7CC0A1BCD98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4" name="Line 91">
              <a:extLst>
                <a:ext uri="{FF2B5EF4-FFF2-40B4-BE49-F238E27FC236}">
                  <a16:creationId xmlns:a16="http://schemas.microsoft.com/office/drawing/2014/main" id="{FD6F6390-E279-E3DC-3568-531770A44C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5" name="Line 92">
              <a:extLst>
                <a:ext uri="{FF2B5EF4-FFF2-40B4-BE49-F238E27FC236}">
                  <a16:creationId xmlns:a16="http://schemas.microsoft.com/office/drawing/2014/main" id="{E9DC57FC-D109-528A-0BF8-02C48CAC4C9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30" name="Line 84">
            <a:extLst>
              <a:ext uri="{FF2B5EF4-FFF2-40B4-BE49-F238E27FC236}">
                <a16:creationId xmlns:a16="http://schemas.microsoft.com/office/drawing/2014/main" id="{79830230-2C31-5EC1-DFEE-804AB1E0EEE1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4031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1" name="Line 84">
            <a:extLst>
              <a:ext uri="{FF2B5EF4-FFF2-40B4-BE49-F238E27FC236}">
                <a16:creationId xmlns:a16="http://schemas.microsoft.com/office/drawing/2014/main" id="{E48777B6-6F68-2539-20C6-EC4057971584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55454</xdr:colOff>
      <xdr:row>4</xdr:row>
      <xdr:rowOff>73341</xdr:rowOff>
    </xdr:from>
    <xdr:to>
      <xdr:col>6</xdr:col>
      <xdr:colOff>1317</xdr:colOff>
      <xdr:row>5</xdr:row>
      <xdr:rowOff>135757</xdr:rowOff>
    </xdr:to>
    <xdr:sp macro="" textlink="">
      <xdr:nvSpPr>
        <xdr:cNvPr id="1646" name="Line 1048">
          <a:extLst>
            <a:ext uri="{FF2B5EF4-FFF2-40B4-BE49-F238E27FC236}">
              <a16:creationId xmlns:a16="http://schemas.microsoft.com/office/drawing/2014/main" id="{B8ACB9F1-3560-40EB-9BBF-3BF6733EDAA5}"/>
            </a:ext>
          </a:extLst>
        </xdr:cNvPr>
        <xdr:cNvSpPr>
          <a:spLocks noChangeShapeType="1"/>
        </xdr:cNvSpPr>
      </xdr:nvSpPr>
      <xdr:spPr bwMode="auto">
        <a:xfrm flipV="1">
          <a:off x="3033604" y="727391"/>
          <a:ext cx="650713" cy="2338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22834</xdr:colOff>
      <xdr:row>5</xdr:row>
      <xdr:rowOff>64659</xdr:rowOff>
    </xdr:from>
    <xdr:to>
      <xdr:col>5</xdr:col>
      <xdr:colOff>647625</xdr:colOff>
      <xdr:row>6</xdr:row>
      <xdr:rowOff>127930</xdr:rowOff>
    </xdr:to>
    <xdr:sp macro="" textlink="">
      <xdr:nvSpPr>
        <xdr:cNvPr id="1647" name="Line 1049">
          <a:extLst>
            <a:ext uri="{FF2B5EF4-FFF2-40B4-BE49-F238E27FC236}">
              <a16:creationId xmlns:a16="http://schemas.microsoft.com/office/drawing/2014/main" id="{CABE6D55-7857-4FBE-9F5F-7799A788BDBF}"/>
            </a:ext>
          </a:extLst>
        </xdr:cNvPr>
        <xdr:cNvSpPr>
          <a:spLocks noChangeShapeType="1"/>
        </xdr:cNvSpPr>
      </xdr:nvSpPr>
      <xdr:spPr bwMode="auto">
        <a:xfrm flipV="1">
          <a:off x="3000984" y="890159"/>
          <a:ext cx="624791" cy="2347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649134</xdr:colOff>
      <xdr:row>4</xdr:row>
      <xdr:rowOff>78289</xdr:rowOff>
    </xdr:from>
    <xdr:to>
      <xdr:col>5</xdr:col>
      <xdr:colOff>681755</xdr:colOff>
      <xdr:row>4</xdr:row>
      <xdr:rowOff>156576</xdr:rowOff>
    </xdr:to>
    <xdr:sp macro="" textlink="">
      <xdr:nvSpPr>
        <xdr:cNvPr id="1648" name="Line 89">
          <a:extLst>
            <a:ext uri="{FF2B5EF4-FFF2-40B4-BE49-F238E27FC236}">
              <a16:creationId xmlns:a16="http://schemas.microsoft.com/office/drawing/2014/main" id="{C78FB337-CBE6-49DD-AC5D-DE360D4431BE}"/>
            </a:ext>
          </a:extLst>
        </xdr:cNvPr>
        <xdr:cNvSpPr>
          <a:spLocks noChangeShapeType="1"/>
        </xdr:cNvSpPr>
      </xdr:nvSpPr>
      <xdr:spPr bwMode="auto">
        <a:xfrm>
          <a:off x="3627284" y="732339"/>
          <a:ext cx="32621" cy="782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551141</xdr:colOff>
      <xdr:row>2</xdr:row>
      <xdr:rowOff>98526</xdr:rowOff>
    </xdr:from>
    <xdr:to>
      <xdr:col>6</xdr:col>
      <xdr:colOff>1961</xdr:colOff>
      <xdr:row>6</xdr:row>
      <xdr:rowOff>168550</xdr:rowOff>
    </xdr:to>
    <xdr:grpSp>
      <xdr:nvGrpSpPr>
        <xdr:cNvPr id="1649" name="Group 213">
          <a:extLst>
            <a:ext uri="{FF2B5EF4-FFF2-40B4-BE49-F238E27FC236}">
              <a16:creationId xmlns:a16="http://schemas.microsoft.com/office/drawing/2014/main" id="{599260AA-88E7-498D-B384-657E9CC44318}"/>
            </a:ext>
          </a:extLst>
        </xdr:cNvPr>
        <xdr:cNvGrpSpPr>
          <a:grpSpLocks/>
        </xdr:cNvGrpSpPr>
      </xdr:nvGrpSpPr>
      <xdr:grpSpPr bwMode="auto">
        <a:xfrm>
          <a:off x="3539874" y="411793"/>
          <a:ext cx="157787" cy="764290"/>
          <a:chOff x="234" y="388"/>
          <a:chExt cx="17" cy="48"/>
        </a:xfrm>
      </xdr:grpSpPr>
      <xdr:sp macro="" textlink="">
        <xdr:nvSpPr>
          <xdr:cNvPr id="1650" name="Freeform 214">
            <a:extLst>
              <a:ext uri="{FF2B5EF4-FFF2-40B4-BE49-F238E27FC236}">
                <a16:creationId xmlns:a16="http://schemas.microsoft.com/office/drawing/2014/main" id="{6A15FB70-2F5F-72C9-1009-3BE45FB167FE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1" name="Freeform 215">
            <a:extLst>
              <a:ext uri="{FF2B5EF4-FFF2-40B4-BE49-F238E27FC236}">
                <a16:creationId xmlns:a16="http://schemas.microsoft.com/office/drawing/2014/main" id="{17B0B78D-ACB5-5ECB-8275-C0C6FD7F6081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521775</xdr:colOff>
      <xdr:row>5</xdr:row>
      <xdr:rowOff>72381</xdr:rowOff>
    </xdr:from>
    <xdr:to>
      <xdr:col>5</xdr:col>
      <xdr:colOff>659503</xdr:colOff>
      <xdr:row>8</xdr:row>
      <xdr:rowOff>149420</xdr:rowOff>
    </xdr:to>
    <xdr:sp macro="" textlink="">
      <xdr:nvSpPr>
        <xdr:cNvPr id="1652" name="Freeform 379">
          <a:extLst>
            <a:ext uri="{FF2B5EF4-FFF2-40B4-BE49-F238E27FC236}">
              <a16:creationId xmlns:a16="http://schemas.microsoft.com/office/drawing/2014/main" id="{C32B0FD6-1B87-4793-92F2-5877DB0143BF}"/>
            </a:ext>
          </a:extLst>
        </xdr:cNvPr>
        <xdr:cNvSpPr>
          <a:spLocks/>
        </xdr:cNvSpPr>
      </xdr:nvSpPr>
      <xdr:spPr bwMode="auto">
        <a:xfrm>
          <a:off x="3499925" y="897881"/>
          <a:ext cx="137728" cy="591389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  <a:gd name="connsiteX0" fmla="*/ 9560 w 9910"/>
            <a:gd name="connsiteY0" fmla="*/ 10850 h 10850"/>
            <a:gd name="connsiteX1" fmla="*/ 9162 w 9910"/>
            <a:gd name="connsiteY1" fmla="*/ 7504 h 10850"/>
            <a:gd name="connsiteX2" fmla="*/ 1112 w 9910"/>
            <a:gd name="connsiteY2" fmla="*/ 5392 h 10850"/>
            <a:gd name="connsiteX3" fmla="*/ 441 w 9910"/>
            <a:gd name="connsiteY3" fmla="*/ 783 h 10850"/>
            <a:gd name="connsiteX4" fmla="*/ 6370 w 9910"/>
            <a:gd name="connsiteY4" fmla="*/ 0 h 10850"/>
            <a:gd name="connsiteX0" fmla="*/ 9674 w 9943"/>
            <a:gd name="connsiteY0" fmla="*/ 10000 h 10000"/>
            <a:gd name="connsiteX1" fmla="*/ 9134 w 9943"/>
            <a:gd name="connsiteY1" fmla="*/ 6983 h 10000"/>
            <a:gd name="connsiteX2" fmla="*/ 1149 w 9943"/>
            <a:gd name="connsiteY2" fmla="*/ 4970 h 10000"/>
            <a:gd name="connsiteX3" fmla="*/ 472 w 9943"/>
            <a:gd name="connsiteY3" fmla="*/ 722 h 10000"/>
            <a:gd name="connsiteX4" fmla="*/ 6455 w 9943"/>
            <a:gd name="connsiteY4" fmla="*/ 0 h 10000"/>
            <a:gd name="connsiteX0" fmla="*/ 9729 w 9729"/>
            <a:gd name="connsiteY0" fmla="*/ 10000 h 10000"/>
            <a:gd name="connsiteX1" fmla="*/ 9186 w 9729"/>
            <a:gd name="connsiteY1" fmla="*/ 6983 h 10000"/>
            <a:gd name="connsiteX2" fmla="*/ 1156 w 9729"/>
            <a:gd name="connsiteY2" fmla="*/ 4970 h 10000"/>
            <a:gd name="connsiteX3" fmla="*/ 475 w 9729"/>
            <a:gd name="connsiteY3" fmla="*/ 722 h 10000"/>
            <a:gd name="connsiteX4" fmla="*/ 6492 w 9729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29" h="10000">
              <a:moveTo>
                <a:pt x="9729" y="10000"/>
              </a:moveTo>
              <a:cubicBezTo>
                <a:pt x="9729" y="9646"/>
                <a:pt x="9232" y="8288"/>
                <a:pt x="9186" y="6983"/>
              </a:cubicBezTo>
              <a:cubicBezTo>
                <a:pt x="9140" y="5678"/>
                <a:pt x="2608" y="6014"/>
                <a:pt x="1156" y="4970"/>
              </a:cubicBezTo>
              <a:cubicBezTo>
                <a:pt x="-297" y="3927"/>
                <a:pt x="-206" y="1429"/>
                <a:pt x="475" y="722"/>
              </a:cubicBezTo>
              <a:cubicBezTo>
                <a:pt x="1916" y="377"/>
                <a:pt x="5130" y="0"/>
                <a:pt x="649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597555</xdr:colOff>
      <xdr:row>3</xdr:row>
      <xdr:rowOff>120861</xdr:rowOff>
    </xdr:from>
    <xdr:to>
      <xdr:col>5</xdr:col>
      <xdr:colOff>675478</xdr:colOff>
      <xdr:row>5</xdr:row>
      <xdr:rowOff>136361</xdr:rowOff>
    </xdr:to>
    <xdr:sp macro="" textlink="">
      <xdr:nvSpPr>
        <xdr:cNvPr id="1653" name="Text Box 380">
          <a:extLst>
            <a:ext uri="{FF2B5EF4-FFF2-40B4-BE49-F238E27FC236}">
              <a16:creationId xmlns:a16="http://schemas.microsoft.com/office/drawing/2014/main" id="{7ED261E6-D176-4158-AB0B-CF9EECAE162D}"/>
            </a:ext>
          </a:extLst>
        </xdr:cNvPr>
        <xdr:cNvSpPr txBox="1">
          <a:spLocks noChangeArrowheads="1"/>
        </xdr:cNvSpPr>
      </xdr:nvSpPr>
      <xdr:spPr bwMode="auto">
        <a:xfrm>
          <a:off x="3575705" y="603461"/>
          <a:ext cx="77923" cy="358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629120</xdr:colOff>
      <xdr:row>1</xdr:row>
      <xdr:rowOff>125432</xdr:rowOff>
    </xdr:from>
    <xdr:to>
      <xdr:col>5</xdr:col>
      <xdr:colOff>639861</xdr:colOff>
      <xdr:row>7</xdr:row>
      <xdr:rowOff>118143</xdr:rowOff>
    </xdr:to>
    <xdr:sp macro="" textlink="">
      <xdr:nvSpPr>
        <xdr:cNvPr id="1654" name="Line 381">
          <a:extLst>
            <a:ext uri="{FF2B5EF4-FFF2-40B4-BE49-F238E27FC236}">
              <a16:creationId xmlns:a16="http://schemas.microsoft.com/office/drawing/2014/main" id="{5E4FD348-BA70-4E46-83DD-5C3336E78197}"/>
            </a:ext>
          </a:extLst>
        </xdr:cNvPr>
        <xdr:cNvSpPr>
          <a:spLocks noChangeShapeType="1"/>
        </xdr:cNvSpPr>
      </xdr:nvSpPr>
      <xdr:spPr bwMode="auto">
        <a:xfrm flipH="1" flipV="1">
          <a:off x="3607270" y="265132"/>
          <a:ext cx="10741" cy="1021411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67309</xdr:colOff>
      <xdr:row>5</xdr:row>
      <xdr:rowOff>9258</xdr:rowOff>
    </xdr:from>
    <xdr:to>
      <xdr:col>6</xdr:col>
      <xdr:colOff>248074</xdr:colOff>
      <xdr:row>5</xdr:row>
      <xdr:rowOff>125171</xdr:rowOff>
    </xdr:to>
    <xdr:sp macro="" textlink="">
      <xdr:nvSpPr>
        <xdr:cNvPr id="1655" name="Line 725">
          <a:extLst>
            <a:ext uri="{FF2B5EF4-FFF2-40B4-BE49-F238E27FC236}">
              <a16:creationId xmlns:a16="http://schemas.microsoft.com/office/drawing/2014/main" id="{6CBBB3C1-2E81-46A3-B908-4FF4E2965BF4}"/>
            </a:ext>
          </a:extLst>
        </xdr:cNvPr>
        <xdr:cNvSpPr>
          <a:spLocks noChangeShapeType="1"/>
        </xdr:cNvSpPr>
      </xdr:nvSpPr>
      <xdr:spPr bwMode="auto">
        <a:xfrm flipH="1" flipV="1">
          <a:off x="3750309" y="834758"/>
          <a:ext cx="180765" cy="1159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5768</xdr:colOff>
      <xdr:row>5</xdr:row>
      <xdr:rowOff>18800</xdr:rowOff>
    </xdr:from>
    <xdr:to>
      <xdr:col>6</xdr:col>
      <xdr:colOff>5768</xdr:colOff>
      <xdr:row>7</xdr:row>
      <xdr:rowOff>89909</xdr:rowOff>
    </xdr:to>
    <xdr:sp macro="" textlink="">
      <xdr:nvSpPr>
        <xdr:cNvPr id="1656" name="Line 184">
          <a:extLst>
            <a:ext uri="{FF2B5EF4-FFF2-40B4-BE49-F238E27FC236}">
              <a16:creationId xmlns:a16="http://schemas.microsoft.com/office/drawing/2014/main" id="{0707C974-4951-402C-8543-CBA7980F9B4C}"/>
            </a:ext>
          </a:extLst>
        </xdr:cNvPr>
        <xdr:cNvSpPr>
          <a:spLocks noChangeShapeType="1"/>
        </xdr:cNvSpPr>
      </xdr:nvSpPr>
      <xdr:spPr bwMode="auto">
        <a:xfrm flipV="1">
          <a:off x="3688768" y="844300"/>
          <a:ext cx="0" cy="414009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561172</xdr:colOff>
      <xdr:row>2</xdr:row>
      <xdr:rowOff>162414</xdr:rowOff>
    </xdr:from>
    <xdr:to>
      <xdr:col>5</xdr:col>
      <xdr:colOff>732749</xdr:colOff>
      <xdr:row>3</xdr:row>
      <xdr:rowOff>138654</xdr:rowOff>
    </xdr:to>
    <xdr:sp macro="" textlink="">
      <xdr:nvSpPr>
        <xdr:cNvPr id="1657" name="六角形 1656">
          <a:extLst>
            <a:ext uri="{FF2B5EF4-FFF2-40B4-BE49-F238E27FC236}">
              <a16:creationId xmlns:a16="http://schemas.microsoft.com/office/drawing/2014/main" id="{DA6E1EEE-4C0A-4381-B554-06F3A10A505C}"/>
            </a:ext>
          </a:extLst>
        </xdr:cNvPr>
        <xdr:cNvSpPr/>
      </xdr:nvSpPr>
      <xdr:spPr bwMode="auto">
        <a:xfrm>
          <a:off x="3539322" y="473564"/>
          <a:ext cx="146177" cy="1476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159903</xdr:colOff>
      <xdr:row>3</xdr:row>
      <xdr:rowOff>129139</xdr:rowOff>
    </xdr:from>
    <xdr:to>
      <xdr:col>5</xdr:col>
      <xdr:colOff>362928</xdr:colOff>
      <xdr:row>4</xdr:row>
      <xdr:rowOff>108952</xdr:rowOff>
    </xdr:to>
    <xdr:sp macro="" textlink="">
      <xdr:nvSpPr>
        <xdr:cNvPr id="1658" name="六角形 1657">
          <a:extLst>
            <a:ext uri="{FF2B5EF4-FFF2-40B4-BE49-F238E27FC236}">
              <a16:creationId xmlns:a16="http://schemas.microsoft.com/office/drawing/2014/main" id="{83449A85-894F-41DE-8F26-FAAFF2F606ED}"/>
            </a:ext>
          </a:extLst>
        </xdr:cNvPr>
        <xdr:cNvSpPr/>
      </xdr:nvSpPr>
      <xdr:spPr bwMode="auto">
        <a:xfrm>
          <a:off x="3138053" y="611739"/>
          <a:ext cx="203025" cy="151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13344</xdr:colOff>
      <xdr:row>1</xdr:row>
      <xdr:rowOff>19636</xdr:rowOff>
    </xdr:from>
    <xdr:to>
      <xdr:col>5</xdr:col>
      <xdr:colOff>183434</xdr:colOff>
      <xdr:row>1</xdr:row>
      <xdr:rowOff>155708</xdr:rowOff>
    </xdr:to>
    <xdr:sp macro="" textlink="">
      <xdr:nvSpPr>
        <xdr:cNvPr id="1659" name="六角形 1658">
          <a:extLst>
            <a:ext uri="{FF2B5EF4-FFF2-40B4-BE49-F238E27FC236}">
              <a16:creationId xmlns:a16="http://schemas.microsoft.com/office/drawing/2014/main" id="{01B0A860-496F-4F5D-B2BE-D4B659BD2496}"/>
            </a:ext>
          </a:extLst>
        </xdr:cNvPr>
        <xdr:cNvSpPr/>
      </xdr:nvSpPr>
      <xdr:spPr bwMode="auto">
        <a:xfrm>
          <a:off x="2991494" y="15933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2979</xdr:colOff>
      <xdr:row>3</xdr:row>
      <xdr:rowOff>118410</xdr:rowOff>
    </xdr:from>
    <xdr:ext cx="210998" cy="135640"/>
    <xdr:sp macro="" textlink="">
      <xdr:nvSpPr>
        <xdr:cNvPr id="1660" name="Text Box 1300">
          <a:extLst>
            <a:ext uri="{FF2B5EF4-FFF2-40B4-BE49-F238E27FC236}">
              <a16:creationId xmlns:a16="http://schemas.microsoft.com/office/drawing/2014/main" id="{85028BDD-681F-47F0-82FA-735C6A4CEB64}"/>
            </a:ext>
          </a:extLst>
        </xdr:cNvPr>
        <xdr:cNvSpPr txBox="1">
          <a:spLocks noChangeArrowheads="1"/>
        </xdr:cNvSpPr>
      </xdr:nvSpPr>
      <xdr:spPr bwMode="auto">
        <a:xfrm>
          <a:off x="3685979" y="601010"/>
          <a:ext cx="210998" cy="13564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687492</xdr:colOff>
      <xdr:row>4</xdr:row>
      <xdr:rowOff>72318</xdr:rowOff>
    </xdr:from>
    <xdr:to>
      <xdr:col>6</xdr:col>
      <xdr:colOff>46572</xdr:colOff>
      <xdr:row>5</xdr:row>
      <xdr:rowOff>36016</xdr:rowOff>
    </xdr:to>
    <xdr:sp macro="" textlink="">
      <xdr:nvSpPr>
        <xdr:cNvPr id="1661" name="Freeform 382">
          <a:extLst>
            <a:ext uri="{FF2B5EF4-FFF2-40B4-BE49-F238E27FC236}">
              <a16:creationId xmlns:a16="http://schemas.microsoft.com/office/drawing/2014/main" id="{C76DF8F7-6FAA-46E2-8716-F9F837266C71}"/>
            </a:ext>
          </a:extLst>
        </xdr:cNvPr>
        <xdr:cNvSpPr>
          <a:spLocks/>
        </xdr:cNvSpPr>
      </xdr:nvSpPr>
      <xdr:spPr bwMode="auto">
        <a:xfrm rot="21246691">
          <a:off x="3665642" y="726368"/>
          <a:ext cx="63930" cy="135148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  <a:gd name="connsiteX0" fmla="*/ 0 w 11814"/>
            <a:gd name="connsiteY0" fmla="*/ 10469 h 10469"/>
            <a:gd name="connsiteX1" fmla="*/ 11453 w 11814"/>
            <a:gd name="connsiteY1" fmla="*/ 8047 h 10469"/>
            <a:gd name="connsiteX2" fmla="*/ 2104 w 11814"/>
            <a:gd name="connsiteY2" fmla="*/ 154 h 10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814" h="10469">
              <a:moveTo>
                <a:pt x="0" y="10469"/>
              </a:moveTo>
              <a:cubicBezTo>
                <a:pt x="2001" y="9915"/>
                <a:pt x="6485" y="9058"/>
                <a:pt x="11453" y="8047"/>
              </a:cubicBezTo>
              <a:cubicBezTo>
                <a:pt x="14284" y="9626"/>
                <a:pt x="-541" y="-1423"/>
                <a:pt x="2104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178202</xdr:colOff>
      <xdr:row>6</xdr:row>
      <xdr:rowOff>115564</xdr:rowOff>
    </xdr:from>
    <xdr:ext cx="341736" cy="120804"/>
    <xdr:sp macro="" textlink="">
      <xdr:nvSpPr>
        <xdr:cNvPr id="1662" name="Text Box 1563">
          <a:extLst>
            <a:ext uri="{FF2B5EF4-FFF2-40B4-BE49-F238E27FC236}">
              <a16:creationId xmlns:a16="http://schemas.microsoft.com/office/drawing/2014/main" id="{5B41FF60-0429-42BC-911B-59F9229C1A24}"/>
            </a:ext>
          </a:extLst>
        </xdr:cNvPr>
        <xdr:cNvSpPr txBox="1">
          <a:spLocks noChangeArrowheads="1"/>
        </xdr:cNvSpPr>
      </xdr:nvSpPr>
      <xdr:spPr bwMode="auto">
        <a:xfrm>
          <a:off x="3861202" y="111251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230518</xdr:colOff>
      <xdr:row>5</xdr:row>
      <xdr:rowOff>34984</xdr:rowOff>
    </xdr:from>
    <xdr:to>
      <xdr:col>6</xdr:col>
      <xdr:colOff>430835</xdr:colOff>
      <xdr:row>6</xdr:row>
      <xdr:rowOff>39185</xdr:rowOff>
    </xdr:to>
    <xdr:sp macro="" textlink="">
      <xdr:nvSpPr>
        <xdr:cNvPr id="1663" name="六角形 1662">
          <a:extLst>
            <a:ext uri="{FF2B5EF4-FFF2-40B4-BE49-F238E27FC236}">
              <a16:creationId xmlns:a16="http://schemas.microsoft.com/office/drawing/2014/main" id="{7EBDAEC1-0638-4E64-8772-4DB2B8F6697C}"/>
            </a:ext>
          </a:extLst>
        </xdr:cNvPr>
        <xdr:cNvSpPr/>
      </xdr:nvSpPr>
      <xdr:spPr bwMode="auto">
        <a:xfrm>
          <a:off x="3913518" y="860484"/>
          <a:ext cx="200317" cy="175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687160</xdr:colOff>
      <xdr:row>2</xdr:row>
      <xdr:rowOff>35756</xdr:rowOff>
    </xdr:from>
    <xdr:to>
      <xdr:col>6</xdr:col>
      <xdr:colOff>9914</xdr:colOff>
      <xdr:row>3</xdr:row>
      <xdr:rowOff>163287</xdr:rowOff>
    </xdr:to>
    <xdr:sp macro="" textlink="">
      <xdr:nvSpPr>
        <xdr:cNvPr id="1664" name="Line 1048">
          <a:extLst>
            <a:ext uri="{FF2B5EF4-FFF2-40B4-BE49-F238E27FC236}">
              <a16:creationId xmlns:a16="http://schemas.microsoft.com/office/drawing/2014/main" id="{F68FACF0-D152-40AA-9DC6-8FDC1E9EE7C7}"/>
            </a:ext>
          </a:extLst>
        </xdr:cNvPr>
        <xdr:cNvSpPr>
          <a:spLocks noChangeShapeType="1"/>
        </xdr:cNvSpPr>
      </xdr:nvSpPr>
      <xdr:spPr bwMode="auto">
        <a:xfrm>
          <a:off x="3665310" y="346906"/>
          <a:ext cx="27604" cy="29898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  <a:gd name="connsiteX0" fmla="*/ 0 w 16180"/>
            <a:gd name="connsiteY0" fmla="*/ 0 h 8748"/>
            <a:gd name="connsiteX1" fmla="*/ 10036 w 16180"/>
            <a:gd name="connsiteY1" fmla="*/ 8748 h 8748"/>
            <a:gd name="connsiteX0" fmla="*/ 0 w 12223"/>
            <a:gd name="connsiteY0" fmla="*/ 0 h 10000"/>
            <a:gd name="connsiteX1" fmla="*/ 6203 w 12223"/>
            <a:gd name="connsiteY1" fmla="*/ 10000 h 10000"/>
            <a:gd name="connsiteX0" fmla="*/ 0 w 12223"/>
            <a:gd name="connsiteY0" fmla="*/ 0 h 11006"/>
            <a:gd name="connsiteX1" fmla="*/ 6203 w 12223"/>
            <a:gd name="connsiteY1" fmla="*/ 11006 h 110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223" h="11006">
              <a:moveTo>
                <a:pt x="0" y="0"/>
              </a:moveTo>
              <a:cubicBezTo>
                <a:pt x="15132" y="-47"/>
                <a:pt x="15007" y="7339"/>
                <a:pt x="6203" y="110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29218</xdr:colOff>
      <xdr:row>5</xdr:row>
      <xdr:rowOff>157810</xdr:rowOff>
    </xdr:from>
    <xdr:ext cx="560058" cy="237347"/>
    <xdr:pic>
      <xdr:nvPicPr>
        <xdr:cNvPr id="1665" name="図 1664">
          <a:extLst>
            <a:ext uri="{FF2B5EF4-FFF2-40B4-BE49-F238E27FC236}">
              <a16:creationId xmlns:a16="http://schemas.microsoft.com/office/drawing/2014/main" id="{5746AA53-3A8B-4BD4-A350-AE9BECB0B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20390847">
          <a:off x="3007368" y="983310"/>
          <a:ext cx="560058" cy="237347"/>
        </a:xfrm>
        <a:prstGeom prst="rect">
          <a:avLst/>
        </a:prstGeom>
      </xdr:spPr>
    </xdr:pic>
    <xdr:clientData/>
  </xdr:oneCellAnchor>
  <xdr:twoCellAnchor>
    <xdr:from>
      <xdr:col>5</xdr:col>
      <xdr:colOff>673590</xdr:colOff>
      <xdr:row>7</xdr:row>
      <xdr:rowOff>113240</xdr:rowOff>
    </xdr:from>
    <xdr:to>
      <xdr:col>6</xdr:col>
      <xdr:colOff>28146</xdr:colOff>
      <xdr:row>8</xdr:row>
      <xdr:rowOff>163522</xdr:rowOff>
    </xdr:to>
    <xdr:sp macro="" textlink="">
      <xdr:nvSpPr>
        <xdr:cNvPr id="1666" name="Freeform 663">
          <a:extLst>
            <a:ext uri="{FF2B5EF4-FFF2-40B4-BE49-F238E27FC236}">
              <a16:creationId xmlns:a16="http://schemas.microsoft.com/office/drawing/2014/main" id="{F3D2C5AF-B9E2-4F8A-BCEF-47AEC54C7F86}"/>
            </a:ext>
          </a:extLst>
        </xdr:cNvPr>
        <xdr:cNvSpPr>
          <a:spLocks/>
        </xdr:cNvSpPr>
      </xdr:nvSpPr>
      <xdr:spPr bwMode="auto">
        <a:xfrm rot="5400000" flipH="1" flipV="1">
          <a:off x="3570577" y="1362803"/>
          <a:ext cx="221732" cy="59406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7" h="10435">
              <a:moveTo>
                <a:pt x="0" y="9968"/>
              </a:moveTo>
              <a:lnTo>
                <a:pt x="5815" y="10435"/>
              </a:lnTo>
              <a:cubicBezTo>
                <a:pt x="7207" y="5361"/>
                <a:pt x="8599" y="3333"/>
                <a:pt x="91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552685</xdr:colOff>
      <xdr:row>7</xdr:row>
      <xdr:rowOff>0</xdr:rowOff>
    </xdr:from>
    <xdr:ext cx="165488" cy="158510"/>
    <xdr:pic>
      <xdr:nvPicPr>
        <xdr:cNvPr id="1667" name="図 1666">
          <a:extLst>
            <a:ext uri="{FF2B5EF4-FFF2-40B4-BE49-F238E27FC236}">
              <a16:creationId xmlns:a16="http://schemas.microsoft.com/office/drawing/2014/main" id="{089A3819-6970-4B57-B1AE-CBBE535D5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530835" y="1168400"/>
          <a:ext cx="165488" cy="158510"/>
        </a:xfrm>
        <a:prstGeom prst="rect">
          <a:avLst/>
        </a:prstGeom>
      </xdr:spPr>
    </xdr:pic>
    <xdr:clientData/>
  </xdr:oneCellAnchor>
  <xdr:twoCellAnchor>
    <xdr:from>
      <xdr:col>5</xdr:col>
      <xdr:colOff>687351</xdr:colOff>
      <xdr:row>5</xdr:row>
      <xdr:rowOff>18238</xdr:rowOff>
    </xdr:from>
    <xdr:to>
      <xdr:col>6</xdr:col>
      <xdr:colOff>155016</xdr:colOff>
      <xdr:row>7</xdr:row>
      <xdr:rowOff>98593</xdr:rowOff>
    </xdr:to>
    <xdr:sp macro="" textlink="">
      <xdr:nvSpPr>
        <xdr:cNvPr id="1668" name="AutoShape 1653">
          <a:extLst>
            <a:ext uri="{FF2B5EF4-FFF2-40B4-BE49-F238E27FC236}">
              <a16:creationId xmlns:a16="http://schemas.microsoft.com/office/drawing/2014/main" id="{1FECA60F-801A-45B9-8AD2-49A8DA29B32B}"/>
            </a:ext>
          </a:extLst>
        </xdr:cNvPr>
        <xdr:cNvSpPr>
          <a:spLocks/>
        </xdr:cNvSpPr>
      </xdr:nvSpPr>
      <xdr:spPr bwMode="auto">
        <a:xfrm rot="1047553">
          <a:off x="3665501" y="843738"/>
          <a:ext cx="172515" cy="42325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587963</xdr:colOff>
      <xdr:row>7</xdr:row>
      <xdr:rowOff>156790</xdr:rowOff>
    </xdr:from>
    <xdr:ext cx="135006" cy="140367"/>
    <xdr:pic>
      <xdr:nvPicPr>
        <xdr:cNvPr id="1669" name="図 1668">
          <a:extLst>
            <a:ext uri="{FF2B5EF4-FFF2-40B4-BE49-F238E27FC236}">
              <a16:creationId xmlns:a16="http://schemas.microsoft.com/office/drawing/2014/main" id="{9AAB7E33-0509-4A33-B16E-8D752E91A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566113" y="1325190"/>
          <a:ext cx="135006" cy="140367"/>
        </a:xfrm>
        <a:prstGeom prst="rect">
          <a:avLst/>
        </a:prstGeom>
      </xdr:spPr>
    </xdr:pic>
    <xdr:clientData/>
  </xdr:oneCellAnchor>
  <xdr:twoCellAnchor>
    <xdr:from>
      <xdr:col>7</xdr:col>
      <xdr:colOff>427768</xdr:colOff>
      <xdr:row>3</xdr:row>
      <xdr:rowOff>136076</xdr:rowOff>
    </xdr:from>
    <xdr:to>
      <xdr:col>7</xdr:col>
      <xdr:colOff>538802</xdr:colOff>
      <xdr:row>4</xdr:row>
      <xdr:rowOff>56321</xdr:rowOff>
    </xdr:to>
    <xdr:sp macro="" textlink="">
      <xdr:nvSpPr>
        <xdr:cNvPr id="1670" name="六角形 1669">
          <a:extLst>
            <a:ext uri="{FF2B5EF4-FFF2-40B4-BE49-F238E27FC236}">
              <a16:creationId xmlns:a16="http://schemas.microsoft.com/office/drawing/2014/main" id="{0B6F834A-F0D9-4D8B-8A26-96C610DC5342}"/>
            </a:ext>
          </a:extLst>
        </xdr:cNvPr>
        <xdr:cNvSpPr/>
      </xdr:nvSpPr>
      <xdr:spPr bwMode="auto">
        <a:xfrm>
          <a:off x="4815618" y="618676"/>
          <a:ext cx="111034" cy="916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1671" name="Line 120">
          <a:extLst>
            <a:ext uri="{FF2B5EF4-FFF2-40B4-BE49-F238E27FC236}">
              <a16:creationId xmlns:a16="http://schemas.microsoft.com/office/drawing/2014/main" id="{9898D4AD-78EF-434C-AD6F-E2360D839C81}"/>
            </a:ext>
          </a:extLst>
        </xdr:cNvPr>
        <xdr:cNvSpPr>
          <a:spLocks noChangeShapeType="1"/>
        </xdr:cNvSpPr>
      </xdr:nvSpPr>
      <xdr:spPr bwMode="auto">
        <a:xfrm flipV="1">
          <a:off x="6502400" y="49530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1672" name="Group 681">
          <a:extLst>
            <a:ext uri="{FF2B5EF4-FFF2-40B4-BE49-F238E27FC236}">
              <a16:creationId xmlns:a16="http://schemas.microsoft.com/office/drawing/2014/main" id="{B9AF18DB-D3F5-491F-BAD9-3B57C9EBC2F0}"/>
            </a:ext>
          </a:extLst>
        </xdr:cNvPr>
        <xdr:cNvGrpSpPr>
          <a:grpSpLocks/>
        </xdr:cNvGrpSpPr>
      </xdr:nvGrpSpPr>
      <xdr:grpSpPr bwMode="auto">
        <a:xfrm>
          <a:off x="5931633" y="995160"/>
          <a:ext cx="504825" cy="78316"/>
          <a:chOff x="667" y="101"/>
          <a:chExt cx="53" cy="8"/>
        </a:xfrm>
      </xdr:grpSpPr>
      <xdr:sp macro="" textlink="">
        <xdr:nvSpPr>
          <xdr:cNvPr id="1673" name="Freeform 682">
            <a:extLst>
              <a:ext uri="{FF2B5EF4-FFF2-40B4-BE49-F238E27FC236}">
                <a16:creationId xmlns:a16="http://schemas.microsoft.com/office/drawing/2014/main" id="{EA46104B-08BC-F4A6-21C3-1A3393E2D1C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74" name="Freeform 683">
            <a:extLst>
              <a:ext uri="{FF2B5EF4-FFF2-40B4-BE49-F238E27FC236}">
                <a16:creationId xmlns:a16="http://schemas.microsoft.com/office/drawing/2014/main" id="{2939F32C-AC26-B503-6887-9065655AA6DA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1675" name="Line 685">
          <a:extLst>
            <a:ext uri="{FF2B5EF4-FFF2-40B4-BE49-F238E27FC236}">
              <a16:creationId xmlns:a16="http://schemas.microsoft.com/office/drawing/2014/main" id="{72F32F85-D04A-4917-82FD-3BA791E4626E}"/>
            </a:ext>
          </a:extLst>
        </xdr:cNvPr>
        <xdr:cNvSpPr>
          <a:spLocks noChangeShapeType="1"/>
        </xdr:cNvSpPr>
      </xdr:nvSpPr>
      <xdr:spPr bwMode="auto">
        <a:xfrm>
          <a:off x="6504841" y="362439"/>
          <a:ext cx="0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1676" name="Group 690">
          <a:extLst>
            <a:ext uri="{FF2B5EF4-FFF2-40B4-BE49-F238E27FC236}">
              <a16:creationId xmlns:a16="http://schemas.microsoft.com/office/drawing/2014/main" id="{46D979CE-1541-4311-92B4-4321AF1926BF}"/>
            </a:ext>
          </a:extLst>
        </xdr:cNvPr>
        <xdr:cNvGrpSpPr>
          <a:grpSpLocks/>
        </xdr:cNvGrpSpPr>
      </xdr:nvGrpSpPr>
      <xdr:grpSpPr bwMode="auto">
        <a:xfrm>
          <a:off x="6436458" y="969516"/>
          <a:ext cx="154517" cy="144991"/>
          <a:chOff x="718" y="97"/>
          <a:chExt cx="23" cy="15"/>
        </a:xfrm>
      </xdr:grpSpPr>
      <xdr:sp macro="" textlink="">
        <xdr:nvSpPr>
          <xdr:cNvPr id="1677" name="Freeform 691">
            <a:extLst>
              <a:ext uri="{FF2B5EF4-FFF2-40B4-BE49-F238E27FC236}">
                <a16:creationId xmlns:a16="http://schemas.microsoft.com/office/drawing/2014/main" id="{D944FD76-9395-F895-3EE3-7A9294C3068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8" name="Freeform 692">
            <a:extLst>
              <a:ext uri="{FF2B5EF4-FFF2-40B4-BE49-F238E27FC236}">
                <a16:creationId xmlns:a16="http://schemas.microsoft.com/office/drawing/2014/main" id="{3D0AB54A-8DD9-211A-02DF-83FBA35588F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1679" name="Freeform 694">
          <a:extLst>
            <a:ext uri="{FF2B5EF4-FFF2-40B4-BE49-F238E27FC236}">
              <a16:creationId xmlns:a16="http://schemas.microsoft.com/office/drawing/2014/main" id="{4653028E-14B1-4779-B2CE-D86F4CBEB4F1}"/>
            </a:ext>
          </a:extLst>
        </xdr:cNvPr>
        <xdr:cNvSpPr>
          <a:spLocks/>
        </xdr:cNvSpPr>
      </xdr:nvSpPr>
      <xdr:spPr bwMode="auto">
        <a:xfrm>
          <a:off x="6531708" y="97716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12631</xdr:rowOff>
    </xdr:from>
    <xdr:to>
      <xdr:col>10</xdr:col>
      <xdr:colOff>551682</xdr:colOff>
      <xdr:row>6</xdr:row>
      <xdr:rowOff>41206</xdr:rowOff>
    </xdr:to>
    <xdr:sp macro="" textlink="">
      <xdr:nvSpPr>
        <xdr:cNvPr id="1680" name="Freeform 695">
          <a:extLst>
            <a:ext uri="{FF2B5EF4-FFF2-40B4-BE49-F238E27FC236}">
              <a16:creationId xmlns:a16="http://schemas.microsoft.com/office/drawing/2014/main" id="{B633047B-01F3-400B-9B31-D12B74B3766C}"/>
            </a:ext>
          </a:extLst>
        </xdr:cNvPr>
        <xdr:cNvSpPr>
          <a:spLocks/>
        </xdr:cNvSpPr>
      </xdr:nvSpPr>
      <xdr:spPr bwMode="auto">
        <a:xfrm>
          <a:off x="6549257" y="1009581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30520</xdr:rowOff>
    </xdr:from>
    <xdr:to>
      <xdr:col>10</xdr:col>
      <xdr:colOff>2548</xdr:colOff>
      <xdr:row>7</xdr:row>
      <xdr:rowOff>30520</xdr:rowOff>
    </xdr:to>
    <xdr:sp macro="" textlink="">
      <xdr:nvSpPr>
        <xdr:cNvPr id="1681" name="Line 697">
          <a:extLst>
            <a:ext uri="{FF2B5EF4-FFF2-40B4-BE49-F238E27FC236}">
              <a16:creationId xmlns:a16="http://schemas.microsoft.com/office/drawing/2014/main" id="{0320EC0F-3B42-4400-89DF-B34970F35680}"/>
            </a:ext>
          </a:extLst>
        </xdr:cNvPr>
        <xdr:cNvSpPr>
          <a:spLocks noChangeShapeType="1"/>
        </xdr:cNvSpPr>
      </xdr:nvSpPr>
      <xdr:spPr bwMode="auto">
        <a:xfrm>
          <a:off x="5950683" y="1198920"/>
          <a:ext cx="5542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701380</xdr:colOff>
      <xdr:row>7</xdr:row>
      <xdr:rowOff>74630</xdr:rowOff>
    </xdr:from>
    <xdr:ext cx="702423" cy="143344"/>
    <xdr:sp macro="" textlink="">
      <xdr:nvSpPr>
        <xdr:cNvPr id="1682" name="Text Box 699">
          <a:extLst>
            <a:ext uri="{FF2B5EF4-FFF2-40B4-BE49-F238E27FC236}">
              <a16:creationId xmlns:a16="http://schemas.microsoft.com/office/drawing/2014/main" id="{44BC5C1C-14D5-4A66-8348-181EE50BB402}"/>
            </a:ext>
          </a:extLst>
        </xdr:cNvPr>
        <xdr:cNvSpPr txBox="1">
          <a:spLocks noChangeArrowheads="1"/>
        </xdr:cNvSpPr>
      </xdr:nvSpPr>
      <xdr:spPr bwMode="auto">
        <a:xfrm>
          <a:off x="6498930" y="1243030"/>
          <a:ext cx="702423" cy="14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10</xdr:col>
      <xdr:colOff>16935</xdr:colOff>
      <xdr:row>3</xdr:row>
      <xdr:rowOff>41274</xdr:rowOff>
    </xdr:from>
    <xdr:to>
      <xdr:col>10</xdr:col>
      <xdr:colOff>385940</xdr:colOff>
      <xdr:row>4</xdr:row>
      <xdr:rowOff>25399</xdr:rowOff>
    </xdr:to>
    <xdr:sp macro="" textlink="">
      <xdr:nvSpPr>
        <xdr:cNvPr id="1683" name="Text Box 1152">
          <a:extLst>
            <a:ext uri="{FF2B5EF4-FFF2-40B4-BE49-F238E27FC236}">
              <a16:creationId xmlns:a16="http://schemas.microsoft.com/office/drawing/2014/main" id="{159D7240-F2EC-430B-9B44-C5372E457245}"/>
            </a:ext>
          </a:extLst>
        </xdr:cNvPr>
        <xdr:cNvSpPr txBox="1">
          <a:spLocks noChangeArrowheads="1"/>
        </xdr:cNvSpPr>
      </xdr:nvSpPr>
      <xdr:spPr bwMode="auto">
        <a:xfrm>
          <a:off x="6519335" y="523874"/>
          <a:ext cx="369005" cy="1555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1684" name="Text Box 1153">
          <a:extLst>
            <a:ext uri="{FF2B5EF4-FFF2-40B4-BE49-F238E27FC236}">
              <a16:creationId xmlns:a16="http://schemas.microsoft.com/office/drawing/2014/main" id="{255FFA9B-F9B4-435C-9E68-A49F6A4766E1}"/>
            </a:ext>
          </a:extLst>
        </xdr:cNvPr>
        <xdr:cNvSpPr txBox="1">
          <a:spLocks noChangeArrowheads="1"/>
        </xdr:cNvSpPr>
      </xdr:nvSpPr>
      <xdr:spPr bwMode="auto">
        <a:xfrm>
          <a:off x="5798528" y="48929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9</xdr:col>
      <xdr:colOff>5582</xdr:colOff>
      <xdr:row>5</xdr:row>
      <xdr:rowOff>87924</xdr:rowOff>
    </xdr:from>
    <xdr:to>
      <xdr:col>9</xdr:col>
      <xdr:colOff>695778</xdr:colOff>
      <xdr:row>8</xdr:row>
      <xdr:rowOff>146050</xdr:rowOff>
    </xdr:to>
    <xdr:sp macro="" textlink="">
      <xdr:nvSpPr>
        <xdr:cNvPr id="1685" name="Freeform 689">
          <a:extLst>
            <a:ext uri="{FF2B5EF4-FFF2-40B4-BE49-F238E27FC236}">
              <a16:creationId xmlns:a16="http://schemas.microsoft.com/office/drawing/2014/main" id="{4098BE51-1F6F-44A1-A849-7DFD0EF14357}"/>
            </a:ext>
          </a:extLst>
        </xdr:cNvPr>
        <xdr:cNvSpPr>
          <a:spLocks/>
        </xdr:cNvSpPr>
      </xdr:nvSpPr>
      <xdr:spPr bwMode="auto">
        <a:xfrm>
          <a:off x="5803132" y="913424"/>
          <a:ext cx="690196" cy="57247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410106</xdr:colOff>
      <xdr:row>7</xdr:row>
      <xdr:rowOff>75106</xdr:rowOff>
    </xdr:from>
    <xdr:to>
      <xdr:col>9</xdr:col>
      <xdr:colOff>655555</xdr:colOff>
      <xdr:row>8</xdr:row>
      <xdr:rowOff>117036</xdr:rowOff>
    </xdr:to>
    <xdr:sp macro="" textlink="">
      <xdr:nvSpPr>
        <xdr:cNvPr id="1686" name="六角形 1685">
          <a:extLst>
            <a:ext uri="{FF2B5EF4-FFF2-40B4-BE49-F238E27FC236}">
              <a16:creationId xmlns:a16="http://schemas.microsoft.com/office/drawing/2014/main" id="{619EC974-9781-4A04-ACF7-78E6EE44A957}"/>
            </a:ext>
          </a:extLst>
        </xdr:cNvPr>
        <xdr:cNvSpPr/>
      </xdr:nvSpPr>
      <xdr:spPr bwMode="auto">
        <a:xfrm>
          <a:off x="6207656" y="124350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1687" name="六角形 1686">
          <a:extLst>
            <a:ext uri="{FF2B5EF4-FFF2-40B4-BE49-F238E27FC236}">
              <a16:creationId xmlns:a16="http://schemas.microsoft.com/office/drawing/2014/main" id="{B9C421B2-0827-47A6-B44A-A1B5E68E1568}"/>
            </a:ext>
          </a:extLst>
        </xdr:cNvPr>
        <xdr:cNvSpPr/>
      </xdr:nvSpPr>
      <xdr:spPr bwMode="auto">
        <a:xfrm>
          <a:off x="5938474" y="88012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1688" name="Line 120">
          <a:extLst>
            <a:ext uri="{FF2B5EF4-FFF2-40B4-BE49-F238E27FC236}">
              <a16:creationId xmlns:a16="http://schemas.microsoft.com/office/drawing/2014/main" id="{116164E9-D232-4037-BB15-F5936C47950B}"/>
            </a:ext>
          </a:extLst>
        </xdr:cNvPr>
        <xdr:cNvSpPr>
          <a:spLocks noChangeShapeType="1"/>
        </xdr:cNvSpPr>
      </xdr:nvSpPr>
      <xdr:spPr bwMode="auto">
        <a:xfrm flipV="1">
          <a:off x="5816600" y="50165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621674</xdr:colOff>
      <xdr:row>6</xdr:row>
      <xdr:rowOff>6524</xdr:rowOff>
    </xdr:from>
    <xdr:ext cx="153575" cy="138620"/>
    <xdr:pic>
      <xdr:nvPicPr>
        <xdr:cNvPr id="1689" name="図 1688">
          <a:extLst>
            <a:ext uri="{FF2B5EF4-FFF2-40B4-BE49-F238E27FC236}">
              <a16:creationId xmlns:a16="http://schemas.microsoft.com/office/drawing/2014/main" id="{FE992C9B-494F-4B00-A3F5-D12EBCB5E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419224" y="1003474"/>
          <a:ext cx="153575" cy="138620"/>
        </a:xfrm>
        <a:prstGeom prst="rect">
          <a:avLst/>
        </a:prstGeom>
      </xdr:spPr>
    </xdr:pic>
    <xdr:clientData/>
  </xdr:oneCellAnchor>
  <xdr:oneCellAnchor>
    <xdr:from>
      <xdr:col>9</xdr:col>
      <xdr:colOff>612601</xdr:colOff>
      <xdr:row>4</xdr:row>
      <xdr:rowOff>164429</xdr:rowOff>
    </xdr:from>
    <xdr:ext cx="166688" cy="161583"/>
    <xdr:pic>
      <xdr:nvPicPr>
        <xdr:cNvPr id="1690" name="図 1689">
          <a:extLst>
            <a:ext uri="{FF2B5EF4-FFF2-40B4-BE49-F238E27FC236}">
              <a16:creationId xmlns:a16="http://schemas.microsoft.com/office/drawing/2014/main" id="{991CD1B7-B614-45D7-9DC0-7A5EFD407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410151" y="818479"/>
          <a:ext cx="166688" cy="161583"/>
        </a:xfrm>
        <a:prstGeom prst="rect">
          <a:avLst/>
        </a:prstGeom>
      </xdr:spPr>
    </xdr:pic>
    <xdr:clientData/>
  </xdr:oneCellAnchor>
  <xdr:oneCellAnchor>
    <xdr:from>
      <xdr:col>9</xdr:col>
      <xdr:colOff>625929</xdr:colOff>
      <xdr:row>6</xdr:row>
      <xdr:rowOff>144415</xdr:rowOff>
    </xdr:from>
    <xdr:ext cx="131430" cy="132423"/>
    <xdr:pic>
      <xdr:nvPicPr>
        <xdr:cNvPr id="1691" name="図 1690">
          <a:extLst>
            <a:ext uri="{FF2B5EF4-FFF2-40B4-BE49-F238E27FC236}">
              <a16:creationId xmlns:a16="http://schemas.microsoft.com/office/drawing/2014/main" id="{4843F66A-3DD5-430E-B9DF-2ABC3B52F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423479" y="1141365"/>
          <a:ext cx="131430" cy="132423"/>
        </a:xfrm>
        <a:prstGeom prst="rect">
          <a:avLst/>
        </a:prstGeom>
      </xdr:spPr>
    </xdr:pic>
    <xdr:clientData/>
  </xdr:oneCellAnchor>
  <xdr:oneCellAnchor>
    <xdr:from>
      <xdr:col>9</xdr:col>
      <xdr:colOff>634997</xdr:colOff>
      <xdr:row>2</xdr:row>
      <xdr:rowOff>117929</xdr:rowOff>
    </xdr:from>
    <xdr:ext cx="131430" cy="126326"/>
    <xdr:pic>
      <xdr:nvPicPr>
        <xdr:cNvPr id="1692" name="図 1691">
          <a:extLst>
            <a:ext uri="{FF2B5EF4-FFF2-40B4-BE49-F238E27FC236}">
              <a16:creationId xmlns:a16="http://schemas.microsoft.com/office/drawing/2014/main" id="{2EEAF632-D03F-41E5-8190-82870578F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432547" y="429079"/>
          <a:ext cx="131430" cy="126326"/>
        </a:xfrm>
        <a:prstGeom prst="rect">
          <a:avLst/>
        </a:prstGeom>
      </xdr:spPr>
    </xdr:pic>
    <xdr:clientData/>
  </xdr:oneCellAnchor>
  <xdr:twoCellAnchor>
    <xdr:from>
      <xdr:col>1</xdr:col>
      <xdr:colOff>126</xdr:colOff>
      <xdr:row>9</xdr:row>
      <xdr:rowOff>20472</xdr:rowOff>
    </xdr:from>
    <xdr:to>
      <xdr:col>1</xdr:col>
      <xdr:colOff>135819</xdr:colOff>
      <xdr:row>9</xdr:row>
      <xdr:rowOff>156986</xdr:rowOff>
    </xdr:to>
    <xdr:sp macro="" textlink="">
      <xdr:nvSpPr>
        <xdr:cNvPr id="1693" name="六角形 1692">
          <a:extLst>
            <a:ext uri="{FF2B5EF4-FFF2-40B4-BE49-F238E27FC236}">
              <a16:creationId xmlns:a16="http://schemas.microsoft.com/office/drawing/2014/main" id="{F8D63D44-0F9A-4D90-96F7-ACFFF7E2EC47}"/>
            </a:ext>
          </a:extLst>
        </xdr:cNvPr>
        <xdr:cNvSpPr/>
      </xdr:nvSpPr>
      <xdr:spPr bwMode="auto">
        <a:xfrm flipH="1" flipV="1">
          <a:off x="158876" y="1531772"/>
          <a:ext cx="135693" cy="1365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293083</xdr:colOff>
      <xdr:row>11</xdr:row>
      <xdr:rowOff>72237</xdr:rowOff>
    </xdr:from>
    <xdr:to>
      <xdr:col>1</xdr:col>
      <xdr:colOff>434736</xdr:colOff>
      <xdr:row>12</xdr:row>
      <xdr:rowOff>29848</xdr:rowOff>
    </xdr:to>
    <xdr:sp macro="" textlink="">
      <xdr:nvSpPr>
        <xdr:cNvPr id="1694" name="六角形 1693">
          <a:extLst>
            <a:ext uri="{FF2B5EF4-FFF2-40B4-BE49-F238E27FC236}">
              <a16:creationId xmlns:a16="http://schemas.microsoft.com/office/drawing/2014/main" id="{2707C7A4-412D-49E4-A32D-845220ACAB59}"/>
            </a:ext>
          </a:extLst>
        </xdr:cNvPr>
        <xdr:cNvSpPr/>
      </xdr:nvSpPr>
      <xdr:spPr bwMode="auto">
        <a:xfrm flipH="1" flipV="1">
          <a:off x="451833" y="1926437"/>
          <a:ext cx="141653" cy="1290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628650</xdr:colOff>
      <xdr:row>14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1695" name="Freeform 9">
          <a:extLst>
            <a:ext uri="{FF2B5EF4-FFF2-40B4-BE49-F238E27FC236}">
              <a16:creationId xmlns:a16="http://schemas.microsoft.com/office/drawing/2014/main" id="{D3110D45-BE89-409B-B89E-6B9B37BCF1FA}"/>
            </a:ext>
          </a:extLst>
        </xdr:cNvPr>
        <xdr:cNvSpPr>
          <a:spLocks/>
        </xdr:cNvSpPr>
      </xdr:nvSpPr>
      <xdr:spPr bwMode="auto">
        <a:xfrm>
          <a:off x="5016500" y="2378075"/>
          <a:ext cx="7620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37811</xdr:rowOff>
    </xdr:from>
    <xdr:to>
      <xdr:col>8</xdr:col>
      <xdr:colOff>1299</xdr:colOff>
      <xdr:row>14</xdr:row>
      <xdr:rowOff>37811</xdr:rowOff>
    </xdr:to>
    <xdr:sp macro="" textlink="">
      <xdr:nvSpPr>
        <xdr:cNvPr id="1696" name="Freeform 140">
          <a:extLst>
            <a:ext uri="{FF2B5EF4-FFF2-40B4-BE49-F238E27FC236}">
              <a16:creationId xmlns:a16="http://schemas.microsoft.com/office/drawing/2014/main" id="{D481328F-C770-44C2-8961-E665D4C6B275}"/>
            </a:ext>
          </a:extLst>
        </xdr:cNvPr>
        <xdr:cNvSpPr>
          <a:spLocks/>
        </xdr:cNvSpPr>
      </xdr:nvSpPr>
      <xdr:spPr bwMode="auto">
        <a:xfrm flipH="1">
          <a:off x="4454525" y="1892011"/>
          <a:ext cx="639474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134090</xdr:rowOff>
    </xdr:from>
    <xdr:to>
      <xdr:col>8</xdr:col>
      <xdr:colOff>38100</xdr:colOff>
      <xdr:row>16</xdr:row>
      <xdr:rowOff>97456</xdr:rowOff>
    </xdr:to>
    <xdr:sp macro="" textlink="">
      <xdr:nvSpPr>
        <xdr:cNvPr id="1697" name="Line 141">
          <a:extLst>
            <a:ext uri="{FF2B5EF4-FFF2-40B4-BE49-F238E27FC236}">
              <a16:creationId xmlns:a16="http://schemas.microsoft.com/office/drawing/2014/main" id="{8EC2A015-8865-477C-A8D2-ED6CE6EE3430}"/>
            </a:ext>
          </a:extLst>
        </xdr:cNvPr>
        <xdr:cNvSpPr>
          <a:spLocks noChangeShapeType="1"/>
        </xdr:cNvSpPr>
      </xdr:nvSpPr>
      <xdr:spPr bwMode="auto">
        <a:xfrm flipV="1">
          <a:off x="5129334" y="1645390"/>
          <a:ext cx="1466" cy="11635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194094</xdr:colOff>
      <xdr:row>13</xdr:row>
      <xdr:rowOff>28575</xdr:rowOff>
    </xdr:from>
    <xdr:ext cx="448163" cy="257175"/>
    <xdr:sp macro="" textlink="">
      <xdr:nvSpPr>
        <xdr:cNvPr id="1698" name="Text Box 143">
          <a:extLst>
            <a:ext uri="{FF2B5EF4-FFF2-40B4-BE49-F238E27FC236}">
              <a16:creationId xmlns:a16="http://schemas.microsoft.com/office/drawing/2014/main" id="{380EC793-5021-47EA-94C2-DBB90D9DCDAE}"/>
            </a:ext>
          </a:extLst>
        </xdr:cNvPr>
        <xdr:cNvSpPr txBox="1">
          <a:spLocks noChangeArrowheads="1"/>
        </xdr:cNvSpPr>
      </xdr:nvSpPr>
      <xdr:spPr bwMode="auto">
        <a:xfrm>
          <a:off x="4581944" y="2225675"/>
          <a:ext cx="448163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21981</xdr:colOff>
      <xdr:row>12</xdr:row>
      <xdr:rowOff>15139</xdr:rowOff>
    </xdr:from>
    <xdr:ext cx="468923" cy="168508"/>
    <xdr:sp macro="" textlink="">
      <xdr:nvSpPr>
        <xdr:cNvPr id="1699" name="Text Box 144">
          <a:extLst>
            <a:ext uri="{FF2B5EF4-FFF2-40B4-BE49-F238E27FC236}">
              <a16:creationId xmlns:a16="http://schemas.microsoft.com/office/drawing/2014/main" id="{6C3C7993-E09F-485D-856C-D920AEDA62F2}"/>
            </a:ext>
          </a:extLst>
        </xdr:cNvPr>
        <xdr:cNvSpPr txBox="1">
          <a:spLocks noChangeArrowheads="1"/>
        </xdr:cNvSpPr>
      </xdr:nvSpPr>
      <xdr:spPr bwMode="auto">
        <a:xfrm>
          <a:off x="4409831" y="2040789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7</xdr:col>
      <xdr:colOff>229053</xdr:colOff>
      <xdr:row>15</xdr:row>
      <xdr:rowOff>5442</xdr:rowOff>
    </xdr:from>
    <xdr:to>
      <xdr:col>7</xdr:col>
      <xdr:colOff>638628</xdr:colOff>
      <xdr:row>16</xdr:row>
      <xdr:rowOff>129267</xdr:rowOff>
    </xdr:to>
    <xdr:sp macro="" textlink="">
      <xdr:nvSpPr>
        <xdr:cNvPr id="1700" name="Line 1087">
          <a:extLst>
            <a:ext uri="{FF2B5EF4-FFF2-40B4-BE49-F238E27FC236}">
              <a16:creationId xmlns:a16="http://schemas.microsoft.com/office/drawing/2014/main" id="{3EB5CFEC-50F2-4871-BAD6-64E066F46DE5}"/>
            </a:ext>
          </a:extLst>
        </xdr:cNvPr>
        <xdr:cNvSpPr>
          <a:spLocks noChangeShapeType="1"/>
        </xdr:cNvSpPr>
      </xdr:nvSpPr>
      <xdr:spPr bwMode="auto">
        <a:xfrm flipV="1">
          <a:off x="4616903" y="2545442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1701" name="Oval 1088">
          <a:extLst>
            <a:ext uri="{FF2B5EF4-FFF2-40B4-BE49-F238E27FC236}">
              <a16:creationId xmlns:a16="http://schemas.microsoft.com/office/drawing/2014/main" id="{17EA8433-7B22-4F20-AF5D-F61AF0079E5B}"/>
            </a:ext>
          </a:extLst>
        </xdr:cNvPr>
        <xdr:cNvSpPr>
          <a:spLocks noChangeArrowheads="1"/>
        </xdr:cNvSpPr>
      </xdr:nvSpPr>
      <xdr:spPr bwMode="auto">
        <a:xfrm>
          <a:off x="5092700" y="2578100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103585</xdr:colOff>
      <xdr:row>15</xdr:row>
      <xdr:rowOff>28575</xdr:rowOff>
    </xdr:from>
    <xdr:ext cx="378619" cy="168508"/>
    <xdr:sp macro="" textlink="">
      <xdr:nvSpPr>
        <xdr:cNvPr id="1702" name="Text Box 1089">
          <a:extLst>
            <a:ext uri="{FF2B5EF4-FFF2-40B4-BE49-F238E27FC236}">
              <a16:creationId xmlns:a16="http://schemas.microsoft.com/office/drawing/2014/main" id="{82F771DD-99AE-42C0-8E2C-9FC1F93127B7}"/>
            </a:ext>
          </a:extLst>
        </xdr:cNvPr>
        <xdr:cNvSpPr txBox="1">
          <a:spLocks noChangeArrowheads="1"/>
        </xdr:cNvSpPr>
      </xdr:nvSpPr>
      <xdr:spPr bwMode="auto">
        <a:xfrm>
          <a:off x="5196285" y="2568575"/>
          <a:ext cx="37861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twoCellAnchor>
    <xdr:from>
      <xdr:col>8</xdr:col>
      <xdr:colOff>21981</xdr:colOff>
      <xdr:row>14</xdr:row>
      <xdr:rowOff>0</xdr:rowOff>
    </xdr:from>
    <xdr:to>
      <xdr:col>8</xdr:col>
      <xdr:colOff>496033</xdr:colOff>
      <xdr:row>14</xdr:row>
      <xdr:rowOff>158995</xdr:rowOff>
    </xdr:to>
    <xdr:sp macro="" textlink="">
      <xdr:nvSpPr>
        <xdr:cNvPr id="1703" name="Text Box 171">
          <a:extLst>
            <a:ext uri="{FF2B5EF4-FFF2-40B4-BE49-F238E27FC236}">
              <a16:creationId xmlns:a16="http://schemas.microsoft.com/office/drawing/2014/main" id="{DF1476D2-E667-4781-9374-FBADC2F2A39D}"/>
            </a:ext>
          </a:extLst>
        </xdr:cNvPr>
        <xdr:cNvSpPr txBox="1">
          <a:spLocks noChangeArrowheads="1"/>
        </xdr:cNvSpPr>
      </xdr:nvSpPr>
      <xdr:spPr bwMode="auto">
        <a:xfrm>
          <a:off x="5114681" y="2368550"/>
          <a:ext cx="474052" cy="15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7</xdr:col>
      <xdr:colOff>325318</xdr:colOff>
      <xdr:row>11</xdr:row>
      <xdr:rowOff>7002</xdr:rowOff>
    </xdr:from>
    <xdr:to>
      <xdr:col>7</xdr:col>
      <xdr:colOff>570767</xdr:colOff>
      <xdr:row>12</xdr:row>
      <xdr:rowOff>58329</xdr:rowOff>
    </xdr:to>
    <xdr:sp macro="" textlink="">
      <xdr:nvSpPr>
        <xdr:cNvPr id="1704" name="六角形 1703">
          <a:extLst>
            <a:ext uri="{FF2B5EF4-FFF2-40B4-BE49-F238E27FC236}">
              <a16:creationId xmlns:a16="http://schemas.microsoft.com/office/drawing/2014/main" id="{D8A7780F-17C9-49EA-8AEC-E49070912578}"/>
            </a:ext>
          </a:extLst>
        </xdr:cNvPr>
        <xdr:cNvSpPr/>
      </xdr:nvSpPr>
      <xdr:spPr bwMode="auto">
        <a:xfrm>
          <a:off x="4713168" y="1861202"/>
          <a:ext cx="245449" cy="222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444559</xdr:colOff>
      <xdr:row>15</xdr:row>
      <xdr:rowOff>114300</xdr:rowOff>
    </xdr:from>
    <xdr:to>
      <xdr:col>7</xdr:col>
      <xdr:colOff>690008</xdr:colOff>
      <xdr:row>16</xdr:row>
      <xdr:rowOff>156230</xdr:rowOff>
    </xdr:to>
    <xdr:sp macro="" textlink="">
      <xdr:nvSpPr>
        <xdr:cNvPr id="1705" name="六角形 1704">
          <a:extLst>
            <a:ext uri="{FF2B5EF4-FFF2-40B4-BE49-F238E27FC236}">
              <a16:creationId xmlns:a16="http://schemas.microsoft.com/office/drawing/2014/main" id="{2305BCE1-D1E3-48FB-9F3A-013BA2AF4FCC}"/>
            </a:ext>
          </a:extLst>
        </xdr:cNvPr>
        <xdr:cNvSpPr/>
      </xdr:nvSpPr>
      <xdr:spPr bwMode="auto">
        <a:xfrm>
          <a:off x="4832409" y="26543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703547</xdr:colOff>
      <xdr:row>10</xdr:row>
      <xdr:rowOff>128954</xdr:rowOff>
    </xdr:from>
    <xdr:ext cx="322263" cy="341312"/>
    <xdr:grpSp>
      <xdr:nvGrpSpPr>
        <xdr:cNvPr id="1706" name="Group 6672">
          <a:extLst>
            <a:ext uri="{FF2B5EF4-FFF2-40B4-BE49-F238E27FC236}">
              <a16:creationId xmlns:a16="http://schemas.microsoft.com/office/drawing/2014/main" id="{6A472529-F926-4B16-9F66-97846C348CFC}"/>
            </a:ext>
          </a:extLst>
        </xdr:cNvPr>
        <xdr:cNvGrpSpPr>
          <a:grpSpLocks/>
        </xdr:cNvGrpSpPr>
      </xdr:nvGrpSpPr>
      <xdr:grpSpPr bwMode="auto">
        <a:xfrm>
          <a:off x="5106214" y="1830754"/>
          <a:ext cx="322263" cy="341312"/>
          <a:chOff x="536" y="110"/>
          <a:chExt cx="46" cy="44"/>
        </a:xfrm>
      </xdr:grpSpPr>
      <xdr:pic>
        <xdr:nvPicPr>
          <xdr:cNvPr id="1707" name="Picture 6673" descr="route2">
            <a:extLst>
              <a:ext uri="{FF2B5EF4-FFF2-40B4-BE49-F238E27FC236}">
                <a16:creationId xmlns:a16="http://schemas.microsoft.com/office/drawing/2014/main" id="{4C94CC31-8A6D-853E-771B-E3F8D8269F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8" name="Text Box 6674">
            <a:extLst>
              <a:ext uri="{FF2B5EF4-FFF2-40B4-BE49-F238E27FC236}">
                <a16:creationId xmlns:a16="http://schemas.microsoft.com/office/drawing/2014/main" id="{3E78FD07-4435-6A2F-CF72-AE90FD6A67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57150</xdr:colOff>
      <xdr:row>15</xdr:row>
      <xdr:rowOff>114300</xdr:rowOff>
    </xdr:from>
    <xdr:ext cx="295275" cy="168508"/>
    <xdr:sp macro="" textlink="">
      <xdr:nvSpPr>
        <xdr:cNvPr id="1709" name="Text Box 1132">
          <a:extLst>
            <a:ext uri="{FF2B5EF4-FFF2-40B4-BE49-F238E27FC236}">
              <a16:creationId xmlns:a16="http://schemas.microsoft.com/office/drawing/2014/main" id="{1B5F2939-B0DB-4544-9533-AD115E37D4DF}"/>
            </a:ext>
          </a:extLst>
        </xdr:cNvPr>
        <xdr:cNvSpPr txBox="1">
          <a:spLocks noChangeArrowheads="1"/>
        </xdr:cNvSpPr>
      </xdr:nvSpPr>
      <xdr:spPr bwMode="auto">
        <a:xfrm>
          <a:off x="4445000" y="2654300"/>
          <a:ext cx="295275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2</xdr:col>
      <xdr:colOff>704850</xdr:colOff>
      <xdr:row>9</xdr:row>
      <xdr:rowOff>19050</xdr:rowOff>
    </xdr:from>
    <xdr:to>
      <xdr:col>3</xdr:col>
      <xdr:colOff>165100</xdr:colOff>
      <xdr:row>9</xdr:row>
      <xdr:rowOff>166462</xdr:rowOff>
    </xdr:to>
    <xdr:sp macro="" textlink="">
      <xdr:nvSpPr>
        <xdr:cNvPr id="1710" name="六角形 1709">
          <a:extLst>
            <a:ext uri="{FF2B5EF4-FFF2-40B4-BE49-F238E27FC236}">
              <a16:creationId xmlns:a16="http://schemas.microsoft.com/office/drawing/2014/main" id="{D23F4005-CD52-4F38-892D-B83A0C50BA43}"/>
            </a:ext>
          </a:extLst>
        </xdr:cNvPr>
        <xdr:cNvSpPr/>
      </xdr:nvSpPr>
      <xdr:spPr bwMode="auto">
        <a:xfrm flipH="1" flipV="1">
          <a:off x="1568450" y="1530350"/>
          <a:ext cx="165100" cy="147412"/>
        </a:xfrm>
        <a:prstGeom prst="hexagon">
          <a:avLst>
            <a:gd name="adj" fmla="val 25000"/>
            <a:gd name="vf" fmla="val 115470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7323</xdr:colOff>
      <xdr:row>9</xdr:row>
      <xdr:rowOff>19537</xdr:rowOff>
    </xdr:from>
    <xdr:to>
      <xdr:col>5</xdr:col>
      <xdr:colOff>173400</xdr:colOff>
      <xdr:row>9</xdr:row>
      <xdr:rowOff>158749</xdr:rowOff>
    </xdr:to>
    <xdr:sp macro="" textlink="">
      <xdr:nvSpPr>
        <xdr:cNvPr id="1711" name="六角形 1710">
          <a:extLst>
            <a:ext uri="{FF2B5EF4-FFF2-40B4-BE49-F238E27FC236}">
              <a16:creationId xmlns:a16="http://schemas.microsoft.com/office/drawing/2014/main" id="{EDF88772-C9F4-4A41-ABD9-603AC8B8437E}"/>
            </a:ext>
          </a:extLst>
        </xdr:cNvPr>
        <xdr:cNvSpPr/>
      </xdr:nvSpPr>
      <xdr:spPr bwMode="auto">
        <a:xfrm flipH="1" flipV="1">
          <a:off x="2985473" y="1530837"/>
          <a:ext cx="166077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651887</xdr:colOff>
      <xdr:row>12</xdr:row>
      <xdr:rowOff>40121</xdr:rowOff>
    </xdr:from>
    <xdr:ext cx="166687" cy="161583"/>
    <xdr:pic>
      <xdr:nvPicPr>
        <xdr:cNvPr id="1712" name="図 1711">
          <a:extLst>
            <a:ext uri="{FF2B5EF4-FFF2-40B4-BE49-F238E27FC236}">
              <a16:creationId xmlns:a16="http://schemas.microsoft.com/office/drawing/2014/main" id="{7283C700-CC9E-4F8C-85E3-9845A78B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039737" y="2065771"/>
          <a:ext cx="166687" cy="161583"/>
        </a:xfrm>
        <a:prstGeom prst="rect">
          <a:avLst/>
        </a:prstGeom>
      </xdr:spPr>
    </xdr:pic>
    <xdr:clientData/>
  </xdr:oneCellAnchor>
  <xdr:oneCellAnchor>
    <xdr:from>
      <xdr:col>7</xdr:col>
      <xdr:colOff>623498</xdr:colOff>
      <xdr:row>13</xdr:row>
      <xdr:rowOff>59173</xdr:rowOff>
    </xdr:from>
    <xdr:ext cx="161912" cy="144617"/>
    <xdr:pic>
      <xdr:nvPicPr>
        <xdr:cNvPr id="1713" name="図 1712">
          <a:extLst>
            <a:ext uri="{FF2B5EF4-FFF2-40B4-BE49-F238E27FC236}">
              <a16:creationId xmlns:a16="http://schemas.microsoft.com/office/drawing/2014/main" id="{6B2C8F36-658E-40A4-9F1B-9E3210167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011348" y="2256273"/>
          <a:ext cx="161912" cy="144617"/>
        </a:xfrm>
        <a:prstGeom prst="rect">
          <a:avLst/>
        </a:prstGeom>
      </xdr:spPr>
    </xdr:pic>
    <xdr:clientData/>
  </xdr:oneCellAnchor>
  <xdr:oneCellAnchor>
    <xdr:from>
      <xdr:col>5</xdr:col>
      <xdr:colOff>63073</xdr:colOff>
      <xdr:row>11</xdr:row>
      <xdr:rowOff>0</xdr:rowOff>
    </xdr:from>
    <xdr:ext cx="294450" cy="69136"/>
    <xdr:sp macro="" textlink="">
      <xdr:nvSpPr>
        <xdr:cNvPr id="1714" name="Text Box 1664">
          <a:extLst>
            <a:ext uri="{FF2B5EF4-FFF2-40B4-BE49-F238E27FC236}">
              <a16:creationId xmlns:a16="http://schemas.microsoft.com/office/drawing/2014/main" id="{75871225-3EF6-4273-9649-825E15083802}"/>
            </a:ext>
          </a:extLst>
        </xdr:cNvPr>
        <xdr:cNvSpPr txBox="1">
          <a:spLocks noChangeArrowheads="1"/>
        </xdr:cNvSpPr>
      </xdr:nvSpPr>
      <xdr:spPr bwMode="auto">
        <a:xfrm>
          <a:off x="3041223" y="185420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2.0+0.4</a:t>
          </a:r>
        </a:p>
      </xdr:txBody>
    </xdr:sp>
    <xdr:clientData/>
  </xdr:oneCellAnchor>
  <xdr:oneCellAnchor>
    <xdr:from>
      <xdr:col>3</xdr:col>
      <xdr:colOff>155325</xdr:colOff>
      <xdr:row>19</xdr:row>
      <xdr:rowOff>19540</xdr:rowOff>
    </xdr:from>
    <xdr:ext cx="434319" cy="88057"/>
    <xdr:sp macro="" textlink="">
      <xdr:nvSpPr>
        <xdr:cNvPr id="1715" name="Text Box 1664">
          <a:extLst>
            <a:ext uri="{FF2B5EF4-FFF2-40B4-BE49-F238E27FC236}">
              <a16:creationId xmlns:a16="http://schemas.microsoft.com/office/drawing/2014/main" id="{A99DD04F-491A-4FE9-9D80-4D84CB644BD1}"/>
            </a:ext>
          </a:extLst>
        </xdr:cNvPr>
        <xdr:cNvSpPr txBox="1">
          <a:spLocks noChangeArrowheads="1"/>
        </xdr:cNvSpPr>
      </xdr:nvSpPr>
      <xdr:spPr bwMode="auto">
        <a:xfrm>
          <a:off x="1720146" y="3262576"/>
          <a:ext cx="434319" cy="880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0.1+0.3+0.3+0.2</a:t>
          </a:r>
        </a:p>
      </xdr:txBody>
    </xdr:sp>
    <xdr:clientData/>
  </xdr:oneCellAnchor>
  <xdr:twoCellAnchor>
    <xdr:from>
      <xdr:col>3</xdr:col>
      <xdr:colOff>551966</xdr:colOff>
      <xdr:row>19</xdr:row>
      <xdr:rowOff>124011</xdr:rowOff>
    </xdr:from>
    <xdr:to>
      <xdr:col>4</xdr:col>
      <xdr:colOff>4352</xdr:colOff>
      <xdr:row>20</xdr:row>
      <xdr:rowOff>99465</xdr:rowOff>
    </xdr:to>
    <xdr:sp macro="" textlink="">
      <xdr:nvSpPr>
        <xdr:cNvPr id="1716" name="六角形 1715">
          <a:extLst>
            <a:ext uri="{FF2B5EF4-FFF2-40B4-BE49-F238E27FC236}">
              <a16:creationId xmlns:a16="http://schemas.microsoft.com/office/drawing/2014/main" id="{96AAADB9-7F24-401F-86A0-0ADFA9394D3D}"/>
            </a:ext>
          </a:extLst>
        </xdr:cNvPr>
        <xdr:cNvSpPr/>
      </xdr:nvSpPr>
      <xdr:spPr bwMode="auto">
        <a:xfrm>
          <a:off x="2120416" y="3349811"/>
          <a:ext cx="157236" cy="1469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9769</xdr:colOff>
      <xdr:row>27</xdr:row>
      <xdr:rowOff>102576</xdr:rowOff>
    </xdr:from>
    <xdr:to>
      <xdr:col>5</xdr:col>
      <xdr:colOff>146538</xdr:colOff>
      <xdr:row>28</xdr:row>
      <xdr:rowOff>73270</xdr:rowOff>
    </xdr:to>
    <xdr:sp macro="" textlink="">
      <xdr:nvSpPr>
        <xdr:cNvPr id="1717" name="六角形 1716">
          <a:extLst>
            <a:ext uri="{FF2B5EF4-FFF2-40B4-BE49-F238E27FC236}">
              <a16:creationId xmlns:a16="http://schemas.microsoft.com/office/drawing/2014/main" id="{11FCDE09-F5BB-4CF4-941B-52793AACCFB2}"/>
            </a:ext>
          </a:extLst>
        </xdr:cNvPr>
        <xdr:cNvSpPr/>
      </xdr:nvSpPr>
      <xdr:spPr bwMode="auto">
        <a:xfrm>
          <a:off x="4397619" y="4699976"/>
          <a:ext cx="136769" cy="1421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683845</xdr:colOff>
      <xdr:row>26</xdr:row>
      <xdr:rowOff>107465</xdr:rowOff>
    </xdr:from>
    <xdr:ext cx="291738" cy="177997"/>
    <xdr:sp macro="" textlink="">
      <xdr:nvSpPr>
        <xdr:cNvPr id="1718" name="Text Box 1044">
          <a:extLst>
            <a:ext uri="{FF2B5EF4-FFF2-40B4-BE49-F238E27FC236}">
              <a16:creationId xmlns:a16="http://schemas.microsoft.com/office/drawing/2014/main" id="{3D6C0803-2749-4D5C-B053-1452A3A1F1C2}"/>
            </a:ext>
          </a:extLst>
        </xdr:cNvPr>
        <xdr:cNvSpPr txBox="1">
          <a:spLocks noChangeArrowheads="1"/>
        </xdr:cNvSpPr>
      </xdr:nvSpPr>
      <xdr:spPr bwMode="auto">
        <a:xfrm>
          <a:off x="6481395" y="4533415"/>
          <a:ext cx="291738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〒</a:t>
          </a:r>
        </a:p>
      </xdr:txBody>
    </xdr:sp>
    <xdr:clientData/>
  </xdr:oneCellAnchor>
  <xdr:oneCellAnchor>
    <xdr:from>
      <xdr:col>8</xdr:col>
      <xdr:colOff>387350</xdr:colOff>
      <xdr:row>22</xdr:row>
      <xdr:rowOff>16933</xdr:rowOff>
    </xdr:from>
    <xdr:ext cx="274875" cy="78991"/>
    <xdr:sp macro="" textlink="">
      <xdr:nvSpPr>
        <xdr:cNvPr id="1719" name="Text Box 1123">
          <a:extLst>
            <a:ext uri="{FF2B5EF4-FFF2-40B4-BE49-F238E27FC236}">
              <a16:creationId xmlns:a16="http://schemas.microsoft.com/office/drawing/2014/main" id="{AEECB296-8721-439B-9F41-99A01BC12114}"/>
            </a:ext>
          </a:extLst>
        </xdr:cNvPr>
        <xdr:cNvSpPr txBox="1">
          <a:spLocks noChangeArrowheads="1"/>
        </xdr:cNvSpPr>
      </xdr:nvSpPr>
      <xdr:spPr bwMode="auto">
        <a:xfrm>
          <a:off x="6889750" y="3757083"/>
          <a:ext cx="274875" cy="789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7</xdr:col>
      <xdr:colOff>9525</xdr:colOff>
      <xdr:row>22</xdr:row>
      <xdr:rowOff>133350</xdr:rowOff>
    </xdr:from>
    <xdr:to>
      <xdr:col>8</xdr:col>
      <xdr:colOff>600075</xdr:colOff>
      <xdr:row>22</xdr:row>
      <xdr:rowOff>142875</xdr:rowOff>
    </xdr:to>
    <xdr:sp macro="" textlink="">
      <xdr:nvSpPr>
        <xdr:cNvPr id="1721" name="Line 227">
          <a:extLst>
            <a:ext uri="{FF2B5EF4-FFF2-40B4-BE49-F238E27FC236}">
              <a16:creationId xmlns:a16="http://schemas.microsoft.com/office/drawing/2014/main" id="{5E4C7358-F6A2-4F90-9C10-7DB1DEEBEEE8}"/>
            </a:ext>
          </a:extLst>
        </xdr:cNvPr>
        <xdr:cNvSpPr>
          <a:spLocks noChangeShapeType="1"/>
        </xdr:cNvSpPr>
      </xdr:nvSpPr>
      <xdr:spPr bwMode="auto">
        <a:xfrm flipV="1">
          <a:off x="5807075" y="3873500"/>
          <a:ext cx="12954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419100</xdr:colOff>
      <xdr:row>22</xdr:row>
      <xdr:rowOff>95250</xdr:rowOff>
    </xdr:from>
    <xdr:to>
      <xdr:col>7</xdr:col>
      <xdr:colOff>419100</xdr:colOff>
      <xdr:row>23</xdr:row>
      <xdr:rowOff>0</xdr:rowOff>
    </xdr:to>
    <xdr:sp macro="" textlink="">
      <xdr:nvSpPr>
        <xdr:cNvPr id="1722" name="Line 228">
          <a:extLst>
            <a:ext uri="{FF2B5EF4-FFF2-40B4-BE49-F238E27FC236}">
              <a16:creationId xmlns:a16="http://schemas.microsoft.com/office/drawing/2014/main" id="{A6AA81FF-40A3-4B36-BEF3-BA838AAF96D1}"/>
            </a:ext>
          </a:extLst>
        </xdr:cNvPr>
        <xdr:cNvSpPr>
          <a:spLocks noChangeShapeType="1"/>
        </xdr:cNvSpPr>
      </xdr:nvSpPr>
      <xdr:spPr bwMode="auto">
        <a:xfrm>
          <a:off x="62166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495300</xdr:colOff>
      <xdr:row>22</xdr:row>
      <xdr:rowOff>95250</xdr:rowOff>
    </xdr:from>
    <xdr:to>
      <xdr:col>7</xdr:col>
      <xdr:colOff>495300</xdr:colOff>
      <xdr:row>23</xdr:row>
      <xdr:rowOff>0</xdr:rowOff>
    </xdr:to>
    <xdr:sp macro="" textlink="">
      <xdr:nvSpPr>
        <xdr:cNvPr id="1723" name="Line 229">
          <a:extLst>
            <a:ext uri="{FF2B5EF4-FFF2-40B4-BE49-F238E27FC236}">
              <a16:creationId xmlns:a16="http://schemas.microsoft.com/office/drawing/2014/main" id="{99076FC4-025C-4C64-94D4-8A440E2CF6A5}"/>
            </a:ext>
          </a:extLst>
        </xdr:cNvPr>
        <xdr:cNvSpPr>
          <a:spLocks noChangeShapeType="1"/>
        </xdr:cNvSpPr>
      </xdr:nvSpPr>
      <xdr:spPr bwMode="auto">
        <a:xfrm>
          <a:off x="62928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571500</xdr:colOff>
      <xdr:row>22</xdr:row>
      <xdr:rowOff>95250</xdr:rowOff>
    </xdr:from>
    <xdr:to>
      <xdr:col>7</xdr:col>
      <xdr:colOff>571500</xdr:colOff>
      <xdr:row>23</xdr:row>
      <xdr:rowOff>0</xdr:rowOff>
    </xdr:to>
    <xdr:sp macro="" textlink="">
      <xdr:nvSpPr>
        <xdr:cNvPr id="1724" name="Line 230">
          <a:extLst>
            <a:ext uri="{FF2B5EF4-FFF2-40B4-BE49-F238E27FC236}">
              <a16:creationId xmlns:a16="http://schemas.microsoft.com/office/drawing/2014/main" id="{F4E2A409-F948-4F45-AD49-12FB9A818D28}"/>
            </a:ext>
          </a:extLst>
        </xdr:cNvPr>
        <xdr:cNvSpPr>
          <a:spLocks noChangeShapeType="1"/>
        </xdr:cNvSpPr>
      </xdr:nvSpPr>
      <xdr:spPr bwMode="auto">
        <a:xfrm>
          <a:off x="63690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200025</xdr:colOff>
      <xdr:row>22</xdr:row>
      <xdr:rowOff>95250</xdr:rowOff>
    </xdr:from>
    <xdr:to>
      <xdr:col>7</xdr:col>
      <xdr:colOff>200025</xdr:colOff>
      <xdr:row>23</xdr:row>
      <xdr:rowOff>0</xdr:rowOff>
    </xdr:to>
    <xdr:sp macro="" textlink="">
      <xdr:nvSpPr>
        <xdr:cNvPr id="1725" name="Line 231">
          <a:extLst>
            <a:ext uri="{FF2B5EF4-FFF2-40B4-BE49-F238E27FC236}">
              <a16:creationId xmlns:a16="http://schemas.microsoft.com/office/drawing/2014/main" id="{E5DA029F-E2E1-4CA5-BA28-FEBF2F24E23F}"/>
            </a:ext>
          </a:extLst>
        </xdr:cNvPr>
        <xdr:cNvSpPr>
          <a:spLocks noChangeShapeType="1"/>
        </xdr:cNvSpPr>
      </xdr:nvSpPr>
      <xdr:spPr bwMode="auto">
        <a:xfrm>
          <a:off x="59975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276225</xdr:colOff>
      <xdr:row>22</xdr:row>
      <xdr:rowOff>95250</xdr:rowOff>
    </xdr:from>
    <xdr:to>
      <xdr:col>7</xdr:col>
      <xdr:colOff>276225</xdr:colOff>
      <xdr:row>23</xdr:row>
      <xdr:rowOff>0</xdr:rowOff>
    </xdr:to>
    <xdr:sp macro="" textlink="">
      <xdr:nvSpPr>
        <xdr:cNvPr id="1726" name="Line 232">
          <a:extLst>
            <a:ext uri="{FF2B5EF4-FFF2-40B4-BE49-F238E27FC236}">
              <a16:creationId xmlns:a16="http://schemas.microsoft.com/office/drawing/2014/main" id="{404ED658-D2D6-4E92-9D08-308DE2834CA2}"/>
            </a:ext>
          </a:extLst>
        </xdr:cNvPr>
        <xdr:cNvSpPr>
          <a:spLocks noChangeShapeType="1"/>
        </xdr:cNvSpPr>
      </xdr:nvSpPr>
      <xdr:spPr bwMode="auto">
        <a:xfrm>
          <a:off x="60737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352425</xdr:colOff>
      <xdr:row>22</xdr:row>
      <xdr:rowOff>95250</xdr:rowOff>
    </xdr:from>
    <xdr:to>
      <xdr:col>7</xdr:col>
      <xdr:colOff>352425</xdr:colOff>
      <xdr:row>23</xdr:row>
      <xdr:rowOff>0</xdr:rowOff>
    </xdr:to>
    <xdr:sp macro="" textlink="">
      <xdr:nvSpPr>
        <xdr:cNvPr id="1727" name="Line 233">
          <a:extLst>
            <a:ext uri="{FF2B5EF4-FFF2-40B4-BE49-F238E27FC236}">
              <a16:creationId xmlns:a16="http://schemas.microsoft.com/office/drawing/2014/main" id="{F5A31612-7591-4FBD-A4BE-30C574A27078}"/>
            </a:ext>
          </a:extLst>
        </xdr:cNvPr>
        <xdr:cNvSpPr>
          <a:spLocks noChangeShapeType="1"/>
        </xdr:cNvSpPr>
      </xdr:nvSpPr>
      <xdr:spPr bwMode="auto">
        <a:xfrm>
          <a:off x="61499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647700</xdr:colOff>
      <xdr:row>22</xdr:row>
      <xdr:rowOff>95250</xdr:rowOff>
    </xdr:from>
    <xdr:to>
      <xdr:col>7</xdr:col>
      <xdr:colOff>647700</xdr:colOff>
      <xdr:row>23</xdr:row>
      <xdr:rowOff>0</xdr:rowOff>
    </xdr:to>
    <xdr:sp macro="" textlink="">
      <xdr:nvSpPr>
        <xdr:cNvPr id="1728" name="Line 234">
          <a:extLst>
            <a:ext uri="{FF2B5EF4-FFF2-40B4-BE49-F238E27FC236}">
              <a16:creationId xmlns:a16="http://schemas.microsoft.com/office/drawing/2014/main" id="{BEA826B5-08E4-4801-BCEC-BD6A2B2E4366}"/>
            </a:ext>
          </a:extLst>
        </xdr:cNvPr>
        <xdr:cNvSpPr>
          <a:spLocks noChangeShapeType="1"/>
        </xdr:cNvSpPr>
      </xdr:nvSpPr>
      <xdr:spPr bwMode="auto">
        <a:xfrm>
          <a:off x="64452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276225</xdr:colOff>
      <xdr:row>22</xdr:row>
      <xdr:rowOff>95250</xdr:rowOff>
    </xdr:from>
    <xdr:to>
      <xdr:col>8</xdr:col>
      <xdr:colOff>276225</xdr:colOff>
      <xdr:row>23</xdr:row>
      <xdr:rowOff>0</xdr:rowOff>
    </xdr:to>
    <xdr:sp macro="" textlink="">
      <xdr:nvSpPr>
        <xdr:cNvPr id="1729" name="Line 235">
          <a:extLst>
            <a:ext uri="{FF2B5EF4-FFF2-40B4-BE49-F238E27FC236}">
              <a16:creationId xmlns:a16="http://schemas.microsoft.com/office/drawing/2014/main" id="{B74D6C7A-50DD-4476-8269-69CD36A56E30}"/>
            </a:ext>
          </a:extLst>
        </xdr:cNvPr>
        <xdr:cNvSpPr>
          <a:spLocks noChangeShapeType="1"/>
        </xdr:cNvSpPr>
      </xdr:nvSpPr>
      <xdr:spPr bwMode="auto">
        <a:xfrm>
          <a:off x="67786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22</xdr:row>
      <xdr:rowOff>95250</xdr:rowOff>
    </xdr:from>
    <xdr:to>
      <xdr:col>8</xdr:col>
      <xdr:colOff>523875</xdr:colOff>
      <xdr:row>23</xdr:row>
      <xdr:rowOff>0</xdr:rowOff>
    </xdr:to>
    <xdr:sp macro="" textlink="">
      <xdr:nvSpPr>
        <xdr:cNvPr id="1730" name="Line 236">
          <a:extLst>
            <a:ext uri="{FF2B5EF4-FFF2-40B4-BE49-F238E27FC236}">
              <a16:creationId xmlns:a16="http://schemas.microsoft.com/office/drawing/2014/main" id="{EA28A410-9304-458A-9699-5DFB7731077E}"/>
            </a:ext>
          </a:extLst>
        </xdr:cNvPr>
        <xdr:cNvSpPr>
          <a:spLocks noChangeShapeType="1"/>
        </xdr:cNvSpPr>
      </xdr:nvSpPr>
      <xdr:spPr bwMode="auto">
        <a:xfrm>
          <a:off x="702627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123825</xdr:colOff>
      <xdr:row>22</xdr:row>
      <xdr:rowOff>95250</xdr:rowOff>
    </xdr:from>
    <xdr:to>
      <xdr:col>8</xdr:col>
      <xdr:colOff>123825</xdr:colOff>
      <xdr:row>23</xdr:row>
      <xdr:rowOff>0</xdr:rowOff>
    </xdr:to>
    <xdr:sp macro="" textlink="">
      <xdr:nvSpPr>
        <xdr:cNvPr id="1731" name="Line 237">
          <a:extLst>
            <a:ext uri="{FF2B5EF4-FFF2-40B4-BE49-F238E27FC236}">
              <a16:creationId xmlns:a16="http://schemas.microsoft.com/office/drawing/2014/main" id="{0229D7E8-E9B3-4D2B-8F14-5B8EB63F7F9B}"/>
            </a:ext>
          </a:extLst>
        </xdr:cNvPr>
        <xdr:cNvSpPr>
          <a:spLocks noChangeShapeType="1"/>
        </xdr:cNvSpPr>
      </xdr:nvSpPr>
      <xdr:spPr bwMode="auto">
        <a:xfrm>
          <a:off x="66262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200025</xdr:colOff>
      <xdr:row>22</xdr:row>
      <xdr:rowOff>95250</xdr:rowOff>
    </xdr:from>
    <xdr:to>
      <xdr:col>8</xdr:col>
      <xdr:colOff>200025</xdr:colOff>
      <xdr:row>23</xdr:row>
      <xdr:rowOff>0</xdr:rowOff>
    </xdr:to>
    <xdr:sp macro="" textlink="">
      <xdr:nvSpPr>
        <xdr:cNvPr id="1732" name="Line 238">
          <a:extLst>
            <a:ext uri="{FF2B5EF4-FFF2-40B4-BE49-F238E27FC236}">
              <a16:creationId xmlns:a16="http://schemas.microsoft.com/office/drawing/2014/main" id="{B5D4BB22-3026-4D13-BE8C-643413204B1E}"/>
            </a:ext>
          </a:extLst>
        </xdr:cNvPr>
        <xdr:cNvSpPr>
          <a:spLocks noChangeShapeType="1"/>
        </xdr:cNvSpPr>
      </xdr:nvSpPr>
      <xdr:spPr bwMode="auto">
        <a:xfrm>
          <a:off x="67024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723900</xdr:colOff>
      <xdr:row>22</xdr:row>
      <xdr:rowOff>95250</xdr:rowOff>
    </xdr:from>
    <xdr:to>
      <xdr:col>7</xdr:col>
      <xdr:colOff>723900</xdr:colOff>
      <xdr:row>23</xdr:row>
      <xdr:rowOff>0</xdr:rowOff>
    </xdr:to>
    <xdr:sp macro="" textlink="">
      <xdr:nvSpPr>
        <xdr:cNvPr id="1733" name="Line 239">
          <a:extLst>
            <a:ext uri="{FF2B5EF4-FFF2-40B4-BE49-F238E27FC236}">
              <a16:creationId xmlns:a16="http://schemas.microsoft.com/office/drawing/2014/main" id="{3342204C-E55F-4839-8940-4AAFC201D39F}"/>
            </a:ext>
          </a:extLst>
        </xdr:cNvPr>
        <xdr:cNvSpPr>
          <a:spLocks noChangeShapeType="1"/>
        </xdr:cNvSpPr>
      </xdr:nvSpPr>
      <xdr:spPr bwMode="auto">
        <a:xfrm>
          <a:off x="650240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</xdr:colOff>
      <xdr:row>22</xdr:row>
      <xdr:rowOff>95250</xdr:rowOff>
    </xdr:from>
    <xdr:to>
      <xdr:col>8</xdr:col>
      <xdr:colOff>47625</xdr:colOff>
      <xdr:row>23</xdr:row>
      <xdr:rowOff>0</xdr:rowOff>
    </xdr:to>
    <xdr:sp macro="" textlink="">
      <xdr:nvSpPr>
        <xdr:cNvPr id="1734" name="Line 240">
          <a:extLst>
            <a:ext uri="{FF2B5EF4-FFF2-40B4-BE49-F238E27FC236}">
              <a16:creationId xmlns:a16="http://schemas.microsoft.com/office/drawing/2014/main" id="{BBB88647-36D5-4CA2-8CF2-929BE787941A}"/>
            </a:ext>
          </a:extLst>
        </xdr:cNvPr>
        <xdr:cNvSpPr>
          <a:spLocks noChangeShapeType="1"/>
        </xdr:cNvSpPr>
      </xdr:nvSpPr>
      <xdr:spPr bwMode="auto">
        <a:xfrm>
          <a:off x="65500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22</xdr:row>
      <xdr:rowOff>95250</xdr:rowOff>
    </xdr:from>
    <xdr:to>
      <xdr:col>8</xdr:col>
      <xdr:colOff>438150</xdr:colOff>
      <xdr:row>23</xdr:row>
      <xdr:rowOff>0</xdr:rowOff>
    </xdr:to>
    <xdr:sp macro="" textlink="">
      <xdr:nvSpPr>
        <xdr:cNvPr id="1735" name="Line 241">
          <a:extLst>
            <a:ext uri="{FF2B5EF4-FFF2-40B4-BE49-F238E27FC236}">
              <a16:creationId xmlns:a16="http://schemas.microsoft.com/office/drawing/2014/main" id="{39EF998C-04C8-4A53-AEB0-E28171F4CBFD}"/>
            </a:ext>
          </a:extLst>
        </xdr:cNvPr>
        <xdr:cNvSpPr>
          <a:spLocks noChangeShapeType="1"/>
        </xdr:cNvSpPr>
      </xdr:nvSpPr>
      <xdr:spPr bwMode="auto">
        <a:xfrm>
          <a:off x="6940550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352425</xdr:colOff>
      <xdr:row>22</xdr:row>
      <xdr:rowOff>95250</xdr:rowOff>
    </xdr:from>
    <xdr:to>
      <xdr:col>8</xdr:col>
      <xdr:colOff>352425</xdr:colOff>
      <xdr:row>23</xdr:row>
      <xdr:rowOff>0</xdr:rowOff>
    </xdr:to>
    <xdr:sp macro="" textlink="">
      <xdr:nvSpPr>
        <xdr:cNvPr id="1736" name="Line 242">
          <a:extLst>
            <a:ext uri="{FF2B5EF4-FFF2-40B4-BE49-F238E27FC236}">
              <a16:creationId xmlns:a16="http://schemas.microsoft.com/office/drawing/2014/main" id="{060DF04D-C104-4F27-AD1A-DA1C5FE42AC8}"/>
            </a:ext>
          </a:extLst>
        </xdr:cNvPr>
        <xdr:cNvSpPr>
          <a:spLocks noChangeShapeType="1"/>
        </xdr:cNvSpPr>
      </xdr:nvSpPr>
      <xdr:spPr bwMode="auto">
        <a:xfrm>
          <a:off x="6854825" y="38354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32470</xdr:colOff>
      <xdr:row>22</xdr:row>
      <xdr:rowOff>88761</xdr:rowOff>
    </xdr:from>
    <xdr:ext cx="588098" cy="127716"/>
    <xdr:sp macro="" textlink="">
      <xdr:nvSpPr>
        <xdr:cNvPr id="1737" name="Text Box 723">
          <a:extLst>
            <a:ext uri="{FF2B5EF4-FFF2-40B4-BE49-F238E27FC236}">
              <a16:creationId xmlns:a16="http://schemas.microsoft.com/office/drawing/2014/main" id="{E11973ED-D018-480B-8495-58705838D130}"/>
            </a:ext>
          </a:extLst>
        </xdr:cNvPr>
        <xdr:cNvSpPr txBox="1">
          <a:spLocks noChangeArrowheads="1"/>
        </xdr:cNvSpPr>
      </xdr:nvSpPr>
      <xdr:spPr bwMode="auto">
        <a:xfrm>
          <a:off x="5830020" y="3828911"/>
          <a:ext cx="588098" cy="1277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twoCellAnchor>
    <xdr:from>
      <xdr:col>7</xdr:col>
      <xdr:colOff>666811</xdr:colOff>
      <xdr:row>19</xdr:row>
      <xdr:rowOff>131235</xdr:rowOff>
    </xdr:from>
    <xdr:to>
      <xdr:col>8</xdr:col>
      <xdr:colOff>605366</xdr:colOff>
      <xdr:row>24</xdr:row>
      <xdr:rowOff>165121</xdr:rowOff>
    </xdr:to>
    <xdr:sp macro="" textlink="">
      <xdr:nvSpPr>
        <xdr:cNvPr id="1738" name="Freeform 1064">
          <a:extLst>
            <a:ext uri="{FF2B5EF4-FFF2-40B4-BE49-F238E27FC236}">
              <a16:creationId xmlns:a16="http://schemas.microsoft.com/office/drawing/2014/main" id="{C95D4E54-5390-47F7-97CF-C1CE5A10CE7D}"/>
            </a:ext>
          </a:extLst>
        </xdr:cNvPr>
        <xdr:cNvSpPr>
          <a:spLocks/>
        </xdr:cNvSpPr>
      </xdr:nvSpPr>
      <xdr:spPr bwMode="auto">
        <a:xfrm>
          <a:off x="6464361" y="3357035"/>
          <a:ext cx="643405" cy="891136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3212 h 13212"/>
            <a:gd name="connsiteX1" fmla="*/ 0 w 10000"/>
            <a:gd name="connsiteY1" fmla="*/ 1702 h 13212"/>
            <a:gd name="connsiteX2" fmla="*/ 7467 w 10000"/>
            <a:gd name="connsiteY2" fmla="*/ 1843 h 13212"/>
            <a:gd name="connsiteX3" fmla="*/ 10000 w 10000"/>
            <a:gd name="connsiteY3" fmla="*/ 0 h 13212"/>
            <a:gd name="connsiteX0" fmla="*/ 0 w 10000"/>
            <a:gd name="connsiteY0" fmla="*/ 13401 h 13401"/>
            <a:gd name="connsiteX1" fmla="*/ 0 w 10000"/>
            <a:gd name="connsiteY1" fmla="*/ 1702 h 13401"/>
            <a:gd name="connsiteX2" fmla="*/ 7467 w 10000"/>
            <a:gd name="connsiteY2" fmla="*/ 1843 h 13401"/>
            <a:gd name="connsiteX3" fmla="*/ 10000 w 10000"/>
            <a:gd name="connsiteY3" fmla="*/ 0 h 134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3401">
              <a:moveTo>
                <a:pt x="0" y="13401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516468</xdr:colOff>
      <xdr:row>20</xdr:row>
      <xdr:rowOff>80436</xdr:rowOff>
    </xdr:from>
    <xdr:to>
      <xdr:col>8</xdr:col>
      <xdr:colOff>687918</xdr:colOff>
      <xdr:row>21</xdr:row>
      <xdr:rowOff>137584</xdr:rowOff>
    </xdr:to>
    <xdr:sp macro="" textlink="">
      <xdr:nvSpPr>
        <xdr:cNvPr id="1739" name="Freeform 1065">
          <a:extLst>
            <a:ext uri="{FF2B5EF4-FFF2-40B4-BE49-F238E27FC236}">
              <a16:creationId xmlns:a16="http://schemas.microsoft.com/office/drawing/2014/main" id="{461CB146-3AB3-43FC-9AF1-894C2A8A368E}"/>
            </a:ext>
          </a:extLst>
        </xdr:cNvPr>
        <xdr:cNvSpPr>
          <a:spLocks/>
        </xdr:cNvSpPr>
      </xdr:nvSpPr>
      <xdr:spPr bwMode="auto">
        <a:xfrm>
          <a:off x="7018868" y="3477686"/>
          <a:ext cx="17145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265235</xdr:colOff>
      <xdr:row>20</xdr:row>
      <xdr:rowOff>71137</xdr:rowOff>
    </xdr:from>
    <xdr:to>
      <xdr:col>8</xdr:col>
      <xdr:colOff>468924</xdr:colOff>
      <xdr:row>21</xdr:row>
      <xdr:rowOff>79930</xdr:rowOff>
    </xdr:to>
    <xdr:sp macro="" textlink="">
      <xdr:nvSpPr>
        <xdr:cNvPr id="1740" name="六角形 1739">
          <a:extLst>
            <a:ext uri="{FF2B5EF4-FFF2-40B4-BE49-F238E27FC236}">
              <a16:creationId xmlns:a16="http://schemas.microsoft.com/office/drawing/2014/main" id="{ECC1E2B0-5A20-4F5F-A20C-A64F89376D41}"/>
            </a:ext>
          </a:extLst>
        </xdr:cNvPr>
        <xdr:cNvSpPr/>
      </xdr:nvSpPr>
      <xdr:spPr bwMode="auto">
        <a:xfrm>
          <a:off x="6767635" y="3468387"/>
          <a:ext cx="203689" cy="1802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21647</xdr:colOff>
      <xdr:row>24</xdr:row>
      <xdr:rowOff>86393</xdr:rowOff>
    </xdr:from>
    <xdr:to>
      <xdr:col>8</xdr:col>
      <xdr:colOff>382547</xdr:colOff>
      <xdr:row>24</xdr:row>
      <xdr:rowOff>99612</xdr:rowOff>
    </xdr:to>
    <xdr:sp macro="" textlink="">
      <xdr:nvSpPr>
        <xdr:cNvPr id="1741" name="Line 225">
          <a:extLst>
            <a:ext uri="{FF2B5EF4-FFF2-40B4-BE49-F238E27FC236}">
              <a16:creationId xmlns:a16="http://schemas.microsoft.com/office/drawing/2014/main" id="{1BA423D7-98DB-44BB-BA05-116ABE75C821}"/>
            </a:ext>
          </a:extLst>
        </xdr:cNvPr>
        <xdr:cNvSpPr>
          <a:spLocks noChangeShapeType="1"/>
        </xdr:cNvSpPr>
      </xdr:nvSpPr>
      <xdr:spPr bwMode="auto">
        <a:xfrm>
          <a:off x="5819197" y="4169443"/>
          <a:ext cx="1065750" cy="132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689381</xdr:colOff>
      <xdr:row>23</xdr:row>
      <xdr:rowOff>116424</xdr:rowOff>
    </xdr:from>
    <xdr:ext cx="702663" cy="132717"/>
    <xdr:sp macro="" textlink="">
      <xdr:nvSpPr>
        <xdr:cNvPr id="1742" name="Text Box 723">
          <a:extLst>
            <a:ext uri="{FF2B5EF4-FFF2-40B4-BE49-F238E27FC236}">
              <a16:creationId xmlns:a16="http://schemas.microsoft.com/office/drawing/2014/main" id="{1EB339F3-F977-4F38-975F-A915369CCA33}"/>
            </a:ext>
          </a:extLst>
        </xdr:cNvPr>
        <xdr:cNvSpPr txBox="1">
          <a:spLocks noChangeArrowheads="1"/>
        </xdr:cNvSpPr>
      </xdr:nvSpPr>
      <xdr:spPr bwMode="auto">
        <a:xfrm>
          <a:off x="6486931" y="4028024"/>
          <a:ext cx="702663" cy="1327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伊太祁曽駅北</a:t>
          </a:r>
        </a:p>
      </xdr:txBody>
    </xdr:sp>
    <xdr:clientData/>
  </xdr:oneCellAnchor>
  <xdr:twoCellAnchor>
    <xdr:from>
      <xdr:col>7</xdr:col>
      <xdr:colOff>62376</xdr:colOff>
      <xdr:row>23</xdr:row>
      <xdr:rowOff>143720</xdr:rowOff>
    </xdr:from>
    <xdr:to>
      <xdr:col>7</xdr:col>
      <xdr:colOff>207434</xdr:colOff>
      <xdr:row>24</xdr:row>
      <xdr:rowOff>107952</xdr:rowOff>
    </xdr:to>
    <xdr:sp macro="" textlink="">
      <xdr:nvSpPr>
        <xdr:cNvPr id="1743" name="六角形 1742">
          <a:extLst>
            <a:ext uri="{FF2B5EF4-FFF2-40B4-BE49-F238E27FC236}">
              <a16:creationId xmlns:a16="http://schemas.microsoft.com/office/drawing/2014/main" id="{42FF7727-6696-40F4-A988-B5DE542844D7}"/>
            </a:ext>
          </a:extLst>
        </xdr:cNvPr>
        <xdr:cNvSpPr/>
      </xdr:nvSpPr>
      <xdr:spPr bwMode="auto">
        <a:xfrm>
          <a:off x="5859926" y="4055320"/>
          <a:ext cx="145058" cy="1356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678435</xdr:colOff>
      <xdr:row>23</xdr:row>
      <xdr:rowOff>731</xdr:rowOff>
    </xdr:from>
    <xdr:ext cx="227072" cy="62481"/>
    <xdr:sp macro="" textlink="">
      <xdr:nvSpPr>
        <xdr:cNvPr id="1744" name="Text Box 1047">
          <a:extLst>
            <a:ext uri="{FF2B5EF4-FFF2-40B4-BE49-F238E27FC236}">
              <a16:creationId xmlns:a16="http://schemas.microsoft.com/office/drawing/2014/main" id="{BDE6BC29-CC9B-4385-A36E-5AF43AC8F210}"/>
            </a:ext>
          </a:extLst>
        </xdr:cNvPr>
        <xdr:cNvSpPr txBox="1">
          <a:spLocks noChangeArrowheads="1"/>
        </xdr:cNvSpPr>
      </xdr:nvSpPr>
      <xdr:spPr bwMode="auto">
        <a:xfrm>
          <a:off x="6475985" y="3912331"/>
          <a:ext cx="227072" cy="624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36576" tIns="18288" rIns="36576" bIns="0" anchor="ctr" upright="1">
          <a:no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8</xdr:col>
      <xdr:colOff>210290</xdr:colOff>
      <xdr:row>19</xdr:row>
      <xdr:rowOff>109312</xdr:rowOff>
    </xdr:from>
    <xdr:ext cx="137137" cy="139642"/>
    <xdr:sp macro="" textlink="">
      <xdr:nvSpPr>
        <xdr:cNvPr id="1745" name="Text Box 1123">
          <a:extLst>
            <a:ext uri="{FF2B5EF4-FFF2-40B4-BE49-F238E27FC236}">
              <a16:creationId xmlns:a16="http://schemas.microsoft.com/office/drawing/2014/main" id="{8FD73483-E1F2-49E3-84DB-1213BE2763B8}"/>
            </a:ext>
          </a:extLst>
        </xdr:cNvPr>
        <xdr:cNvSpPr txBox="1">
          <a:spLocks noChangeArrowheads="1"/>
        </xdr:cNvSpPr>
      </xdr:nvSpPr>
      <xdr:spPr bwMode="auto">
        <a:xfrm>
          <a:off x="5319923" y="3373212"/>
          <a:ext cx="137137" cy="139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</a:t>
          </a:r>
        </a:p>
      </xdr:txBody>
    </xdr:sp>
    <xdr:clientData/>
  </xdr:oneCellAnchor>
  <xdr:oneCellAnchor>
    <xdr:from>
      <xdr:col>7</xdr:col>
      <xdr:colOff>566551</xdr:colOff>
      <xdr:row>20</xdr:row>
      <xdr:rowOff>99039</xdr:rowOff>
    </xdr:from>
    <xdr:ext cx="209473" cy="194404"/>
    <xdr:pic>
      <xdr:nvPicPr>
        <xdr:cNvPr id="1746" name="図 1745">
          <a:extLst>
            <a:ext uri="{FF2B5EF4-FFF2-40B4-BE49-F238E27FC236}">
              <a16:creationId xmlns:a16="http://schemas.microsoft.com/office/drawing/2014/main" id="{C926FFDC-6DCF-4066-862C-55CEDCF62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364101" y="3496289"/>
          <a:ext cx="209473" cy="194404"/>
        </a:xfrm>
        <a:prstGeom prst="rect">
          <a:avLst/>
        </a:prstGeom>
      </xdr:spPr>
    </xdr:pic>
    <xdr:clientData/>
  </xdr:oneCellAnchor>
  <xdr:twoCellAnchor>
    <xdr:from>
      <xdr:col>7</xdr:col>
      <xdr:colOff>604928</xdr:colOff>
      <xdr:row>20</xdr:row>
      <xdr:rowOff>127487</xdr:rowOff>
    </xdr:from>
    <xdr:to>
      <xdr:col>8</xdr:col>
      <xdr:colOff>36296</xdr:colOff>
      <xdr:row>21</xdr:row>
      <xdr:rowOff>57944</xdr:rowOff>
    </xdr:to>
    <xdr:grpSp>
      <xdr:nvGrpSpPr>
        <xdr:cNvPr id="1747" name="Group 1200">
          <a:extLst>
            <a:ext uri="{FF2B5EF4-FFF2-40B4-BE49-F238E27FC236}">
              <a16:creationId xmlns:a16="http://schemas.microsoft.com/office/drawing/2014/main" id="{C5808B64-539D-456B-A8E3-5B88DE6AA4AD}"/>
            </a:ext>
          </a:extLst>
        </xdr:cNvPr>
        <xdr:cNvGrpSpPr>
          <a:grpSpLocks/>
        </xdr:cNvGrpSpPr>
      </xdr:nvGrpSpPr>
      <xdr:grpSpPr bwMode="auto">
        <a:xfrm>
          <a:off x="5007595" y="3564954"/>
          <a:ext cx="138334" cy="104023"/>
          <a:chOff x="718" y="97"/>
          <a:chExt cx="23" cy="15"/>
        </a:xfrm>
      </xdr:grpSpPr>
      <xdr:sp macro="" textlink="">
        <xdr:nvSpPr>
          <xdr:cNvPr id="1748" name="Freeform 1201">
            <a:extLst>
              <a:ext uri="{FF2B5EF4-FFF2-40B4-BE49-F238E27FC236}">
                <a16:creationId xmlns:a16="http://schemas.microsoft.com/office/drawing/2014/main" id="{185CE4D8-581D-73BA-4ECA-CCD924DB36B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9" name="Freeform 1202">
            <a:extLst>
              <a:ext uri="{FF2B5EF4-FFF2-40B4-BE49-F238E27FC236}">
                <a16:creationId xmlns:a16="http://schemas.microsoft.com/office/drawing/2014/main" id="{AB58418D-EE0E-86FD-9E92-DE5E44501C1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598920</xdr:colOff>
      <xdr:row>24</xdr:row>
      <xdr:rowOff>20824</xdr:rowOff>
    </xdr:from>
    <xdr:ext cx="137011" cy="125501"/>
    <xdr:pic>
      <xdr:nvPicPr>
        <xdr:cNvPr id="1750" name="図 1749">
          <a:extLst>
            <a:ext uri="{FF2B5EF4-FFF2-40B4-BE49-F238E27FC236}">
              <a16:creationId xmlns:a16="http://schemas.microsoft.com/office/drawing/2014/main" id="{562920F0-0D90-4448-9F27-0A7100C68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396470" y="4103874"/>
          <a:ext cx="137011" cy="125501"/>
        </a:xfrm>
        <a:prstGeom prst="rect">
          <a:avLst/>
        </a:prstGeom>
      </xdr:spPr>
    </xdr:pic>
    <xdr:clientData/>
  </xdr:oneCellAnchor>
  <xdr:twoCellAnchor>
    <xdr:from>
      <xdr:col>7</xdr:col>
      <xdr:colOff>651933</xdr:colOff>
      <xdr:row>20</xdr:row>
      <xdr:rowOff>87924</xdr:rowOff>
    </xdr:from>
    <xdr:to>
      <xdr:col>8</xdr:col>
      <xdr:colOff>449502</xdr:colOff>
      <xdr:row>24</xdr:row>
      <xdr:rowOff>97366</xdr:rowOff>
    </xdr:to>
    <xdr:sp macro="" textlink="">
      <xdr:nvSpPr>
        <xdr:cNvPr id="1751" name="AutoShape 1122">
          <a:extLst>
            <a:ext uri="{FF2B5EF4-FFF2-40B4-BE49-F238E27FC236}">
              <a16:creationId xmlns:a16="http://schemas.microsoft.com/office/drawing/2014/main" id="{8BFC3715-5469-46BE-90EB-AE52797B5AD2}"/>
            </a:ext>
          </a:extLst>
        </xdr:cNvPr>
        <xdr:cNvSpPr>
          <a:spLocks/>
        </xdr:cNvSpPr>
      </xdr:nvSpPr>
      <xdr:spPr bwMode="auto">
        <a:xfrm>
          <a:off x="6449483" y="3485174"/>
          <a:ext cx="502419" cy="695242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14431</xdr:colOff>
      <xdr:row>21</xdr:row>
      <xdr:rowOff>140709</xdr:rowOff>
    </xdr:from>
    <xdr:to>
      <xdr:col>8</xdr:col>
      <xdr:colOff>277908</xdr:colOff>
      <xdr:row>22</xdr:row>
      <xdr:rowOff>68550</xdr:rowOff>
    </xdr:to>
    <xdr:sp macro="" textlink="">
      <xdr:nvSpPr>
        <xdr:cNvPr id="1752" name="Text Box 243">
          <a:extLst>
            <a:ext uri="{FF2B5EF4-FFF2-40B4-BE49-F238E27FC236}">
              <a16:creationId xmlns:a16="http://schemas.microsoft.com/office/drawing/2014/main" id="{C52E5985-E672-40CA-9B98-95270FD106CF}"/>
            </a:ext>
          </a:extLst>
        </xdr:cNvPr>
        <xdr:cNvSpPr txBox="1">
          <a:spLocks noChangeArrowheads="1"/>
        </xdr:cNvSpPr>
      </xdr:nvSpPr>
      <xdr:spPr bwMode="auto">
        <a:xfrm>
          <a:off x="5811981" y="3709409"/>
          <a:ext cx="968327" cy="99291"/>
        </a:xfrm>
        <a:prstGeom prst="rect">
          <a:avLst/>
        </a:prstGeom>
        <a:solidFill>
          <a:schemeClr val="bg1">
            <a:alpha val="68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</xdr:txBody>
    </xdr:sp>
    <xdr:clientData/>
  </xdr:twoCellAnchor>
  <xdr:twoCellAnchor>
    <xdr:from>
      <xdr:col>7</xdr:col>
      <xdr:colOff>496174</xdr:colOff>
      <xdr:row>23</xdr:row>
      <xdr:rowOff>81316</xdr:rowOff>
    </xdr:from>
    <xdr:to>
      <xdr:col>7</xdr:col>
      <xdr:colOff>629663</xdr:colOff>
      <xdr:row>24</xdr:row>
      <xdr:rowOff>19596</xdr:rowOff>
    </xdr:to>
    <xdr:sp macro="" textlink="">
      <xdr:nvSpPr>
        <xdr:cNvPr id="1753" name="六角形 1752">
          <a:extLst>
            <a:ext uri="{FF2B5EF4-FFF2-40B4-BE49-F238E27FC236}">
              <a16:creationId xmlns:a16="http://schemas.microsoft.com/office/drawing/2014/main" id="{2390215A-1096-4E43-9A5E-09E5740CF449}"/>
            </a:ext>
          </a:extLst>
        </xdr:cNvPr>
        <xdr:cNvSpPr/>
      </xdr:nvSpPr>
      <xdr:spPr bwMode="auto">
        <a:xfrm>
          <a:off x="6293724" y="3992916"/>
          <a:ext cx="133489" cy="109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616860</xdr:colOff>
      <xdr:row>17</xdr:row>
      <xdr:rowOff>13608</xdr:rowOff>
    </xdr:from>
    <xdr:ext cx="222247" cy="569219"/>
    <xdr:pic>
      <xdr:nvPicPr>
        <xdr:cNvPr id="1754" name="図 1753">
          <a:extLst>
            <a:ext uri="{FF2B5EF4-FFF2-40B4-BE49-F238E27FC236}">
              <a16:creationId xmlns:a16="http://schemas.microsoft.com/office/drawing/2014/main" id="{336AED58-003A-498B-B344-90ADA73E0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414410" y="2896508"/>
          <a:ext cx="222247" cy="569219"/>
        </a:xfrm>
        <a:prstGeom prst="rect">
          <a:avLst/>
        </a:prstGeom>
      </xdr:spPr>
    </xdr:pic>
    <xdr:clientData/>
  </xdr:oneCellAnchor>
  <xdr:twoCellAnchor>
    <xdr:from>
      <xdr:col>7</xdr:col>
      <xdr:colOff>362857</xdr:colOff>
      <xdr:row>17</xdr:row>
      <xdr:rowOff>40822</xdr:rowOff>
    </xdr:from>
    <xdr:to>
      <xdr:col>7</xdr:col>
      <xdr:colOff>644071</xdr:colOff>
      <xdr:row>20</xdr:row>
      <xdr:rowOff>63499</xdr:rowOff>
    </xdr:to>
    <xdr:grpSp>
      <xdr:nvGrpSpPr>
        <xdr:cNvPr id="1755" name="グループ化 1754">
          <a:extLst>
            <a:ext uri="{FF2B5EF4-FFF2-40B4-BE49-F238E27FC236}">
              <a16:creationId xmlns:a16="http://schemas.microsoft.com/office/drawing/2014/main" id="{8D33FEF0-599D-4472-9268-9A4800FBCCDA}"/>
            </a:ext>
          </a:extLst>
        </xdr:cNvPr>
        <xdr:cNvGrpSpPr/>
      </xdr:nvGrpSpPr>
      <xdr:grpSpPr>
        <a:xfrm>
          <a:off x="4765524" y="2957589"/>
          <a:ext cx="281214" cy="543377"/>
          <a:chOff x="1456766" y="5311588"/>
          <a:chExt cx="156881" cy="106456"/>
        </a:xfrm>
      </xdr:grpSpPr>
      <xdr:sp macro="" textlink="">
        <xdr:nvSpPr>
          <xdr:cNvPr id="1756" name="Line 2970">
            <a:extLst>
              <a:ext uri="{FF2B5EF4-FFF2-40B4-BE49-F238E27FC236}">
                <a16:creationId xmlns:a16="http://schemas.microsoft.com/office/drawing/2014/main" id="{57BCC083-29EA-508D-389A-7EC30A23D9B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2970">
            <a:extLst>
              <a:ext uri="{FF2B5EF4-FFF2-40B4-BE49-F238E27FC236}">
                <a16:creationId xmlns:a16="http://schemas.microsoft.com/office/drawing/2014/main" id="{EBAA2876-7557-AF1A-ED0F-10E0AF90CCA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38273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8" name="Line 2970">
            <a:extLst>
              <a:ext uri="{FF2B5EF4-FFF2-40B4-BE49-F238E27FC236}">
                <a16:creationId xmlns:a16="http://schemas.microsoft.com/office/drawing/2014/main" id="{D059A027-E50D-1BDC-A6FD-AF181EA2CB31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4127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9" name="Line 2970">
            <a:extLst>
              <a:ext uri="{FF2B5EF4-FFF2-40B4-BE49-F238E27FC236}">
                <a16:creationId xmlns:a16="http://schemas.microsoft.com/office/drawing/2014/main" id="{4CAE123A-1C45-6369-4258-86175B3E4B89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95551</xdr:colOff>
      <xdr:row>19</xdr:row>
      <xdr:rowOff>104620</xdr:rowOff>
    </xdr:from>
    <xdr:to>
      <xdr:col>7</xdr:col>
      <xdr:colOff>272441</xdr:colOff>
      <xdr:row>20</xdr:row>
      <xdr:rowOff>95553</xdr:rowOff>
    </xdr:to>
    <xdr:sp macro="" textlink="">
      <xdr:nvSpPr>
        <xdr:cNvPr id="1760" name="六角形 1759">
          <a:extLst>
            <a:ext uri="{FF2B5EF4-FFF2-40B4-BE49-F238E27FC236}">
              <a16:creationId xmlns:a16="http://schemas.microsoft.com/office/drawing/2014/main" id="{7BF9A582-6E5A-4022-B305-00E982734C7E}"/>
            </a:ext>
          </a:extLst>
        </xdr:cNvPr>
        <xdr:cNvSpPr/>
      </xdr:nvSpPr>
      <xdr:spPr bwMode="auto">
        <a:xfrm>
          <a:off x="4472515" y="3347656"/>
          <a:ext cx="176890" cy="1632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752975</xdr:colOff>
      <xdr:row>17</xdr:row>
      <xdr:rowOff>1362</xdr:rowOff>
    </xdr:from>
    <xdr:to>
      <xdr:col>5</xdr:col>
      <xdr:colOff>164224</xdr:colOff>
      <xdr:row>18</xdr:row>
      <xdr:rowOff>1</xdr:rowOff>
    </xdr:to>
    <xdr:sp macro="" textlink="">
      <xdr:nvSpPr>
        <xdr:cNvPr id="1762" name="六角形 1761">
          <a:extLst>
            <a:ext uri="{FF2B5EF4-FFF2-40B4-BE49-F238E27FC236}">
              <a16:creationId xmlns:a16="http://schemas.microsoft.com/office/drawing/2014/main" id="{8E70CFBD-09DC-444A-82E7-053CF0EB6835}"/>
            </a:ext>
          </a:extLst>
        </xdr:cNvPr>
        <xdr:cNvSpPr/>
      </xdr:nvSpPr>
      <xdr:spPr bwMode="auto">
        <a:xfrm>
          <a:off x="2975475" y="2884262"/>
          <a:ext cx="166899" cy="1700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32775</xdr:colOff>
      <xdr:row>21</xdr:row>
      <xdr:rowOff>30544</xdr:rowOff>
    </xdr:from>
    <xdr:to>
      <xdr:col>5</xdr:col>
      <xdr:colOff>642857</xdr:colOff>
      <xdr:row>21</xdr:row>
      <xdr:rowOff>40069</xdr:rowOff>
    </xdr:to>
    <xdr:sp macro="" textlink="">
      <xdr:nvSpPr>
        <xdr:cNvPr id="1763" name="Line 948">
          <a:extLst>
            <a:ext uri="{FF2B5EF4-FFF2-40B4-BE49-F238E27FC236}">
              <a16:creationId xmlns:a16="http://schemas.microsoft.com/office/drawing/2014/main" id="{1DA01DF9-7D2C-4E09-9248-F04837C096F4}"/>
            </a:ext>
          </a:extLst>
        </xdr:cNvPr>
        <xdr:cNvSpPr>
          <a:spLocks noChangeShapeType="1"/>
        </xdr:cNvSpPr>
      </xdr:nvSpPr>
      <xdr:spPr bwMode="auto">
        <a:xfrm flipV="1">
          <a:off x="3010925" y="3599244"/>
          <a:ext cx="610082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556593</xdr:colOff>
      <xdr:row>19</xdr:row>
      <xdr:rowOff>6962</xdr:rowOff>
    </xdr:from>
    <xdr:to>
      <xdr:col>5</xdr:col>
      <xdr:colOff>556593</xdr:colOff>
      <xdr:row>21</xdr:row>
      <xdr:rowOff>51959</xdr:rowOff>
    </xdr:to>
    <xdr:sp macro="" textlink="">
      <xdr:nvSpPr>
        <xdr:cNvPr id="1764" name="Line 950">
          <a:extLst>
            <a:ext uri="{FF2B5EF4-FFF2-40B4-BE49-F238E27FC236}">
              <a16:creationId xmlns:a16="http://schemas.microsoft.com/office/drawing/2014/main" id="{4B439927-B01E-41B3-8144-3E6938EBB7B9}"/>
            </a:ext>
          </a:extLst>
        </xdr:cNvPr>
        <xdr:cNvSpPr>
          <a:spLocks noChangeShapeType="1"/>
        </xdr:cNvSpPr>
      </xdr:nvSpPr>
      <xdr:spPr bwMode="auto">
        <a:xfrm flipH="1" flipV="1">
          <a:off x="3534743" y="3232762"/>
          <a:ext cx="0" cy="3878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554549</xdr:colOff>
      <xdr:row>21</xdr:row>
      <xdr:rowOff>36636</xdr:rowOff>
    </xdr:from>
    <xdr:to>
      <xdr:col>6</xdr:col>
      <xdr:colOff>508724</xdr:colOff>
      <xdr:row>24</xdr:row>
      <xdr:rowOff>28510</xdr:rowOff>
    </xdr:to>
    <xdr:sp macro="" textlink="">
      <xdr:nvSpPr>
        <xdr:cNvPr id="1765" name="Freeform 413">
          <a:extLst>
            <a:ext uri="{FF2B5EF4-FFF2-40B4-BE49-F238E27FC236}">
              <a16:creationId xmlns:a16="http://schemas.microsoft.com/office/drawing/2014/main" id="{7C1DF76D-B689-4319-807E-ECC9CE5B7754}"/>
            </a:ext>
          </a:extLst>
        </xdr:cNvPr>
        <xdr:cNvSpPr>
          <a:spLocks/>
        </xdr:cNvSpPr>
      </xdr:nvSpPr>
      <xdr:spPr bwMode="auto">
        <a:xfrm>
          <a:off x="3532699" y="3605336"/>
          <a:ext cx="659025" cy="506224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323 w 10000"/>
            <a:gd name="connsiteY0" fmla="*/ 9971 h 9971"/>
            <a:gd name="connsiteX1" fmla="*/ 0 w 10000"/>
            <a:gd name="connsiteY1" fmla="*/ 14 h 9971"/>
            <a:gd name="connsiteX2" fmla="*/ 10000 w 10000"/>
            <a:gd name="connsiteY2" fmla="*/ 228 h 9971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692">
              <a:moveTo>
                <a:pt x="646" y="13692"/>
              </a:moveTo>
              <a:cubicBezTo>
                <a:pt x="831" y="8560"/>
                <a:pt x="416" y="5146"/>
                <a:pt x="0" y="14"/>
              </a:cubicBezTo>
              <a:cubicBezTo>
                <a:pt x="3333" y="-79"/>
                <a:pt x="6667" y="322"/>
                <a:pt x="10000" y="2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301443</xdr:colOff>
      <xdr:row>19</xdr:row>
      <xdr:rowOff>38683</xdr:rowOff>
    </xdr:from>
    <xdr:to>
      <xdr:col>5</xdr:col>
      <xdr:colOff>546892</xdr:colOff>
      <xdr:row>20</xdr:row>
      <xdr:rowOff>80418</xdr:rowOff>
    </xdr:to>
    <xdr:sp macro="" textlink="">
      <xdr:nvSpPr>
        <xdr:cNvPr id="1766" name="六角形 1765">
          <a:extLst>
            <a:ext uri="{FF2B5EF4-FFF2-40B4-BE49-F238E27FC236}">
              <a16:creationId xmlns:a16="http://schemas.microsoft.com/office/drawing/2014/main" id="{9BB08720-BE2C-44D1-B017-96F7313CF558}"/>
            </a:ext>
          </a:extLst>
        </xdr:cNvPr>
        <xdr:cNvSpPr/>
      </xdr:nvSpPr>
      <xdr:spPr bwMode="auto">
        <a:xfrm>
          <a:off x="3279593" y="3264483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335416</xdr:colOff>
      <xdr:row>23</xdr:row>
      <xdr:rowOff>27299</xdr:rowOff>
    </xdr:from>
    <xdr:to>
      <xdr:col>5</xdr:col>
      <xdr:colOff>580865</xdr:colOff>
      <xdr:row>24</xdr:row>
      <xdr:rowOff>69034</xdr:rowOff>
    </xdr:to>
    <xdr:sp macro="" textlink="">
      <xdr:nvSpPr>
        <xdr:cNvPr id="1767" name="六角形 1766">
          <a:extLst>
            <a:ext uri="{FF2B5EF4-FFF2-40B4-BE49-F238E27FC236}">
              <a16:creationId xmlns:a16="http://schemas.microsoft.com/office/drawing/2014/main" id="{7141E565-6790-4F48-9E43-BE642E1D433A}"/>
            </a:ext>
          </a:extLst>
        </xdr:cNvPr>
        <xdr:cNvSpPr/>
      </xdr:nvSpPr>
      <xdr:spPr bwMode="auto">
        <a:xfrm>
          <a:off x="3313566" y="3938899"/>
          <a:ext cx="245449" cy="21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89623</xdr:colOff>
      <xdr:row>20</xdr:row>
      <xdr:rowOff>83257</xdr:rowOff>
    </xdr:from>
    <xdr:to>
      <xdr:col>5</xdr:col>
      <xdr:colOff>282721</xdr:colOff>
      <xdr:row>21</xdr:row>
      <xdr:rowOff>80372</xdr:rowOff>
    </xdr:to>
    <xdr:sp macro="" textlink="">
      <xdr:nvSpPr>
        <xdr:cNvPr id="1768" name="六角形 1767">
          <a:extLst>
            <a:ext uri="{FF2B5EF4-FFF2-40B4-BE49-F238E27FC236}">
              <a16:creationId xmlns:a16="http://schemas.microsoft.com/office/drawing/2014/main" id="{D7099F8C-4B9A-474B-B054-CB4F8C7DA731}"/>
            </a:ext>
          </a:extLst>
        </xdr:cNvPr>
        <xdr:cNvSpPr/>
      </xdr:nvSpPr>
      <xdr:spPr bwMode="auto">
        <a:xfrm>
          <a:off x="3067773" y="3480507"/>
          <a:ext cx="193098" cy="1685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135054</xdr:colOff>
      <xdr:row>20</xdr:row>
      <xdr:rowOff>43961</xdr:rowOff>
    </xdr:from>
    <xdr:to>
      <xdr:col>6</xdr:col>
      <xdr:colOff>380503</xdr:colOff>
      <xdr:row>21</xdr:row>
      <xdr:rowOff>85891</xdr:rowOff>
    </xdr:to>
    <xdr:sp macro="" textlink="">
      <xdr:nvSpPr>
        <xdr:cNvPr id="1769" name="六角形 1768">
          <a:extLst>
            <a:ext uri="{FF2B5EF4-FFF2-40B4-BE49-F238E27FC236}">
              <a16:creationId xmlns:a16="http://schemas.microsoft.com/office/drawing/2014/main" id="{56B36BC3-786A-4C65-924D-5B2430006E96}"/>
            </a:ext>
          </a:extLst>
        </xdr:cNvPr>
        <xdr:cNvSpPr/>
      </xdr:nvSpPr>
      <xdr:spPr bwMode="auto">
        <a:xfrm>
          <a:off x="3818054" y="344121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478253</xdr:colOff>
      <xdr:row>20</xdr:row>
      <xdr:rowOff>116549</xdr:rowOff>
    </xdr:from>
    <xdr:ext cx="165581" cy="161583"/>
    <xdr:pic>
      <xdr:nvPicPr>
        <xdr:cNvPr id="1770" name="図 1769">
          <a:extLst>
            <a:ext uri="{FF2B5EF4-FFF2-40B4-BE49-F238E27FC236}">
              <a16:creationId xmlns:a16="http://schemas.microsoft.com/office/drawing/2014/main" id="{42AEF37C-52B2-4498-AC0F-E08348D38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456403" y="3513799"/>
          <a:ext cx="165581" cy="161583"/>
        </a:xfrm>
        <a:prstGeom prst="rect">
          <a:avLst/>
        </a:prstGeom>
      </xdr:spPr>
    </xdr:pic>
    <xdr:clientData/>
  </xdr:oneCellAnchor>
  <xdr:oneCellAnchor>
    <xdr:from>
      <xdr:col>5</xdr:col>
      <xdr:colOff>500747</xdr:colOff>
      <xdr:row>22</xdr:row>
      <xdr:rowOff>900</xdr:rowOff>
    </xdr:from>
    <xdr:ext cx="160806" cy="146317"/>
    <xdr:pic>
      <xdr:nvPicPr>
        <xdr:cNvPr id="1771" name="図 1770">
          <a:extLst>
            <a:ext uri="{FF2B5EF4-FFF2-40B4-BE49-F238E27FC236}">
              <a16:creationId xmlns:a16="http://schemas.microsoft.com/office/drawing/2014/main" id="{AEB4539F-FD43-4609-B85D-5A845CA04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478897" y="3741050"/>
          <a:ext cx="160806" cy="146317"/>
        </a:xfrm>
        <a:prstGeom prst="rect">
          <a:avLst/>
        </a:prstGeom>
      </xdr:spPr>
    </xdr:pic>
    <xdr:clientData/>
  </xdr:oneCellAnchor>
  <xdr:twoCellAnchor>
    <xdr:from>
      <xdr:col>6</xdr:col>
      <xdr:colOff>75325</xdr:colOff>
      <xdr:row>31</xdr:row>
      <xdr:rowOff>122114</xdr:rowOff>
    </xdr:from>
    <xdr:to>
      <xdr:col>6</xdr:col>
      <xdr:colOff>252826</xdr:colOff>
      <xdr:row>32</xdr:row>
      <xdr:rowOff>113673</xdr:rowOff>
    </xdr:to>
    <xdr:sp macro="" textlink="">
      <xdr:nvSpPr>
        <xdr:cNvPr id="1772" name="六角形 1771">
          <a:extLst>
            <a:ext uri="{FF2B5EF4-FFF2-40B4-BE49-F238E27FC236}">
              <a16:creationId xmlns:a16="http://schemas.microsoft.com/office/drawing/2014/main" id="{24B95221-6DD9-480F-BB74-B21A210D7147}"/>
            </a:ext>
          </a:extLst>
        </xdr:cNvPr>
        <xdr:cNvSpPr/>
      </xdr:nvSpPr>
      <xdr:spPr bwMode="auto">
        <a:xfrm>
          <a:off x="5168025" y="5405314"/>
          <a:ext cx="177501" cy="1630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5</xdr:col>
      <xdr:colOff>674857</xdr:colOff>
      <xdr:row>31</xdr:row>
      <xdr:rowOff>88112</xdr:rowOff>
    </xdr:from>
    <xdr:to>
      <xdr:col>6</xdr:col>
      <xdr:colOff>112343</xdr:colOff>
      <xdr:row>32</xdr:row>
      <xdr:rowOff>39075</xdr:rowOff>
    </xdr:to>
    <xdr:sp macro="" textlink="">
      <xdr:nvSpPr>
        <xdr:cNvPr id="1773" name="AutoShape 391">
          <a:extLst>
            <a:ext uri="{FF2B5EF4-FFF2-40B4-BE49-F238E27FC236}">
              <a16:creationId xmlns:a16="http://schemas.microsoft.com/office/drawing/2014/main" id="{18E36CBB-C35D-4F77-90CF-6947C7B4242D}"/>
            </a:ext>
          </a:extLst>
        </xdr:cNvPr>
        <xdr:cNvSpPr>
          <a:spLocks noChangeArrowheads="1"/>
        </xdr:cNvSpPr>
      </xdr:nvSpPr>
      <xdr:spPr bwMode="auto">
        <a:xfrm>
          <a:off x="5062707" y="5371312"/>
          <a:ext cx="142336" cy="1224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337041</xdr:colOff>
      <xdr:row>30</xdr:row>
      <xdr:rowOff>141653</xdr:rowOff>
    </xdr:from>
    <xdr:to>
      <xdr:col>6</xdr:col>
      <xdr:colOff>572233</xdr:colOff>
      <xdr:row>32</xdr:row>
      <xdr:rowOff>26252</xdr:rowOff>
    </xdr:to>
    <xdr:sp macro="" textlink="">
      <xdr:nvSpPr>
        <xdr:cNvPr id="1774" name="六角形 1773">
          <a:extLst>
            <a:ext uri="{FF2B5EF4-FFF2-40B4-BE49-F238E27FC236}">
              <a16:creationId xmlns:a16="http://schemas.microsoft.com/office/drawing/2014/main" id="{600BBC45-1EE9-4D0A-A04F-11BD587E0B5A}"/>
            </a:ext>
          </a:extLst>
        </xdr:cNvPr>
        <xdr:cNvSpPr/>
      </xdr:nvSpPr>
      <xdr:spPr bwMode="auto">
        <a:xfrm>
          <a:off x="5429741" y="5253403"/>
          <a:ext cx="235192" cy="2274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44449</xdr:colOff>
      <xdr:row>56</xdr:row>
      <xdr:rowOff>19050</xdr:rowOff>
    </xdr:from>
    <xdr:to>
      <xdr:col>2</xdr:col>
      <xdr:colOff>173565</xdr:colOff>
      <xdr:row>56</xdr:row>
      <xdr:rowOff>131233</xdr:rowOff>
    </xdr:to>
    <xdr:sp macro="" textlink="">
      <xdr:nvSpPr>
        <xdr:cNvPr id="1778" name="AutoShape 594">
          <a:extLst>
            <a:ext uri="{FF2B5EF4-FFF2-40B4-BE49-F238E27FC236}">
              <a16:creationId xmlns:a16="http://schemas.microsoft.com/office/drawing/2014/main" id="{8B59FC0D-BE36-4308-A4F9-590B9DBFC4A8}"/>
            </a:ext>
          </a:extLst>
        </xdr:cNvPr>
        <xdr:cNvSpPr>
          <a:spLocks noChangeArrowheads="1"/>
        </xdr:cNvSpPr>
      </xdr:nvSpPr>
      <xdr:spPr bwMode="auto">
        <a:xfrm>
          <a:off x="2317749" y="9575800"/>
          <a:ext cx="129116" cy="112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20106</xdr:colOff>
      <xdr:row>55</xdr:row>
      <xdr:rowOff>110069</xdr:rowOff>
    </xdr:from>
    <xdr:to>
      <xdr:col>4</xdr:col>
      <xdr:colOff>149223</xdr:colOff>
      <xdr:row>56</xdr:row>
      <xdr:rowOff>50802</xdr:rowOff>
    </xdr:to>
    <xdr:sp macro="" textlink="">
      <xdr:nvSpPr>
        <xdr:cNvPr id="1779" name="AutoShape 219">
          <a:extLst>
            <a:ext uri="{FF2B5EF4-FFF2-40B4-BE49-F238E27FC236}">
              <a16:creationId xmlns:a16="http://schemas.microsoft.com/office/drawing/2014/main" id="{C814B49A-185E-4683-8DAF-19357EAB0567}"/>
            </a:ext>
          </a:extLst>
        </xdr:cNvPr>
        <xdr:cNvSpPr>
          <a:spLocks noChangeArrowheads="1"/>
        </xdr:cNvSpPr>
      </xdr:nvSpPr>
      <xdr:spPr bwMode="auto">
        <a:xfrm>
          <a:off x="3703106" y="9495369"/>
          <a:ext cx="129117" cy="112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21660</xdr:colOff>
      <xdr:row>45</xdr:row>
      <xdr:rowOff>48257</xdr:rowOff>
    </xdr:from>
    <xdr:to>
      <xdr:col>4</xdr:col>
      <xdr:colOff>156906</xdr:colOff>
      <xdr:row>45</xdr:row>
      <xdr:rowOff>169822</xdr:rowOff>
    </xdr:to>
    <xdr:sp macro="" textlink="">
      <xdr:nvSpPr>
        <xdr:cNvPr id="1780" name="AutoShape 413">
          <a:extLst>
            <a:ext uri="{FF2B5EF4-FFF2-40B4-BE49-F238E27FC236}">
              <a16:creationId xmlns:a16="http://schemas.microsoft.com/office/drawing/2014/main" id="{19B0F013-4D80-4EC2-9381-0B9F62681CBE}"/>
            </a:ext>
          </a:extLst>
        </xdr:cNvPr>
        <xdr:cNvSpPr>
          <a:spLocks noChangeArrowheads="1"/>
        </xdr:cNvSpPr>
      </xdr:nvSpPr>
      <xdr:spPr bwMode="auto">
        <a:xfrm>
          <a:off x="3704660" y="7719057"/>
          <a:ext cx="135246" cy="1215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5539</xdr:colOff>
      <xdr:row>46</xdr:row>
      <xdr:rowOff>31375</xdr:rowOff>
    </xdr:from>
    <xdr:to>
      <xdr:col>4</xdr:col>
      <xdr:colOff>75055</xdr:colOff>
      <xdr:row>48</xdr:row>
      <xdr:rowOff>14762</xdr:rowOff>
    </xdr:to>
    <xdr:sp macro="" textlink="">
      <xdr:nvSpPr>
        <xdr:cNvPr id="1781" name="Line 420">
          <a:extLst>
            <a:ext uri="{FF2B5EF4-FFF2-40B4-BE49-F238E27FC236}">
              <a16:creationId xmlns:a16="http://schemas.microsoft.com/office/drawing/2014/main" id="{4D485616-A0F0-4869-AD5D-E9630509902E}"/>
            </a:ext>
          </a:extLst>
        </xdr:cNvPr>
        <xdr:cNvSpPr>
          <a:spLocks noChangeShapeType="1"/>
        </xdr:cNvSpPr>
      </xdr:nvSpPr>
      <xdr:spPr bwMode="auto">
        <a:xfrm flipV="1">
          <a:off x="3688539" y="7873625"/>
          <a:ext cx="69516" cy="326287"/>
        </a:xfrm>
        <a:custGeom>
          <a:avLst/>
          <a:gdLst>
            <a:gd name="connsiteX0" fmla="*/ 0 w 84283"/>
            <a:gd name="connsiteY0" fmla="*/ 0 h 304578"/>
            <a:gd name="connsiteX1" fmla="*/ 84283 w 84283"/>
            <a:gd name="connsiteY1" fmla="*/ 304578 h 304578"/>
            <a:gd name="connsiteX0" fmla="*/ 0 w 69516"/>
            <a:gd name="connsiteY0" fmla="*/ 0 h 326730"/>
            <a:gd name="connsiteX1" fmla="*/ 69516 w 69516"/>
            <a:gd name="connsiteY1" fmla="*/ 326730 h 326730"/>
            <a:gd name="connsiteX0" fmla="*/ 0 w 69516"/>
            <a:gd name="connsiteY0" fmla="*/ 0 h 326730"/>
            <a:gd name="connsiteX1" fmla="*/ 69516 w 69516"/>
            <a:gd name="connsiteY1" fmla="*/ 326730 h 3267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9516" h="326730">
              <a:moveTo>
                <a:pt x="0" y="0"/>
              </a:moveTo>
              <a:cubicBezTo>
                <a:pt x="17019" y="173517"/>
                <a:pt x="41422" y="225204"/>
                <a:pt x="69516" y="3267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664473</xdr:colOff>
      <xdr:row>44</xdr:row>
      <xdr:rowOff>123850</xdr:rowOff>
    </xdr:from>
    <xdr:ext cx="71543" cy="556582"/>
    <xdr:sp macro="" textlink="">
      <xdr:nvSpPr>
        <xdr:cNvPr id="1782" name="Text Box 3788">
          <a:extLst>
            <a:ext uri="{FF2B5EF4-FFF2-40B4-BE49-F238E27FC236}">
              <a16:creationId xmlns:a16="http://schemas.microsoft.com/office/drawing/2014/main" id="{EC8E4120-777F-48E2-8DBF-947C518AD661}"/>
            </a:ext>
          </a:extLst>
        </xdr:cNvPr>
        <xdr:cNvSpPr txBox="1">
          <a:spLocks noChangeArrowheads="1"/>
        </xdr:cNvSpPr>
      </xdr:nvSpPr>
      <xdr:spPr bwMode="auto">
        <a:xfrm>
          <a:off x="3642623" y="7623200"/>
          <a:ext cx="71543" cy="55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18288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↙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湯浅町街</a:t>
          </a:r>
        </a:p>
      </xdr:txBody>
    </xdr:sp>
    <xdr:clientData/>
  </xdr:oneCellAnchor>
  <xdr:twoCellAnchor>
    <xdr:from>
      <xdr:col>6</xdr:col>
      <xdr:colOff>99680</xdr:colOff>
      <xdr:row>43</xdr:row>
      <xdr:rowOff>92297</xdr:rowOff>
    </xdr:from>
    <xdr:to>
      <xdr:col>6</xdr:col>
      <xdr:colOff>345129</xdr:colOff>
      <xdr:row>44</xdr:row>
      <xdr:rowOff>130382</xdr:rowOff>
    </xdr:to>
    <xdr:sp macro="" textlink="">
      <xdr:nvSpPr>
        <xdr:cNvPr id="1783" name="六角形 1782">
          <a:extLst>
            <a:ext uri="{FF2B5EF4-FFF2-40B4-BE49-F238E27FC236}">
              <a16:creationId xmlns:a16="http://schemas.microsoft.com/office/drawing/2014/main" id="{2D083EB9-8E19-4F8E-AA30-09813DDF9465}"/>
            </a:ext>
          </a:extLst>
        </xdr:cNvPr>
        <xdr:cNvSpPr/>
      </xdr:nvSpPr>
      <xdr:spPr bwMode="auto">
        <a:xfrm>
          <a:off x="5192380" y="7420197"/>
          <a:ext cx="245449" cy="2095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２０</a:t>
          </a:r>
        </a:p>
      </xdr:txBody>
    </xdr:sp>
    <xdr:clientData/>
  </xdr:twoCellAnchor>
  <xdr:twoCellAnchor>
    <xdr:from>
      <xdr:col>7</xdr:col>
      <xdr:colOff>640542</xdr:colOff>
      <xdr:row>47</xdr:row>
      <xdr:rowOff>134758</xdr:rowOff>
    </xdr:from>
    <xdr:to>
      <xdr:col>8</xdr:col>
      <xdr:colOff>129218</xdr:colOff>
      <xdr:row>48</xdr:row>
      <xdr:rowOff>129216</xdr:rowOff>
    </xdr:to>
    <xdr:sp macro="" textlink="">
      <xdr:nvSpPr>
        <xdr:cNvPr id="1784" name="六角形 1783">
          <a:extLst>
            <a:ext uri="{FF2B5EF4-FFF2-40B4-BE49-F238E27FC236}">
              <a16:creationId xmlns:a16="http://schemas.microsoft.com/office/drawing/2014/main" id="{702661AE-A390-4AB9-9E9A-5A70B0554788}"/>
            </a:ext>
          </a:extLst>
        </xdr:cNvPr>
        <xdr:cNvSpPr/>
      </xdr:nvSpPr>
      <xdr:spPr bwMode="auto">
        <a:xfrm>
          <a:off x="6438092" y="8148458"/>
          <a:ext cx="193526" cy="1659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33229</xdr:colOff>
      <xdr:row>42</xdr:row>
      <xdr:rowOff>166135</xdr:rowOff>
    </xdr:from>
    <xdr:to>
      <xdr:col>5</xdr:col>
      <xdr:colOff>227050</xdr:colOff>
      <xdr:row>43</xdr:row>
      <xdr:rowOff>160592</xdr:rowOff>
    </xdr:to>
    <xdr:sp macro="" textlink="">
      <xdr:nvSpPr>
        <xdr:cNvPr id="1785" name="六角形 1784">
          <a:extLst>
            <a:ext uri="{FF2B5EF4-FFF2-40B4-BE49-F238E27FC236}">
              <a16:creationId xmlns:a16="http://schemas.microsoft.com/office/drawing/2014/main" id="{3A70A2D9-A794-4A3C-AE38-44BC61F40F43}"/>
            </a:ext>
          </a:extLst>
        </xdr:cNvPr>
        <xdr:cNvSpPr/>
      </xdr:nvSpPr>
      <xdr:spPr bwMode="auto">
        <a:xfrm>
          <a:off x="4421079" y="7322585"/>
          <a:ext cx="193821" cy="1659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127371</xdr:colOff>
      <xdr:row>45</xdr:row>
      <xdr:rowOff>47497</xdr:rowOff>
    </xdr:from>
    <xdr:ext cx="387457" cy="347780"/>
    <xdr:grpSp>
      <xdr:nvGrpSpPr>
        <xdr:cNvPr id="1786" name="Group 6672">
          <a:extLst>
            <a:ext uri="{FF2B5EF4-FFF2-40B4-BE49-F238E27FC236}">
              <a16:creationId xmlns:a16="http://schemas.microsoft.com/office/drawing/2014/main" id="{E0091831-F4DE-4FA0-9085-DF77C4BE27EF}"/>
            </a:ext>
          </a:extLst>
        </xdr:cNvPr>
        <xdr:cNvGrpSpPr>
          <a:grpSpLocks/>
        </xdr:cNvGrpSpPr>
      </xdr:nvGrpSpPr>
      <xdr:grpSpPr bwMode="auto">
        <a:xfrm>
          <a:off x="4530038" y="7811430"/>
          <a:ext cx="387457" cy="347780"/>
          <a:chOff x="536" y="110"/>
          <a:chExt cx="46" cy="44"/>
        </a:xfrm>
      </xdr:grpSpPr>
      <xdr:pic>
        <xdr:nvPicPr>
          <xdr:cNvPr id="1787" name="Picture 6673" descr="route2">
            <a:extLst>
              <a:ext uri="{FF2B5EF4-FFF2-40B4-BE49-F238E27FC236}">
                <a16:creationId xmlns:a16="http://schemas.microsoft.com/office/drawing/2014/main" id="{61383CB4-D3A9-700D-DD0F-6E7DE6FB3A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8" name="Text Box 6674">
            <a:extLst>
              <a:ext uri="{FF2B5EF4-FFF2-40B4-BE49-F238E27FC236}">
                <a16:creationId xmlns:a16="http://schemas.microsoft.com/office/drawing/2014/main" id="{92B532C2-FEC8-9DD8-CC23-6497EABBA1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</xdr:col>
      <xdr:colOff>526090</xdr:colOff>
      <xdr:row>61</xdr:row>
      <xdr:rowOff>42021</xdr:rowOff>
    </xdr:from>
    <xdr:to>
      <xdr:col>2</xdr:col>
      <xdr:colOff>22151</xdr:colOff>
      <xdr:row>62</xdr:row>
      <xdr:rowOff>82156</xdr:rowOff>
    </xdr:to>
    <xdr:grpSp>
      <xdr:nvGrpSpPr>
        <xdr:cNvPr id="1789" name="Group 572">
          <a:extLst>
            <a:ext uri="{FF2B5EF4-FFF2-40B4-BE49-F238E27FC236}">
              <a16:creationId xmlns:a16="http://schemas.microsoft.com/office/drawing/2014/main" id="{D61E3C72-EE38-4738-9B31-445BB260CE14}"/>
            </a:ext>
          </a:extLst>
        </xdr:cNvPr>
        <xdr:cNvGrpSpPr>
          <a:grpSpLocks/>
        </xdr:cNvGrpSpPr>
      </xdr:nvGrpSpPr>
      <xdr:grpSpPr bwMode="auto">
        <a:xfrm>
          <a:off x="686957" y="10583021"/>
          <a:ext cx="203027" cy="213702"/>
          <a:chOff x="718" y="97"/>
          <a:chExt cx="23" cy="15"/>
        </a:xfrm>
      </xdr:grpSpPr>
      <xdr:sp macro="" textlink="">
        <xdr:nvSpPr>
          <xdr:cNvPr id="1790" name="Freeform 573">
            <a:extLst>
              <a:ext uri="{FF2B5EF4-FFF2-40B4-BE49-F238E27FC236}">
                <a16:creationId xmlns:a16="http://schemas.microsoft.com/office/drawing/2014/main" id="{0E801270-015E-7C28-4FA6-86183A66A35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1" name="Freeform 574">
            <a:extLst>
              <a:ext uri="{FF2B5EF4-FFF2-40B4-BE49-F238E27FC236}">
                <a16:creationId xmlns:a16="http://schemas.microsoft.com/office/drawing/2014/main" id="{FE97C637-C271-5815-71FB-ECE4F3A9080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554891</xdr:colOff>
      <xdr:row>61</xdr:row>
      <xdr:rowOff>69006</xdr:rowOff>
    </xdr:from>
    <xdr:to>
      <xdr:col>1</xdr:col>
      <xdr:colOff>697763</xdr:colOff>
      <xdr:row>62</xdr:row>
      <xdr:rowOff>29213</xdr:rowOff>
    </xdr:to>
    <xdr:sp macro="" textlink="">
      <xdr:nvSpPr>
        <xdr:cNvPr id="1792" name="AutoShape 605">
          <a:extLst>
            <a:ext uri="{FF2B5EF4-FFF2-40B4-BE49-F238E27FC236}">
              <a16:creationId xmlns:a16="http://schemas.microsoft.com/office/drawing/2014/main" id="{2C858063-C69D-465D-A10F-8A02AA48DD47}"/>
            </a:ext>
          </a:extLst>
        </xdr:cNvPr>
        <xdr:cNvSpPr>
          <a:spLocks noChangeArrowheads="1"/>
        </xdr:cNvSpPr>
      </xdr:nvSpPr>
      <xdr:spPr bwMode="auto">
        <a:xfrm>
          <a:off x="713641" y="10483006"/>
          <a:ext cx="142872" cy="131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278555</xdr:colOff>
      <xdr:row>60</xdr:row>
      <xdr:rowOff>102813</xdr:rowOff>
    </xdr:from>
    <xdr:to>
      <xdr:col>2</xdr:col>
      <xdr:colOff>461303</xdr:colOff>
      <xdr:row>61</xdr:row>
      <xdr:rowOff>88048</xdr:rowOff>
    </xdr:to>
    <xdr:sp macro="" textlink="">
      <xdr:nvSpPr>
        <xdr:cNvPr id="1793" name="六角形 1792">
          <a:extLst>
            <a:ext uri="{FF2B5EF4-FFF2-40B4-BE49-F238E27FC236}">
              <a16:creationId xmlns:a16="http://schemas.microsoft.com/office/drawing/2014/main" id="{C7D7DCD2-AD1A-4654-AAE1-8CED72312D25}"/>
            </a:ext>
          </a:extLst>
        </xdr:cNvPr>
        <xdr:cNvSpPr/>
      </xdr:nvSpPr>
      <xdr:spPr bwMode="auto">
        <a:xfrm>
          <a:off x="1142155" y="10345363"/>
          <a:ext cx="182748" cy="1566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208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490487</xdr:colOff>
      <xdr:row>62</xdr:row>
      <xdr:rowOff>164724</xdr:rowOff>
    </xdr:from>
    <xdr:to>
      <xdr:col>5</xdr:col>
      <xdr:colOff>616594</xdr:colOff>
      <xdr:row>63</xdr:row>
      <xdr:rowOff>117336</xdr:rowOff>
    </xdr:to>
    <xdr:sp macro="" textlink="">
      <xdr:nvSpPr>
        <xdr:cNvPr id="1794" name="Oval 626">
          <a:extLst>
            <a:ext uri="{FF2B5EF4-FFF2-40B4-BE49-F238E27FC236}">
              <a16:creationId xmlns:a16="http://schemas.microsoft.com/office/drawing/2014/main" id="{5BEDB48A-42D0-4E41-975C-FF17E3881E18}"/>
            </a:ext>
          </a:extLst>
        </xdr:cNvPr>
        <xdr:cNvSpPr>
          <a:spLocks noChangeArrowheads="1"/>
        </xdr:cNvSpPr>
      </xdr:nvSpPr>
      <xdr:spPr bwMode="auto">
        <a:xfrm>
          <a:off x="3468637" y="10750174"/>
          <a:ext cx="126107" cy="1240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263473</xdr:colOff>
      <xdr:row>59</xdr:row>
      <xdr:rowOff>98836</xdr:rowOff>
    </xdr:from>
    <xdr:to>
      <xdr:col>3</xdr:col>
      <xdr:colOff>386627</xdr:colOff>
      <xdr:row>60</xdr:row>
      <xdr:rowOff>54465</xdr:rowOff>
    </xdr:to>
    <xdr:sp macro="" textlink="">
      <xdr:nvSpPr>
        <xdr:cNvPr id="1795" name="六角形 1794">
          <a:extLst>
            <a:ext uri="{FF2B5EF4-FFF2-40B4-BE49-F238E27FC236}">
              <a16:creationId xmlns:a16="http://schemas.microsoft.com/office/drawing/2014/main" id="{08AB409A-270A-43C5-B255-C6AF3D7720A2}"/>
            </a:ext>
          </a:extLst>
        </xdr:cNvPr>
        <xdr:cNvSpPr/>
      </xdr:nvSpPr>
      <xdr:spPr bwMode="auto">
        <a:xfrm>
          <a:off x="1831923" y="10169936"/>
          <a:ext cx="123154" cy="1270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287951</xdr:colOff>
      <xdr:row>59</xdr:row>
      <xdr:rowOff>142875</xdr:rowOff>
    </xdr:from>
    <xdr:to>
      <xdr:col>9</xdr:col>
      <xdr:colOff>508000</xdr:colOff>
      <xdr:row>64</xdr:row>
      <xdr:rowOff>136769</xdr:rowOff>
    </xdr:to>
    <xdr:sp macro="" textlink="">
      <xdr:nvSpPr>
        <xdr:cNvPr id="1796" name="Text Box 1143">
          <a:extLst>
            <a:ext uri="{FF2B5EF4-FFF2-40B4-BE49-F238E27FC236}">
              <a16:creationId xmlns:a16="http://schemas.microsoft.com/office/drawing/2014/main" id="{84427467-DF04-44D8-9937-A60B76F2A80B}"/>
            </a:ext>
          </a:extLst>
        </xdr:cNvPr>
        <xdr:cNvSpPr txBox="1">
          <a:spLocks noChangeArrowheads="1"/>
        </xdr:cNvSpPr>
      </xdr:nvSpPr>
      <xdr:spPr bwMode="auto">
        <a:xfrm>
          <a:off x="6085501" y="10213975"/>
          <a:ext cx="220049" cy="8511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15</xdr:col>
      <xdr:colOff>702409</xdr:colOff>
      <xdr:row>7</xdr:row>
      <xdr:rowOff>53767</xdr:rowOff>
    </xdr:from>
    <xdr:to>
      <xdr:col>16</xdr:col>
      <xdr:colOff>136775</xdr:colOff>
      <xdr:row>8</xdr:row>
      <xdr:rowOff>19538</xdr:rowOff>
    </xdr:to>
    <xdr:sp macro="" textlink="">
      <xdr:nvSpPr>
        <xdr:cNvPr id="1797" name="Oval 1654">
          <a:extLst>
            <a:ext uri="{FF2B5EF4-FFF2-40B4-BE49-F238E27FC236}">
              <a16:creationId xmlns:a16="http://schemas.microsoft.com/office/drawing/2014/main" id="{8A4D1A71-90D8-4DCC-A2D6-CB5622865423}"/>
            </a:ext>
          </a:extLst>
        </xdr:cNvPr>
        <xdr:cNvSpPr>
          <a:spLocks noChangeArrowheads="1"/>
        </xdr:cNvSpPr>
      </xdr:nvSpPr>
      <xdr:spPr bwMode="auto">
        <a:xfrm>
          <a:off x="10729059" y="1222167"/>
          <a:ext cx="139216" cy="1372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109862</xdr:colOff>
      <xdr:row>5</xdr:row>
      <xdr:rowOff>45381</xdr:rowOff>
    </xdr:from>
    <xdr:to>
      <xdr:col>16</xdr:col>
      <xdr:colOff>481138</xdr:colOff>
      <xdr:row>6</xdr:row>
      <xdr:rowOff>109905</xdr:rowOff>
    </xdr:to>
    <xdr:sp macro="" textlink="">
      <xdr:nvSpPr>
        <xdr:cNvPr id="1798" name="Text Box 2667">
          <a:extLst>
            <a:ext uri="{FF2B5EF4-FFF2-40B4-BE49-F238E27FC236}">
              <a16:creationId xmlns:a16="http://schemas.microsoft.com/office/drawing/2014/main" id="{6070158A-86F8-4C04-8FD6-68DAAE21F190}"/>
            </a:ext>
          </a:extLst>
        </xdr:cNvPr>
        <xdr:cNvSpPr txBox="1">
          <a:spLocks noChangeArrowheads="1"/>
        </xdr:cNvSpPr>
      </xdr:nvSpPr>
      <xdr:spPr bwMode="auto">
        <a:xfrm>
          <a:off x="10841362" y="870881"/>
          <a:ext cx="371276" cy="2359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たいじ</a:t>
          </a:r>
        </a:p>
      </xdr:txBody>
    </xdr:sp>
    <xdr:clientData/>
  </xdr:twoCellAnchor>
  <xdr:twoCellAnchor>
    <xdr:from>
      <xdr:col>16</xdr:col>
      <xdr:colOff>48748</xdr:colOff>
      <xdr:row>3</xdr:row>
      <xdr:rowOff>37797</xdr:rowOff>
    </xdr:from>
    <xdr:to>
      <xdr:col>16</xdr:col>
      <xdr:colOff>253848</xdr:colOff>
      <xdr:row>4</xdr:row>
      <xdr:rowOff>49895</xdr:rowOff>
    </xdr:to>
    <xdr:sp macro="" textlink="">
      <xdr:nvSpPr>
        <xdr:cNvPr id="1799" name="六角形 1798">
          <a:extLst>
            <a:ext uri="{FF2B5EF4-FFF2-40B4-BE49-F238E27FC236}">
              <a16:creationId xmlns:a16="http://schemas.microsoft.com/office/drawing/2014/main" id="{8B03CE64-E65A-457E-B992-F94C01D47804}"/>
            </a:ext>
          </a:extLst>
        </xdr:cNvPr>
        <xdr:cNvSpPr/>
      </xdr:nvSpPr>
      <xdr:spPr bwMode="auto">
        <a:xfrm>
          <a:off x="10780248" y="520397"/>
          <a:ext cx="205100" cy="1835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563195</xdr:colOff>
      <xdr:row>7</xdr:row>
      <xdr:rowOff>18312</xdr:rowOff>
    </xdr:from>
    <xdr:to>
      <xdr:col>27</xdr:col>
      <xdr:colOff>688729</xdr:colOff>
      <xdr:row>7</xdr:row>
      <xdr:rowOff>161187</xdr:rowOff>
    </xdr:to>
    <xdr:sp macro="" textlink="">
      <xdr:nvSpPr>
        <xdr:cNvPr id="1800" name="AutoShape 4367">
          <a:extLst>
            <a:ext uri="{FF2B5EF4-FFF2-40B4-BE49-F238E27FC236}">
              <a16:creationId xmlns:a16="http://schemas.microsoft.com/office/drawing/2014/main" id="{6E1B5CCF-8885-4895-BE42-A143C4E1EEE4}"/>
            </a:ext>
          </a:extLst>
        </xdr:cNvPr>
        <xdr:cNvSpPr>
          <a:spLocks noChangeArrowheads="1"/>
        </xdr:cNvSpPr>
      </xdr:nvSpPr>
      <xdr:spPr bwMode="auto">
        <a:xfrm flipH="1">
          <a:off x="19054395" y="1186712"/>
          <a:ext cx="125534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215415</xdr:colOff>
      <xdr:row>63</xdr:row>
      <xdr:rowOff>41836</xdr:rowOff>
    </xdr:from>
    <xdr:to>
      <xdr:col>5</xdr:col>
      <xdr:colOff>5379</xdr:colOff>
      <xdr:row>64</xdr:row>
      <xdr:rowOff>126466</xdr:rowOff>
    </xdr:to>
    <xdr:sp macro="" textlink="">
      <xdr:nvSpPr>
        <xdr:cNvPr id="1801" name="Text Box 2251">
          <a:extLst>
            <a:ext uri="{FF2B5EF4-FFF2-40B4-BE49-F238E27FC236}">
              <a16:creationId xmlns:a16="http://schemas.microsoft.com/office/drawing/2014/main" id="{EF0C45F1-5053-40E2-9333-7147F2E96D92}"/>
            </a:ext>
          </a:extLst>
        </xdr:cNvPr>
        <xdr:cNvSpPr txBox="1">
          <a:spLocks noChangeArrowheads="1"/>
        </xdr:cNvSpPr>
      </xdr:nvSpPr>
      <xdr:spPr bwMode="auto">
        <a:xfrm>
          <a:off x="2488715" y="10798736"/>
          <a:ext cx="494814" cy="25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twoCellAnchor>
  <xdr:twoCellAnchor>
    <xdr:from>
      <xdr:col>5</xdr:col>
      <xdr:colOff>584573</xdr:colOff>
      <xdr:row>60</xdr:row>
      <xdr:rowOff>43489</xdr:rowOff>
    </xdr:from>
    <xdr:to>
      <xdr:col>5</xdr:col>
      <xdr:colOff>626379</xdr:colOff>
      <xdr:row>63</xdr:row>
      <xdr:rowOff>38658</xdr:rowOff>
    </xdr:to>
    <xdr:sp macro="" textlink="">
      <xdr:nvSpPr>
        <xdr:cNvPr id="1802" name="Freeform 570">
          <a:extLst>
            <a:ext uri="{FF2B5EF4-FFF2-40B4-BE49-F238E27FC236}">
              <a16:creationId xmlns:a16="http://schemas.microsoft.com/office/drawing/2014/main" id="{26C42662-4F73-421B-B542-EC9AEAFA7A37}"/>
            </a:ext>
          </a:extLst>
        </xdr:cNvPr>
        <xdr:cNvSpPr>
          <a:spLocks/>
        </xdr:cNvSpPr>
      </xdr:nvSpPr>
      <xdr:spPr bwMode="auto">
        <a:xfrm>
          <a:off x="3562723" y="10286039"/>
          <a:ext cx="41806" cy="509519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9057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5455 w 5455"/>
            <a:gd name="connsiteY0" fmla="*/ 0 h 7205"/>
            <a:gd name="connsiteX1" fmla="*/ 3372 w 5455"/>
            <a:gd name="connsiteY1" fmla="*/ 3755 h 7205"/>
            <a:gd name="connsiteX2" fmla="*/ 0 w 5455"/>
            <a:gd name="connsiteY2" fmla="*/ 7205 h 7205"/>
            <a:gd name="connsiteX0" fmla="*/ 10000 w 10000"/>
            <a:gd name="connsiteY0" fmla="*/ 0 h 10000"/>
            <a:gd name="connsiteX1" fmla="*/ 5063 w 10000"/>
            <a:gd name="connsiteY1" fmla="*/ 4671 h 10000"/>
            <a:gd name="connsiteX2" fmla="*/ 0 w 10000"/>
            <a:gd name="connsiteY2" fmla="*/ 10000 h 10000"/>
            <a:gd name="connsiteX0" fmla="*/ 10959 w 10959"/>
            <a:gd name="connsiteY0" fmla="*/ 0 h 8647"/>
            <a:gd name="connsiteX1" fmla="*/ 6022 w 10959"/>
            <a:gd name="connsiteY1" fmla="*/ 4671 h 8647"/>
            <a:gd name="connsiteX2" fmla="*/ 0 w 10959"/>
            <a:gd name="connsiteY2" fmla="*/ 8647 h 8647"/>
            <a:gd name="connsiteX0" fmla="*/ 10875 w 10875"/>
            <a:gd name="connsiteY0" fmla="*/ 0 h 23770"/>
            <a:gd name="connsiteX1" fmla="*/ 5495 w 10875"/>
            <a:gd name="connsiteY1" fmla="*/ 19172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2274 w 2274"/>
            <a:gd name="connsiteY0" fmla="*/ 0 h 16415"/>
            <a:gd name="connsiteX1" fmla="*/ 1559 w 2274"/>
            <a:gd name="connsiteY1" fmla="*/ 12600 h 16415"/>
            <a:gd name="connsiteX2" fmla="*/ 0 w 2274"/>
            <a:gd name="connsiteY2" fmla="*/ 16415 h 16415"/>
            <a:gd name="connsiteX0" fmla="*/ 11241 w 11241"/>
            <a:gd name="connsiteY0" fmla="*/ 0 h 10000"/>
            <a:gd name="connsiteX1" fmla="*/ 8097 w 11241"/>
            <a:gd name="connsiteY1" fmla="*/ 7676 h 10000"/>
            <a:gd name="connsiteX2" fmla="*/ 1241 w 11241"/>
            <a:gd name="connsiteY2" fmla="*/ 10000 h 10000"/>
            <a:gd name="connsiteX0" fmla="*/ 10000 w 10000"/>
            <a:gd name="connsiteY0" fmla="*/ 0 h 10000"/>
            <a:gd name="connsiteX1" fmla="*/ 6856 w 10000"/>
            <a:gd name="connsiteY1" fmla="*/ 7676 h 10000"/>
            <a:gd name="connsiteX2" fmla="*/ 0 w 10000"/>
            <a:gd name="connsiteY2" fmla="*/ 10000 h 10000"/>
            <a:gd name="connsiteX0" fmla="*/ 7146 w 8029"/>
            <a:gd name="connsiteY0" fmla="*/ 0 h 9535"/>
            <a:gd name="connsiteX1" fmla="*/ 6856 w 8029"/>
            <a:gd name="connsiteY1" fmla="*/ 7211 h 9535"/>
            <a:gd name="connsiteX2" fmla="*/ 0 w 8029"/>
            <a:gd name="connsiteY2" fmla="*/ 9535 h 9535"/>
            <a:gd name="connsiteX0" fmla="*/ 6767 w 7867"/>
            <a:gd name="connsiteY0" fmla="*/ 0 h 10399"/>
            <a:gd name="connsiteX1" fmla="*/ 6406 w 7867"/>
            <a:gd name="connsiteY1" fmla="*/ 7563 h 10399"/>
            <a:gd name="connsiteX2" fmla="*/ 0 w 7867"/>
            <a:gd name="connsiteY2" fmla="*/ 10399 h 10399"/>
            <a:gd name="connsiteX0" fmla="*/ 8602 w 8686"/>
            <a:gd name="connsiteY0" fmla="*/ 0 h 10000"/>
            <a:gd name="connsiteX1" fmla="*/ 6336 w 8686"/>
            <a:gd name="connsiteY1" fmla="*/ 7742 h 10000"/>
            <a:gd name="connsiteX2" fmla="*/ 0 w 8686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86" h="10000">
              <a:moveTo>
                <a:pt x="8602" y="0"/>
              </a:moveTo>
              <a:cubicBezTo>
                <a:pt x="6944" y="2581"/>
                <a:pt x="11035" y="4681"/>
                <a:pt x="6336" y="7742"/>
              </a:cubicBezTo>
              <a:cubicBezTo>
                <a:pt x="1279" y="9307"/>
                <a:pt x="4296" y="9058"/>
                <a:pt x="0" y="1000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18216</xdr:colOff>
      <xdr:row>61</xdr:row>
      <xdr:rowOff>19204</xdr:rowOff>
    </xdr:from>
    <xdr:ext cx="603165" cy="119007"/>
    <xdr:sp macro="" textlink="">
      <xdr:nvSpPr>
        <xdr:cNvPr id="1803" name="Text Box 1030">
          <a:extLst>
            <a:ext uri="{FF2B5EF4-FFF2-40B4-BE49-F238E27FC236}">
              <a16:creationId xmlns:a16="http://schemas.microsoft.com/office/drawing/2014/main" id="{D6244799-0F8C-4827-A274-751507911AFA}"/>
            </a:ext>
          </a:extLst>
        </xdr:cNvPr>
        <xdr:cNvSpPr txBox="1">
          <a:spLocks noChangeArrowheads="1"/>
        </xdr:cNvSpPr>
      </xdr:nvSpPr>
      <xdr:spPr bwMode="auto">
        <a:xfrm>
          <a:off x="4406066" y="10433204"/>
          <a:ext cx="603165" cy="1190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郵便橋東詰</a:t>
          </a:r>
        </a:p>
      </xdr:txBody>
    </xdr:sp>
    <xdr:clientData/>
  </xdr:oneCellAnchor>
  <xdr:twoCellAnchor>
    <xdr:from>
      <xdr:col>12</xdr:col>
      <xdr:colOff>342451</xdr:colOff>
      <xdr:row>12</xdr:row>
      <xdr:rowOff>117576</xdr:rowOff>
    </xdr:from>
    <xdr:to>
      <xdr:col>12</xdr:col>
      <xdr:colOff>543142</xdr:colOff>
      <xdr:row>13</xdr:row>
      <xdr:rowOff>125170</xdr:rowOff>
    </xdr:to>
    <xdr:sp macro="" textlink="">
      <xdr:nvSpPr>
        <xdr:cNvPr id="1804" name="六角形 1803">
          <a:extLst>
            <a:ext uri="{FF2B5EF4-FFF2-40B4-BE49-F238E27FC236}">
              <a16:creationId xmlns:a16="http://schemas.microsoft.com/office/drawing/2014/main" id="{7EEDA43B-9AA4-404D-B2A7-00441D8376B6}"/>
            </a:ext>
          </a:extLst>
        </xdr:cNvPr>
        <xdr:cNvSpPr/>
      </xdr:nvSpPr>
      <xdr:spPr bwMode="auto">
        <a:xfrm>
          <a:off x="8254551" y="2143226"/>
          <a:ext cx="200691" cy="1790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254007</xdr:colOff>
      <xdr:row>14</xdr:row>
      <xdr:rowOff>83341</xdr:rowOff>
    </xdr:from>
    <xdr:to>
      <xdr:col>11</xdr:col>
      <xdr:colOff>436567</xdr:colOff>
      <xdr:row>15</xdr:row>
      <xdr:rowOff>83345</xdr:rowOff>
    </xdr:to>
    <xdr:sp macro="" textlink="">
      <xdr:nvSpPr>
        <xdr:cNvPr id="1805" name="Text Box 204">
          <a:extLst>
            <a:ext uri="{FF2B5EF4-FFF2-40B4-BE49-F238E27FC236}">
              <a16:creationId xmlns:a16="http://schemas.microsoft.com/office/drawing/2014/main" id="{E5F0AF67-87F2-4B6C-9D63-48D415D2C5FF}"/>
            </a:ext>
          </a:extLst>
        </xdr:cNvPr>
        <xdr:cNvSpPr txBox="1">
          <a:spLocks noChangeArrowheads="1"/>
        </xdr:cNvSpPr>
      </xdr:nvSpPr>
      <xdr:spPr bwMode="auto">
        <a:xfrm>
          <a:off x="7461257" y="2451891"/>
          <a:ext cx="182560" cy="171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有り</a:t>
          </a:r>
        </a:p>
      </xdr:txBody>
    </xdr:sp>
    <xdr:clientData/>
  </xdr:twoCellAnchor>
  <xdr:twoCellAnchor>
    <xdr:from>
      <xdr:col>11</xdr:col>
      <xdr:colOff>116725</xdr:colOff>
      <xdr:row>11</xdr:row>
      <xdr:rowOff>55560</xdr:rowOff>
    </xdr:from>
    <xdr:to>
      <xdr:col>12</xdr:col>
      <xdr:colOff>273490</xdr:colOff>
      <xdr:row>12</xdr:row>
      <xdr:rowOff>37312</xdr:rowOff>
    </xdr:to>
    <xdr:sp macro="" textlink="">
      <xdr:nvSpPr>
        <xdr:cNvPr id="1806" name="Line 4314">
          <a:extLst>
            <a:ext uri="{FF2B5EF4-FFF2-40B4-BE49-F238E27FC236}">
              <a16:creationId xmlns:a16="http://schemas.microsoft.com/office/drawing/2014/main" id="{23C59463-836A-4C23-8B91-710A5CA20450}"/>
            </a:ext>
          </a:extLst>
        </xdr:cNvPr>
        <xdr:cNvSpPr>
          <a:spLocks noChangeShapeType="1"/>
        </xdr:cNvSpPr>
      </xdr:nvSpPr>
      <xdr:spPr bwMode="auto">
        <a:xfrm flipV="1">
          <a:off x="7323975" y="1909760"/>
          <a:ext cx="861615" cy="1532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960"/>
            <a:gd name="connsiteY0" fmla="*/ 0 h 97500"/>
            <a:gd name="connsiteX1" fmla="*/ 8960 w 8960"/>
            <a:gd name="connsiteY1" fmla="*/ 97500 h 97500"/>
            <a:gd name="connsiteX0" fmla="*/ 64 w 10064"/>
            <a:gd name="connsiteY0" fmla="*/ 0 h 15635"/>
            <a:gd name="connsiteX1" fmla="*/ 10064 w 10064"/>
            <a:gd name="connsiteY1" fmla="*/ 10000 h 15635"/>
            <a:gd name="connsiteX0" fmla="*/ 0 w 10000"/>
            <a:gd name="connsiteY0" fmla="*/ 0 h 15261"/>
            <a:gd name="connsiteX1" fmla="*/ 2707 w 10000"/>
            <a:gd name="connsiteY1" fmla="*/ 10428 h 15261"/>
            <a:gd name="connsiteX2" fmla="*/ 10000 w 10000"/>
            <a:gd name="connsiteY2" fmla="*/ 10000 h 15261"/>
            <a:gd name="connsiteX0" fmla="*/ 101 w 10101"/>
            <a:gd name="connsiteY0" fmla="*/ 0 h 20127"/>
            <a:gd name="connsiteX1" fmla="*/ 1040 w 10101"/>
            <a:gd name="connsiteY1" fmla="*/ 16411 h 20127"/>
            <a:gd name="connsiteX2" fmla="*/ 10101 w 10101"/>
            <a:gd name="connsiteY2" fmla="*/ 10000 h 20127"/>
            <a:gd name="connsiteX0" fmla="*/ 0 w 10000"/>
            <a:gd name="connsiteY0" fmla="*/ 0 h 16411"/>
            <a:gd name="connsiteX1" fmla="*/ 939 w 10000"/>
            <a:gd name="connsiteY1" fmla="*/ 16411 h 16411"/>
            <a:gd name="connsiteX2" fmla="*/ 10000 w 10000"/>
            <a:gd name="connsiteY2" fmla="*/ 10000 h 16411"/>
            <a:gd name="connsiteX0" fmla="*/ 249 w 10249"/>
            <a:gd name="connsiteY0" fmla="*/ 0 h 16411"/>
            <a:gd name="connsiteX1" fmla="*/ 1188 w 10249"/>
            <a:gd name="connsiteY1" fmla="*/ 16411 h 16411"/>
            <a:gd name="connsiteX2" fmla="*/ 10249 w 10249"/>
            <a:gd name="connsiteY2" fmla="*/ 10000 h 16411"/>
            <a:gd name="connsiteX0" fmla="*/ 249 w 10249"/>
            <a:gd name="connsiteY0" fmla="*/ 0 h 16411"/>
            <a:gd name="connsiteX1" fmla="*/ 1188 w 10249"/>
            <a:gd name="connsiteY1" fmla="*/ 16411 h 16411"/>
            <a:gd name="connsiteX2" fmla="*/ 10249 w 10249"/>
            <a:gd name="connsiteY2" fmla="*/ 10000 h 16411"/>
            <a:gd name="connsiteX0" fmla="*/ 249 w 12017"/>
            <a:gd name="connsiteY0" fmla="*/ 0 h 16411"/>
            <a:gd name="connsiteX1" fmla="*/ 1188 w 12017"/>
            <a:gd name="connsiteY1" fmla="*/ 16411 h 16411"/>
            <a:gd name="connsiteX2" fmla="*/ 12017 w 12017"/>
            <a:gd name="connsiteY2" fmla="*/ 10000 h 164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17" h="16411">
              <a:moveTo>
                <a:pt x="249" y="0"/>
              </a:moveTo>
              <a:cubicBezTo>
                <a:pt x="811" y="2806"/>
                <a:pt x="-1172" y="14185"/>
                <a:pt x="1188" y="16411"/>
              </a:cubicBezTo>
              <a:cubicBezTo>
                <a:pt x="3084" y="6753"/>
                <a:pt x="8297" y="9658"/>
                <a:pt x="12017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60316</xdr:colOff>
      <xdr:row>12</xdr:row>
      <xdr:rowOff>155877</xdr:rowOff>
    </xdr:from>
    <xdr:to>
      <xdr:col>12</xdr:col>
      <xdr:colOff>106035</xdr:colOff>
      <xdr:row>14</xdr:row>
      <xdr:rowOff>115949</xdr:rowOff>
    </xdr:to>
    <xdr:sp macro="" textlink="">
      <xdr:nvSpPr>
        <xdr:cNvPr id="1807" name="Text Box 4309">
          <a:extLst>
            <a:ext uri="{FF2B5EF4-FFF2-40B4-BE49-F238E27FC236}">
              <a16:creationId xmlns:a16="http://schemas.microsoft.com/office/drawing/2014/main" id="{68B8018D-1187-40A3-B219-A704FE6970E1}"/>
            </a:ext>
          </a:extLst>
        </xdr:cNvPr>
        <xdr:cNvSpPr txBox="1">
          <a:spLocks noChangeArrowheads="1"/>
        </xdr:cNvSpPr>
      </xdr:nvSpPr>
      <xdr:spPr bwMode="auto">
        <a:xfrm rot="655410" flipH="1">
          <a:off x="7972416" y="2181527"/>
          <a:ext cx="45719" cy="30297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137056</xdr:colOff>
      <xdr:row>13</xdr:row>
      <xdr:rowOff>23902</xdr:rowOff>
    </xdr:from>
    <xdr:to>
      <xdr:col>12</xdr:col>
      <xdr:colOff>231939</xdr:colOff>
      <xdr:row>14</xdr:row>
      <xdr:rowOff>94062</xdr:rowOff>
    </xdr:to>
    <xdr:grpSp>
      <xdr:nvGrpSpPr>
        <xdr:cNvPr id="1808" name="Group 4332">
          <a:extLst>
            <a:ext uri="{FF2B5EF4-FFF2-40B4-BE49-F238E27FC236}">
              <a16:creationId xmlns:a16="http://schemas.microsoft.com/office/drawing/2014/main" id="{27E65A3E-423B-45C7-AC9B-8EE00AA98ADF}"/>
            </a:ext>
          </a:extLst>
        </xdr:cNvPr>
        <xdr:cNvGrpSpPr>
          <a:grpSpLocks/>
        </xdr:cNvGrpSpPr>
      </xdr:nvGrpSpPr>
      <xdr:grpSpPr bwMode="auto">
        <a:xfrm rot="629115">
          <a:off x="8074556" y="2246402"/>
          <a:ext cx="94883" cy="243727"/>
          <a:chOff x="718" y="97"/>
          <a:chExt cx="23" cy="15"/>
        </a:xfrm>
      </xdr:grpSpPr>
      <xdr:sp macro="" textlink="">
        <xdr:nvSpPr>
          <xdr:cNvPr id="1809" name="Freeform 4333">
            <a:extLst>
              <a:ext uri="{FF2B5EF4-FFF2-40B4-BE49-F238E27FC236}">
                <a16:creationId xmlns:a16="http://schemas.microsoft.com/office/drawing/2014/main" id="{D2EC4BB5-8105-0B3F-99D2-D473D795C8C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0" name="Freeform 4334">
            <a:extLst>
              <a:ext uri="{FF2B5EF4-FFF2-40B4-BE49-F238E27FC236}">
                <a16:creationId xmlns:a16="http://schemas.microsoft.com/office/drawing/2014/main" id="{B630AD72-F882-EC6D-BA39-31FFDF06B66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200901</xdr:colOff>
      <xdr:row>13</xdr:row>
      <xdr:rowOff>143485</xdr:rowOff>
    </xdr:from>
    <xdr:to>
      <xdr:col>12</xdr:col>
      <xdr:colOff>668234</xdr:colOff>
      <xdr:row>14</xdr:row>
      <xdr:rowOff>90298</xdr:rowOff>
    </xdr:to>
    <xdr:sp macro="" textlink="">
      <xdr:nvSpPr>
        <xdr:cNvPr id="1811" name="Text Box 4354">
          <a:extLst>
            <a:ext uri="{FF2B5EF4-FFF2-40B4-BE49-F238E27FC236}">
              <a16:creationId xmlns:a16="http://schemas.microsoft.com/office/drawing/2014/main" id="{C3545D6C-27AA-4AA9-9801-F7B6EE1D8F84}"/>
            </a:ext>
          </a:extLst>
        </xdr:cNvPr>
        <xdr:cNvSpPr txBox="1">
          <a:spLocks noChangeArrowheads="1"/>
        </xdr:cNvSpPr>
      </xdr:nvSpPr>
      <xdr:spPr bwMode="auto">
        <a:xfrm>
          <a:off x="8113001" y="2340585"/>
          <a:ext cx="467333" cy="1182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</xdr:txBody>
    </xdr:sp>
    <xdr:clientData/>
  </xdr:twoCellAnchor>
  <xdr:twoCellAnchor>
    <xdr:from>
      <xdr:col>14</xdr:col>
      <xdr:colOff>107033</xdr:colOff>
      <xdr:row>12</xdr:row>
      <xdr:rowOff>35720</xdr:rowOff>
    </xdr:from>
    <xdr:to>
      <xdr:col>14</xdr:col>
      <xdr:colOff>307724</xdr:colOff>
      <xdr:row>13</xdr:row>
      <xdr:rowOff>43314</xdr:rowOff>
    </xdr:to>
    <xdr:sp macro="" textlink="">
      <xdr:nvSpPr>
        <xdr:cNvPr id="1812" name="六角形 1811">
          <a:extLst>
            <a:ext uri="{FF2B5EF4-FFF2-40B4-BE49-F238E27FC236}">
              <a16:creationId xmlns:a16="http://schemas.microsoft.com/office/drawing/2014/main" id="{EB7228B3-ABD3-46FF-A011-BB0952945450}"/>
            </a:ext>
          </a:extLst>
        </xdr:cNvPr>
        <xdr:cNvSpPr/>
      </xdr:nvSpPr>
      <xdr:spPr bwMode="auto">
        <a:xfrm>
          <a:off x="9428833" y="2061370"/>
          <a:ext cx="200691" cy="1790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304916</xdr:colOff>
      <xdr:row>12</xdr:row>
      <xdr:rowOff>103187</xdr:rowOff>
    </xdr:from>
    <xdr:ext cx="311390" cy="265444"/>
    <xdr:pic>
      <xdr:nvPicPr>
        <xdr:cNvPr id="1813" name="図 1812">
          <a:extLst>
            <a:ext uri="{FF2B5EF4-FFF2-40B4-BE49-F238E27FC236}">
              <a16:creationId xmlns:a16="http://schemas.microsoft.com/office/drawing/2014/main" id="{B4500514-2659-402F-8BA0-1184CC544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9626716" y="2128837"/>
          <a:ext cx="311390" cy="265444"/>
        </a:xfrm>
        <a:prstGeom prst="rect">
          <a:avLst/>
        </a:prstGeom>
      </xdr:spPr>
    </xdr:pic>
    <xdr:clientData/>
  </xdr:oneCellAnchor>
  <xdr:twoCellAnchor>
    <xdr:from>
      <xdr:col>14</xdr:col>
      <xdr:colOff>362297</xdr:colOff>
      <xdr:row>11</xdr:row>
      <xdr:rowOff>138900</xdr:rowOff>
    </xdr:from>
    <xdr:to>
      <xdr:col>14</xdr:col>
      <xdr:colOff>568666</xdr:colOff>
      <xdr:row>12</xdr:row>
      <xdr:rowOff>130967</xdr:rowOff>
    </xdr:to>
    <xdr:sp macro="" textlink="">
      <xdr:nvSpPr>
        <xdr:cNvPr id="1814" name="Text Box 4363">
          <a:extLst>
            <a:ext uri="{FF2B5EF4-FFF2-40B4-BE49-F238E27FC236}">
              <a16:creationId xmlns:a16="http://schemas.microsoft.com/office/drawing/2014/main" id="{FCA5218E-8F4F-470E-831B-03DDB9734B82}"/>
            </a:ext>
          </a:extLst>
        </xdr:cNvPr>
        <xdr:cNvSpPr txBox="1">
          <a:spLocks noChangeArrowheads="1"/>
        </xdr:cNvSpPr>
      </xdr:nvSpPr>
      <xdr:spPr bwMode="auto">
        <a:xfrm>
          <a:off x="9684097" y="1993100"/>
          <a:ext cx="206369" cy="16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</a:p>
      </xdr:txBody>
    </xdr:sp>
    <xdr:clientData/>
  </xdr:twoCellAnchor>
  <xdr:twoCellAnchor>
    <xdr:from>
      <xdr:col>12</xdr:col>
      <xdr:colOff>45199</xdr:colOff>
      <xdr:row>12</xdr:row>
      <xdr:rowOff>141233</xdr:rowOff>
    </xdr:from>
    <xdr:to>
      <xdr:col>12</xdr:col>
      <xdr:colOff>107487</xdr:colOff>
      <xdr:row>14</xdr:row>
      <xdr:rowOff>95555</xdr:rowOff>
    </xdr:to>
    <xdr:grpSp>
      <xdr:nvGrpSpPr>
        <xdr:cNvPr id="1815" name="Group 4348">
          <a:extLst>
            <a:ext uri="{FF2B5EF4-FFF2-40B4-BE49-F238E27FC236}">
              <a16:creationId xmlns:a16="http://schemas.microsoft.com/office/drawing/2014/main" id="{2366EB5C-5570-40F5-8201-9C555E78603F}"/>
            </a:ext>
          </a:extLst>
        </xdr:cNvPr>
        <xdr:cNvGrpSpPr>
          <a:grpSpLocks/>
        </xdr:cNvGrpSpPr>
      </xdr:nvGrpSpPr>
      <xdr:grpSpPr bwMode="auto">
        <a:xfrm rot="637944">
          <a:off x="7982699" y="2190166"/>
          <a:ext cx="62288" cy="301456"/>
          <a:chOff x="718" y="97"/>
          <a:chExt cx="23" cy="15"/>
        </a:xfrm>
      </xdr:grpSpPr>
      <xdr:sp macro="" textlink="">
        <xdr:nvSpPr>
          <xdr:cNvPr id="1816" name="Freeform 4349">
            <a:extLst>
              <a:ext uri="{FF2B5EF4-FFF2-40B4-BE49-F238E27FC236}">
                <a16:creationId xmlns:a16="http://schemas.microsoft.com/office/drawing/2014/main" id="{94C214CB-153F-2713-B90E-357676E45C1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7" name="Freeform 4350">
            <a:extLst>
              <a:ext uri="{FF2B5EF4-FFF2-40B4-BE49-F238E27FC236}">
                <a16:creationId xmlns:a16="http://schemas.microsoft.com/office/drawing/2014/main" id="{A752DFE6-C6BB-6425-0453-7A4293DA6ED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495364</xdr:colOff>
      <xdr:row>12</xdr:row>
      <xdr:rowOff>137454</xdr:rowOff>
    </xdr:from>
    <xdr:to>
      <xdr:col>12</xdr:col>
      <xdr:colOff>98734</xdr:colOff>
      <xdr:row>15</xdr:row>
      <xdr:rowOff>88207</xdr:rowOff>
    </xdr:to>
    <xdr:sp macro="" textlink="">
      <xdr:nvSpPr>
        <xdr:cNvPr id="1818" name="Line 206">
          <a:extLst>
            <a:ext uri="{FF2B5EF4-FFF2-40B4-BE49-F238E27FC236}">
              <a16:creationId xmlns:a16="http://schemas.microsoft.com/office/drawing/2014/main" id="{F475AE9D-DFC7-4D4A-89EA-D3687517EEF4}"/>
            </a:ext>
          </a:extLst>
        </xdr:cNvPr>
        <xdr:cNvSpPr>
          <a:spLocks noChangeShapeType="1"/>
        </xdr:cNvSpPr>
      </xdr:nvSpPr>
      <xdr:spPr bwMode="auto">
        <a:xfrm flipH="1" flipV="1">
          <a:off x="7702614" y="2163104"/>
          <a:ext cx="308220" cy="465103"/>
        </a:xfrm>
        <a:custGeom>
          <a:avLst/>
          <a:gdLst>
            <a:gd name="connsiteX0" fmla="*/ 0 w 529297"/>
            <a:gd name="connsiteY0" fmla="*/ 0 h 144354"/>
            <a:gd name="connsiteX1" fmla="*/ 529297 w 529297"/>
            <a:gd name="connsiteY1" fmla="*/ 144354 h 144354"/>
            <a:gd name="connsiteX0" fmla="*/ 320604 w 351587"/>
            <a:gd name="connsiteY0" fmla="*/ 0 h 103699"/>
            <a:gd name="connsiteX1" fmla="*/ 30983 w 351587"/>
            <a:gd name="connsiteY1" fmla="*/ 103699 h 103699"/>
            <a:gd name="connsiteX0" fmla="*/ 289621 w 370768"/>
            <a:gd name="connsiteY0" fmla="*/ 0 h 119217"/>
            <a:gd name="connsiteX1" fmla="*/ 0 w 370768"/>
            <a:gd name="connsiteY1" fmla="*/ 103699 h 119217"/>
            <a:gd name="connsiteX0" fmla="*/ 289621 w 398322"/>
            <a:gd name="connsiteY0" fmla="*/ 0 h 167586"/>
            <a:gd name="connsiteX1" fmla="*/ 354284 w 398322"/>
            <a:gd name="connsiteY1" fmla="*/ 167586 h 167586"/>
            <a:gd name="connsiteX2" fmla="*/ 0 w 398322"/>
            <a:gd name="connsiteY2" fmla="*/ 103699 h 167586"/>
            <a:gd name="connsiteX0" fmla="*/ 289621 w 354284"/>
            <a:gd name="connsiteY0" fmla="*/ 0 h 167586"/>
            <a:gd name="connsiteX1" fmla="*/ 354284 w 354284"/>
            <a:gd name="connsiteY1" fmla="*/ 167586 h 167586"/>
            <a:gd name="connsiteX2" fmla="*/ 0 w 354284"/>
            <a:gd name="connsiteY2" fmla="*/ 103699 h 167586"/>
            <a:gd name="connsiteX0" fmla="*/ 289621 w 354445"/>
            <a:gd name="connsiteY0" fmla="*/ 0 h 167586"/>
            <a:gd name="connsiteX1" fmla="*/ 354284 w 354445"/>
            <a:gd name="connsiteY1" fmla="*/ 167586 h 167586"/>
            <a:gd name="connsiteX2" fmla="*/ 0 w 354445"/>
            <a:gd name="connsiteY2" fmla="*/ 103699 h 167586"/>
            <a:gd name="connsiteX0" fmla="*/ 289621 w 354445"/>
            <a:gd name="connsiteY0" fmla="*/ 0 h 171047"/>
            <a:gd name="connsiteX1" fmla="*/ 354284 w 354445"/>
            <a:gd name="connsiteY1" fmla="*/ 167586 h 171047"/>
            <a:gd name="connsiteX2" fmla="*/ 0 w 354445"/>
            <a:gd name="connsiteY2" fmla="*/ 103699 h 171047"/>
            <a:gd name="connsiteX0" fmla="*/ 289621 w 354445"/>
            <a:gd name="connsiteY0" fmla="*/ 0 h 174841"/>
            <a:gd name="connsiteX1" fmla="*/ 354284 w 354445"/>
            <a:gd name="connsiteY1" fmla="*/ 167586 h 174841"/>
            <a:gd name="connsiteX2" fmla="*/ 0 w 354445"/>
            <a:gd name="connsiteY2" fmla="*/ 103699 h 174841"/>
            <a:gd name="connsiteX0" fmla="*/ 289621 w 354445"/>
            <a:gd name="connsiteY0" fmla="*/ 0 h 171777"/>
            <a:gd name="connsiteX1" fmla="*/ 354284 w 354445"/>
            <a:gd name="connsiteY1" fmla="*/ 167586 h 171777"/>
            <a:gd name="connsiteX2" fmla="*/ 0 w 354445"/>
            <a:gd name="connsiteY2" fmla="*/ 103699 h 171777"/>
            <a:gd name="connsiteX0" fmla="*/ 289621 w 354445"/>
            <a:gd name="connsiteY0" fmla="*/ 0 h 170141"/>
            <a:gd name="connsiteX1" fmla="*/ 354284 w 354445"/>
            <a:gd name="connsiteY1" fmla="*/ 167586 h 170141"/>
            <a:gd name="connsiteX2" fmla="*/ 0 w 354445"/>
            <a:gd name="connsiteY2" fmla="*/ 103699 h 170141"/>
            <a:gd name="connsiteX0" fmla="*/ 289621 w 373724"/>
            <a:gd name="connsiteY0" fmla="*/ 0 h 170141"/>
            <a:gd name="connsiteX1" fmla="*/ 323308 w 373724"/>
            <a:gd name="connsiteY1" fmla="*/ 32067 h 170141"/>
            <a:gd name="connsiteX2" fmla="*/ 354284 w 373724"/>
            <a:gd name="connsiteY2" fmla="*/ 167586 h 170141"/>
            <a:gd name="connsiteX3" fmla="*/ 0 w 373724"/>
            <a:gd name="connsiteY3" fmla="*/ 103699 h 170141"/>
            <a:gd name="connsiteX0" fmla="*/ 181206 w 265309"/>
            <a:gd name="connsiteY0" fmla="*/ 0 h 170141"/>
            <a:gd name="connsiteX1" fmla="*/ 214893 w 265309"/>
            <a:gd name="connsiteY1" fmla="*/ 32067 h 170141"/>
            <a:gd name="connsiteX2" fmla="*/ 245869 w 265309"/>
            <a:gd name="connsiteY2" fmla="*/ 167586 h 170141"/>
            <a:gd name="connsiteX3" fmla="*/ 0 w 265309"/>
            <a:gd name="connsiteY3" fmla="*/ 103699 h 170141"/>
            <a:gd name="connsiteX0" fmla="*/ 181206 w 265309"/>
            <a:gd name="connsiteY0" fmla="*/ 0 h 170272"/>
            <a:gd name="connsiteX1" fmla="*/ 214893 w 265309"/>
            <a:gd name="connsiteY1" fmla="*/ 32067 h 170272"/>
            <a:gd name="connsiteX2" fmla="*/ 245869 w 265309"/>
            <a:gd name="connsiteY2" fmla="*/ 167586 h 170272"/>
            <a:gd name="connsiteX3" fmla="*/ 0 w 265309"/>
            <a:gd name="connsiteY3" fmla="*/ 103699 h 170272"/>
            <a:gd name="connsiteX0" fmla="*/ 181206 w 270205"/>
            <a:gd name="connsiteY0" fmla="*/ 0 h 170272"/>
            <a:gd name="connsiteX1" fmla="*/ 238125 w 270205"/>
            <a:gd name="connsiteY1" fmla="*/ 26259 h 170272"/>
            <a:gd name="connsiteX2" fmla="*/ 245869 w 270205"/>
            <a:gd name="connsiteY2" fmla="*/ 167586 h 170272"/>
            <a:gd name="connsiteX3" fmla="*/ 0 w 270205"/>
            <a:gd name="connsiteY3" fmla="*/ 103699 h 170272"/>
            <a:gd name="connsiteX0" fmla="*/ 181206 w 250416"/>
            <a:gd name="connsiteY0" fmla="*/ 0 h 170272"/>
            <a:gd name="connsiteX1" fmla="*/ 238125 w 250416"/>
            <a:gd name="connsiteY1" fmla="*/ 26259 h 170272"/>
            <a:gd name="connsiteX2" fmla="*/ 245869 w 250416"/>
            <a:gd name="connsiteY2" fmla="*/ 167586 h 170272"/>
            <a:gd name="connsiteX3" fmla="*/ 0 w 250416"/>
            <a:gd name="connsiteY3" fmla="*/ 103699 h 170272"/>
            <a:gd name="connsiteX0" fmla="*/ 181206 w 250416"/>
            <a:gd name="connsiteY0" fmla="*/ 0 h 168136"/>
            <a:gd name="connsiteX1" fmla="*/ 238125 w 250416"/>
            <a:gd name="connsiteY1" fmla="*/ 26259 h 168136"/>
            <a:gd name="connsiteX2" fmla="*/ 245869 w 250416"/>
            <a:gd name="connsiteY2" fmla="*/ 167586 h 168136"/>
            <a:gd name="connsiteX3" fmla="*/ 0 w 250416"/>
            <a:gd name="connsiteY3" fmla="*/ 103699 h 168136"/>
            <a:gd name="connsiteX0" fmla="*/ 235413 w 304623"/>
            <a:gd name="connsiteY0" fmla="*/ 0 h 455035"/>
            <a:gd name="connsiteX1" fmla="*/ 292332 w 304623"/>
            <a:gd name="connsiteY1" fmla="*/ 26259 h 455035"/>
            <a:gd name="connsiteX2" fmla="*/ 300076 w 304623"/>
            <a:gd name="connsiteY2" fmla="*/ 167586 h 455035"/>
            <a:gd name="connsiteX3" fmla="*/ 0 w 304623"/>
            <a:gd name="connsiteY3" fmla="*/ 454111 h 455035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04623"/>
            <a:gd name="connsiteY0" fmla="*/ 0 h 454111"/>
            <a:gd name="connsiteX1" fmla="*/ 292332 w 304623"/>
            <a:gd name="connsiteY1" fmla="*/ 26259 h 454111"/>
            <a:gd name="connsiteX2" fmla="*/ 300076 w 304623"/>
            <a:gd name="connsiteY2" fmla="*/ 167586 h 454111"/>
            <a:gd name="connsiteX3" fmla="*/ 0 w 304623"/>
            <a:gd name="connsiteY3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73567 w 315808"/>
            <a:gd name="connsiteY3" fmla="*/ 163712 h 454111"/>
            <a:gd name="connsiteX4" fmla="*/ 0 w 315808"/>
            <a:gd name="connsiteY4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73567 w 315808"/>
            <a:gd name="connsiteY3" fmla="*/ 163712 h 454111"/>
            <a:gd name="connsiteX4" fmla="*/ 0 w 315808"/>
            <a:gd name="connsiteY4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54207 w 315808"/>
            <a:gd name="connsiteY3" fmla="*/ 152096 h 454111"/>
            <a:gd name="connsiteX4" fmla="*/ 0 w 315808"/>
            <a:gd name="connsiteY4" fmla="*/ 454111 h 454111"/>
            <a:gd name="connsiteX0" fmla="*/ 235413 w 315808"/>
            <a:gd name="connsiteY0" fmla="*/ 0 h 454111"/>
            <a:gd name="connsiteX1" fmla="*/ 292332 w 315808"/>
            <a:gd name="connsiteY1" fmla="*/ 26259 h 454111"/>
            <a:gd name="connsiteX2" fmla="*/ 300076 w 315808"/>
            <a:gd name="connsiteY2" fmla="*/ 167586 h 454111"/>
            <a:gd name="connsiteX3" fmla="*/ 54207 w 315808"/>
            <a:gd name="connsiteY3" fmla="*/ 152096 h 454111"/>
            <a:gd name="connsiteX4" fmla="*/ 0 w 315808"/>
            <a:gd name="connsiteY4" fmla="*/ 454111 h 4541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5808" h="454111">
              <a:moveTo>
                <a:pt x="235413" y="0"/>
              </a:moveTo>
              <a:cubicBezTo>
                <a:pt x="241028" y="5345"/>
                <a:pt x="281555" y="-1672"/>
                <a:pt x="292332" y="26259"/>
              </a:cubicBezTo>
              <a:cubicBezTo>
                <a:pt x="303109" y="54190"/>
                <a:pt x="334601" y="142741"/>
                <a:pt x="300076" y="167586"/>
              </a:cubicBezTo>
              <a:cubicBezTo>
                <a:pt x="265551" y="192431"/>
                <a:pt x="121644" y="141125"/>
                <a:pt x="54207" y="152096"/>
              </a:cubicBezTo>
              <a:cubicBezTo>
                <a:pt x="25490" y="240505"/>
                <a:pt x="14197" y="407647"/>
                <a:pt x="0" y="45411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556323</xdr:colOff>
      <xdr:row>14</xdr:row>
      <xdr:rowOff>54207</xdr:rowOff>
    </xdr:from>
    <xdr:to>
      <xdr:col>11</xdr:col>
      <xdr:colOff>654359</xdr:colOff>
      <xdr:row>15</xdr:row>
      <xdr:rowOff>65823</xdr:rowOff>
    </xdr:to>
    <xdr:sp macro="" textlink="">
      <xdr:nvSpPr>
        <xdr:cNvPr id="1819" name="Rectangle 4804">
          <a:extLst>
            <a:ext uri="{FF2B5EF4-FFF2-40B4-BE49-F238E27FC236}">
              <a16:creationId xmlns:a16="http://schemas.microsoft.com/office/drawing/2014/main" id="{A8B29DDD-D910-414E-B873-F100DE1AC7E0}"/>
            </a:ext>
          </a:extLst>
        </xdr:cNvPr>
        <xdr:cNvSpPr>
          <a:spLocks noChangeArrowheads="1"/>
        </xdr:cNvSpPr>
      </xdr:nvSpPr>
      <xdr:spPr bwMode="auto">
        <a:xfrm>
          <a:off x="7763573" y="2422757"/>
          <a:ext cx="98036" cy="1830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3000"/>
          </a:srgbClr>
        </a:solidFill>
        <a:ln>
          <a:noFill/>
        </a:ln>
        <a:effectLst/>
      </xdr:spPr>
    </xdr:sp>
    <xdr:clientData/>
  </xdr:twoCellAnchor>
  <xdr:twoCellAnchor>
    <xdr:from>
      <xdr:col>11</xdr:col>
      <xdr:colOff>606489</xdr:colOff>
      <xdr:row>10</xdr:row>
      <xdr:rowOff>119061</xdr:rowOff>
    </xdr:from>
    <xdr:to>
      <xdr:col>11</xdr:col>
      <xdr:colOff>612045</xdr:colOff>
      <xdr:row>16</xdr:row>
      <xdr:rowOff>143569</xdr:rowOff>
    </xdr:to>
    <xdr:sp macro="" textlink="">
      <xdr:nvSpPr>
        <xdr:cNvPr id="1820" name="Line 459">
          <a:extLst>
            <a:ext uri="{FF2B5EF4-FFF2-40B4-BE49-F238E27FC236}">
              <a16:creationId xmlns:a16="http://schemas.microsoft.com/office/drawing/2014/main" id="{F01E22B4-E634-495D-91F4-260C5399E5C8}"/>
            </a:ext>
          </a:extLst>
        </xdr:cNvPr>
        <xdr:cNvSpPr>
          <a:spLocks noChangeShapeType="1"/>
        </xdr:cNvSpPr>
      </xdr:nvSpPr>
      <xdr:spPr bwMode="auto">
        <a:xfrm flipH="1" flipV="1">
          <a:off x="7813739" y="1801811"/>
          <a:ext cx="5556" cy="105320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542926</xdr:colOff>
      <xdr:row>16</xdr:row>
      <xdr:rowOff>2573</xdr:rowOff>
    </xdr:from>
    <xdr:to>
      <xdr:col>11</xdr:col>
      <xdr:colOff>676276</xdr:colOff>
      <xdr:row>16</xdr:row>
      <xdr:rowOff>126398</xdr:rowOff>
    </xdr:to>
    <xdr:sp macro="" textlink="">
      <xdr:nvSpPr>
        <xdr:cNvPr id="1821" name="AutoShape 4367">
          <a:extLst>
            <a:ext uri="{FF2B5EF4-FFF2-40B4-BE49-F238E27FC236}">
              <a16:creationId xmlns:a16="http://schemas.microsoft.com/office/drawing/2014/main" id="{1B0895D8-A6FF-4F3E-B1D0-D07A37EFAD96}"/>
            </a:ext>
          </a:extLst>
        </xdr:cNvPr>
        <xdr:cNvSpPr>
          <a:spLocks noChangeArrowheads="1"/>
        </xdr:cNvSpPr>
      </xdr:nvSpPr>
      <xdr:spPr bwMode="auto">
        <a:xfrm>
          <a:off x="7750176" y="271402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444498</xdr:colOff>
      <xdr:row>10</xdr:row>
      <xdr:rowOff>51689</xdr:rowOff>
    </xdr:from>
    <xdr:to>
      <xdr:col>11</xdr:col>
      <xdr:colOff>569491</xdr:colOff>
      <xdr:row>15</xdr:row>
      <xdr:rowOff>11997</xdr:rowOff>
    </xdr:to>
    <xdr:sp macro="" textlink="">
      <xdr:nvSpPr>
        <xdr:cNvPr id="1822" name="Line 4314">
          <a:extLst>
            <a:ext uri="{FF2B5EF4-FFF2-40B4-BE49-F238E27FC236}">
              <a16:creationId xmlns:a16="http://schemas.microsoft.com/office/drawing/2014/main" id="{04561519-DC99-4CFE-90E6-71347052BDAE}"/>
            </a:ext>
          </a:extLst>
        </xdr:cNvPr>
        <xdr:cNvSpPr>
          <a:spLocks noChangeShapeType="1"/>
        </xdr:cNvSpPr>
      </xdr:nvSpPr>
      <xdr:spPr bwMode="auto">
        <a:xfrm flipV="1">
          <a:off x="7651748" y="1734439"/>
          <a:ext cx="124993" cy="817558"/>
        </a:xfrm>
        <a:custGeom>
          <a:avLst/>
          <a:gdLst>
            <a:gd name="connsiteX0" fmla="*/ 0 w 71438"/>
            <a:gd name="connsiteY0" fmla="*/ 0 h 785809"/>
            <a:gd name="connsiteX1" fmla="*/ 71438 w 71438"/>
            <a:gd name="connsiteY1" fmla="*/ 785809 h 785809"/>
            <a:gd name="connsiteX0" fmla="*/ 15943 w 87381"/>
            <a:gd name="connsiteY0" fmla="*/ 0 h 785809"/>
            <a:gd name="connsiteX1" fmla="*/ 67 w 87381"/>
            <a:gd name="connsiteY1" fmla="*/ 119058 h 785809"/>
            <a:gd name="connsiteX2" fmla="*/ 87381 w 87381"/>
            <a:gd name="connsiteY2" fmla="*/ 785809 h 785809"/>
            <a:gd name="connsiteX0" fmla="*/ 15943 w 97459"/>
            <a:gd name="connsiteY0" fmla="*/ 0 h 785809"/>
            <a:gd name="connsiteX1" fmla="*/ 67 w 97459"/>
            <a:gd name="connsiteY1" fmla="*/ 119058 h 785809"/>
            <a:gd name="connsiteX2" fmla="*/ 87381 w 97459"/>
            <a:gd name="connsiteY2" fmla="*/ 785809 h 785809"/>
            <a:gd name="connsiteX0" fmla="*/ 15943 w 122093"/>
            <a:gd name="connsiteY0" fmla="*/ 0 h 785809"/>
            <a:gd name="connsiteX1" fmla="*/ 67 w 122093"/>
            <a:gd name="connsiteY1" fmla="*/ 119058 h 785809"/>
            <a:gd name="connsiteX2" fmla="*/ 119131 w 122093"/>
            <a:gd name="connsiteY2" fmla="*/ 115090 h 785809"/>
            <a:gd name="connsiteX3" fmla="*/ 87381 w 122093"/>
            <a:gd name="connsiteY3" fmla="*/ 785809 h 785809"/>
            <a:gd name="connsiteX0" fmla="*/ 15943 w 122093"/>
            <a:gd name="connsiteY0" fmla="*/ 0 h 785809"/>
            <a:gd name="connsiteX1" fmla="*/ 67 w 122093"/>
            <a:gd name="connsiteY1" fmla="*/ 119058 h 785809"/>
            <a:gd name="connsiteX2" fmla="*/ 119131 w 122093"/>
            <a:gd name="connsiteY2" fmla="*/ 115090 h 785809"/>
            <a:gd name="connsiteX3" fmla="*/ 87381 w 122093"/>
            <a:gd name="connsiteY3" fmla="*/ 785809 h 785809"/>
            <a:gd name="connsiteX0" fmla="*/ 383 w 106533"/>
            <a:gd name="connsiteY0" fmla="*/ 0 h 785809"/>
            <a:gd name="connsiteX1" fmla="*/ 382 w 106533"/>
            <a:gd name="connsiteY1" fmla="*/ 123027 h 785809"/>
            <a:gd name="connsiteX2" fmla="*/ 103571 w 106533"/>
            <a:gd name="connsiteY2" fmla="*/ 115090 h 785809"/>
            <a:gd name="connsiteX3" fmla="*/ 71821 w 106533"/>
            <a:gd name="connsiteY3" fmla="*/ 785809 h 785809"/>
            <a:gd name="connsiteX0" fmla="*/ 383 w 106533"/>
            <a:gd name="connsiteY0" fmla="*/ 0 h 785809"/>
            <a:gd name="connsiteX1" fmla="*/ 382 w 106533"/>
            <a:gd name="connsiteY1" fmla="*/ 123027 h 785809"/>
            <a:gd name="connsiteX2" fmla="*/ 103571 w 106533"/>
            <a:gd name="connsiteY2" fmla="*/ 115090 h 785809"/>
            <a:gd name="connsiteX3" fmla="*/ 71821 w 106533"/>
            <a:gd name="connsiteY3" fmla="*/ 785809 h 785809"/>
            <a:gd name="connsiteX0" fmla="*/ 383 w 111381"/>
            <a:gd name="connsiteY0" fmla="*/ 0 h 785809"/>
            <a:gd name="connsiteX1" fmla="*/ 382 w 111381"/>
            <a:gd name="connsiteY1" fmla="*/ 123027 h 785809"/>
            <a:gd name="connsiteX2" fmla="*/ 103571 w 111381"/>
            <a:gd name="connsiteY2" fmla="*/ 115090 h 785809"/>
            <a:gd name="connsiteX3" fmla="*/ 103571 w 111381"/>
            <a:gd name="connsiteY3" fmla="*/ 464339 h 785809"/>
            <a:gd name="connsiteX4" fmla="*/ 71821 w 111381"/>
            <a:gd name="connsiteY4" fmla="*/ 785809 h 78580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464339 h 690559"/>
            <a:gd name="connsiteX4" fmla="*/ 99602 w 111381"/>
            <a:gd name="connsiteY4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99602 w 111381"/>
            <a:gd name="connsiteY4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99602 w 111381"/>
            <a:gd name="connsiteY4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107539 w 111381"/>
            <a:gd name="connsiteY4" fmla="*/ 587370 h 690559"/>
            <a:gd name="connsiteX5" fmla="*/ 99602 w 111381"/>
            <a:gd name="connsiteY5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107539 w 111381"/>
            <a:gd name="connsiteY4" fmla="*/ 587370 h 690559"/>
            <a:gd name="connsiteX5" fmla="*/ 99602 w 111381"/>
            <a:gd name="connsiteY5" fmla="*/ 690559 h 690559"/>
            <a:gd name="connsiteX0" fmla="*/ 383 w 111381"/>
            <a:gd name="connsiteY0" fmla="*/ 0 h 690559"/>
            <a:gd name="connsiteX1" fmla="*/ 382 w 111381"/>
            <a:gd name="connsiteY1" fmla="*/ 123027 h 690559"/>
            <a:gd name="connsiteX2" fmla="*/ 103571 w 111381"/>
            <a:gd name="connsiteY2" fmla="*/ 115090 h 690559"/>
            <a:gd name="connsiteX3" fmla="*/ 103571 w 111381"/>
            <a:gd name="connsiteY3" fmla="*/ 333371 h 690559"/>
            <a:gd name="connsiteX4" fmla="*/ 99601 w 111381"/>
            <a:gd name="connsiteY4" fmla="*/ 492120 h 690559"/>
            <a:gd name="connsiteX5" fmla="*/ 99602 w 111381"/>
            <a:gd name="connsiteY5" fmla="*/ 690559 h 690559"/>
            <a:gd name="connsiteX0" fmla="*/ 3972 w 114970"/>
            <a:gd name="connsiteY0" fmla="*/ 0 h 690559"/>
            <a:gd name="connsiteX1" fmla="*/ 3971 w 114970"/>
            <a:gd name="connsiteY1" fmla="*/ 123027 h 690559"/>
            <a:gd name="connsiteX2" fmla="*/ 107160 w 114970"/>
            <a:gd name="connsiteY2" fmla="*/ 115090 h 690559"/>
            <a:gd name="connsiteX3" fmla="*/ 107160 w 114970"/>
            <a:gd name="connsiteY3" fmla="*/ 333371 h 690559"/>
            <a:gd name="connsiteX4" fmla="*/ 3 w 114970"/>
            <a:gd name="connsiteY4" fmla="*/ 456401 h 690559"/>
            <a:gd name="connsiteX5" fmla="*/ 103190 w 114970"/>
            <a:gd name="connsiteY5" fmla="*/ 492120 h 690559"/>
            <a:gd name="connsiteX6" fmla="*/ 103191 w 114970"/>
            <a:gd name="connsiteY6" fmla="*/ 690559 h 690559"/>
            <a:gd name="connsiteX0" fmla="*/ 27784 w 138782"/>
            <a:gd name="connsiteY0" fmla="*/ 0 h 690559"/>
            <a:gd name="connsiteX1" fmla="*/ 27783 w 138782"/>
            <a:gd name="connsiteY1" fmla="*/ 123027 h 690559"/>
            <a:gd name="connsiteX2" fmla="*/ 130972 w 138782"/>
            <a:gd name="connsiteY2" fmla="*/ 115090 h 690559"/>
            <a:gd name="connsiteX3" fmla="*/ 130972 w 138782"/>
            <a:gd name="connsiteY3" fmla="*/ 333371 h 690559"/>
            <a:gd name="connsiteX4" fmla="*/ 2 w 138782"/>
            <a:gd name="connsiteY4" fmla="*/ 468308 h 690559"/>
            <a:gd name="connsiteX5" fmla="*/ 127002 w 138782"/>
            <a:gd name="connsiteY5" fmla="*/ 492120 h 690559"/>
            <a:gd name="connsiteX6" fmla="*/ 127003 w 138782"/>
            <a:gd name="connsiteY6" fmla="*/ 690559 h 690559"/>
            <a:gd name="connsiteX0" fmla="*/ 27784 w 138782"/>
            <a:gd name="connsiteY0" fmla="*/ 0 h 690559"/>
            <a:gd name="connsiteX1" fmla="*/ 27783 w 138782"/>
            <a:gd name="connsiteY1" fmla="*/ 123027 h 690559"/>
            <a:gd name="connsiteX2" fmla="*/ 130972 w 138782"/>
            <a:gd name="connsiteY2" fmla="*/ 115090 h 690559"/>
            <a:gd name="connsiteX3" fmla="*/ 130972 w 138782"/>
            <a:gd name="connsiteY3" fmla="*/ 333371 h 690559"/>
            <a:gd name="connsiteX4" fmla="*/ 2 w 138782"/>
            <a:gd name="connsiteY4" fmla="*/ 468308 h 690559"/>
            <a:gd name="connsiteX5" fmla="*/ 127002 w 138782"/>
            <a:gd name="connsiteY5" fmla="*/ 492120 h 690559"/>
            <a:gd name="connsiteX6" fmla="*/ 127003 w 138782"/>
            <a:gd name="connsiteY6" fmla="*/ 690559 h 690559"/>
            <a:gd name="connsiteX0" fmla="*/ 27784 w 138782"/>
            <a:gd name="connsiteY0" fmla="*/ 0 h 690559"/>
            <a:gd name="connsiteX1" fmla="*/ 27783 w 138782"/>
            <a:gd name="connsiteY1" fmla="*/ 123027 h 690559"/>
            <a:gd name="connsiteX2" fmla="*/ 130972 w 138782"/>
            <a:gd name="connsiteY2" fmla="*/ 115090 h 690559"/>
            <a:gd name="connsiteX3" fmla="*/ 130972 w 138782"/>
            <a:gd name="connsiteY3" fmla="*/ 333371 h 690559"/>
            <a:gd name="connsiteX4" fmla="*/ 2 w 138782"/>
            <a:gd name="connsiteY4" fmla="*/ 468308 h 690559"/>
            <a:gd name="connsiteX5" fmla="*/ 127002 w 138782"/>
            <a:gd name="connsiteY5" fmla="*/ 507995 h 690559"/>
            <a:gd name="connsiteX6" fmla="*/ 127003 w 138782"/>
            <a:gd name="connsiteY6" fmla="*/ 690559 h 690559"/>
            <a:gd name="connsiteX0" fmla="*/ 27784 w 138782"/>
            <a:gd name="connsiteY0" fmla="*/ 0 h 824939"/>
            <a:gd name="connsiteX1" fmla="*/ 27783 w 138782"/>
            <a:gd name="connsiteY1" fmla="*/ 123027 h 824939"/>
            <a:gd name="connsiteX2" fmla="*/ 130972 w 138782"/>
            <a:gd name="connsiteY2" fmla="*/ 115090 h 824939"/>
            <a:gd name="connsiteX3" fmla="*/ 130972 w 138782"/>
            <a:gd name="connsiteY3" fmla="*/ 333371 h 824939"/>
            <a:gd name="connsiteX4" fmla="*/ 2 w 138782"/>
            <a:gd name="connsiteY4" fmla="*/ 468308 h 824939"/>
            <a:gd name="connsiteX5" fmla="*/ 127002 w 138782"/>
            <a:gd name="connsiteY5" fmla="*/ 507995 h 824939"/>
            <a:gd name="connsiteX6" fmla="*/ 118330 w 138782"/>
            <a:gd name="connsiteY6" fmla="*/ 824939 h 824939"/>
            <a:gd name="connsiteX0" fmla="*/ 27784 w 153025"/>
            <a:gd name="connsiteY0" fmla="*/ 0 h 765215"/>
            <a:gd name="connsiteX1" fmla="*/ 27783 w 153025"/>
            <a:gd name="connsiteY1" fmla="*/ 123027 h 765215"/>
            <a:gd name="connsiteX2" fmla="*/ 130972 w 153025"/>
            <a:gd name="connsiteY2" fmla="*/ 115090 h 765215"/>
            <a:gd name="connsiteX3" fmla="*/ 130972 w 153025"/>
            <a:gd name="connsiteY3" fmla="*/ 333371 h 765215"/>
            <a:gd name="connsiteX4" fmla="*/ 2 w 153025"/>
            <a:gd name="connsiteY4" fmla="*/ 468308 h 765215"/>
            <a:gd name="connsiteX5" fmla="*/ 127002 w 153025"/>
            <a:gd name="connsiteY5" fmla="*/ 507995 h 765215"/>
            <a:gd name="connsiteX6" fmla="*/ 153025 w 153025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8782"/>
            <a:gd name="connsiteY0" fmla="*/ 0 h 765215"/>
            <a:gd name="connsiteX1" fmla="*/ 27783 w 138782"/>
            <a:gd name="connsiteY1" fmla="*/ 123027 h 765215"/>
            <a:gd name="connsiteX2" fmla="*/ 130972 w 138782"/>
            <a:gd name="connsiteY2" fmla="*/ 115090 h 765215"/>
            <a:gd name="connsiteX3" fmla="*/ 130972 w 138782"/>
            <a:gd name="connsiteY3" fmla="*/ 333371 h 765215"/>
            <a:gd name="connsiteX4" fmla="*/ 2 w 138782"/>
            <a:gd name="connsiteY4" fmla="*/ 468308 h 765215"/>
            <a:gd name="connsiteX5" fmla="*/ 127002 w 138782"/>
            <a:gd name="connsiteY5" fmla="*/ 507995 h 765215"/>
            <a:gd name="connsiteX6" fmla="*/ 131341 w 138782"/>
            <a:gd name="connsiteY6" fmla="*/ 765215 h 765215"/>
            <a:gd name="connsiteX0" fmla="*/ 27784 w 136586"/>
            <a:gd name="connsiteY0" fmla="*/ 0 h 765215"/>
            <a:gd name="connsiteX1" fmla="*/ 27783 w 136586"/>
            <a:gd name="connsiteY1" fmla="*/ 123027 h 765215"/>
            <a:gd name="connsiteX2" fmla="*/ 130972 w 136586"/>
            <a:gd name="connsiteY2" fmla="*/ 115090 h 765215"/>
            <a:gd name="connsiteX3" fmla="*/ 122510 w 136586"/>
            <a:gd name="connsiteY3" fmla="*/ 374831 h 765215"/>
            <a:gd name="connsiteX4" fmla="*/ 2 w 136586"/>
            <a:gd name="connsiteY4" fmla="*/ 468308 h 765215"/>
            <a:gd name="connsiteX5" fmla="*/ 127002 w 136586"/>
            <a:gd name="connsiteY5" fmla="*/ 507995 h 765215"/>
            <a:gd name="connsiteX6" fmla="*/ 131341 w 136586"/>
            <a:gd name="connsiteY6" fmla="*/ 765215 h 765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6586" h="765215">
              <a:moveTo>
                <a:pt x="27784" y="0"/>
              </a:moveTo>
              <a:cubicBezTo>
                <a:pt x="29107" y="38363"/>
                <a:pt x="26460" y="84664"/>
                <a:pt x="27783" y="123027"/>
              </a:cubicBezTo>
              <a:cubicBezTo>
                <a:pt x="74085" y="114180"/>
                <a:pt x="56889" y="123028"/>
                <a:pt x="130972" y="115090"/>
              </a:cubicBezTo>
              <a:cubicBezTo>
                <a:pt x="145524" y="173960"/>
                <a:pt x="127802" y="263045"/>
                <a:pt x="122510" y="374831"/>
              </a:cubicBezTo>
              <a:cubicBezTo>
                <a:pt x="-521" y="408565"/>
                <a:pt x="664" y="441850"/>
                <a:pt x="2" y="468308"/>
              </a:cubicBezTo>
              <a:cubicBezTo>
                <a:pt x="-660" y="494766"/>
                <a:pt x="115757" y="427862"/>
                <a:pt x="127002" y="507995"/>
              </a:cubicBezTo>
              <a:cubicBezTo>
                <a:pt x="126341" y="567526"/>
                <a:pt x="137550" y="714247"/>
                <a:pt x="131341" y="765215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549540</xdr:colOff>
      <xdr:row>12</xdr:row>
      <xdr:rowOff>156411</xdr:rowOff>
    </xdr:from>
    <xdr:ext cx="311917" cy="263798"/>
    <xdr:pic>
      <xdr:nvPicPr>
        <xdr:cNvPr id="1823" name="図 1822">
          <a:extLst>
            <a:ext uri="{FF2B5EF4-FFF2-40B4-BE49-F238E27FC236}">
              <a16:creationId xmlns:a16="http://schemas.microsoft.com/office/drawing/2014/main" id="{58654012-7E76-4F0F-B36A-11FFA5C51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7756790" y="2182061"/>
          <a:ext cx="311917" cy="263798"/>
        </a:xfrm>
        <a:prstGeom prst="rect">
          <a:avLst/>
        </a:prstGeom>
      </xdr:spPr>
    </xdr:pic>
    <xdr:clientData/>
  </xdr:oneCellAnchor>
  <xdr:twoCellAnchor>
    <xdr:from>
      <xdr:col>15</xdr:col>
      <xdr:colOff>254392</xdr:colOff>
      <xdr:row>11</xdr:row>
      <xdr:rowOff>104544</xdr:rowOff>
    </xdr:from>
    <xdr:to>
      <xdr:col>15</xdr:col>
      <xdr:colOff>395242</xdr:colOff>
      <xdr:row>12</xdr:row>
      <xdr:rowOff>58451</xdr:rowOff>
    </xdr:to>
    <xdr:sp macro="" textlink="">
      <xdr:nvSpPr>
        <xdr:cNvPr id="1824" name="六角形 1823">
          <a:extLst>
            <a:ext uri="{FF2B5EF4-FFF2-40B4-BE49-F238E27FC236}">
              <a16:creationId xmlns:a16="http://schemas.microsoft.com/office/drawing/2014/main" id="{FEB005E0-A727-4A42-9463-C6917C81EAA1}"/>
            </a:ext>
          </a:extLst>
        </xdr:cNvPr>
        <xdr:cNvSpPr/>
      </xdr:nvSpPr>
      <xdr:spPr bwMode="auto">
        <a:xfrm>
          <a:off x="10281042" y="1958744"/>
          <a:ext cx="140850" cy="1253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386288</xdr:colOff>
      <xdr:row>11</xdr:row>
      <xdr:rowOff>592</xdr:rowOff>
    </xdr:from>
    <xdr:to>
      <xdr:col>15</xdr:col>
      <xdr:colOff>676324</xdr:colOff>
      <xdr:row>11</xdr:row>
      <xdr:rowOff>168428</xdr:rowOff>
    </xdr:to>
    <xdr:sp macro="" textlink="">
      <xdr:nvSpPr>
        <xdr:cNvPr id="1825" name="Text Box 4363">
          <a:extLst>
            <a:ext uri="{FF2B5EF4-FFF2-40B4-BE49-F238E27FC236}">
              <a16:creationId xmlns:a16="http://schemas.microsoft.com/office/drawing/2014/main" id="{432DDD31-A99A-41A6-98B5-9576932553ED}"/>
            </a:ext>
          </a:extLst>
        </xdr:cNvPr>
        <xdr:cNvSpPr txBox="1">
          <a:spLocks noChangeArrowheads="1"/>
        </xdr:cNvSpPr>
      </xdr:nvSpPr>
      <xdr:spPr bwMode="auto">
        <a:xfrm>
          <a:off x="10412938" y="1854792"/>
          <a:ext cx="290036" cy="167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oneCellAnchor>
    <xdr:from>
      <xdr:col>13</xdr:col>
      <xdr:colOff>59141</xdr:colOff>
      <xdr:row>22</xdr:row>
      <xdr:rowOff>52052</xdr:rowOff>
    </xdr:from>
    <xdr:ext cx="599669" cy="185013"/>
    <xdr:sp macro="" textlink="">
      <xdr:nvSpPr>
        <xdr:cNvPr id="1826" name="Text Box 4005">
          <a:extLst>
            <a:ext uri="{FF2B5EF4-FFF2-40B4-BE49-F238E27FC236}">
              <a16:creationId xmlns:a16="http://schemas.microsoft.com/office/drawing/2014/main" id="{7A630CCB-CDFC-458C-B5E4-76B60564EC4C}"/>
            </a:ext>
          </a:extLst>
        </xdr:cNvPr>
        <xdr:cNvSpPr txBox="1">
          <a:spLocks noChangeArrowheads="1"/>
        </xdr:cNvSpPr>
      </xdr:nvSpPr>
      <xdr:spPr bwMode="auto">
        <a:xfrm>
          <a:off x="8676091" y="3792202"/>
          <a:ext cx="599669" cy="1850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←下北山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35718</xdr:colOff>
      <xdr:row>19</xdr:row>
      <xdr:rowOff>35718</xdr:rowOff>
    </xdr:from>
    <xdr:ext cx="547688" cy="169598"/>
    <xdr:sp macro="" textlink="">
      <xdr:nvSpPr>
        <xdr:cNvPr id="1827" name="Text Box 4005">
          <a:extLst>
            <a:ext uri="{FF2B5EF4-FFF2-40B4-BE49-F238E27FC236}">
              <a16:creationId xmlns:a16="http://schemas.microsoft.com/office/drawing/2014/main" id="{BF524DCE-8371-409D-9155-ECC96597B254}"/>
            </a:ext>
          </a:extLst>
        </xdr:cNvPr>
        <xdr:cNvSpPr txBox="1">
          <a:spLocks noChangeArrowheads="1"/>
        </xdr:cNvSpPr>
      </xdr:nvSpPr>
      <xdr:spPr bwMode="auto">
        <a:xfrm>
          <a:off x="10062368" y="3261518"/>
          <a:ext cx="547688" cy="1695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飛鳥神社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556868</xdr:colOff>
      <xdr:row>23</xdr:row>
      <xdr:rowOff>126999</xdr:rowOff>
    </xdr:from>
    <xdr:to>
      <xdr:col>18</xdr:col>
      <xdr:colOff>18142</xdr:colOff>
      <xdr:row>24</xdr:row>
      <xdr:rowOff>104322</xdr:rowOff>
    </xdr:to>
    <xdr:sp macro="" textlink="">
      <xdr:nvSpPr>
        <xdr:cNvPr id="1828" name="AutoShape 2711">
          <a:extLst>
            <a:ext uri="{FF2B5EF4-FFF2-40B4-BE49-F238E27FC236}">
              <a16:creationId xmlns:a16="http://schemas.microsoft.com/office/drawing/2014/main" id="{E50094D4-B0A1-4AC3-A284-A1D069C3FB1E}"/>
            </a:ext>
          </a:extLst>
        </xdr:cNvPr>
        <xdr:cNvSpPr>
          <a:spLocks noChangeArrowheads="1"/>
        </xdr:cNvSpPr>
      </xdr:nvSpPr>
      <xdr:spPr bwMode="auto">
        <a:xfrm>
          <a:off x="11993218" y="4038599"/>
          <a:ext cx="166124" cy="1487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268539</xdr:colOff>
      <xdr:row>20</xdr:row>
      <xdr:rowOff>16397</xdr:rowOff>
    </xdr:from>
    <xdr:to>
      <xdr:col>15</xdr:col>
      <xdr:colOff>456404</xdr:colOff>
      <xdr:row>20</xdr:row>
      <xdr:rowOff>150815</xdr:rowOff>
    </xdr:to>
    <xdr:grpSp>
      <xdr:nvGrpSpPr>
        <xdr:cNvPr id="1829" name="グループ化 1828">
          <a:extLst>
            <a:ext uri="{FF2B5EF4-FFF2-40B4-BE49-F238E27FC236}">
              <a16:creationId xmlns:a16="http://schemas.microsoft.com/office/drawing/2014/main" id="{77BD5CDD-9494-42EE-9E82-602139F7D459}"/>
            </a:ext>
          </a:extLst>
        </xdr:cNvPr>
        <xdr:cNvGrpSpPr/>
      </xdr:nvGrpSpPr>
      <xdr:grpSpPr>
        <a:xfrm>
          <a:off x="10326939" y="3453864"/>
          <a:ext cx="187865" cy="134418"/>
          <a:chOff x="1456766" y="5311588"/>
          <a:chExt cx="156881" cy="106456"/>
        </a:xfrm>
      </xdr:grpSpPr>
      <xdr:sp macro="" textlink="">
        <xdr:nvSpPr>
          <xdr:cNvPr id="1830" name="Line 2970">
            <a:extLst>
              <a:ext uri="{FF2B5EF4-FFF2-40B4-BE49-F238E27FC236}">
                <a16:creationId xmlns:a16="http://schemas.microsoft.com/office/drawing/2014/main" id="{D1896DF7-6435-9B1A-A7C1-B7A2CA6ABD79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1" name="Line 2970">
            <a:extLst>
              <a:ext uri="{FF2B5EF4-FFF2-40B4-BE49-F238E27FC236}">
                <a16:creationId xmlns:a16="http://schemas.microsoft.com/office/drawing/2014/main" id="{1BD6B02F-F63C-A583-6F8E-494B3897D432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2970">
            <a:extLst>
              <a:ext uri="{FF2B5EF4-FFF2-40B4-BE49-F238E27FC236}">
                <a16:creationId xmlns:a16="http://schemas.microsoft.com/office/drawing/2014/main" id="{661645D4-C1F6-6585-1FED-2FAC765244BD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2970">
            <a:extLst>
              <a:ext uri="{FF2B5EF4-FFF2-40B4-BE49-F238E27FC236}">
                <a16:creationId xmlns:a16="http://schemas.microsoft.com/office/drawing/2014/main" id="{4FA51AC9-E6FD-7856-E810-55ED71B78EB7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13</xdr:col>
      <xdr:colOff>126639</xdr:colOff>
      <xdr:row>27</xdr:row>
      <xdr:rowOff>9661</xdr:rowOff>
    </xdr:from>
    <xdr:ext cx="573903" cy="150041"/>
    <xdr:sp macro="" textlink="">
      <xdr:nvSpPr>
        <xdr:cNvPr id="1834" name="Text Box 4781">
          <a:extLst>
            <a:ext uri="{FF2B5EF4-FFF2-40B4-BE49-F238E27FC236}">
              <a16:creationId xmlns:a16="http://schemas.microsoft.com/office/drawing/2014/main" id="{7B4F3E4B-6F61-4F53-A4F1-D1940A7B4152}"/>
            </a:ext>
          </a:extLst>
        </xdr:cNvPr>
        <xdr:cNvSpPr txBox="1">
          <a:spLocks noChangeArrowheads="1"/>
        </xdr:cNvSpPr>
      </xdr:nvSpPr>
      <xdr:spPr bwMode="auto">
        <a:xfrm>
          <a:off x="8743589" y="4607061"/>
          <a:ext cx="573903" cy="1500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長島ﾄﾝﾈﾙ</a:t>
          </a:r>
        </a:p>
      </xdr:txBody>
    </xdr:sp>
    <xdr:clientData/>
  </xdr:oneCellAnchor>
  <xdr:twoCellAnchor>
    <xdr:from>
      <xdr:col>28</xdr:col>
      <xdr:colOff>192872</xdr:colOff>
      <xdr:row>21</xdr:row>
      <xdr:rowOff>51482</xdr:rowOff>
    </xdr:from>
    <xdr:to>
      <xdr:col>28</xdr:col>
      <xdr:colOff>438972</xdr:colOff>
      <xdr:row>22</xdr:row>
      <xdr:rowOff>120104</xdr:rowOff>
    </xdr:to>
    <xdr:sp macro="" textlink="">
      <xdr:nvSpPr>
        <xdr:cNvPr id="1835" name="六角形 1834">
          <a:extLst>
            <a:ext uri="{FF2B5EF4-FFF2-40B4-BE49-F238E27FC236}">
              <a16:creationId xmlns:a16="http://schemas.microsoft.com/office/drawing/2014/main" id="{97F7E09D-1D06-451B-9B26-3144B69042C4}"/>
            </a:ext>
          </a:extLst>
        </xdr:cNvPr>
        <xdr:cNvSpPr/>
      </xdr:nvSpPr>
      <xdr:spPr bwMode="auto">
        <a:xfrm>
          <a:off x="19388922" y="3620182"/>
          <a:ext cx="246100" cy="2400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585382</xdr:colOff>
      <xdr:row>37</xdr:row>
      <xdr:rowOff>34342</xdr:rowOff>
    </xdr:from>
    <xdr:ext cx="114102" cy="605618"/>
    <xdr:sp macro="" textlink="">
      <xdr:nvSpPr>
        <xdr:cNvPr id="1836" name="Text Box 4456">
          <a:extLst>
            <a:ext uri="{FF2B5EF4-FFF2-40B4-BE49-F238E27FC236}">
              <a16:creationId xmlns:a16="http://schemas.microsoft.com/office/drawing/2014/main" id="{FBFD7D41-BEFD-4FA5-B667-6A25FF897DCD}"/>
            </a:ext>
          </a:extLst>
        </xdr:cNvPr>
        <xdr:cNvSpPr txBox="1">
          <a:spLocks noChangeArrowheads="1"/>
        </xdr:cNvSpPr>
      </xdr:nvSpPr>
      <xdr:spPr bwMode="auto">
        <a:xfrm>
          <a:off x="8497482" y="6346242"/>
          <a:ext cx="114102" cy="6056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河内トンネル</a:t>
          </a:r>
        </a:p>
      </xdr:txBody>
    </xdr:sp>
    <xdr:clientData/>
  </xdr:oneCellAnchor>
  <xdr:twoCellAnchor>
    <xdr:from>
      <xdr:col>13</xdr:col>
      <xdr:colOff>262933</xdr:colOff>
      <xdr:row>35</xdr:row>
      <xdr:rowOff>104171</xdr:rowOff>
    </xdr:from>
    <xdr:to>
      <xdr:col>13</xdr:col>
      <xdr:colOff>424492</xdr:colOff>
      <xdr:row>36</xdr:row>
      <xdr:rowOff>58912</xdr:rowOff>
    </xdr:to>
    <xdr:sp macro="" textlink="">
      <xdr:nvSpPr>
        <xdr:cNvPr id="1837" name="六角形 1836">
          <a:extLst>
            <a:ext uri="{FF2B5EF4-FFF2-40B4-BE49-F238E27FC236}">
              <a16:creationId xmlns:a16="http://schemas.microsoft.com/office/drawing/2014/main" id="{27D67C96-7A0B-4972-9010-6676BBA299F7}"/>
            </a:ext>
          </a:extLst>
        </xdr:cNvPr>
        <xdr:cNvSpPr/>
      </xdr:nvSpPr>
      <xdr:spPr bwMode="auto">
        <a:xfrm>
          <a:off x="8879883" y="6073171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0">
              <a:solidFill>
                <a:schemeClr val="tx1"/>
              </a:solidFill>
              <a:latin typeface="+mj-ea"/>
              <a:ea typeface="+mj-ea"/>
            </a:rPr>
            <a:t>７</a:t>
          </a:r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701675</xdr:colOff>
      <xdr:row>47</xdr:row>
      <xdr:rowOff>59347</xdr:rowOff>
    </xdr:from>
    <xdr:to>
      <xdr:col>12</xdr:col>
      <xdr:colOff>128984</xdr:colOff>
      <xdr:row>48</xdr:row>
      <xdr:rowOff>0</xdr:rowOff>
    </xdr:to>
    <xdr:sp macro="" textlink="">
      <xdr:nvSpPr>
        <xdr:cNvPr id="1838" name="AutoShape 594">
          <a:extLst>
            <a:ext uri="{FF2B5EF4-FFF2-40B4-BE49-F238E27FC236}">
              <a16:creationId xmlns:a16="http://schemas.microsoft.com/office/drawing/2014/main" id="{87180FC6-8587-4414-9F9F-DF320D0B9F9E}"/>
            </a:ext>
          </a:extLst>
        </xdr:cNvPr>
        <xdr:cNvSpPr>
          <a:spLocks noChangeArrowheads="1"/>
        </xdr:cNvSpPr>
      </xdr:nvSpPr>
      <xdr:spPr bwMode="auto">
        <a:xfrm>
          <a:off x="7908925" y="8073047"/>
          <a:ext cx="132159" cy="1121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5358</xdr:colOff>
      <xdr:row>44</xdr:row>
      <xdr:rowOff>149151</xdr:rowOff>
    </xdr:from>
    <xdr:to>
      <xdr:col>16</xdr:col>
      <xdr:colOff>163711</xdr:colOff>
      <xdr:row>45</xdr:row>
      <xdr:rowOff>150143</xdr:rowOff>
    </xdr:to>
    <xdr:sp macro="" textlink="">
      <xdr:nvSpPr>
        <xdr:cNvPr id="1839" name="Oval 2206">
          <a:extLst>
            <a:ext uri="{FF2B5EF4-FFF2-40B4-BE49-F238E27FC236}">
              <a16:creationId xmlns:a16="http://schemas.microsoft.com/office/drawing/2014/main" id="{840A6E7D-7096-4BC9-BE42-36C80CEAF34F}"/>
            </a:ext>
          </a:extLst>
        </xdr:cNvPr>
        <xdr:cNvSpPr>
          <a:spLocks noChangeArrowheads="1"/>
        </xdr:cNvSpPr>
      </xdr:nvSpPr>
      <xdr:spPr bwMode="auto">
        <a:xfrm>
          <a:off x="10736858" y="7648501"/>
          <a:ext cx="158353" cy="1724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406802</xdr:colOff>
      <xdr:row>38</xdr:row>
      <xdr:rowOff>47627</xdr:rowOff>
    </xdr:from>
    <xdr:to>
      <xdr:col>20</xdr:col>
      <xdr:colOff>610195</xdr:colOff>
      <xdr:row>39</xdr:row>
      <xdr:rowOff>37044</xdr:rowOff>
    </xdr:to>
    <xdr:sp macro="" textlink="">
      <xdr:nvSpPr>
        <xdr:cNvPr id="1840" name="六角形 1839">
          <a:extLst>
            <a:ext uri="{FF2B5EF4-FFF2-40B4-BE49-F238E27FC236}">
              <a16:creationId xmlns:a16="http://schemas.microsoft.com/office/drawing/2014/main" id="{E20056F1-CC40-4F79-B70A-A5135D19454A}"/>
            </a:ext>
          </a:extLst>
        </xdr:cNvPr>
        <xdr:cNvSpPr/>
      </xdr:nvSpPr>
      <xdr:spPr bwMode="auto">
        <a:xfrm>
          <a:off x="13964052" y="6530977"/>
          <a:ext cx="203393" cy="1608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６１</a:t>
          </a:r>
        </a:p>
      </xdr:txBody>
    </xdr:sp>
    <xdr:clientData/>
  </xdr:twoCellAnchor>
  <xdr:twoCellAnchor>
    <xdr:from>
      <xdr:col>19</xdr:col>
      <xdr:colOff>11120</xdr:colOff>
      <xdr:row>44</xdr:row>
      <xdr:rowOff>3575</xdr:rowOff>
    </xdr:from>
    <xdr:to>
      <xdr:col>19</xdr:col>
      <xdr:colOff>239273</xdr:colOff>
      <xdr:row>45</xdr:row>
      <xdr:rowOff>80528</xdr:rowOff>
    </xdr:to>
    <xdr:sp macro="" textlink="">
      <xdr:nvSpPr>
        <xdr:cNvPr id="1841" name="Text Box 4456">
          <a:extLst>
            <a:ext uri="{FF2B5EF4-FFF2-40B4-BE49-F238E27FC236}">
              <a16:creationId xmlns:a16="http://schemas.microsoft.com/office/drawing/2014/main" id="{F4047D99-F0DB-4D3E-B3D9-7B2FA4A606CC}"/>
            </a:ext>
          </a:extLst>
        </xdr:cNvPr>
        <xdr:cNvSpPr txBox="1">
          <a:spLocks noChangeArrowheads="1"/>
        </xdr:cNvSpPr>
      </xdr:nvSpPr>
      <xdr:spPr bwMode="auto">
        <a:xfrm>
          <a:off x="12863520" y="7502925"/>
          <a:ext cx="228153" cy="2484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17364</xdr:colOff>
      <xdr:row>47</xdr:row>
      <xdr:rowOff>48260</xdr:rowOff>
    </xdr:from>
    <xdr:ext cx="601532" cy="124296"/>
    <xdr:sp macro="" textlink="">
      <xdr:nvSpPr>
        <xdr:cNvPr id="1842" name="Text Box 4456">
          <a:extLst>
            <a:ext uri="{FF2B5EF4-FFF2-40B4-BE49-F238E27FC236}">
              <a16:creationId xmlns:a16="http://schemas.microsoft.com/office/drawing/2014/main" id="{14DB0665-8B68-401F-B62A-9DBA752DDE55}"/>
            </a:ext>
          </a:extLst>
        </xdr:cNvPr>
        <xdr:cNvSpPr txBox="1">
          <a:spLocks noChangeArrowheads="1"/>
        </xdr:cNvSpPr>
      </xdr:nvSpPr>
      <xdr:spPr bwMode="auto">
        <a:xfrm>
          <a:off x="12869764" y="8061960"/>
          <a:ext cx="601532" cy="1242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堅神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154994</xdr:colOff>
      <xdr:row>44</xdr:row>
      <xdr:rowOff>2657</xdr:rowOff>
    </xdr:from>
    <xdr:ext cx="304973" cy="127597"/>
    <xdr:sp macro="" textlink="">
      <xdr:nvSpPr>
        <xdr:cNvPr id="1843" name="Text Box 4456">
          <a:extLst>
            <a:ext uri="{FF2B5EF4-FFF2-40B4-BE49-F238E27FC236}">
              <a16:creationId xmlns:a16="http://schemas.microsoft.com/office/drawing/2014/main" id="{40EAE5FB-29E6-4120-B52A-FE4B99ABC8A5}"/>
            </a:ext>
          </a:extLst>
        </xdr:cNvPr>
        <xdr:cNvSpPr txBox="1">
          <a:spLocks noChangeArrowheads="1"/>
        </xdr:cNvSpPr>
      </xdr:nvSpPr>
      <xdr:spPr bwMode="auto">
        <a:xfrm>
          <a:off x="13712244" y="7502007"/>
          <a:ext cx="304973" cy="1275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堀通川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21454</xdr:colOff>
      <xdr:row>60</xdr:row>
      <xdr:rowOff>120142</xdr:rowOff>
    </xdr:from>
    <xdr:to>
      <xdr:col>3</xdr:col>
      <xdr:colOff>304629</xdr:colOff>
      <xdr:row>61</xdr:row>
      <xdr:rowOff>81524</xdr:rowOff>
    </xdr:to>
    <xdr:sp macro="" textlink="">
      <xdr:nvSpPr>
        <xdr:cNvPr id="1844" name="Text Box 3789">
          <a:extLst>
            <a:ext uri="{FF2B5EF4-FFF2-40B4-BE49-F238E27FC236}">
              <a16:creationId xmlns:a16="http://schemas.microsoft.com/office/drawing/2014/main" id="{BDADD47F-399E-499D-9127-F7842FA00250}"/>
            </a:ext>
          </a:extLst>
        </xdr:cNvPr>
        <xdr:cNvSpPr txBox="1">
          <a:spLocks noChangeArrowheads="1"/>
        </xdr:cNvSpPr>
      </xdr:nvSpPr>
      <xdr:spPr bwMode="auto">
        <a:xfrm>
          <a:off x="1589904" y="10362692"/>
          <a:ext cx="283175" cy="1328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689610</xdr:colOff>
      <xdr:row>53</xdr:row>
      <xdr:rowOff>34801</xdr:rowOff>
    </xdr:from>
    <xdr:to>
      <xdr:col>12</xdr:col>
      <xdr:colOff>124897</xdr:colOff>
      <xdr:row>54</xdr:row>
      <xdr:rowOff>42967</xdr:rowOff>
    </xdr:to>
    <xdr:grpSp>
      <xdr:nvGrpSpPr>
        <xdr:cNvPr id="1845" name="Group 2097">
          <a:extLst>
            <a:ext uri="{FF2B5EF4-FFF2-40B4-BE49-F238E27FC236}">
              <a16:creationId xmlns:a16="http://schemas.microsoft.com/office/drawing/2014/main" id="{004EF40B-FB84-4929-8DEA-98C801386BE0}"/>
            </a:ext>
          </a:extLst>
        </xdr:cNvPr>
        <xdr:cNvGrpSpPr>
          <a:grpSpLocks/>
        </xdr:cNvGrpSpPr>
      </xdr:nvGrpSpPr>
      <xdr:grpSpPr bwMode="auto">
        <a:xfrm rot="4438016">
          <a:off x="7900404" y="9207007"/>
          <a:ext cx="181732" cy="142254"/>
          <a:chOff x="717" y="97"/>
          <a:chExt cx="24" cy="15"/>
        </a:xfrm>
      </xdr:grpSpPr>
      <xdr:sp macro="" textlink="">
        <xdr:nvSpPr>
          <xdr:cNvPr id="1846" name="Freeform 2098">
            <a:extLst>
              <a:ext uri="{FF2B5EF4-FFF2-40B4-BE49-F238E27FC236}">
                <a16:creationId xmlns:a16="http://schemas.microsoft.com/office/drawing/2014/main" id="{C1FF0AF8-F155-2963-2BFB-5EE4ADE35D15}"/>
              </a:ext>
            </a:extLst>
          </xdr:cNvPr>
          <xdr:cNvSpPr>
            <a:spLocks/>
          </xdr:cNvSpPr>
        </xdr:nvSpPr>
        <xdr:spPr bwMode="auto">
          <a:xfrm>
            <a:off x="717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7" name="Freeform 2099">
            <a:extLst>
              <a:ext uri="{FF2B5EF4-FFF2-40B4-BE49-F238E27FC236}">
                <a16:creationId xmlns:a16="http://schemas.microsoft.com/office/drawing/2014/main" id="{477124A3-3429-0771-AC91-D2786750272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334879</xdr:colOff>
      <xdr:row>51</xdr:row>
      <xdr:rowOff>132845</xdr:rowOff>
    </xdr:from>
    <xdr:ext cx="751655" cy="280584"/>
    <xdr:pic>
      <xdr:nvPicPr>
        <xdr:cNvPr id="1848" name="図 1847">
          <a:extLst>
            <a:ext uri="{FF2B5EF4-FFF2-40B4-BE49-F238E27FC236}">
              <a16:creationId xmlns:a16="http://schemas.microsoft.com/office/drawing/2014/main" id="{EA51C2B7-AB61-4A5F-B24A-2885595CE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21032510">
          <a:off x="8951829" y="8832345"/>
          <a:ext cx="751655" cy="280584"/>
        </a:xfrm>
        <a:prstGeom prst="rect">
          <a:avLst/>
        </a:prstGeom>
      </xdr:spPr>
    </xdr:pic>
    <xdr:clientData/>
  </xdr:oneCellAnchor>
  <xdr:twoCellAnchor>
    <xdr:from>
      <xdr:col>13</xdr:col>
      <xdr:colOff>354263</xdr:colOff>
      <xdr:row>51</xdr:row>
      <xdr:rowOff>86892</xdr:rowOff>
    </xdr:from>
    <xdr:to>
      <xdr:col>13</xdr:col>
      <xdr:colOff>515822</xdr:colOff>
      <xdr:row>52</xdr:row>
      <xdr:rowOff>41633</xdr:rowOff>
    </xdr:to>
    <xdr:sp macro="" textlink="">
      <xdr:nvSpPr>
        <xdr:cNvPr id="1849" name="六角形 1848">
          <a:extLst>
            <a:ext uri="{FF2B5EF4-FFF2-40B4-BE49-F238E27FC236}">
              <a16:creationId xmlns:a16="http://schemas.microsoft.com/office/drawing/2014/main" id="{DB76EADD-4393-4111-B894-429326F9859B}"/>
            </a:ext>
          </a:extLst>
        </xdr:cNvPr>
        <xdr:cNvSpPr/>
      </xdr:nvSpPr>
      <xdr:spPr bwMode="auto">
        <a:xfrm>
          <a:off x="8971213" y="8786392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253337</xdr:colOff>
      <xdr:row>55</xdr:row>
      <xdr:rowOff>144626</xdr:rowOff>
    </xdr:from>
    <xdr:to>
      <xdr:col>13</xdr:col>
      <xdr:colOff>407601</xdr:colOff>
      <xdr:row>56</xdr:row>
      <xdr:rowOff>111554</xdr:rowOff>
    </xdr:to>
    <xdr:sp macro="" textlink="">
      <xdr:nvSpPr>
        <xdr:cNvPr id="1850" name="六角形 1849">
          <a:extLst>
            <a:ext uri="{FF2B5EF4-FFF2-40B4-BE49-F238E27FC236}">
              <a16:creationId xmlns:a16="http://schemas.microsoft.com/office/drawing/2014/main" id="{4483C14C-E6E8-4B57-ADD7-76CD2200CDED}"/>
            </a:ext>
          </a:extLst>
        </xdr:cNvPr>
        <xdr:cNvSpPr/>
      </xdr:nvSpPr>
      <xdr:spPr bwMode="auto">
        <a:xfrm>
          <a:off x="8870287" y="9529926"/>
          <a:ext cx="154264" cy="138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98759</xdr:colOff>
      <xdr:row>52</xdr:row>
      <xdr:rowOff>157079</xdr:rowOff>
    </xdr:from>
    <xdr:to>
      <xdr:col>13</xdr:col>
      <xdr:colOff>264553</xdr:colOff>
      <xdr:row>53</xdr:row>
      <xdr:rowOff>115034</xdr:rowOff>
    </xdr:to>
    <xdr:sp macro="" textlink="">
      <xdr:nvSpPr>
        <xdr:cNvPr id="1851" name="六角形 1850">
          <a:extLst>
            <a:ext uri="{FF2B5EF4-FFF2-40B4-BE49-F238E27FC236}">
              <a16:creationId xmlns:a16="http://schemas.microsoft.com/office/drawing/2014/main" id="{FBE1B99A-72CC-4FBC-97D1-33BF61091195}"/>
            </a:ext>
          </a:extLst>
        </xdr:cNvPr>
        <xdr:cNvSpPr/>
      </xdr:nvSpPr>
      <xdr:spPr bwMode="auto">
        <a:xfrm>
          <a:off x="8715709" y="9028029"/>
          <a:ext cx="165794" cy="129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174352</xdr:colOff>
      <xdr:row>51</xdr:row>
      <xdr:rowOff>75870</xdr:rowOff>
    </xdr:from>
    <xdr:to>
      <xdr:col>19</xdr:col>
      <xdr:colOff>335911</xdr:colOff>
      <xdr:row>52</xdr:row>
      <xdr:rowOff>30611</xdr:rowOff>
    </xdr:to>
    <xdr:sp macro="" textlink="">
      <xdr:nvSpPr>
        <xdr:cNvPr id="1852" name="六角形 1851">
          <a:extLst>
            <a:ext uri="{FF2B5EF4-FFF2-40B4-BE49-F238E27FC236}">
              <a16:creationId xmlns:a16="http://schemas.microsoft.com/office/drawing/2014/main" id="{D5E50300-1B13-49A9-BE04-DFF128E68475}"/>
            </a:ext>
          </a:extLst>
        </xdr:cNvPr>
        <xdr:cNvSpPr/>
      </xdr:nvSpPr>
      <xdr:spPr bwMode="auto">
        <a:xfrm>
          <a:off x="13026752" y="8775370"/>
          <a:ext cx="161559" cy="1261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113628</xdr:colOff>
      <xdr:row>53</xdr:row>
      <xdr:rowOff>155575</xdr:rowOff>
    </xdr:from>
    <xdr:to>
      <xdr:col>16</xdr:col>
      <xdr:colOff>279422</xdr:colOff>
      <xdr:row>54</xdr:row>
      <xdr:rowOff>112527</xdr:rowOff>
    </xdr:to>
    <xdr:sp macro="" textlink="">
      <xdr:nvSpPr>
        <xdr:cNvPr id="1853" name="六角形 1852">
          <a:extLst>
            <a:ext uri="{FF2B5EF4-FFF2-40B4-BE49-F238E27FC236}">
              <a16:creationId xmlns:a16="http://schemas.microsoft.com/office/drawing/2014/main" id="{E28FD0DA-A266-48E5-BE57-B50354CD0727}"/>
            </a:ext>
          </a:extLst>
        </xdr:cNvPr>
        <xdr:cNvSpPr/>
      </xdr:nvSpPr>
      <xdr:spPr bwMode="auto">
        <a:xfrm>
          <a:off x="10845128" y="9197975"/>
          <a:ext cx="165794" cy="1284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364290</xdr:colOff>
      <xdr:row>51</xdr:row>
      <xdr:rowOff>34876</xdr:rowOff>
    </xdr:from>
    <xdr:to>
      <xdr:col>15</xdr:col>
      <xdr:colOff>609739</xdr:colOff>
      <xdr:row>52</xdr:row>
      <xdr:rowOff>71379</xdr:rowOff>
    </xdr:to>
    <xdr:sp macro="" textlink="">
      <xdr:nvSpPr>
        <xdr:cNvPr id="1854" name="六角形 1853">
          <a:extLst>
            <a:ext uri="{FF2B5EF4-FFF2-40B4-BE49-F238E27FC236}">
              <a16:creationId xmlns:a16="http://schemas.microsoft.com/office/drawing/2014/main" id="{CB3B2848-3873-454D-954B-F609C71FA750}"/>
            </a:ext>
          </a:extLst>
        </xdr:cNvPr>
        <xdr:cNvSpPr/>
      </xdr:nvSpPr>
      <xdr:spPr bwMode="auto">
        <a:xfrm>
          <a:off x="10390940" y="8734376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99264</xdr:colOff>
      <xdr:row>62</xdr:row>
      <xdr:rowOff>80164</xdr:rowOff>
    </xdr:from>
    <xdr:to>
      <xdr:col>12</xdr:col>
      <xdr:colOff>373064</xdr:colOff>
      <xdr:row>63</xdr:row>
      <xdr:rowOff>124051</xdr:rowOff>
    </xdr:to>
    <xdr:sp macro="" textlink="">
      <xdr:nvSpPr>
        <xdr:cNvPr id="1855" name="AutoShape 2657">
          <a:extLst>
            <a:ext uri="{FF2B5EF4-FFF2-40B4-BE49-F238E27FC236}">
              <a16:creationId xmlns:a16="http://schemas.microsoft.com/office/drawing/2014/main" id="{052DEE1F-8519-40E6-85D5-C94B0D9BCD59}"/>
            </a:ext>
          </a:extLst>
        </xdr:cNvPr>
        <xdr:cNvSpPr>
          <a:spLocks noChangeArrowheads="1"/>
        </xdr:cNvSpPr>
      </xdr:nvSpPr>
      <xdr:spPr bwMode="auto">
        <a:xfrm>
          <a:off x="8011364" y="10665614"/>
          <a:ext cx="273800" cy="21533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11954</xdr:colOff>
      <xdr:row>63</xdr:row>
      <xdr:rowOff>107129</xdr:rowOff>
    </xdr:from>
    <xdr:ext cx="411956" cy="168508"/>
    <xdr:sp macro="" textlink="">
      <xdr:nvSpPr>
        <xdr:cNvPr id="1856" name="Text Box 1193">
          <a:extLst>
            <a:ext uri="{FF2B5EF4-FFF2-40B4-BE49-F238E27FC236}">
              <a16:creationId xmlns:a16="http://schemas.microsoft.com/office/drawing/2014/main" id="{1AE7D56F-8D50-4418-BBE8-30971DE4FC5C}"/>
            </a:ext>
          </a:extLst>
        </xdr:cNvPr>
        <xdr:cNvSpPr txBox="1">
          <a:spLocks noChangeArrowheads="1"/>
        </xdr:cNvSpPr>
      </xdr:nvSpPr>
      <xdr:spPr bwMode="auto">
        <a:xfrm>
          <a:off x="7924054" y="10864029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650868</xdr:colOff>
      <xdr:row>60</xdr:row>
      <xdr:rowOff>7932</xdr:rowOff>
    </xdr:from>
    <xdr:to>
      <xdr:col>12</xdr:col>
      <xdr:colOff>365123</xdr:colOff>
      <xdr:row>63</xdr:row>
      <xdr:rowOff>87304</xdr:rowOff>
    </xdr:to>
    <xdr:sp macro="" textlink="">
      <xdr:nvSpPr>
        <xdr:cNvPr id="1857" name="Line 2031">
          <a:extLst>
            <a:ext uri="{FF2B5EF4-FFF2-40B4-BE49-F238E27FC236}">
              <a16:creationId xmlns:a16="http://schemas.microsoft.com/office/drawing/2014/main" id="{3D60728C-F77D-47DB-9B95-D4AC085C124B}"/>
            </a:ext>
          </a:extLst>
        </xdr:cNvPr>
        <xdr:cNvSpPr>
          <a:spLocks noChangeShapeType="1"/>
        </xdr:cNvSpPr>
      </xdr:nvSpPr>
      <xdr:spPr bwMode="auto">
        <a:xfrm flipV="1">
          <a:off x="7858118" y="10250482"/>
          <a:ext cx="419105" cy="593722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305007</xdr:colOff>
      <xdr:row>59</xdr:row>
      <xdr:rowOff>155012</xdr:rowOff>
    </xdr:from>
    <xdr:to>
      <xdr:col>12</xdr:col>
      <xdr:colOff>440785</xdr:colOff>
      <xdr:row>60</xdr:row>
      <xdr:rowOff>104706</xdr:rowOff>
    </xdr:to>
    <xdr:sp macro="" textlink="">
      <xdr:nvSpPr>
        <xdr:cNvPr id="1858" name="Oval 2814">
          <a:extLst>
            <a:ext uri="{FF2B5EF4-FFF2-40B4-BE49-F238E27FC236}">
              <a16:creationId xmlns:a16="http://schemas.microsoft.com/office/drawing/2014/main" id="{C185FF8B-7010-4D6E-BC8A-34BCC0A08B1C}"/>
            </a:ext>
          </a:extLst>
        </xdr:cNvPr>
        <xdr:cNvSpPr>
          <a:spLocks noChangeArrowheads="1"/>
        </xdr:cNvSpPr>
      </xdr:nvSpPr>
      <xdr:spPr bwMode="auto">
        <a:xfrm>
          <a:off x="8217107" y="10226112"/>
          <a:ext cx="135778" cy="1211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266534</xdr:colOff>
      <xdr:row>61</xdr:row>
      <xdr:rowOff>9525</xdr:rowOff>
    </xdr:from>
    <xdr:to>
      <xdr:col>16</xdr:col>
      <xdr:colOff>634834</xdr:colOff>
      <xdr:row>62</xdr:row>
      <xdr:rowOff>47625</xdr:rowOff>
    </xdr:to>
    <xdr:grpSp>
      <xdr:nvGrpSpPr>
        <xdr:cNvPr id="1859" name="Group 4348">
          <a:extLst>
            <a:ext uri="{FF2B5EF4-FFF2-40B4-BE49-F238E27FC236}">
              <a16:creationId xmlns:a16="http://schemas.microsoft.com/office/drawing/2014/main" id="{D4BF20D6-ACB8-4998-BFAF-FC091B20169A}"/>
            </a:ext>
          </a:extLst>
        </xdr:cNvPr>
        <xdr:cNvGrpSpPr>
          <a:grpSpLocks/>
        </xdr:cNvGrpSpPr>
      </xdr:nvGrpSpPr>
      <xdr:grpSpPr bwMode="auto">
        <a:xfrm rot="5400000">
          <a:off x="11110217" y="10472209"/>
          <a:ext cx="211667" cy="368300"/>
          <a:chOff x="718" y="97"/>
          <a:chExt cx="23" cy="15"/>
        </a:xfrm>
      </xdr:grpSpPr>
      <xdr:sp macro="" textlink="">
        <xdr:nvSpPr>
          <xdr:cNvPr id="1860" name="Freeform 4349">
            <a:extLst>
              <a:ext uri="{FF2B5EF4-FFF2-40B4-BE49-F238E27FC236}">
                <a16:creationId xmlns:a16="http://schemas.microsoft.com/office/drawing/2014/main" id="{6C4046F6-61D4-A9F2-2014-5ACD98C29A9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1" name="Freeform 4350">
            <a:extLst>
              <a:ext uri="{FF2B5EF4-FFF2-40B4-BE49-F238E27FC236}">
                <a16:creationId xmlns:a16="http://schemas.microsoft.com/office/drawing/2014/main" id="{C65D5304-5EFE-E79E-5866-0D18D13D972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539700</xdr:colOff>
      <xdr:row>61</xdr:row>
      <xdr:rowOff>31751</xdr:rowOff>
    </xdr:from>
    <xdr:to>
      <xdr:col>15</xdr:col>
      <xdr:colOff>678146</xdr:colOff>
      <xdr:row>62</xdr:row>
      <xdr:rowOff>10027</xdr:rowOff>
    </xdr:to>
    <xdr:sp macro="" textlink="">
      <xdr:nvSpPr>
        <xdr:cNvPr id="1862" name="Oval 956">
          <a:extLst>
            <a:ext uri="{FF2B5EF4-FFF2-40B4-BE49-F238E27FC236}">
              <a16:creationId xmlns:a16="http://schemas.microsoft.com/office/drawing/2014/main" id="{4AA2ABED-C7BA-420C-9CD9-6410187C93A4}"/>
            </a:ext>
          </a:extLst>
        </xdr:cNvPr>
        <xdr:cNvSpPr>
          <a:spLocks noChangeArrowheads="1"/>
        </xdr:cNvSpPr>
      </xdr:nvSpPr>
      <xdr:spPr bwMode="auto">
        <a:xfrm>
          <a:off x="10566350" y="10445751"/>
          <a:ext cx="138446" cy="1497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37180</xdr:colOff>
      <xdr:row>62</xdr:row>
      <xdr:rowOff>150397</xdr:rowOff>
    </xdr:from>
    <xdr:ext cx="332158" cy="268011"/>
    <xdr:grpSp>
      <xdr:nvGrpSpPr>
        <xdr:cNvPr id="1863" name="Group 6672">
          <a:extLst>
            <a:ext uri="{FF2B5EF4-FFF2-40B4-BE49-F238E27FC236}">
              <a16:creationId xmlns:a16="http://schemas.microsoft.com/office/drawing/2014/main" id="{AE12E00A-7301-491A-B731-C0AB6E05CCBD}"/>
            </a:ext>
          </a:extLst>
        </xdr:cNvPr>
        <xdr:cNvGrpSpPr>
          <a:grpSpLocks/>
        </xdr:cNvGrpSpPr>
      </xdr:nvGrpSpPr>
      <xdr:grpSpPr bwMode="auto">
        <a:xfrm>
          <a:off x="10802547" y="10864964"/>
          <a:ext cx="332158" cy="268011"/>
          <a:chOff x="534" y="110"/>
          <a:chExt cx="46" cy="44"/>
        </a:xfrm>
      </xdr:grpSpPr>
      <xdr:pic>
        <xdr:nvPicPr>
          <xdr:cNvPr id="1864" name="Picture 6673" descr="route2">
            <a:extLst>
              <a:ext uri="{FF2B5EF4-FFF2-40B4-BE49-F238E27FC236}">
                <a16:creationId xmlns:a16="http://schemas.microsoft.com/office/drawing/2014/main" id="{ED4A8927-7D31-D3BD-F4F4-72EA201778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4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5" name="Text Box 6674">
            <a:extLst>
              <a:ext uri="{FF2B5EF4-FFF2-40B4-BE49-F238E27FC236}">
                <a16:creationId xmlns:a16="http://schemas.microsoft.com/office/drawing/2014/main" id="{31C4C5BC-48EE-5AB5-6A74-FD8794AE0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0</xdr:colOff>
      <xdr:row>62</xdr:row>
      <xdr:rowOff>152400</xdr:rowOff>
    </xdr:from>
    <xdr:to>
      <xdr:col>20</xdr:col>
      <xdr:colOff>190500</xdr:colOff>
      <xdr:row>63</xdr:row>
      <xdr:rowOff>152400</xdr:rowOff>
    </xdr:to>
    <xdr:sp macro="" textlink="">
      <xdr:nvSpPr>
        <xdr:cNvPr id="1866" name="Oval 956">
          <a:extLst>
            <a:ext uri="{FF2B5EF4-FFF2-40B4-BE49-F238E27FC236}">
              <a16:creationId xmlns:a16="http://schemas.microsoft.com/office/drawing/2014/main" id="{B9A9BAB1-40EE-4434-809B-340DA2F7F8CA}"/>
            </a:ext>
          </a:extLst>
        </xdr:cNvPr>
        <xdr:cNvSpPr>
          <a:spLocks noChangeArrowheads="1"/>
        </xdr:cNvSpPr>
      </xdr:nvSpPr>
      <xdr:spPr bwMode="auto">
        <a:xfrm>
          <a:off x="13557250" y="107378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101613</xdr:colOff>
      <xdr:row>51</xdr:row>
      <xdr:rowOff>145772</xdr:rowOff>
    </xdr:from>
    <xdr:to>
      <xdr:col>12</xdr:col>
      <xdr:colOff>263841</xdr:colOff>
      <xdr:row>53</xdr:row>
      <xdr:rowOff>31646</xdr:rowOff>
    </xdr:to>
    <xdr:sp macro="" textlink="">
      <xdr:nvSpPr>
        <xdr:cNvPr id="1867" name="Line 1075">
          <a:extLst>
            <a:ext uri="{FF2B5EF4-FFF2-40B4-BE49-F238E27FC236}">
              <a16:creationId xmlns:a16="http://schemas.microsoft.com/office/drawing/2014/main" id="{A8C240CF-4463-4646-9BDD-1653C7A515D2}"/>
            </a:ext>
          </a:extLst>
        </xdr:cNvPr>
        <xdr:cNvSpPr>
          <a:spLocks noChangeShapeType="1"/>
        </xdr:cNvSpPr>
      </xdr:nvSpPr>
      <xdr:spPr bwMode="auto">
        <a:xfrm flipH="1">
          <a:off x="8013713" y="8845272"/>
          <a:ext cx="162228" cy="22877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207 w 166254"/>
            <a:gd name="connsiteY0" fmla="*/ 0 h 4911"/>
            <a:gd name="connsiteX1" fmla="*/ 48 w 166254"/>
            <a:gd name="connsiteY1" fmla="*/ 4911 h 4911"/>
            <a:gd name="connsiteX0" fmla="*/ 11450 w 11452"/>
            <a:gd name="connsiteY0" fmla="*/ 0 h 9260"/>
            <a:gd name="connsiteX1" fmla="*/ 2 w 11452"/>
            <a:gd name="connsiteY1" fmla="*/ 9260 h 9260"/>
            <a:gd name="connsiteX0" fmla="*/ 9996 w 10002"/>
            <a:gd name="connsiteY0" fmla="*/ 0 h 10000"/>
            <a:gd name="connsiteX1" fmla="*/ 0 w 10002"/>
            <a:gd name="connsiteY1" fmla="*/ 10000 h 10000"/>
            <a:gd name="connsiteX0" fmla="*/ 9270 w 9277"/>
            <a:gd name="connsiteY0" fmla="*/ 0 h 9600"/>
            <a:gd name="connsiteX1" fmla="*/ 0 w 9277"/>
            <a:gd name="connsiteY1" fmla="*/ 9600 h 9600"/>
            <a:gd name="connsiteX0" fmla="*/ 9992 w 9992"/>
            <a:gd name="connsiteY0" fmla="*/ 0 h 10000"/>
            <a:gd name="connsiteX1" fmla="*/ 0 w 9992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017" y="11797"/>
                <a:pt x="7248" y="7778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357576</xdr:colOff>
      <xdr:row>51</xdr:row>
      <xdr:rowOff>3175</xdr:rowOff>
    </xdr:from>
    <xdr:to>
      <xdr:col>12</xdr:col>
      <xdr:colOff>336550</xdr:colOff>
      <xdr:row>56</xdr:row>
      <xdr:rowOff>156769</xdr:rowOff>
    </xdr:to>
    <xdr:sp macro="" textlink="">
      <xdr:nvSpPr>
        <xdr:cNvPr id="1868" name="Freeform 427">
          <a:extLst>
            <a:ext uri="{FF2B5EF4-FFF2-40B4-BE49-F238E27FC236}">
              <a16:creationId xmlns:a16="http://schemas.microsoft.com/office/drawing/2014/main" id="{CD10BEBE-3FA6-4E8B-999A-3103EEBC2AEE}"/>
            </a:ext>
          </a:extLst>
        </xdr:cNvPr>
        <xdr:cNvSpPr>
          <a:spLocks/>
        </xdr:cNvSpPr>
      </xdr:nvSpPr>
      <xdr:spPr bwMode="auto">
        <a:xfrm flipH="1">
          <a:off x="7564826" y="8702675"/>
          <a:ext cx="683824" cy="1010844"/>
        </a:xfrm>
        <a:custGeom>
          <a:avLst/>
          <a:gdLst>
            <a:gd name="T0" fmla="*/ 2147483647 w 27492"/>
            <a:gd name="T1" fmla="*/ 2147483647 h 16922"/>
            <a:gd name="T2" fmla="*/ 2147483647 w 27492"/>
            <a:gd name="T3" fmla="*/ 2147483647 h 16922"/>
            <a:gd name="T4" fmla="*/ 2147483647 w 27492"/>
            <a:gd name="T5" fmla="*/ 2147483647 h 16922"/>
            <a:gd name="T6" fmla="*/ 2147483647 w 27492"/>
            <a:gd name="T7" fmla="*/ 2147483647 h 16922"/>
            <a:gd name="T8" fmla="*/ 2147483647 w 27492"/>
            <a:gd name="T9" fmla="*/ 2147483647 h 16922"/>
            <a:gd name="T10" fmla="*/ 2147483647 w 27492"/>
            <a:gd name="T11" fmla="*/ 2147483647 h 16922"/>
            <a:gd name="T12" fmla="*/ 0 w 27492"/>
            <a:gd name="T13" fmla="*/ 0 h 1692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27572 w 27767"/>
            <a:gd name="connsiteY0" fmla="*/ 17997 h 17997"/>
            <a:gd name="connsiteX1" fmla="*/ 27756 w 27767"/>
            <a:gd name="connsiteY1" fmla="*/ 14408 h 17997"/>
            <a:gd name="connsiteX2" fmla="*/ 27222 w 27767"/>
            <a:gd name="connsiteY2" fmla="*/ 10237 h 17997"/>
            <a:gd name="connsiteX3" fmla="*/ 24741 w 27767"/>
            <a:gd name="connsiteY3" fmla="*/ 7448 h 17997"/>
            <a:gd name="connsiteX4" fmla="*/ 17258 w 27767"/>
            <a:gd name="connsiteY4" fmla="*/ 5391 h 17997"/>
            <a:gd name="connsiteX5" fmla="*/ 522 w 27767"/>
            <a:gd name="connsiteY5" fmla="*/ 5305 h 17997"/>
            <a:gd name="connsiteX6" fmla="*/ 0 w 27767"/>
            <a:gd name="connsiteY6" fmla="*/ 0 h 17997"/>
            <a:gd name="connsiteX0" fmla="*/ 27572 w 27767"/>
            <a:gd name="connsiteY0" fmla="*/ 17997 h 17997"/>
            <a:gd name="connsiteX1" fmla="*/ 27756 w 27767"/>
            <a:gd name="connsiteY1" fmla="*/ 14408 h 17997"/>
            <a:gd name="connsiteX2" fmla="*/ 27222 w 27767"/>
            <a:gd name="connsiteY2" fmla="*/ 10237 h 17997"/>
            <a:gd name="connsiteX3" fmla="*/ 24741 w 27767"/>
            <a:gd name="connsiteY3" fmla="*/ 7448 h 17997"/>
            <a:gd name="connsiteX4" fmla="*/ 17258 w 27767"/>
            <a:gd name="connsiteY4" fmla="*/ 5391 h 17997"/>
            <a:gd name="connsiteX5" fmla="*/ 522 w 27767"/>
            <a:gd name="connsiteY5" fmla="*/ 5305 h 17997"/>
            <a:gd name="connsiteX6" fmla="*/ 0 w 27767"/>
            <a:gd name="connsiteY6" fmla="*/ 0 h 17997"/>
            <a:gd name="connsiteX0" fmla="*/ 27480 w 27675"/>
            <a:gd name="connsiteY0" fmla="*/ 18204 h 18204"/>
            <a:gd name="connsiteX1" fmla="*/ 27664 w 27675"/>
            <a:gd name="connsiteY1" fmla="*/ 14615 h 18204"/>
            <a:gd name="connsiteX2" fmla="*/ 27130 w 27675"/>
            <a:gd name="connsiteY2" fmla="*/ 10444 h 18204"/>
            <a:gd name="connsiteX3" fmla="*/ 24649 w 27675"/>
            <a:gd name="connsiteY3" fmla="*/ 7655 h 18204"/>
            <a:gd name="connsiteX4" fmla="*/ 17166 w 27675"/>
            <a:gd name="connsiteY4" fmla="*/ 5598 h 18204"/>
            <a:gd name="connsiteX5" fmla="*/ 430 w 27675"/>
            <a:gd name="connsiteY5" fmla="*/ 5512 h 18204"/>
            <a:gd name="connsiteX6" fmla="*/ 0 w 27675"/>
            <a:gd name="connsiteY6" fmla="*/ 0 h 18204"/>
            <a:gd name="connsiteX0" fmla="*/ 27480 w 28057"/>
            <a:gd name="connsiteY0" fmla="*/ 18204 h 18204"/>
            <a:gd name="connsiteX1" fmla="*/ 27664 w 28057"/>
            <a:gd name="connsiteY1" fmla="*/ 14615 h 18204"/>
            <a:gd name="connsiteX2" fmla="*/ 27130 w 28057"/>
            <a:gd name="connsiteY2" fmla="*/ 10444 h 18204"/>
            <a:gd name="connsiteX3" fmla="*/ 17166 w 28057"/>
            <a:gd name="connsiteY3" fmla="*/ 5598 h 18204"/>
            <a:gd name="connsiteX4" fmla="*/ 430 w 28057"/>
            <a:gd name="connsiteY4" fmla="*/ 5512 h 18204"/>
            <a:gd name="connsiteX5" fmla="*/ 0 w 28057"/>
            <a:gd name="connsiteY5" fmla="*/ 0 h 18204"/>
            <a:gd name="connsiteX0" fmla="*/ 27480 w 28395"/>
            <a:gd name="connsiteY0" fmla="*/ 18204 h 18204"/>
            <a:gd name="connsiteX1" fmla="*/ 27664 w 28395"/>
            <a:gd name="connsiteY1" fmla="*/ 14615 h 18204"/>
            <a:gd name="connsiteX2" fmla="*/ 17166 w 28395"/>
            <a:gd name="connsiteY2" fmla="*/ 5598 h 18204"/>
            <a:gd name="connsiteX3" fmla="*/ 430 w 28395"/>
            <a:gd name="connsiteY3" fmla="*/ 5512 h 18204"/>
            <a:gd name="connsiteX4" fmla="*/ 0 w 28395"/>
            <a:gd name="connsiteY4" fmla="*/ 0 h 18204"/>
            <a:gd name="connsiteX0" fmla="*/ 27480 w 28160"/>
            <a:gd name="connsiteY0" fmla="*/ 18204 h 18204"/>
            <a:gd name="connsiteX1" fmla="*/ 27664 w 28160"/>
            <a:gd name="connsiteY1" fmla="*/ 14615 h 18204"/>
            <a:gd name="connsiteX2" fmla="*/ 17166 w 28160"/>
            <a:gd name="connsiteY2" fmla="*/ 5598 h 18204"/>
            <a:gd name="connsiteX3" fmla="*/ 430 w 28160"/>
            <a:gd name="connsiteY3" fmla="*/ 5512 h 18204"/>
            <a:gd name="connsiteX4" fmla="*/ 0 w 28160"/>
            <a:gd name="connsiteY4" fmla="*/ 0 h 18204"/>
            <a:gd name="connsiteX0" fmla="*/ 27480 w 27925"/>
            <a:gd name="connsiteY0" fmla="*/ 18204 h 18204"/>
            <a:gd name="connsiteX1" fmla="*/ 27664 w 27925"/>
            <a:gd name="connsiteY1" fmla="*/ 14615 h 18204"/>
            <a:gd name="connsiteX2" fmla="*/ 17166 w 27925"/>
            <a:gd name="connsiteY2" fmla="*/ 5598 h 18204"/>
            <a:gd name="connsiteX3" fmla="*/ 430 w 27925"/>
            <a:gd name="connsiteY3" fmla="*/ 5512 h 18204"/>
            <a:gd name="connsiteX4" fmla="*/ 0 w 27925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430 w 28581"/>
            <a:gd name="connsiteY3" fmla="*/ 5512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430 w 28581"/>
            <a:gd name="connsiteY3" fmla="*/ 5512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430 w 28581"/>
            <a:gd name="connsiteY3" fmla="*/ 5512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  <a:gd name="connsiteX0" fmla="*/ 27480 w 28581"/>
            <a:gd name="connsiteY0" fmla="*/ 18204 h 18204"/>
            <a:gd name="connsiteX1" fmla="*/ 27664 w 28581"/>
            <a:gd name="connsiteY1" fmla="*/ 14615 h 18204"/>
            <a:gd name="connsiteX2" fmla="*/ 14645 w 28581"/>
            <a:gd name="connsiteY2" fmla="*/ 8686 h 18204"/>
            <a:gd name="connsiteX3" fmla="*/ 563 w 28581"/>
            <a:gd name="connsiteY3" fmla="*/ 6370 h 18204"/>
            <a:gd name="connsiteX4" fmla="*/ 0 w 28581"/>
            <a:gd name="connsiteY4" fmla="*/ 0 h 18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581" h="18204">
              <a:moveTo>
                <a:pt x="27480" y="18204"/>
              </a:moveTo>
              <a:cubicBezTo>
                <a:pt x="27541" y="17520"/>
                <a:pt x="29803" y="16201"/>
                <a:pt x="27664" y="14615"/>
              </a:cubicBezTo>
              <a:cubicBezTo>
                <a:pt x="25525" y="13029"/>
                <a:pt x="19184" y="10203"/>
                <a:pt x="14645" y="8686"/>
              </a:cubicBezTo>
              <a:cubicBezTo>
                <a:pt x="6251" y="7264"/>
                <a:pt x="8703" y="7563"/>
                <a:pt x="563" y="6370"/>
              </a:cubicBezTo>
              <a:cubicBezTo>
                <a:pt x="154" y="2160"/>
                <a:pt x="227" y="186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287905</xdr:colOff>
      <xdr:row>55</xdr:row>
      <xdr:rowOff>162657</xdr:rowOff>
    </xdr:from>
    <xdr:to>
      <xdr:col>11</xdr:col>
      <xdr:colOff>440305</xdr:colOff>
      <xdr:row>56</xdr:row>
      <xdr:rowOff>117963</xdr:rowOff>
    </xdr:to>
    <xdr:sp macro="" textlink="">
      <xdr:nvSpPr>
        <xdr:cNvPr id="1869" name="AutoShape 4388">
          <a:extLst>
            <a:ext uri="{FF2B5EF4-FFF2-40B4-BE49-F238E27FC236}">
              <a16:creationId xmlns:a16="http://schemas.microsoft.com/office/drawing/2014/main" id="{D0D9096A-FA17-49E1-8E58-15FFD0EEE112}"/>
            </a:ext>
          </a:extLst>
        </xdr:cNvPr>
        <xdr:cNvSpPr>
          <a:spLocks noChangeArrowheads="1"/>
        </xdr:cNvSpPr>
      </xdr:nvSpPr>
      <xdr:spPr bwMode="auto">
        <a:xfrm flipH="1">
          <a:off x="7495155" y="9547957"/>
          <a:ext cx="15240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416408</xdr:colOff>
      <xdr:row>41</xdr:row>
      <xdr:rowOff>161968</xdr:rowOff>
    </xdr:from>
    <xdr:ext cx="363844" cy="302316"/>
    <xdr:grpSp>
      <xdr:nvGrpSpPr>
        <xdr:cNvPr id="1870" name="Group 6672">
          <a:extLst>
            <a:ext uri="{FF2B5EF4-FFF2-40B4-BE49-F238E27FC236}">
              <a16:creationId xmlns:a16="http://schemas.microsoft.com/office/drawing/2014/main" id="{64A7A131-1BB4-4B0D-96C7-65EB4D11892D}"/>
            </a:ext>
          </a:extLst>
        </xdr:cNvPr>
        <xdr:cNvGrpSpPr>
          <a:grpSpLocks/>
        </xdr:cNvGrpSpPr>
      </xdr:nvGrpSpPr>
      <xdr:grpSpPr bwMode="auto">
        <a:xfrm>
          <a:off x="13306908" y="7231635"/>
          <a:ext cx="363844" cy="302316"/>
          <a:chOff x="536" y="110"/>
          <a:chExt cx="46" cy="44"/>
        </a:xfrm>
      </xdr:grpSpPr>
      <xdr:pic>
        <xdr:nvPicPr>
          <xdr:cNvPr id="1871" name="Picture 6673" descr="route2">
            <a:extLst>
              <a:ext uri="{FF2B5EF4-FFF2-40B4-BE49-F238E27FC236}">
                <a16:creationId xmlns:a16="http://schemas.microsoft.com/office/drawing/2014/main" id="{FBC1AFF7-724E-7B80-25E9-602A93A2E1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72" name="Text Box 6674">
            <a:extLst>
              <a:ext uri="{FF2B5EF4-FFF2-40B4-BE49-F238E27FC236}">
                <a16:creationId xmlns:a16="http://schemas.microsoft.com/office/drawing/2014/main" id="{6F93D658-ABC1-C679-175A-460F8F40CE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13</xdr:col>
      <xdr:colOff>343481</xdr:colOff>
      <xdr:row>53</xdr:row>
      <xdr:rowOff>46242</xdr:rowOff>
    </xdr:from>
    <xdr:to>
      <xdr:col>13</xdr:col>
      <xdr:colOff>505406</xdr:colOff>
      <xdr:row>54</xdr:row>
      <xdr:rowOff>36717</xdr:rowOff>
    </xdr:to>
    <xdr:sp macro="" textlink="">
      <xdr:nvSpPr>
        <xdr:cNvPr id="1873" name="Oval 2814">
          <a:extLst>
            <a:ext uri="{FF2B5EF4-FFF2-40B4-BE49-F238E27FC236}">
              <a16:creationId xmlns:a16="http://schemas.microsoft.com/office/drawing/2014/main" id="{F80515DA-CBF8-46D7-BF8B-27189374BA1B}"/>
            </a:ext>
          </a:extLst>
        </xdr:cNvPr>
        <xdr:cNvSpPr>
          <a:spLocks noChangeArrowheads="1"/>
        </xdr:cNvSpPr>
      </xdr:nvSpPr>
      <xdr:spPr bwMode="auto">
        <a:xfrm>
          <a:off x="8960431" y="9088642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36675</xdr:colOff>
      <xdr:row>56</xdr:row>
      <xdr:rowOff>45077</xdr:rowOff>
    </xdr:from>
    <xdr:to>
      <xdr:col>11</xdr:col>
      <xdr:colOff>270464</xdr:colOff>
      <xdr:row>56</xdr:row>
      <xdr:rowOff>153627</xdr:rowOff>
    </xdr:to>
    <xdr:sp macro="" textlink="">
      <xdr:nvSpPr>
        <xdr:cNvPr id="1874" name="Text Box 4456">
          <a:extLst>
            <a:ext uri="{FF2B5EF4-FFF2-40B4-BE49-F238E27FC236}">
              <a16:creationId xmlns:a16="http://schemas.microsoft.com/office/drawing/2014/main" id="{20C52F93-9844-42E8-886A-0A863F6FE0FF}"/>
            </a:ext>
          </a:extLst>
        </xdr:cNvPr>
        <xdr:cNvSpPr txBox="1">
          <a:spLocks noChangeArrowheads="1"/>
        </xdr:cNvSpPr>
      </xdr:nvSpPr>
      <xdr:spPr bwMode="auto">
        <a:xfrm>
          <a:off x="7243925" y="9601827"/>
          <a:ext cx="233789" cy="1085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38615</xdr:colOff>
      <xdr:row>52</xdr:row>
      <xdr:rowOff>158749</xdr:rowOff>
    </xdr:from>
    <xdr:ext cx="600338" cy="173563"/>
    <xdr:sp macro="" textlink="">
      <xdr:nvSpPr>
        <xdr:cNvPr id="1875" name="Text Box 4005">
          <a:extLst>
            <a:ext uri="{FF2B5EF4-FFF2-40B4-BE49-F238E27FC236}">
              <a16:creationId xmlns:a16="http://schemas.microsoft.com/office/drawing/2014/main" id="{FE74E51A-39B8-4942-AC9A-7585E9FAC695}"/>
            </a:ext>
          </a:extLst>
        </xdr:cNvPr>
        <xdr:cNvSpPr txBox="1">
          <a:spLocks noChangeArrowheads="1"/>
        </xdr:cNvSpPr>
      </xdr:nvSpPr>
      <xdr:spPr bwMode="auto">
        <a:xfrm>
          <a:off x="10065265" y="9029699"/>
          <a:ext cx="600338" cy="1735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↖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外宮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伊勢市街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182994</xdr:colOff>
      <xdr:row>52</xdr:row>
      <xdr:rowOff>148774</xdr:rowOff>
    </xdr:from>
    <xdr:to>
      <xdr:col>17</xdr:col>
      <xdr:colOff>302483</xdr:colOff>
      <xdr:row>53</xdr:row>
      <xdr:rowOff>92249</xdr:rowOff>
    </xdr:to>
    <xdr:sp macro="" textlink="">
      <xdr:nvSpPr>
        <xdr:cNvPr id="1876" name="六角形 1875">
          <a:extLst>
            <a:ext uri="{FF2B5EF4-FFF2-40B4-BE49-F238E27FC236}">
              <a16:creationId xmlns:a16="http://schemas.microsoft.com/office/drawing/2014/main" id="{7CF21C9D-6DEE-4906-B0A4-922F63CE4899}"/>
            </a:ext>
          </a:extLst>
        </xdr:cNvPr>
        <xdr:cNvSpPr/>
      </xdr:nvSpPr>
      <xdr:spPr bwMode="auto">
        <a:xfrm>
          <a:off x="11619344" y="9019724"/>
          <a:ext cx="119489" cy="114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257973</xdr:colOff>
      <xdr:row>51</xdr:row>
      <xdr:rowOff>63502</xdr:rowOff>
    </xdr:from>
    <xdr:to>
      <xdr:col>17</xdr:col>
      <xdr:colOff>452437</xdr:colOff>
      <xdr:row>52</xdr:row>
      <xdr:rowOff>67471</xdr:rowOff>
    </xdr:to>
    <xdr:sp macro="" textlink="">
      <xdr:nvSpPr>
        <xdr:cNvPr id="1877" name="六角形 1876">
          <a:extLst>
            <a:ext uri="{FF2B5EF4-FFF2-40B4-BE49-F238E27FC236}">
              <a16:creationId xmlns:a16="http://schemas.microsoft.com/office/drawing/2014/main" id="{CF6B1659-777F-4EC7-BA25-46F7C9FBA290}"/>
            </a:ext>
          </a:extLst>
        </xdr:cNvPr>
        <xdr:cNvSpPr/>
      </xdr:nvSpPr>
      <xdr:spPr bwMode="auto">
        <a:xfrm>
          <a:off x="11694323" y="8763002"/>
          <a:ext cx="194464" cy="1754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79379</xdr:colOff>
      <xdr:row>54</xdr:row>
      <xdr:rowOff>162719</xdr:rowOff>
    </xdr:from>
    <xdr:to>
      <xdr:col>17</xdr:col>
      <xdr:colOff>273843</xdr:colOff>
      <xdr:row>55</xdr:row>
      <xdr:rowOff>166687</xdr:rowOff>
    </xdr:to>
    <xdr:sp macro="" textlink="">
      <xdr:nvSpPr>
        <xdr:cNvPr id="1878" name="六角形 1877">
          <a:extLst>
            <a:ext uri="{FF2B5EF4-FFF2-40B4-BE49-F238E27FC236}">
              <a16:creationId xmlns:a16="http://schemas.microsoft.com/office/drawing/2014/main" id="{0C6DC8BF-584E-4B61-BB9F-6C1FBF4F3CC4}"/>
            </a:ext>
          </a:extLst>
        </xdr:cNvPr>
        <xdr:cNvSpPr/>
      </xdr:nvSpPr>
      <xdr:spPr bwMode="auto">
        <a:xfrm>
          <a:off x="11515729" y="9376569"/>
          <a:ext cx="194464" cy="1754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190500</xdr:colOff>
      <xdr:row>36</xdr:row>
      <xdr:rowOff>86179</xdr:rowOff>
    </xdr:from>
    <xdr:to>
      <xdr:col>11</xdr:col>
      <xdr:colOff>402715</xdr:colOff>
      <xdr:row>37</xdr:row>
      <xdr:rowOff>75830</xdr:rowOff>
    </xdr:to>
    <xdr:sp macro="" textlink="">
      <xdr:nvSpPr>
        <xdr:cNvPr id="1879" name="六角形 1878">
          <a:extLst>
            <a:ext uri="{FF2B5EF4-FFF2-40B4-BE49-F238E27FC236}">
              <a16:creationId xmlns:a16="http://schemas.microsoft.com/office/drawing/2014/main" id="{22F9FC75-A9EF-43FA-AC36-FBC0EBF4B97C}"/>
            </a:ext>
          </a:extLst>
        </xdr:cNvPr>
        <xdr:cNvSpPr/>
      </xdr:nvSpPr>
      <xdr:spPr bwMode="auto">
        <a:xfrm>
          <a:off x="7397750" y="6226629"/>
          <a:ext cx="212215" cy="1611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26495</xdr:colOff>
      <xdr:row>31</xdr:row>
      <xdr:rowOff>161925</xdr:rowOff>
    </xdr:from>
    <xdr:to>
      <xdr:col>12</xdr:col>
      <xdr:colOff>145331</xdr:colOff>
      <xdr:row>32</xdr:row>
      <xdr:rowOff>104775</xdr:rowOff>
    </xdr:to>
    <xdr:sp macro="" textlink="">
      <xdr:nvSpPr>
        <xdr:cNvPr id="1880" name="AutoShape 2714">
          <a:extLst>
            <a:ext uri="{FF2B5EF4-FFF2-40B4-BE49-F238E27FC236}">
              <a16:creationId xmlns:a16="http://schemas.microsoft.com/office/drawing/2014/main" id="{7180D472-CCC8-4627-9743-4E68D8E14F01}"/>
            </a:ext>
          </a:extLst>
        </xdr:cNvPr>
        <xdr:cNvSpPr>
          <a:spLocks noChangeArrowheads="1"/>
        </xdr:cNvSpPr>
      </xdr:nvSpPr>
      <xdr:spPr bwMode="auto">
        <a:xfrm>
          <a:off x="7938595" y="5445125"/>
          <a:ext cx="118836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328896</xdr:colOff>
      <xdr:row>39</xdr:row>
      <xdr:rowOff>20818</xdr:rowOff>
    </xdr:from>
    <xdr:ext cx="334602" cy="258099"/>
    <xdr:grpSp>
      <xdr:nvGrpSpPr>
        <xdr:cNvPr id="1881" name="Group 6672">
          <a:extLst>
            <a:ext uri="{FF2B5EF4-FFF2-40B4-BE49-F238E27FC236}">
              <a16:creationId xmlns:a16="http://schemas.microsoft.com/office/drawing/2014/main" id="{1B777206-EE62-4415-A01D-E4B6EB4110C1}"/>
            </a:ext>
          </a:extLst>
        </xdr:cNvPr>
        <xdr:cNvGrpSpPr>
          <a:grpSpLocks/>
        </xdr:cNvGrpSpPr>
      </xdr:nvGrpSpPr>
      <xdr:grpSpPr bwMode="auto">
        <a:xfrm>
          <a:off x="7559429" y="6756051"/>
          <a:ext cx="334602" cy="258099"/>
          <a:chOff x="536" y="110"/>
          <a:chExt cx="46" cy="44"/>
        </a:xfrm>
      </xdr:grpSpPr>
      <xdr:pic>
        <xdr:nvPicPr>
          <xdr:cNvPr id="1882" name="Picture 6673" descr="route2">
            <a:extLst>
              <a:ext uri="{FF2B5EF4-FFF2-40B4-BE49-F238E27FC236}">
                <a16:creationId xmlns:a16="http://schemas.microsoft.com/office/drawing/2014/main" id="{04F0A8AD-C19B-8386-DBFD-8738A89546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3" name="Text Box 6674">
            <a:extLst>
              <a:ext uri="{FF2B5EF4-FFF2-40B4-BE49-F238E27FC236}">
                <a16:creationId xmlns:a16="http://schemas.microsoft.com/office/drawing/2014/main" id="{BA157FE7-3872-63F7-4799-A195F14497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357025</xdr:colOff>
      <xdr:row>60</xdr:row>
      <xdr:rowOff>145791</xdr:rowOff>
    </xdr:from>
    <xdr:to>
      <xdr:col>16</xdr:col>
      <xdr:colOff>552062</xdr:colOff>
      <xdr:row>61</xdr:row>
      <xdr:rowOff>158830</xdr:rowOff>
    </xdr:to>
    <xdr:sp macro="" textlink="">
      <xdr:nvSpPr>
        <xdr:cNvPr id="1884" name="六角形 1883">
          <a:extLst>
            <a:ext uri="{FF2B5EF4-FFF2-40B4-BE49-F238E27FC236}">
              <a16:creationId xmlns:a16="http://schemas.microsoft.com/office/drawing/2014/main" id="{33B8D170-9CB4-4182-B557-C0471E22596A}"/>
            </a:ext>
          </a:extLst>
        </xdr:cNvPr>
        <xdr:cNvSpPr/>
      </xdr:nvSpPr>
      <xdr:spPr bwMode="auto">
        <a:xfrm>
          <a:off x="11088525" y="10388341"/>
          <a:ext cx="195037" cy="184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30</xdr:col>
      <xdr:colOff>504</xdr:colOff>
      <xdr:row>7</xdr:row>
      <xdr:rowOff>83008</xdr:rowOff>
    </xdr:from>
    <xdr:ext cx="308707" cy="245177"/>
    <xdr:grpSp>
      <xdr:nvGrpSpPr>
        <xdr:cNvPr id="1885" name="Group 6672">
          <a:extLst>
            <a:ext uri="{FF2B5EF4-FFF2-40B4-BE49-F238E27FC236}">
              <a16:creationId xmlns:a16="http://schemas.microsoft.com/office/drawing/2014/main" id="{5267C9DA-5473-460F-BDB3-D556F49DADEC}"/>
            </a:ext>
          </a:extLst>
        </xdr:cNvPr>
        <xdr:cNvGrpSpPr>
          <a:grpSpLocks/>
        </xdr:cNvGrpSpPr>
      </xdr:nvGrpSpPr>
      <xdr:grpSpPr bwMode="auto">
        <a:xfrm>
          <a:off x="20667637" y="1264108"/>
          <a:ext cx="308707" cy="245177"/>
          <a:chOff x="536" y="110"/>
          <a:chExt cx="46" cy="44"/>
        </a:xfrm>
      </xdr:grpSpPr>
      <xdr:pic>
        <xdr:nvPicPr>
          <xdr:cNvPr id="1886" name="Picture 6673" descr="route2">
            <a:extLst>
              <a:ext uri="{FF2B5EF4-FFF2-40B4-BE49-F238E27FC236}">
                <a16:creationId xmlns:a16="http://schemas.microsoft.com/office/drawing/2014/main" id="{4A1575AF-A661-71C9-D620-2C29B3AE50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7" name="Text Box 6674">
            <a:extLst>
              <a:ext uri="{FF2B5EF4-FFF2-40B4-BE49-F238E27FC236}">
                <a16:creationId xmlns:a16="http://schemas.microsoft.com/office/drawing/2014/main" id="{25C767E0-5ABD-A4B9-917F-8EA41654D3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560614</xdr:colOff>
      <xdr:row>2</xdr:row>
      <xdr:rowOff>99785</xdr:rowOff>
    </xdr:from>
    <xdr:to>
      <xdr:col>24</xdr:col>
      <xdr:colOff>103027</xdr:colOff>
      <xdr:row>3</xdr:row>
      <xdr:rowOff>136287</xdr:rowOff>
    </xdr:to>
    <xdr:sp macro="" textlink="">
      <xdr:nvSpPr>
        <xdr:cNvPr id="1888" name="六角形 1887">
          <a:extLst>
            <a:ext uri="{FF2B5EF4-FFF2-40B4-BE49-F238E27FC236}">
              <a16:creationId xmlns:a16="http://schemas.microsoft.com/office/drawing/2014/main" id="{7693F007-B25E-49A1-88A7-3C8B1DDC9556}"/>
            </a:ext>
          </a:extLst>
        </xdr:cNvPr>
        <xdr:cNvSpPr/>
      </xdr:nvSpPr>
      <xdr:spPr bwMode="auto">
        <a:xfrm>
          <a:off x="16232414" y="410935"/>
          <a:ext cx="247263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oneCellAnchor>
    <xdr:from>
      <xdr:col>23</xdr:col>
      <xdr:colOff>675820</xdr:colOff>
      <xdr:row>4</xdr:row>
      <xdr:rowOff>9072</xdr:rowOff>
    </xdr:from>
    <xdr:ext cx="365215" cy="120791"/>
    <xdr:sp macro="" textlink="">
      <xdr:nvSpPr>
        <xdr:cNvPr id="1889" name="Text Box 4456">
          <a:extLst>
            <a:ext uri="{FF2B5EF4-FFF2-40B4-BE49-F238E27FC236}">
              <a16:creationId xmlns:a16="http://schemas.microsoft.com/office/drawing/2014/main" id="{EEE2893B-4FFA-4A3D-8DD6-DB613ABF8363}"/>
            </a:ext>
          </a:extLst>
        </xdr:cNvPr>
        <xdr:cNvSpPr txBox="1">
          <a:spLocks noChangeArrowheads="1"/>
        </xdr:cNvSpPr>
      </xdr:nvSpPr>
      <xdr:spPr bwMode="auto">
        <a:xfrm>
          <a:off x="16347620" y="663122"/>
          <a:ext cx="365215" cy="120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24</xdr:col>
      <xdr:colOff>278740</xdr:colOff>
      <xdr:row>4</xdr:row>
      <xdr:rowOff>102921</xdr:rowOff>
    </xdr:from>
    <xdr:ext cx="303344" cy="239316"/>
    <xdr:grpSp>
      <xdr:nvGrpSpPr>
        <xdr:cNvPr id="1890" name="Group 6672">
          <a:extLst>
            <a:ext uri="{FF2B5EF4-FFF2-40B4-BE49-F238E27FC236}">
              <a16:creationId xmlns:a16="http://schemas.microsoft.com/office/drawing/2014/main" id="{897E34FD-23CB-4D8D-8F6B-2B67F41AB6F6}"/>
            </a:ext>
          </a:extLst>
        </xdr:cNvPr>
        <xdr:cNvGrpSpPr>
          <a:grpSpLocks/>
        </xdr:cNvGrpSpPr>
      </xdr:nvGrpSpPr>
      <xdr:grpSpPr bwMode="auto">
        <a:xfrm>
          <a:off x="16704073" y="763321"/>
          <a:ext cx="303344" cy="239316"/>
          <a:chOff x="536" y="110"/>
          <a:chExt cx="46" cy="44"/>
        </a:xfrm>
      </xdr:grpSpPr>
      <xdr:pic>
        <xdr:nvPicPr>
          <xdr:cNvPr id="1891" name="Picture 6673" descr="route2">
            <a:extLst>
              <a:ext uri="{FF2B5EF4-FFF2-40B4-BE49-F238E27FC236}">
                <a16:creationId xmlns:a16="http://schemas.microsoft.com/office/drawing/2014/main" id="{A775A4AC-BB40-6E84-8490-190E3BD5B1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2" name="Text Box 6674">
            <a:extLst>
              <a:ext uri="{FF2B5EF4-FFF2-40B4-BE49-F238E27FC236}">
                <a16:creationId xmlns:a16="http://schemas.microsoft.com/office/drawing/2014/main" id="{2FA48A89-F7D3-7B45-3E00-4CEBD03D54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158752</xdr:colOff>
      <xdr:row>54</xdr:row>
      <xdr:rowOff>136070</xdr:rowOff>
    </xdr:from>
    <xdr:to>
      <xdr:col>12</xdr:col>
      <xdr:colOff>463292</xdr:colOff>
      <xdr:row>55</xdr:row>
      <xdr:rowOff>74515</xdr:rowOff>
    </xdr:to>
    <xdr:sp macro="" textlink="">
      <xdr:nvSpPr>
        <xdr:cNvPr id="1893" name="Text Box 4456">
          <a:extLst>
            <a:ext uri="{FF2B5EF4-FFF2-40B4-BE49-F238E27FC236}">
              <a16:creationId xmlns:a16="http://schemas.microsoft.com/office/drawing/2014/main" id="{B7A1A303-118C-41F4-8E79-220E6F8A84F2}"/>
            </a:ext>
          </a:extLst>
        </xdr:cNvPr>
        <xdr:cNvSpPr txBox="1">
          <a:spLocks noChangeArrowheads="1"/>
        </xdr:cNvSpPr>
      </xdr:nvSpPr>
      <xdr:spPr bwMode="auto">
        <a:xfrm>
          <a:off x="8070852" y="9349920"/>
          <a:ext cx="304540" cy="109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684206</xdr:colOff>
      <xdr:row>53</xdr:row>
      <xdr:rowOff>93327</xdr:rowOff>
    </xdr:from>
    <xdr:to>
      <xdr:col>12</xdr:col>
      <xdr:colOff>375063</xdr:colOff>
      <xdr:row>54</xdr:row>
      <xdr:rowOff>133623</xdr:rowOff>
    </xdr:to>
    <xdr:sp macro="" textlink="">
      <xdr:nvSpPr>
        <xdr:cNvPr id="1894" name="AutoShape 3760">
          <a:extLst>
            <a:ext uri="{FF2B5EF4-FFF2-40B4-BE49-F238E27FC236}">
              <a16:creationId xmlns:a16="http://schemas.microsoft.com/office/drawing/2014/main" id="{8CBB6796-0A96-4BD1-8D88-AE64A29EF354}"/>
            </a:ext>
          </a:extLst>
        </xdr:cNvPr>
        <xdr:cNvSpPr>
          <a:spLocks/>
        </xdr:cNvSpPr>
      </xdr:nvSpPr>
      <xdr:spPr bwMode="auto">
        <a:xfrm rot="4284698">
          <a:off x="7983437" y="9043746"/>
          <a:ext cx="211746" cy="395707"/>
        </a:xfrm>
        <a:prstGeom prst="rightBrace">
          <a:avLst>
            <a:gd name="adj1" fmla="val 19464"/>
            <a:gd name="adj2" fmla="val 384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360972</xdr:colOff>
      <xdr:row>53</xdr:row>
      <xdr:rowOff>130614</xdr:rowOff>
    </xdr:from>
    <xdr:to>
      <xdr:col>12</xdr:col>
      <xdr:colOff>579684</xdr:colOff>
      <xdr:row>54</xdr:row>
      <xdr:rowOff>143756</xdr:rowOff>
    </xdr:to>
    <xdr:sp macro="" textlink="">
      <xdr:nvSpPr>
        <xdr:cNvPr id="1895" name="六角形 1894">
          <a:extLst>
            <a:ext uri="{FF2B5EF4-FFF2-40B4-BE49-F238E27FC236}">
              <a16:creationId xmlns:a16="http://schemas.microsoft.com/office/drawing/2014/main" id="{75C79E60-C523-48B5-9836-6551341569C4}"/>
            </a:ext>
          </a:extLst>
        </xdr:cNvPr>
        <xdr:cNvSpPr/>
      </xdr:nvSpPr>
      <xdr:spPr bwMode="auto">
        <a:xfrm>
          <a:off x="8273072" y="9173014"/>
          <a:ext cx="218712" cy="184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11909</xdr:colOff>
      <xdr:row>1</xdr:row>
      <xdr:rowOff>144011</xdr:rowOff>
    </xdr:from>
    <xdr:ext cx="349950" cy="270026"/>
    <xdr:pic>
      <xdr:nvPicPr>
        <xdr:cNvPr id="1896" name="図 1895">
          <a:extLst>
            <a:ext uri="{FF2B5EF4-FFF2-40B4-BE49-F238E27FC236}">
              <a16:creationId xmlns:a16="http://schemas.microsoft.com/office/drawing/2014/main" id="{53ADA8B3-B12F-4395-83CB-E72BDB07C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9912809" y="283711"/>
          <a:ext cx="349950" cy="270026"/>
        </a:xfrm>
        <a:prstGeom prst="rect">
          <a:avLst/>
        </a:prstGeom>
      </xdr:spPr>
    </xdr:pic>
    <xdr:clientData/>
  </xdr:oneCellAnchor>
  <xdr:twoCellAnchor>
    <xdr:from>
      <xdr:col>21</xdr:col>
      <xdr:colOff>40822</xdr:colOff>
      <xdr:row>10</xdr:row>
      <xdr:rowOff>152481</xdr:rowOff>
    </xdr:from>
    <xdr:to>
      <xdr:col>21</xdr:col>
      <xdr:colOff>337464</xdr:colOff>
      <xdr:row>11</xdr:row>
      <xdr:rowOff>58964</xdr:rowOff>
    </xdr:to>
    <xdr:sp macro="" textlink="">
      <xdr:nvSpPr>
        <xdr:cNvPr id="1897" name="Text Box 817">
          <a:extLst>
            <a:ext uri="{FF2B5EF4-FFF2-40B4-BE49-F238E27FC236}">
              <a16:creationId xmlns:a16="http://schemas.microsoft.com/office/drawing/2014/main" id="{485D6578-254E-4AA5-8518-11B2C867F1C1}"/>
            </a:ext>
          </a:extLst>
        </xdr:cNvPr>
        <xdr:cNvSpPr txBox="1">
          <a:spLocks noChangeArrowheads="1"/>
        </xdr:cNvSpPr>
      </xdr:nvSpPr>
      <xdr:spPr bwMode="auto">
        <a:xfrm>
          <a:off x="14302922" y="1835231"/>
          <a:ext cx="296642" cy="779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44920</xdr:colOff>
      <xdr:row>11</xdr:row>
      <xdr:rowOff>52346</xdr:rowOff>
    </xdr:from>
    <xdr:to>
      <xdr:col>21</xdr:col>
      <xdr:colOff>179538</xdr:colOff>
      <xdr:row>11</xdr:row>
      <xdr:rowOff>156860</xdr:rowOff>
    </xdr:to>
    <xdr:sp macro="" textlink="">
      <xdr:nvSpPr>
        <xdr:cNvPr id="1898" name="六角形 1897">
          <a:extLst>
            <a:ext uri="{FF2B5EF4-FFF2-40B4-BE49-F238E27FC236}">
              <a16:creationId xmlns:a16="http://schemas.microsoft.com/office/drawing/2014/main" id="{9DBD3B38-9B6B-44EF-B16F-4EDDF3DB572E}"/>
            </a:ext>
          </a:extLst>
        </xdr:cNvPr>
        <xdr:cNvSpPr/>
      </xdr:nvSpPr>
      <xdr:spPr bwMode="auto">
        <a:xfrm>
          <a:off x="14307020" y="1906546"/>
          <a:ext cx="134618" cy="1045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97</a:t>
          </a:r>
        </a:p>
      </xdr:txBody>
    </xdr:sp>
    <xdr:clientData/>
  </xdr:twoCellAnchor>
  <xdr:twoCellAnchor>
    <xdr:from>
      <xdr:col>21</xdr:col>
      <xdr:colOff>207999</xdr:colOff>
      <xdr:row>11</xdr:row>
      <xdr:rowOff>55153</xdr:rowOff>
    </xdr:from>
    <xdr:to>
      <xdr:col>21</xdr:col>
      <xdr:colOff>340217</xdr:colOff>
      <xdr:row>11</xdr:row>
      <xdr:rowOff>146656</xdr:rowOff>
    </xdr:to>
    <xdr:sp macro="" textlink="">
      <xdr:nvSpPr>
        <xdr:cNvPr id="1899" name="六角形 1898">
          <a:extLst>
            <a:ext uri="{FF2B5EF4-FFF2-40B4-BE49-F238E27FC236}">
              <a16:creationId xmlns:a16="http://schemas.microsoft.com/office/drawing/2014/main" id="{3CFA3BE4-595F-4467-B613-BBD44343CFBD}"/>
            </a:ext>
          </a:extLst>
        </xdr:cNvPr>
        <xdr:cNvSpPr/>
      </xdr:nvSpPr>
      <xdr:spPr bwMode="auto">
        <a:xfrm>
          <a:off x="14470099" y="1909353"/>
          <a:ext cx="132218" cy="915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26</xdr:col>
      <xdr:colOff>29035</xdr:colOff>
      <xdr:row>8</xdr:row>
      <xdr:rowOff>6209</xdr:rowOff>
    </xdr:from>
    <xdr:ext cx="357397" cy="123298"/>
    <xdr:sp macro="" textlink="">
      <xdr:nvSpPr>
        <xdr:cNvPr id="1900" name="Text Box 4456">
          <a:extLst>
            <a:ext uri="{FF2B5EF4-FFF2-40B4-BE49-F238E27FC236}">
              <a16:creationId xmlns:a16="http://schemas.microsoft.com/office/drawing/2014/main" id="{C0EEEA94-6736-445A-A3E6-6B3E4504CE02}"/>
            </a:ext>
          </a:extLst>
        </xdr:cNvPr>
        <xdr:cNvSpPr txBox="1">
          <a:spLocks noChangeArrowheads="1"/>
        </xdr:cNvSpPr>
      </xdr:nvSpPr>
      <xdr:spPr bwMode="auto">
        <a:xfrm>
          <a:off x="17815385" y="1346059"/>
          <a:ext cx="357397" cy="1232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26</xdr:col>
      <xdr:colOff>444150</xdr:colOff>
      <xdr:row>2</xdr:row>
      <xdr:rowOff>120942</xdr:rowOff>
    </xdr:from>
    <xdr:to>
      <xdr:col>26</xdr:col>
      <xdr:colOff>518797</xdr:colOff>
      <xdr:row>3</xdr:row>
      <xdr:rowOff>96295</xdr:rowOff>
    </xdr:to>
    <xdr:grpSp>
      <xdr:nvGrpSpPr>
        <xdr:cNvPr id="1901" name="Group 2097">
          <a:extLst>
            <a:ext uri="{FF2B5EF4-FFF2-40B4-BE49-F238E27FC236}">
              <a16:creationId xmlns:a16="http://schemas.microsoft.com/office/drawing/2014/main" id="{7FEF7C74-E0AC-4C98-A5FE-4D25EF3BA239}"/>
            </a:ext>
          </a:extLst>
        </xdr:cNvPr>
        <xdr:cNvGrpSpPr>
          <a:grpSpLocks/>
        </xdr:cNvGrpSpPr>
      </xdr:nvGrpSpPr>
      <xdr:grpSpPr bwMode="auto">
        <a:xfrm rot="19549289">
          <a:off x="18283417" y="434209"/>
          <a:ext cx="74647" cy="148919"/>
          <a:chOff x="718" y="97"/>
          <a:chExt cx="23" cy="15"/>
        </a:xfrm>
      </xdr:grpSpPr>
      <xdr:sp macro="" textlink="">
        <xdr:nvSpPr>
          <xdr:cNvPr id="1902" name="Freeform 2098">
            <a:extLst>
              <a:ext uri="{FF2B5EF4-FFF2-40B4-BE49-F238E27FC236}">
                <a16:creationId xmlns:a16="http://schemas.microsoft.com/office/drawing/2014/main" id="{1FAC9FD2-9EFD-BE81-DB50-FA3E186B823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03" name="Freeform 2099">
            <a:extLst>
              <a:ext uri="{FF2B5EF4-FFF2-40B4-BE49-F238E27FC236}">
                <a16:creationId xmlns:a16="http://schemas.microsoft.com/office/drawing/2014/main" id="{695963A3-3DA5-D43E-9740-37B65E81BC1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21</xdr:col>
      <xdr:colOff>415382</xdr:colOff>
      <xdr:row>10</xdr:row>
      <xdr:rowOff>11907</xdr:rowOff>
    </xdr:from>
    <xdr:ext cx="380588" cy="244314"/>
    <xdr:grpSp>
      <xdr:nvGrpSpPr>
        <xdr:cNvPr id="1904" name="Group 6672">
          <a:extLst>
            <a:ext uri="{FF2B5EF4-FFF2-40B4-BE49-F238E27FC236}">
              <a16:creationId xmlns:a16="http://schemas.microsoft.com/office/drawing/2014/main" id="{C4DE4772-81FF-40B4-BB89-414574252D0C}"/>
            </a:ext>
          </a:extLst>
        </xdr:cNvPr>
        <xdr:cNvGrpSpPr>
          <a:grpSpLocks/>
        </xdr:cNvGrpSpPr>
      </xdr:nvGrpSpPr>
      <xdr:grpSpPr bwMode="auto">
        <a:xfrm>
          <a:off x="14719815" y="1713707"/>
          <a:ext cx="380588" cy="244314"/>
          <a:chOff x="536" y="110"/>
          <a:chExt cx="46" cy="44"/>
        </a:xfrm>
      </xdr:grpSpPr>
      <xdr:pic>
        <xdr:nvPicPr>
          <xdr:cNvPr id="1905" name="Picture 6673" descr="route2">
            <a:extLst>
              <a:ext uri="{FF2B5EF4-FFF2-40B4-BE49-F238E27FC236}">
                <a16:creationId xmlns:a16="http://schemas.microsoft.com/office/drawing/2014/main" id="{FA94E971-0542-ACB4-78AF-C4305E01A2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6" name="Text Box 6674">
            <a:extLst>
              <a:ext uri="{FF2B5EF4-FFF2-40B4-BE49-F238E27FC236}">
                <a16:creationId xmlns:a16="http://schemas.microsoft.com/office/drawing/2014/main" id="{33B733E1-3415-3472-743E-86C826E46D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24</xdr:col>
      <xdr:colOff>324012</xdr:colOff>
      <xdr:row>12</xdr:row>
      <xdr:rowOff>15874</xdr:rowOff>
    </xdr:from>
    <xdr:to>
      <xdr:col>24</xdr:col>
      <xdr:colOff>472280</xdr:colOff>
      <xdr:row>16</xdr:row>
      <xdr:rowOff>95248</xdr:rowOff>
    </xdr:to>
    <xdr:sp macro="" textlink="">
      <xdr:nvSpPr>
        <xdr:cNvPr id="1907" name="Line 2031">
          <a:extLst>
            <a:ext uri="{FF2B5EF4-FFF2-40B4-BE49-F238E27FC236}">
              <a16:creationId xmlns:a16="http://schemas.microsoft.com/office/drawing/2014/main" id="{C40C5C30-9AE6-4286-B35A-AC683DADA684}"/>
            </a:ext>
          </a:extLst>
        </xdr:cNvPr>
        <xdr:cNvSpPr>
          <a:spLocks noChangeShapeType="1"/>
        </xdr:cNvSpPr>
      </xdr:nvSpPr>
      <xdr:spPr bwMode="auto">
        <a:xfrm flipH="1" flipV="1">
          <a:off x="16700662" y="2041524"/>
          <a:ext cx="148268" cy="765174"/>
        </a:xfrm>
        <a:custGeom>
          <a:avLst/>
          <a:gdLst>
            <a:gd name="connsiteX0" fmla="*/ 0 w 43656"/>
            <a:gd name="connsiteY0" fmla="*/ 0 h 698499"/>
            <a:gd name="connsiteX1" fmla="*/ 43656 w 43656"/>
            <a:gd name="connsiteY1" fmla="*/ 698499 h 698499"/>
            <a:gd name="connsiteX0" fmla="*/ 0 w 72329"/>
            <a:gd name="connsiteY0" fmla="*/ 0 h 698499"/>
            <a:gd name="connsiteX1" fmla="*/ 43656 w 72329"/>
            <a:gd name="connsiteY1" fmla="*/ 698499 h 698499"/>
            <a:gd name="connsiteX0" fmla="*/ 0 w 68420"/>
            <a:gd name="connsiteY0" fmla="*/ 0 h 761999"/>
            <a:gd name="connsiteX1" fmla="*/ 31750 w 68420"/>
            <a:gd name="connsiteY1" fmla="*/ 761999 h 761999"/>
            <a:gd name="connsiteX0" fmla="*/ 19746 w 62703"/>
            <a:gd name="connsiteY0" fmla="*/ 0 h 761999"/>
            <a:gd name="connsiteX1" fmla="*/ 51496 w 62703"/>
            <a:gd name="connsiteY1" fmla="*/ 761999 h 761999"/>
            <a:gd name="connsiteX0" fmla="*/ 0 w 148268"/>
            <a:gd name="connsiteY0" fmla="*/ 0 h 761999"/>
            <a:gd name="connsiteX1" fmla="*/ 31750 w 148268"/>
            <a:gd name="connsiteY1" fmla="*/ 761999 h 761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268" h="761999">
              <a:moveTo>
                <a:pt x="0" y="0"/>
              </a:moveTo>
              <a:cubicBezTo>
                <a:pt x="387614" y="459051"/>
                <a:pt x="-125677" y="596635"/>
                <a:pt x="31750" y="7619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233399</xdr:colOff>
      <xdr:row>12</xdr:row>
      <xdr:rowOff>75402</xdr:rowOff>
    </xdr:from>
    <xdr:to>
      <xdr:col>24</xdr:col>
      <xdr:colOff>444498</xdr:colOff>
      <xdr:row>16</xdr:row>
      <xdr:rowOff>75409</xdr:rowOff>
    </xdr:to>
    <xdr:sp macro="" textlink="">
      <xdr:nvSpPr>
        <xdr:cNvPr id="1908" name="Line 2031">
          <a:extLst>
            <a:ext uri="{FF2B5EF4-FFF2-40B4-BE49-F238E27FC236}">
              <a16:creationId xmlns:a16="http://schemas.microsoft.com/office/drawing/2014/main" id="{537A8FFC-98D6-461F-A576-F63A00493FE6}"/>
            </a:ext>
          </a:extLst>
        </xdr:cNvPr>
        <xdr:cNvSpPr>
          <a:spLocks noChangeShapeType="1"/>
        </xdr:cNvSpPr>
      </xdr:nvSpPr>
      <xdr:spPr bwMode="auto">
        <a:xfrm flipV="1">
          <a:off x="16610049" y="2101052"/>
          <a:ext cx="211099" cy="68580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70012 w 270042"/>
            <a:gd name="connsiteY0" fmla="*/ 0 h 11624"/>
            <a:gd name="connsiteX1" fmla="*/ 30 w 270042"/>
            <a:gd name="connsiteY1" fmla="*/ 11624 h 11624"/>
            <a:gd name="connsiteX0" fmla="*/ 272626 w 272626"/>
            <a:gd name="connsiteY0" fmla="*/ 0 h 11624"/>
            <a:gd name="connsiteX1" fmla="*/ 2644 w 272626"/>
            <a:gd name="connsiteY1" fmla="*/ 11624 h 11624"/>
            <a:gd name="connsiteX0" fmla="*/ 243735 w 243735"/>
            <a:gd name="connsiteY0" fmla="*/ 0 h 14701"/>
            <a:gd name="connsiteX1" fmla="*/ 8751 w 243735"/>
            <a:gd name="connsiteY1" fmla="*/ 14701 h 14701"/>
            <a:gd name="connsiteX0" fmla="*/ 252613 w 252613"/>
            <a:gd name="connsiteY0" fmla="*/ 0 h 14701"/>
            <a:gd name="connsiteX1" fmla="*/ 17629 w 252613"/>
            <a:gd name="connsiteY1" fmla="*/ 14701 h 14701"/>
            <a:gd name="connsiteX0" fmla="*/ 265936 w 265936"/>
            <a:gd name="connsiteY0" fmla="*/ 0 h 14701"/>
            <a:gd name="connsiteX1" fmla="*/ 30952 w 265936"/>
            <a:gd name="connsiteY1" fmla="*/ 14701 h 147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36" h="14701">
              <a:moveTo>
                <a:pt x="265936" y="0"/>
              </a:moveTo>
              <a:cubicBezTo>
                <a:pt x="-40711" y="7521"/>
                <a:pt x="-22378" y="8120"/>
                <a:pt x="30952" y="147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24</xdr:col>
      <xdr:colOff>386423</xdr:colOff>
      <xdr:row>11</xdr:row>
      <xdr:rowOff>155708</xdr:rowOff>
    </xdr:from>
    <xdr:ext cx="288581" cy="184923"/>
    <xdr:grpSp>
      <xdr:nvGrpSpPr>
        <xdr:cNvPr id="1909" name="Group 6672">
          <a:extLst>
            <a:ext uri="{FF2B5EF4-FFF2-40B4-BE49-F238E27FC236}">
              <a16:creationId xmlns:a16="http://schemas.microsoft.com/office/drawing/2014/main" id="{99771511-6A11-461D-AAAC-FFA63818AC58}"/>
            </a:ext>
          </a:extLst>
        </xdr:cNvPr>
        <xdr:cNvGrpSpPr>
          <a:grpSpLocks/>
        </xdr:cNvGrpSpPr>
      </xdr:nvGrpSpPr>
      <xdr:grpSpPr bwMode="auto">
        <a:xfrm>
          <a:off x="16811756" y="2031075"/>
          <a:ext cx="288581" cy="184923"/>
          <a:chOff x="536" y="110"/>
          <a:chExt cx="46" cy="44"/>
        </a:xfrm>
      </xdr:grpSpPr>
      <xdr:pic>
        <xdr:nvPicPr>
          <xdr:cNvPr id="1910" name="Picture 6673" descr="route2">
            <a:extLst>
              <a:ext uri="{FF2B5EF4-FFF2-40B4-BE49-F238E27FC236}">
                <a16:creationId xmlns:a16="http://schemas.microsoft.com/office/drawing/2014/main" id="{64CA6124-390E-3E19-8EB4-7A8CDABB7D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1" name="Text Box 6674">
            <a:extLst>
              <a:ext uri="{FF2B5EF4-FFF2-40B4-BE49-F238E27FC236}">
                <a16:creationId xmlns:a16="http://schemas.microsoft.com/office/drawing/2014/main" id="{7786A328-8E09-9804-90F3-1E9D2081FC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1"/>
            <a:ext cx="30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24</xdr:col>
      <xdr:colOff>238130</xdr:colOff>
      <xdr:row>15</xdr:row>
      <xdr:rowOff>31751</xdr:rowOff>
    </xdr:from>
    <xdr:ext cx="380588" cy="244314"/>
    <xdr:grpSp>
      <xdr:nvGrpSpPr>
        <xdr:cNvPr id="1912" name="Group 6672">
          <a:extLst>
            <a:ext uri="{FF2B5EF4-FFF2-40B4-BE49-F238E27FC236}">
              <a16:creationId xmlns:a16="http://schemas.microsoft.com/office/drawing/2014/main" id="{930488AF-9D06-4418-847E-A3632A4905EB}"/>
            </a:ext>
          </a:extLst>
        </xdr:cNvPr>
        <xdr:cNvGrpSpPr>
          <a:grpSpLocks/>
        </xdr:cNvGrpSpPr>
      </xdr:nvGrpSpPr>
      <xdr:grpSpPr bwMode="auto">
        <a:xfrm>
          <a:off x="16663463" y="2601384"/>
          <a:ext cx="380588" cy="244314"/>
          <a:chOff x="536" y="110"/>
          <a:chExt cx="46" cy="44"/>
        </a:xfrm>
      </xdr:grpSpPr>
      <xdr:pic>
        <xdr:nvPicPr>
          <xdr:cNvPr id="1913" name="Picture 6673" descr="route2">
            <a:extLst>
              <a:ext uri="{FF2B5EF4-FFF2-40B4-BE49-F238E27FC236}">
                <a16:creationId xmlns:a16="http://schemas.microsoft.com/office/drawing/2014/main" id="{C49654DA-382F-CF24-9B77-95D1188AF0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4" name="Text Box 6674">
            <a:extLst>
              <a:ext uri="{FF2B5EF4-FFF2-40B4-BE49-F238E27FC236}">
                <a16:creationId xmlns:a16="http://schemas.microsoft.com/office/drawing/2014/main" id="{EC8A88C5-F431-497A-2921-82A550F9C7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24</xdr:col>
      <xdr:colOff>333385</xdr:colOff>
      <xdr:row>13</xdr:row>
      <xdr:rowOff>7939</xdr:rowOff>
    </xdr:from>
    <xdr:to>
      <xdr:col>24</xdr:col>
      <xdr:colOff>444503</xdr:colOff>
      <xdr:row>13</xdr:row>
      <xdr:rowOff>122430</xdr:rowOff>
    </xdr:to>
    <xdr:sp macro="" textlink="">
      <xdr:nvSpPr>
        <xdr:cNvPr id="1915" name="Oval 1295">
          <a:extLst>
            <a:ext uri="{FF2B5EF4-FFF2-40B4-BE49-F238E27FC236}">
              <a16:creationId xmlns:a16="http://schemas.microsoft.com/office/drawing/2014/main" id="{7F17AB97-AC8A-4B61-8B51-CDB139CD168B}"/>
            </a:ext>
          </a:extLst>
        </xdr:cNvPr>
        <xdr:cNvSpPr>
          <a:spLocks noChangeArrowheads="1"/>
        </xdr:cNvSpPr>
      </xdr:nvSpPr>
      <xdr:spPr bwMode="auto">
        <a:xfrm>
          <a:off x="16710035" y="2205039"/>
          <a:ext cx="111118" cy="1144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25</xdr:col>
      <xdr:colOff>528469</xdr:colOff>
      <xdr:row>12</xdr:row>
      <xdr:rowOff>130969</xdr:rowOff>
    </xdr:from>
    <xdr:ext cx="320844" cy="123031"/>
    <xdr:sp macro="" textlink="">
      <xdr:nvSpPr>
        <xdr:cNvPr id="1916" name="Text Box 591">
          <a:extLst>
            <a:ext uri="{FF2B5EF4-FFF2-40B4-BE49-F238E27FC236}">
              <a16:creationId xmlns:a16="http://schemas.microsoft.com/office/drawing/2014/main" id="{9A2FD020-1F30-484D-BFD5-69A6305F0609}"/>
            </a:ext>
          </a:extLst>
        </xdr:cNvPr>
        <xdr:cNvSpPr txBox="1">
          <a:spLocks noChangeArrowheads="1"/>
        </xdr:cNvSpPr>
      </xdr:nvSpPr>
      <xdr:spPr bwMode="auto">
        <a:xfrm>
          <a:off x="17609969" y="2156619"/>
          <a:ext cx="320844" cy="1230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ﾓｰﾋﾞﾙ</a:t>
          </a:r>
        </a:p>
      </xdr:txBody>
    </xdr:sp>
    <xdr:clientData/>
  </xdr:oneCellAnchor>
  <xdr:twoCellAnchor>
    <xdr:from>
      <xdr:col>30</xdr:col>
      <xdr:colOff>31751</xdr:colOff>
      <xdr:row>14</xdr:row>
      <xdr:rowOff>20617</xdr:rowOff>
    </xdr:from>
    <xdr:to>
      <xdr:col>30</xdr:col>
      <xdr:colOff>190501</xdr:colOff>
      <xdr:row>14</xdr:row>
      <xdr:rowOff>154780</xdr:rowOff>
    </xdr:to>
    <xdr:sp macro="" textlink="">
      <xdr:nvSpPr>
        <xdr:cNvPr id="1917" name="AutoShape 4367">
          <a:extLst>
            <a:ext uri="{FF2B5EF4-FFF2-40B4-BE49-F238E27FC236}">
              <a16:creationId xmlns:a16="http://schemas.microsoft.com/office/drawing/2014/main" id="{07F636BA-8641-4416-8994-2EA7B6DBD5B2}"/>
            </a:ext>
          </a:extLst>
        </xdr:cNvPr>
        <xdr:cNvSpPr>
          <a:spLocks noChangeArrowheads="1"/>
        </xdr:cNvSpPr>
      </xdr:nvSpPr>
      <xdr:spPr bwMode="auto">
        <a:xfrm flipH="1">
          <a:off x="20637501" y="2389167"/>
          <a:ext cx="158750" cy="1341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523078</xdr:colOff>
      <xdr:row>20</xdr:row>
      <xdr:rowOff>134937</xdr:rowOff>
    </xdr:from>
    <xdr:to>
      <xdr:col>25</xdr:col>
      <xdr:colOff>670716</xdr:colOff>
      <xdr:row>21</xdr:row>
      <xdr:rowOff>107156</xdr:rowOff>
    </xdr:to>
    <xdr:sp macro="" textlink="">
      <xdr:nvSpPr>
        <xdr:cNvPr id="1918" name="Oval 787">
          <a:extLst>
            <a:ext uri="{FF2B5EF4-FFF2-40B4-BE49-F238E27FC236}">
              <a16:creationId xmlns:a16="http://schemas.microsoft.com/office/drawing/2014/main" id="{F5ABDE93-09BF-42BD-982B-6A0ABA93315C}"/>
            </a:ext>
          </a:extLst>
        </xdr:cNvPr>
        <xdr:cNvSpPr>
          <a:spLocks noChangeArrowheads="1"/>
        </xdr:cNvSpPr>
      </xdr:nvSpPr>
      <xdr:spPr bwMode="auto">
        <a:xfrm>
          <a:off x="17604578" y="3532187"/>
          <a:ext cx="147638" cy="1436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25</xdr:col>
      <xdr:colOff>254006</xdr:colOff>
      <xdr:row>19</xdr:row>
      <xdr:rowOff>0</xdr:rowOff>
    </xdr:from>
    <xdr:ext cx="324365" cy="347779"/>
    <xdr:grpSp>
      <xdr:nvGrpSpPr>
        <xdr:cNvPr id="1919" name="Group 6672">
          <a:extLst>
            <a:ext uri="{FF2B5EF4-FFF2-40B4-BE49-F238E27FC236}">
              <a16:creationId xmlns:a16="http://schemas.microsoft.com/office/drawing/2014/main" id="{914A342D-5DFA-4DDB-8EF4-4D232DD2F42A}"/>
            </a:ext>
          </a:extLst>
        </xdr:cNvPr>
        <xdr:cNvGrpSpPr>
          <a:grpSpLocks/>
        </xdr:cNvGrpSpPr>
      </xdr:nvGrpSpPr>
      <xdr:grpSpPr bwMode="auto">
        <a:xfrm>
          <a:off x="17386306" y="3263900"/>
          <a:ext cx="324365" cy="347779"/>
          <a:chOff x="536" y="110"/>
          <a:chExt cx="46" cy="44"/>
        </a:xfrm>
      </xdr:grpSpPr>
      <xdr:pic>
        <xdr:nvPicPr>
          <xdr:cNvPr id="1920" name="Picture 6673" descr="route2">
            <a:extLst>
              <a:ext uri="{FF2B5EF4-FFF2-40B4-BE49-F238E27FC236}">
                <a16:creationId xmlns:a16="http://schemas.microsoft.com/office/drawing/2014/main" id="{AA2292DC-4178-5F9C-5E7E-A6C296AD3E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1" name="Text Box 6674">
            <a:extLst>
              <a:ext uri="{FF2B5EF4-FFF2-40B4-BE49-F238E27FC236}">
                <a16:creationId xmlns:a16="http://schemas.microsoft.com/office/drawing/2014/main" id="{EB98AED9-2060-7F69-2E4D-DFD3F27ADD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698500</xdr:colOff>
      <xdr:row>29</xdr:row>
      <xdr:rowOff>108743</xdr:rowOff>
    </xdr:from>
    <xdr:to>
      <xdr:col>24</xdr:col>
      <xdr:colOff>178595</xdr:colOff>
      <xdr:row>30</xdr:row>
      <xdr:rowOff>83346</xdr:rowOff>
    </xdr:to>
    <xdr:sp macro="" textlink="">
      <xdr:nvSpPr>
        <xdr:cNvPr id="1922" name="AutoShape 734">
          <a:extLst>
            <a:ext uri="{FF2B5EF4-FFF2-40B4-BE49-F238E27FC236}">
              <a16:creationId xmlns:a16="http://schemas.microsoft.com/office/drawing/2014/main" id="{C3775FD8-62F2-4CA9-9A35-2C533DFEC84E}"/>
            </a:ext>
          </a:extLst>
        </xdr:cNvPr>
        <xdr:cNvSpPr>
          <a:spLocks noChangeArrowheads="1"/>
        </xdr:cNvSpPr>
      </xdr:nvSpPr>
      <xdr:spPr bwMode="auto">
        <a:xfrm>
          <a:off x="16370300" y="5049043"/>
          <a:ext cx="184945" cy="1460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396875</xdr:colOff>
      <xdr:row>27</xdr:row>
      <xdr:rowOff>103189</xdr:rowOff>
    </xdr:from>
    <xdr:to>
      <xdr:col>27</xdr:col>
      <xdr:colOff>595799</xdr:colOff>
      <xdr:row>28</xdr:row>
      <xdr:rowOff>46259</xdr:rowOff>
    </xdr:to>
    <xdr:sp macro="" textlink="">
      <xdr:nvSpPr>
        <xdr:cNvPr id="1923" name="六角形 1922">
          <a:extLst>
            <a:ext uri="{FF2B5EF4-FFF2-40B4-BE49-F238E27FC236}">
              <a16:creationId xmlns:a16="http://schemas.microsoft.com/office/drawing/2014/main" id="{73342DA2-BB2E-43E0-A115-DB9E1FC86A14}"/>
            </a:ext>
          </a:extLst>
        </xdr:cNvPr>
        <xdr:cNvSpPr/>
      </xdr:nvSpPr>
      <xdr:spPr bwMode="auto">
        <a:xfrm>
          <a:off x="18888075" y="4700589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168277</xdr:colOff>
      <xdr:row>27</xdr:row>
      <xdr:rowOff>149747</xdr:rowOff>
    </xdr:from>
    <xdr:to>
      <xdr:col>22</xdr:col>
      <xdr:colOff>381001</xdr:colOff>
      <xdr:row>29</xdr:row>
      <xdr:rowOff>16929</xdr:rowOff>
    </xdr:to>
    <xdr:sp macro="" textlink="">
      <xdr:nvSpPr>
        <xdr:cNvPr id="1924" name="六角形 1923">
          <a:extLst>
            <a:ext uri="{FF2B5EF4-FFF2-40B4-BE49-F238E27FC236}">
              <a16:creationId xmlns:a16="http://schemas.microsoft.com/office/drawing/2014/main" id="{B2695CD7-8698-4F74-A9E3-A2493C41E5E5}"/>
            </a:ext>
          </a:extLst>
        </xdr:cNvPr>
        <xdr:cNvSpPr/>
      </xdr:nvSpPr>
      <xdr:spPr bwMode="auto">
        <a:xfrm>
          <a:off x="15135227" y="4747147"/>
          <a:ext cx="212724" cy="2100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235859</xdr:colOff>
      <xdr:row>35</xdr:row>
      <xdr:rowOff>110369</xdr:rowOff>
    </xdr:from>
    <xdr:to>
      <xdr:col>27</xdr:col>
      <xdr:colOff>434783</xdr:colOff>
      <xdr:row>36</xdr:row>
      <xdr:rowOff>53439</xdr:rowOff>
    </xdr:to>
    <xdr:sp macro="" textlink="">
      <xdr:nvSpPr>
        <xdr:cNvPr id="1925" name="六角形 1924">
          <a:extLst>
            <a:ext uri="{FF2B5EF4-FFF2-40B4-BE49-F238E27FC236}">
              <a16:creationId xmlns:a16="http://schemas.microsoft.com/office/drawing/2014/main" id="{2CC5C799-419F-4DBD-864F-66E6EBAECC55}"/>
            </a:ext>
          </a:extLst>
        </xdr:cNvPr>
        <xdr:cNvSpPr/>
      </xdr:nvSpPr>
      <xdr:spPr bwMode="auto">
        <a:xfrm>
          <a:off x="18727059" y="6079369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27</xdr:col>
      <xdr:colOff>4536</xdr:colOff>
      <xdr:row>28</xdr:row>
      <xdr:rowOff>60477</xdr:rowOff>
    </xdr:from>
    <xdr:ext cx="230445" cy="99853"/>
    <xdr:sp macro="" textlink="">
      <xdr:nvSpPr>
        <xdr:cNvPr id="1926" name="Text Box 1301">
          <a:extLst>
            <a:ext uri="{FF2B5EF4-FFF2-40B4-BE49-F238E27FC236}">
              <a16:creationId xmlns:a16="http://schemas.microsoft.com/office/drawing/2014/main" id="{D0438CC4-52C9-4F4E-A7A0-13CE18A57A6F}"/>
            </a:ext>
          </a:extLst>
        </xdr:cNvPr>
        <xdr:cNvSpPr txBox="1">
          <a:spLocks noChangeArrowheads="1"/>
        </xdr:cNvSpPr>
      </xdr:nvSpPr>
      <xdr:spPr bwMode="auto">
        <a:xfrm>
          <a:off x="18495736" y="4829327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三谷</a:t>
          </a:r>
        </a:p>
      </xdr:txBody>
    </xdr:sp>
    <xdr:clientData/>
  </xdr:oneCellAnchor>
  <xdr:oneCellAnchor>
    <xdr:from>
      <xdr:col>27</xdr:col>
      <xdr:colOff>165260</xdr:colOff>
      <xdr:row>28</xdr:row>
      <xdr:rowOff>153265</xdr:rowOff>
    </xdr:from>
    <xdr:ext cx="284076" cy="96081"/>
    <xdr:sp macro="" textlink="">
      <xdr:nvSpPr>
        <xdr:cNvPr id="1927" name="Text Box 1301">
          <a:extLst>
            <a:ext uri="{FF2B5EF4-FFF2-40B4-BE49-F238E27FC236}">
              <a16:creationId xmlns:a16="http://schemas.microsoft.com/office/drawing/2014/main" id="{E5A4F1C7-AE54-44E7-9AA7-840C6D1BBA08}"/>
            </a:ext>
          </a:extLst>
        </xdr:cNvPr>
        <xdr:cNvSpPr txBox="1">
          <a:spLocks noChangeArrowheads="1"/>
        </xdr:cNvSpPr>
      </xdr:nvSpPr>
      <xdr:spPr bwMode="auto">
        <a:xfrm>
          <a:off x="18656460" y="4922115"/>
          <a:ext cx="284076" cy="960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twoCellAnchor>
    <xdr:from>
      <xdr:col>25</xdr:col>
      <xdr:colOff>664633</xdr:colOff>
      <xdr:row>20</xdr:row>
      <xdr:rowOff>50800</xdr:rowOff>
    </xdr:from>
    <xdr:to>
      <xdr:col>26</xdr:col>
      <xdr:colOff>370151</xdr:colOff>
      <xdr:row>21</xdr:row>
      <xdr:rowOff>33865</xdr:rowOff>
    </xdr:to>
    <xdr:sp macro="" textlink="">
      <xdr:nvSpPr>
        <xdr:cNvPr id="1928" name="Text Box 1315">
          <a:extLst>
            <a:ext uri="{FF2B5EF4-FFF2-40B4-BE49-F238E27FC236}">
              <a16:creationId xmlns:a16="http://schemas.microsoft.com/office/drawing/2014/main" id="{828DFC33-3D1E-4DBA-9CDC-219C9C12D637}"/>
            </a:ext>
          </a:extLst>
        </xdr:cNvPr>
        <xdr:cNvSpPr txBox="1">
          <a:spLocks noChangeArrowheads="1"/>
        </xdr:cNvSpPr>
      </xdr:nvSpPr>
      <xdr:spPr bwMode="auto">
        <a:xfrm>
          <a:off x="17746133" y="3448050"/>
          <a:ext cx="410368" cy="154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橋本↘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23</xdr:col>
      <xdr:colOff>296338</xdr:colOff>
      <xdr:row>24</xdr:row>
      <xdr:rowOff>19844</xdr:rowOff>
    </xdr:from>
    <xdr:ext cx="584723" cy="130969"/>
    <xdr:sp macro="" textlink="">
      <xdr:nvSpPr>
        <xdr:cNvPr id="1929" name="Text Box 670">
          <a:extLst>
            <a:ext uri="{FF2B5EF4-FFF2-40B4-BE49-F238E27FC236}">
              <a16:creationId xmlns:a16="http://schemas.microsoft.com/office/drawing/2014/main" id="{492F7A2B-4CD9-404B-8088-B115F06CDC84}"/>
            </a:ext>
          </a:extLst>
        </xdr:cNvPr>
        <xdr:cNvSpPr txBox="1">
          <a:spLocks noChangeArrowheads="1"/>
        </xdr:cNvSpPr>
      </xdr:nvSpPr>
      <xdr:spPr bwMode="auto">
        <a:xfrm>
          <a:off x="15968138" y="4102894"/>
          <a:ext cx="584723" cy="13096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twoCellAnchor>
    <xdr:from>
      <xdr:col>23</xdr:col>
      <xdr:colOff>512234</xdr:colOff>
      <xdr:row>38</xdr:row>
      <xdr:rowOff>63500</xdr:rowOff>
    </xdr:from>
    <xdr:to>
      <xdr:col>24</xdr:col>
      <xdr:colOff>55033</xdr:colOff>
      <xdr:row>40</xdr:row>
      <xdr:rowOff>46566</xdr:rowOff>
    </xdr:to>
    <xdr:sp macro="" textlink="">
      <xdr:nvSpPr>
        <xdr:cNvPr id="1930" name="Text Box 934">
          <a:extLst>
            <a:ext uri="{FF2B5EF4-FFF2-40B4-BE49-F238E27FC236}">
              <a16:creationId xmlns:a16="http://schemas.microsoft.com/office/drawing/2014/main" id="{BE6FA654-525D-47D4-8498-D3A4E7BCFF9E}"/>
            </a:ext>
          </a:extLst>
        </xdr:cNvPr>
        <xdr:cNvSpPr txBox="1">
          <a:spLocks noChangeArrowheads="1"/>
        </xdr:cNvSpPr>
      </xdr:nvSpPr>
      <xdr:spPr bwMode="auto">
        <a:xfrm>
          <a:off x="16184034" y="6546850"/>
          <a:ext cx="247649" cy="3132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21</xdr:col>
      <xdr:colOff>220132</xdr:colOff>
      <xdr:row>36</xdr:row>
      <xdr:rowOff>8481</xdr:rowOff>
    </xdr:from>
    <xdr:to>
      <xdr:col>21</xdr:col>
      <xdr:colOff>567265</xdr:colOff>
      <xdr:row>39</xdr:row>
      <xdr:rowOff>63500</xdr:rowOff>
    </xdr:to>
    <xdr:sp macro="" textlink="">
      <xdr:nvSpPr>
        <xdr:cNvPr id="1931" name="AutoShape 1653">
          <a:extLst>
            <a:ext uri="{FF2B5EF4-FFF2-40B4-BE49-F238E27FC236}">
              <a16:creationId xmlns:a16="http://schemas.microsoft.com/office/drawing/2014/main" id="{FE5425C3-8C6C-43F8-9780-8144193A8899}"/>
            </a:ext>
          </a:extLst>
        </xdr:cNvPr>
        <xdr:cNvSpPr>
          <a:spLocks/>
        </xdr:cNvSpPr>
      </xdr:nvSpPr>
      <xdr:spPr bwMode="auto">
        <a:xfrm flipH="1">
          <a:off x="14482232" y="6148931"/>
          <a:ext cx="347133" cy="56936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22</xdr:col>
      <xdr:colOff>173566</xdr:colOff>
      <xdr:row>38</xdr:row>
      <xdr:rowOff>110067</xdr:rowOff>
    </xdr:from>
    <xdr:ext cx="351367" cy="287867"/>
    <xdr:grpSp>
      <xdr:nvGrpSpPr>
        <xdr:cNvPr id="1932" name="Group 6672">
          <a:extLst>
            <a:ext uri="{FF2B5EF4-FFF2-40B4-BE49-F238E27FC236}">
              <a16:creationId xmlns:a16="http://schemas.microsoft.com/office/drawing/2014/main" id="{AE37979B-038C-4044-84FD-6A11070663BD}"/>
            </a:ext>
          </a:extLst>
        </xdr:cNvPr>
        <xdr:cNvGrpSpPr>
          <a:grpSpLocks/>
        </xdr:cNvGrpSpPr>
      </xdr:nvGrpSpPr>
      <xdr:grpSpPr bwMode="auto">
        <a:xfrm>
          <a:off x="15184966" y="6671734"/>
          <a:ext cx="351367" cy="287867"/>
          <a:chOff x="536" y="110"/>
          <a:chExt cx="46" cy="44"/>
        </a:xfrm>
      </xdr:grpSpPr>
      <xdr:pic>
        <xdr:nvPicPr>
          <xdr:cNvPr id="1933" name="Picture 6673" descr="route2">
            <a:extLst>
              <a:ext uri="{FF2B5EF4-FFF2-40B4-BE49-F238E27FC236}">
                <a16:creationId xmlns:a16="http://schemas.microsoft.com/office/drawing/2014/main" id="{BC924398-D5FA-0228-72CD-92880A374A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4" name="Text Box 6674">
            <a:extLst>
              <a:ext uri="{FF2B5EF4-FFF2-40B4-BE49-F238E27FC236}">
                <a16:creationId xmlns:a16="http://schemas.microsoft.com/office/drawing/2014/main" id="{EA4974E5-BCEE-3517-78DA-4FA6A6306C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21</xdr:col>
      <xdr:colOff>0</xdr:colOff>
      <xdr:row>35</xdr:row>
      <xdr:rowOff>0</xdr:rowOff>
    </xdr:from>
    <xdr:ext cx="351367" cy="287867"/>
    <xdr:grpSp>
      <xdr:nvGrpSpPr>
        <xdr:cNvPr id="1935" name="Group 6672">
          <a:extLst>
            <a:ext uri="{FF2B5EF4-FFF2-40B4-BE49-F238E27FC236}">
              <a16:creationId xmlns:a16="http://schemas.microsoft.com/office/drawing/2014/main" id="{D512CAB9-36C2-412E-B014-25122638E659}"/>
            </a:ext>
          </a:extLst>
        </xdr:cNvPr>
        <xdr:cNvGrpSpPr>
          <a:grpSpLocks/>
        </xdr:cNvGrpSpPr>
      </xdr:nvGrpSpPr>
      <xdr:grpSpPr bwMode="auto">
        <a:xfrm>
          <a:off x="14304433" y="6040967"/>
          <a:ext cx="351367" cy="287867"/>
          <a:chOff x="536" y="110"/>
          <a:chExt cx="46" cy="44"/>
        </a:xfrm>
      </xdr:grpSpPr>
      <xdr:pic>
        <xdr:nvPicPr>
          <xdr:cNvPr id="1936" name="Picture 6673" descr="route2">
            <a:extLst>
              <a:ext uri="{FF2B5EF4-FFF2-40B4-BE49-F238E27FC236}">
                <a16:creationId xmlns:a16="http://schemas.microsoft.com/office/drawing/2014/main" id="{93824C08-0947-769B-BF7D-195038BA7B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37" name="Text Box 6674">
            <a:extLst>
              <a:ext uri="{FF2B5EF4-FFF2-40B4-BE49-F238E27FC236}">
                <a16:creationId xmlns:a16="http://schemas.microsoft.com/office/drawing/2014/main" id="{546AFE3D-FDEE-9BAC-6942-F898EA5A7A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23</xdr:col>
      <xdr:colOff>486830</xdr:colOff>
      <xdr:row>44</xdr:row>
      <xdr:rowOff>165100</xdr:rowOff>
    </xdr:from>
    <xdr:to>
      <xdr:col>24</xdr:col>
      <xdr:colOff>2625</xdr:colOff>
      <xdr:row>45</xdr:row>
      <xdr:rowOff>157418</xdr:rowOff>
    </xdr:to>
    <xdr:sp macro="" textlink="">
      <xdr:nvSpPr>
        <xdr:cNvPr id="1938" name="六角形 1937">
          <a:extLst>
            <a:ext uri="{FF2B5EF4-FFF2-40B4-BE49-F238E27FC236}">
              <a16:creationId xmlns:a16="http://schemas.microsoft.com/office/drawing/2014/main" id="{9FE8C890-F2F6-40E4-88ED-0F85489C71E9}"/>
            </a:ext>
          </a:extLst>
        </xdr:cNvPr>
        <xdr:cNvSpPr/>
      </xdr:nvSpPr>
      <xdr:spPr bwMode="auto">
        <a:xfrm>
          <a:off x="16158630" y="7664450"/>
          <a:ext cx="220645" cy="163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590685</xdr:colOff>
      <xdr:row>7</xdr:row>
      <xdr:rowOff>68068</xdr:rowOff>
    </xdr:from>
    <xdr:ext cx="115093" cy="257969"/>
    <xdr:sp macro="" textlink="">
      <xdr:nvSpPr>
        <xdr:cNvPr id="1939" name="Text Box 4456">
          <a:extLst>
            <a:ext uri="{FF2B5EF4-FFF2-40B4-BE49-F238E27FC236}">
              <a16:creationId xmlns:a16="http://schemas.microsoft.com/office/drawing/2014/main" id="{CCF498FD-77DC-422B-BA1C-4D8BBE74CCC1}"/>
            </a:ext>
          </a:extLst>
        </xdr:cNvPr>
        <xdr:cNvSpPr txBox="1">
          <a:spLocks noChangeArrowheads="1"/>
        </xdr:cNvSpPr>
      </xdr:nvSpPr>
      <xdr:spPr bwMode="auto">
        <a:xfrm>
          <a:off x="20491585" y="1236468"/>
          <a:ext cx="115093" cy="257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30</xdr:col>
      <xdr:colOff>286622</xdr:colOff>
      <xdr:row>7</xdr:row>
      <xdr:rowOff>30875</xdr:rowOff>
    </xdr:from>
    <xdr:to>
      <xdr:col>30</xdr:col>
      <xdr:colOff>403412</xdr:colOff>
      <xdr:row>8</xdr:row>
      <xdr:rowOff>82179</xdr:rowOff>
    </xdr:to>
    <xdr:grpSp>
      <xdr:nvGrpSpPr>
        <xdr:cNvPr id="1940" name="グループ化 1939">
          <a:extLst>
            <a:ext uri="{FF2B5EF4-FFF2-40B4-BE49-F238E27FC236}">
              <a16:creationId xmlns:a16="http://schemas.microsoft.com/office/drawing/2014/main" id="{C72386CD-45D9-44E2-AF0A-A3CDBE70F1B9}"/>
            </a:ext>
          </a:extLst>
        </xdr:cNvPr>
        <xdr:cNvGrpSpPr/>
      </xdr:nvGrpSpPr>
      <xdr:grpSpPr>
        <a:xfrm rot="5400000">
          <a:off x="20899714" y="1266016"/>
          <a:ext cx="224871" cy="116790"/>
          <a:chOff x="1456766" y="5311588"/>
          <a:chExt cx="156881" cy="106456"/>
        </a:xfrm>
      </xdr:grpSpPr>
      <xdr:sp macro="" textlink="">
        <xdr:nvSpPr>
          <xdr:cNvPr id="1941" name="Line 2970">
            <a:extLst>
              <a:ext uri="{FF2B5EF4-FFF2-40B4-BE49-F238E27FC236}">
                <a16:creationId xmlns:a16="http://schemas.microsoft.com/office/drawing/2014/main" id="{001CCFD9-39C3-2F0B-1BAD-77FE5AAF170E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2" name="Line 2970">
            <a:extLst>
              <a:ext uri="{FF2B5EF4-FFF2-40B4-BE49-F238E27FC236}">
                <a16:creationId xmlns:a16="http://schemas.microsoft.com/office/drawing/2014/main" id="{C85916DA-DCFB-6E95-5CB8-1356ED00C1A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3" name="Line 2970">
            <a:extLst>
              <a:ext uri="{FF2B5EF4-FFF2-40B4-BE49-F238E27FC236}">
                <a16:creationId xmlns:a16="http://schemas.microsoft.com/office/drawing/2014/main" id="{25F17A8A-A1BD-BB2D-CE5D-86E56A1ABBC8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2970">
            <a:extLst>
              <a:ext uri="{FF2B5EF4-FFF2-40B4-BE49-F238E27FC236}">
                <a16:creationId xmlns:a16="http://schemas.microsoft.com/office/drawing/2014/main" id="{39114444-AEB2-0CCD-2853-6458279E2698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30</xdr:col>
      <xdr:colOff>221803</xdr:colOff>
      <xdr:row>7</xdr:row>
      <xdr:rowOff>159198</xdr:rowOff>
    </xdr:from>
    <xdr:ext cx="522517" cy="235903"/>
    <xdr:pic>
      <xdr:nvPicPr>
        <xdr:cNvPr id="1945" name="図 1944">
          <a:extLst>
            <a:ext uri="{FF2B5EF4-FFF2-40B4-BE49-F238E27FC236}">
              <a16:creationId xmlns:a16="http://schemas.microsoft.com/office/drawing/2014/main" id="{A659D283-0425-4C2A-BCD8-7A8C77151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5400000">
          <a:off x="20970860" y="1184291"/>
          <a:ext cx="235903" cy="522517"/>
        </a:xfrm>
        <a:prstGeom prst="rect">
          <a:avLst/>
        </a:prstGeom>
      </xdr:spPr>
    </xdr:pic>
    <xdr:clientData/>
  </xdr:oneCellAnchor>
  <xdr:twoCellAnchor>
    <xdr:from>
      <xdr:col>25</xdr:col>
      <xdr:colOff>124567</xdr:colOff>
      <xdr:row>47</xdr:row>
      <xdr:rowOff>46818</xdr:rowOff>
    </xdr:from>
    <xdr:to>
      <xdr:col>25</xdr:col>
      <xdr:colOff>370016</xdr:colOff>
      <xdr:row>48</xdr:row>
      <xdr:rowOff>118739</xdr:rowOff>
    </xdr:to>
    <xdr:sp macro="" textlink="">
      <xdr:nvSpPr>
        <xdr:cNvPr id="1946" name="六角形 1945">
          <a:extLst>
            <a:ext uri="{FF2B5EF4-FFF2-40B4-BE49-F238E27FC236}">
              <a16:creationId xmlns:a16="http://schemas.microsoft.com/office/drawing/2014/main" id="{8F76032E-46DC-45D3-BE14-674FF0D1EE29}"/>
            </a:ext>
          </a:extLst>
        </xdr:cNvPr>
        <xdr:cNvSpPr/>
      </xdr:nvSpPr>
      <xdr:spPr bwMode="auto">
        <a:xfrm>
          <a:off x="17206067" y="8060518"/>
          <a:ext cx="245449" cy="2433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26</xdr:col>
      <xdr:colOff>285750</xdr:colOff>
      <xdr:row>46</xdr:row>
      <xdr:rowOff>95250</xdr:rowOff>
    </xdr:from>
    <xdr:to>
      <xdr:col>26</xdr:col>
      <xdr:colOff>323850</xdr:colOff>
      <xdr:row>48</xdr:row>
      <xdr:rowOff>104775</xdr:rowOff>
    </xdr:to>
    <xdr:sp macro="" textlink="">
      <xdr:nvSpPr>
        <xdr:cNvPr id="1947" name="Freeform 65">
          <a:extLst>
            <a:ext uri="{FF2B5EF4-FFF2-40B4-BE49-F238E27FC236}">
              <a16:creationId xmlns:a16="http://schemas.microsoft.com/office/drawing/2014/main" id="{37FF0A6B-C16F-4C89-94AF-5A69DB254627}"/>
            </a:ext>
          </a:extLst>
        </xdr:cNvPr>
        <xdr:cNvSpPr>
          <a:spLocks/>
        </xdr:cNvSpPr>
      </xdr:nvSpPr>
      <xdr:spPr bwMode="auto">
        <a:xfrm>
          <a:off x="18072100" y="7937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429491</xdr:colOff>
      <xdr:row>42</xdr:row>
      <xdr:rowOff>156729</xdr:rowOff>
    </xdr:from>
    <xdr:to>
      <xdr:col>25</xdr:col>
      <xdr:colOff>439615</xdr:colOff>
      <xdr:row>48</xdr:row>
      <xdr:rowOff>122115</xdr:rowOff>
    </xdr:to>
    <xdr:sp macro="" textlink="">
      <xdr:nvSpPr>
        <xdr:cNvPr id="1948" name="Line 670">
          <a:extLst>
            <a:ext uri="{FF2B5EF4-FFF2-40B4-BE49-F238E27FC236}">
              <a16:creationId xmlns:a16="http://schemas.microsoft.com/office/drawing/2014/main" id="{BEDD5850-2E8D-4B76-ADC6-55216ABF7327}"/>
            </a:ext>
          </a:extLst>
        </xdr:cNvPr>
        <xdr:cNvSpPr>
          <a:spLocks noChangeShapeType="1"/>
        </xdr:cNvSpPr>
      </xdr:nvSpPr>
      <xdr:spPr bwMode="auto">
        <a:xfrm flipH="1" flipV="1">
          <a:off x="17510991" y="7313179"/>
          <a:ext cx="10124" cy="994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571500</xdr:colOff>
      <xdr:row>44</xdr:row>
      <xdr:rowOff>130470</xdr:rowOff>
    </xdr:from>
    <xdr:to>
      <xdr:col>26</xdr:col>
      <xdr:colOff>638175</xdr:colOff>
      <xdr:row>46</xdr:row>
      <xdr:rowOff>5659</xdr:rowOff>
    </xdr:to>
    <xdr:grpSp>
      <xdr:nvGrpSpPr>
        <xdr:cNvPr id="1949" name="Group 673">
          <a:extLst>
            <a:ext uri="{FF2B5EF4-FFF2-40B4-BE49-F238E27FC236}">
              <a16:creationId xmlns:a16="http://schemas.microsoft.com/office/drawing/2014/main" id="{8EE459B6-89EC-4934-AB16-3A667BCD9FA0}"/>
            </a:ext>
          </a:extLst>
        </xdr:cNvPr>
        <xdr:cNvGrpSpPr>
          <a:grpSpLocks/>
        </xdr:cNvGrpSpPr>
      </xdr:nvGrpSpPr>
      <xdr:grpSpPr bwMode="auto">
        <a:xfrm>
          <a:off x="17703800" y="7720837"/>
          <a:ext cx="773642" cy="222322"/>
          <a:chOff x="1389" y="516"/>
          <a:chExt cx="43" cy="21"/>
        </a:xfrm>
      </xdr:grpSpPr>
      <xdr:sp macro="" textlink="">
        <xdr:nvSpPr>
          <xdr:cNvPr id="1950" name="Freeform 674">
            <a:extLst>
              <a:ext uri="{FF2B5EF4-FFF2-40B4-BE49-F238E27FC236}">
                <a16:creationId xmlns:a16="http://schemas.microsoft.com/office/drawing/2014/main" id="{C9F334D4-1F7A-35F2-BF28-04DC21D1E11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51" name="Freeform 675">
            <a:extLst>
              <a:ext uri="{FF2B5EF4-FFF2-40B4-BE49-F238E27FC236}">
                <a16:creationId xmlns:a16="http://schemas.microsoft.com/office/drawing/2014/main" id="{7C2116DE-31BD-F117-5F6B-27144F79675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685800</xdr:colOff>
      <xdr:row>42</xdr:row>
      <xdr:rowOff>28575</xdr:rowOff>
    </xdr:from>
    <xdr:to>
      <xdr:col>25</xdr:col>
      <xdr:colOff>723900</xdr:colOff>
      <xdr:row>44</xdr:row>
      <xdr:rowOff>28575</xdr:rowOff>
    </xdr:to>
    <xdr:sp macro="" textlink="">
      <xdr:nvSpPr>
        <xdr:cNvPr id="1952" name="Freeform 713">
          <a:extLst>
            <a:ext uri="{FF2B5EF4-FFF2-40B4-BE49-F238E27FC236}">
              <a16:creationId xmlns:a16="http://schemas.microsoft.com/office/drawing/2014/main" id="{F27C3C7E-B74C-49C3-94B7-72D41F86BA99}"/>
            </a:ext>
          </a:extLst>
        </xdr:cNvPr>
        <xdr:cNvSpPr>
          <a:spLocks/>
        </xdr:cNvSpPr>
      </xdr:nvSpPr>
      <xdr:spPr bwMode="auto">
        <a:xfrm>
          <a:off x="17767300" y="7185025"/>
          <a:ext cx="1905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28575</xdr:colOff>
      <xdr:row>42</xdr:row>
      <xdr:rowOff>47625</xdr:rowOff>
    </xdr:from>
    <xdr:to>
      <xdr:col>26</xdr:col>
      <xdr:colOff>66675</xdr:colOff>
      <xdr:row>44</xdr:row>
      <xdr:rowOff>47625</xdr:rowOff>
    </xdr:to>
    <xdr:sp macro="" textlink="">
      <xdr:nvSpPr>
        <xdr:cNvPr id="1953" name="Freeform 714">
          <a:extLst>
            <a:ext uri="{FF2B5EF4-FFF2-40B4-BE49-F238E27FC236}">
              <a16:creationId xmlns:a16="http://schemas.microsoft.com/office/drawing/2014/main" id="{19EAC5D3-498B-4302-AFBF-1A380E7EF7BE}"/>
            </a:ext>
          </a:extLst>
        </xdr:cNvPr>
        <xdr:cNvSpPr>
          <a:spLocks/>
        </xdr:cNvSpPr>
      </xdr:nvSpPr>
      <xdr:spPr bwMode="auto">
        <a:xfrm>
          <a:off x="17814925" y="720407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85725</xdr:colOff>
      <xdr:row>42</xdr:row>
      <xdr:rowOff>38100</xdr:rowOff>
    </xdr:from>
    <xdr:to>
      <xdr:col>26</xdr:col>
      <xdr:colOff>123825</xdr:colOff>
      <xdr:row>44</xdr:row>
      <xdr:rowOff>38100</xdr:rowOff>
    </xdr:to>
    <xdr:sp macro="" textlink="">
      <xdr:nvSpPr>
        <xdr:cNvPr id="1954" name="Freeform 715">
          <a:extLst>
            <a:ext uri="{FF2B5EF4-FFF2-40B4-BE49-F238E27FC236}">
              <a16:creationId xmlns:a16="http://schemas.microsoft.com/office/drawing/2014/main" id="{CF1DAF1A-38D9-4344-9E9D-7DC0B2B874C6}"/>
            </a:ext>
          </a:extLst>
        </xdr:cNvPr>
        <xdr:cNvSpPr>
          <a:spLocks/>
        </xdr:cNvSpPr>
      </xdr:nvSpPr>
      <xdr:spPr bwMode="auto">
        <a:xfrm>
          <a:off x="17872075" y="7194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73975</xdr:colOff>
      <xdr:row>46</xdr:row>
      <xdr:rowOff>85725</xdr:rowOff>
    </xdr:from>
    <xdr:to>
      <xdr:col>26</xdr:col>
      <xdr:colOff>112075</xdr:colOff>
      <xdr:row>48</xdr:row>
      <xdr:rowOff>95250</xdr:rowOff>
    </xdr:to>
    <xdr:sp macro="" textlink="">
      <xdr:nvSpPr>
        <xdr:cNvPr id="1955" name="Freeform 717">
          <a:extLst>
            <a:ext uri="{FF2B5EF4-FFF2-40B4-BE49-F238E27FC236}">
              <a16:creationId xmlns:a16="http://schemas.microsoft.com/office/drawing/2014/main" id="{6438E469-376F-419A-8990-883E029E0331}"/>
            </a:ext>
          </a:extLst>
        </xdr:cNvPr>
        <xdr:cNvSpPr>
          <a:spLocks/>
        </xdr:cNvSpPr>
      </xdr:nvSpPr>
      <xdr:spPr bwMode="auto">
        <a:xfrm>
          <a:off x="17860325" y="7927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123825</xdr:colOff>
      <xdr:row>46</xdr:row>
      <xdr:rowOff>85725</xdr:rowOff>
    </xdr:from>
    <xdr:to>
      <xdr:col>26</xdr:col>
      <xdr:colOff>161925</xdr:colOff>
      <xdr:row>48</xdr:row>
      <xdr:rowOff>95250</xdr:rowOff>
    </xdr:to>
    <xdr:sp macro="" textlink="">
      <xdr:nvSpPr>
        <xdr:cNvPr id="1956" name="Freeform 719">
          <a:extLst>
            <a:ext uri="{FF2B5EF4-FFF2-40B4-BE49-F238E27FC236}">
              <a16:creationId xmlns:a16="http://schemas.microsoft.com/office/drawing/2014/main" id="{487592F5-5B8B-42E8-AB46-CF21AC9DD1A8}"/>
            </a:ext>
          </a:extLst>
        </xdr:cNvPr>
        <xdr:cNvSpPr>
          <a:spLocks/>
        </xdr:cNvSpPr>
      </xdr:nvSpPr>
      <xdr:spPr bwMode="auto">
        <a:xfrm>
          <a:off x="17910175" y="7927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533400</xdr:colOff>
      <xdr:row>46</xdr:row>
      <xdr:rowOff>104775</xdr:rowOff>
    </xdr:from>
    <xdr:to>
      <xdr:col>26</xdr:col>
      <xdr:colOff>571500</xdr:colOff>
      <xdr:row>48</xdr:row>
      <xdr:rowOff>114300</xdr:rowOff>
    </xdr:to>
    <xdr:sp macro="" textlink="">
      <xdr:nvSpPr>
        <xdr:cNvPr id="1957" name="Freeform 720">
          <a:extLst>
            <a:ext uri="{FF2B5EF4-FFF2-40B4-BE49-F238E27FC236}">
              <a16:creationId xmlns:a16="http://schemas.microsoft.com/office/drawing/2014/main" id="{9054C841-70AD-40A5-8F6C-D2973A82730A}"/>
            </a:ext>
          </a:extLst>
        </xdr:cNvPr>
        <xdr:cNvSpPr>
          <a:spLocks/>
        </xdr:cNvSpPr>
      </xdr:nvSpPr>
      <xdr:spPr bwMode="auto">
        <a:xfrm>
          <a:off x="18319750" y="7947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466725</xdr:colOff>
      <xdr:row>46</xdr:row>
      <xdr:rowOff>95250</xdr:rowOff>
    </xdr:from>
    <xdr:to>
      <xdr:col>26</xdr:col>
      <xdr:colOff>504825</xdr:colOff>
      <xdr:row>48</xdr:row>
      <xdr:rowOff>104775</xdr:rowOff>
    </xdr:to>
    <xdr:sp macro="" textlink="">
      <xdr:nvSpPr>
        <xdr:cNvPr id="1958" name="Freeform 721">
          <a:extLst>
            <a:ext uri="{FF2B5EF4-FFF2-40B4-BE49-F238E27FC236}">
              <a16:creationId xmlns:a16="http://schemas.microsoft.com/office/drawing/2014/main" id="{79C471F7-4614-4232-8758-C007099F889E}"/>
            </a:ext>
          </a:extLst>
        </xdr:cNvPr>
        <xdr:cNvSpPr>
          <a:spLocks/>
        </xdr:cNvSpPr>
      </xdr:nvSpPr>
      <xdr:spPr bwMode="auto">
        <a:xfrm>
          <a:off x="18253075" y="7937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46</xdr:row>
      <xdr:rowOff>76200</xdr:rowOff>
    </xdr:from>
    <xdr:to>
      <xdr:col>26</xdr:col>
      <xdr:colOff>209550</xdr:colOff>
      <xdr:row>48</xdr:row>
      <xdr:rowOff>85725</xdr:rowOff>
    </xdr:to>
    <xdr:sp macro="" textlink="">
      <xdr:nvSpPr>
        <xdr:cNvPr id="1959" name="Freeform 722">
          <a:extLst>
            <a:ext uri="{FF2B5EF4-FFF2-40B4-BE49-F238E27FC236}">
              <a16:creationId xmlns:a16="http://schemas.microsoft.com/office/drawing/2014/main" id="{E60F9599-4CEA-48EF-87B1-AC1F1989AEB5}"/>
            </a:ext>
          </a:extLst>
        </xdr:cNvPr>
        <xdr:cNvSpPr>
          <a:spLocks/>
        </xdr:cNvSpPr>
      </xdr:nvSpPr>
      <xdr:spPr bwMode="auto">
        <a:xfrm>
          <a:off x="17957800" y="7918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228600</xdr:colOff>
      <xdr:row>46</xdr:row>
      <xdr:rowOff>85725</xdr:rowOff>
    </xdr:from>
    <xdr:to>
      <xdr:col>26</xdr:col>
      <xdr:colOff>266700</xdr:colOff>
      <xdr:row>48</xdr:row>
      <xdr:rowOff>95250</xdr:rowOff>
    </xdr:to>
    <xdr:sp macro="" textlink="">
      <xdr:nvSpPr>
        <xdr:cNvPr id="1960" name="Freeform 723">
          <a:extLst>
            <a:ext uri="{FF2B5EF4-FFF2-40B4-BE49-F238E27FC236}">
              <a16:creationId xmlns:a16="http://schemas.microsoft.com/office/drawing/2014/main" id="{0FA99484-1326-4EA2-B96A-473B0CB97016}"/>
            </a:ext>
          </a:extLst>
        </xdr:cNvPr>
        <xdr:cNvSpPr>
          <a:spLocks/>
        </xdr:cNvSpPr>
      </xdr:nvSpPr>
      <xdr:spPr bwMode="auto">
        <a:xfrm>
          <a:off x="18014950" y="7927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25</xdr:col>
      <xdr:colOff>555625</xdr:colOff>
      <xdr:row>47</xdr:row>
      <xdr:rowOff>52004</xdr:rowOff>
    </xdr:from>
    <xdr:ext cx="473513" cy="106746"/>
    <xdr:sp macro="" textlink="">
      <xdr:nvSpPr>
        <xdr:cNvPr id="1961" name="Text Box 724">
          <a:extLst>
            <a:ext uri="{FF2B5EF4-FFF2-40B4-BE49-F238E27FC236}">
              <a16:creationId xmlns:a16="http://schemas.microsoft.com/office/drawing/2014/main" id="{21AF39AA-026C-4297-93B3-E7843C260F80}"/>
            </a:ext>
          </a:extLst>
        </xdr:cNvPr>
        <xdr:cNvSpPr txBox="1">
          <a:spLocks noChangeArrowheads="1"/>
        </xdr:cNvSpPr>
      </xdr:nvSpPr>
      <xdr:spPr bwMode="auto">
        <a:xfrm>
          <a:off x="17637125" y="8065704"/>
          <a:ext cx="473513" cy="1067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26</xdr:col>
      <xdr:colOff>238125</xdr:colOff>
      <xdr:row>43</xdr:row>
      <xdr:rowOff>95250</xdr:rowOff>
    </xdr:from>
    <xdr:to>
      <xdr:col>26</xdr:col>
      <xdr:colOff>323850</xdr:colOff>
      <xdr:row>43</xdr:row>
      <xdr:rowOff>142875</xdr:rowOff>
    </xdr:to>
    <xdr:sp macro="" textlink="">
      <xdr:nvSpPr>
        <xdr:cNvPr id="1962" name="Freeform 726">
          <a:extLst>
            <a:ext uri="{FF2B5EF4-FFF2-40B4-BE49-F238E27FC236}">
              <a16:creationId xmlns:a16="http://schemas.microsoft.com/office/drawing/2014/main" id="{A52F2ECB-3948-4B23-8048-C9962AA4713B}"/>
            </a:ext>
          </a:extLst>
        </xdr:cNvPr>
        <xdr:cNvSpPr>
          <a:spLocks/>
        </xdr:cNvSpPr>
      </xdr:nvSpPr>
      <xdr:spPr bwMode="auto">
        <a:xfrm>
          <a:off x="18024475" y="7423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238125</xdr:colOff>
      <xdr:row>43</xdr:row>
      <xdr:rowOff>38100</xdr:rowOff>
    </xdr:from>
    <xdr:to>
      <xdr:col>26</xdr:col>
      <xdr:colOff>323850</xdr:colOff>
      <xdr:row>44</xdr:row>
      <xdr:rowOff>85725</xdr:rowOff>
    </xdr:to>
    <xdr:sp macro="" textlink="">
      <xdr:nvSpPr>
        <xdr:cNvPr id="1963" name="Freeform 727">
          <a:extLst>
            <a:ext uri="{FF2B5EF4-FFF2-40B4-BE49-F238E27FC236}">
              <a16:creationId xmlns:a16="http://schemas.microsoft.com/office/drawing/2014/main" id="{3B65D8AF-AA84-4561-820A-A76A37660CEB}"/>
            </a:ext>
          </a:extLst>
        </xdr:cNvPr>
        <xdr:cNvSpPr>
          <a:spLocks/>
        </xdr:cNvSpPr>
      </xdr:nvSpPr>
      <xdr:spPr bwMode="auto">
        <a:xfrm>
          <a:off x="18024475" y="73660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295275</xdr:colOff>
      <xdr:row>44</xdr:row>
      <xdr:rowOff>28575</xdr:rowOff>
    </xdr:from>
    <xdr:to>
      <xdr:col>26</xdr:col>
      <xdr:colOff>342900</xdr:colOff>
      <xdr:row>45</xdr:row>
      <xdr:rowOff>95250</xdr:rowOff>
    </xdr:to>
    <xdr:sp macro="" textlink="">
      <xdr:nvSpPr>
        <xdr:cNvPr id="1964" name="Freeform 728">
          <a:extLst>
            <a:ext uri="{FF2B5EF4-FFF2-40B4-BE49-F238E27FC236}">
              <a16:creationId xmlns:a16="http://schemas.microsoft.com/office/drawing/2014/main" id="{86149D5C-1F9E-49B1-856A-052648B9FFDA}"/>
            </a:ext>
          </a:extLst>
        </xdr:cNvPr>
        <xdr:cNvSpPr>
          <a:spLocks/>
        </xdr:cNvSpPr>
      </xdr:nvSpPr>
      <xdr:spPr bwMode="auto">
        <a:xfrm>
          <a:off x="18081625" y="75279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190500</xdr:colOff>
      <xdr:row>42</xdr:row>
      <xdr:rowOff>161925</xdr:rowOff>
    </xdr:from>
    <xdr:to>
      <xdr:col>26</xdr:col>
      <xdr:colOff>266700</xdr:colOff>
      <xdr:row>44</xdr:row>
      <xdr:rowOff>57150</xdr:rowOff>
    </xdr:to>
    <xdr:sp macro="" textlink="">
      <xdr:nvSpPr>
        <xdr:cNvPr id="1965" name="Freeform 729">
          <a:extLst>
            <a:ext uri="{FF2B5EF4-FFF2-40B4-BE49-F238E27FC236}">
              <a16:creationId xmlns:a16="http://schemas.microsoft.com/office/drawing/2014/main" id="{12567FC3-DA2A-4B7E-BB8C-C5355FE21F29}"/>
            </a:ext>
          </a:extLst>
        </xdr:cNvPr>
        <xdr:cNvSpPr>
          <a:spLocks/>
        </xdr:cNvSpPr>
      </xdr:nvSpPr>
      <xdr:spPr bwMode="auto">
        <a:xfrm>
          <a:off x="17976850" y="731837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43</xdr:row>
      <xdr:rowOff>133350</xdr:rowOff>
    </xdr:from>
    <xdr:to>
      <xdr:col>26</xdr:col>
      <xdr:colOff>285750</xdr:colOff>
      <xdr:row>45</xdr:row>
      <xdr:rowOff>9525</xdr:rowOff>
    </xdr:to>
    <xdr:sp macro="" textlink="">
      <xdr:nvSpPr>
        <xdr:cNvPr id="1966" name="Freeform 732">
          <a:extLst>
            <a:ext uri="{FF2B5EF4-FFF2-40B4-BE49-F238E27FC236}">
              <a16:creationId xmlns:a16="http://schemas.microsoft.com/office/drawing/2014/main" id="{2F704C1C-D909-4CE8-A47A-EBA30F8F955A}"/>
            </a:ext>
          </a:extLst>
        </xdr:cNvPr>
        <xdr:cNvSpPr>
          <a:spLocks/>
        </xdr:cNvSpPr>
      </xdr:nvSpPr>
      <xdr:spPr bwMode="auto">
        <a:xfrm>
          <a:off x="17986375" y="7461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228600</xdr:colOff>
      <xdr:row>43</xdr:row>
      <xdr:rowOff>28575</xdr:rowOff>
    </xdr:from>
    <xdr:to>
      <xdr:col>26</xdr:col>
      <xdr:colOff>314325</xdr:colOff>
      <xdr:row>44</xdr:row>
      <xdr:rowOff>76200</xdr:rowOff>
    </xdr:to>
    <xdr:sp macro="" textlink="">
      <xdr:nvSpPr>
        <xdr:cNvPr id="1967" name="Freeform 733">
          <a:extLst>
            <a:ext uri="{FF2B5EF4-FFF2-40B4-BE49-F238E27FC236}">
              <a16:creationId xmlns:a16="http://schemas.microsoft.com/office/drawing/2014/main" id="{DA33F5D2-F9FB-4616-A953-0F2DEF100473}"/>
            </a:ext>
          </a:extLst>
        </xdr:cNvPr>
        <xdr:cNvSpPr>
          <a:spLocks/>
        </xdr:cNvSpPr>
      </xdr:nvSpPr>
      <xdr:spPr bwMode="auto">
        <a:xfrm>
          <a:off x="18014950" y="73564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266700</xdr:colOff>
      <xdr:row>43</xdr:row>
      <xdr:rowOff>9525</xdr:rowOff>
    </xdr:from>
    <xdr:to>
      <xdr:col>26</xdr:col>
      <xdr:colOff>352425</xdr:colOff>
      <xdr:row>44</xdr:row>
      <xdr:rowOff>57150</xdr:rowOff>
    </xdr:to>
    <xdr:sp macro="" textlink="">
      <xdr:nvSpPr>
        <xdr:cNvPr id="1968" name="Freeform 734">
          <a:extLst>
            <a:ext uri="{FF2B5EF4-FFF2-40B4-BE49-F238E27FC236}">
              <a16:creationId xmlns:a16="http://schemas.microsoft.com/office/drawing/2014/main" id="{E1FBAC52-AC65-49F8-8773-881BE7A9E968}"/>
            </a:ext>
          </a:extLst>
        </xdr:cNvPr>
        <xdr:cNvSpPr>
          <a:spLocks/>
        </xdr:cNvSpPr>
      </xdr:nvSpPr>
      <xdr:spPr bwMode="auto">
        <a:xfrm>
          <a:off x="18053050" y="73374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352425</xdr:colOff>
      <xdr:row>46</xdr:row>
      <xdr:rowOff>104775</xdr:rowOff>
    </xdr:from>
    <xdr:to>
      <xdr:col>26</xdr:col>
      <xdr:colOff>390525</xdr:colOff>
      <xdr:row>48</xdr:row>
      <xdr:rowOff>114300</xdr:rowOff>
    </xdr:to>
    <xdr:sp macro="" textlink="">
      <xdr:nvSpPr>
        <xdr:cNvPr id="1969" name="Freeform 735">
          <a:extLst>
            <a:ext uri="{FF2B5EF4-FFF2-40B4-BE49-F238E27FC236}">
              <a16:creationId xmlns:a16="http://schemas.microsoft.com/office/drawing/2014/main" id="{821F7EFA-9EB2-4906-9EA2-93038D6C7DED}"/>
            </a:ext>
          </a:extLst>
        </xdr:cNvPr>
        <xdr:cNvSpPr>
          <a:spLocks/>
        </xdr:cNvSpPr>
      </xdr:nvSpPr>
      <xdr:spPr bwMode="auto">
        <a:xfrm>
          <a:off x="18138775" y="7947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419100</xdr:colOff>
      <xdr:row>46</xdr:row>
      <xdr:rowOff>104775</xdr:rowOff>
    </xdr:from>
    <xdr:to>
      <xdr:col>26</xdr:col>
      <xdr:colOff>457200</xdr:colOff>
      <xdr:row>48</xdr:row>
      <xdr:rowOff>114300</xdr:rowOff>
    </xdr:to>
    <xdr:sp macro="" textlink="">
      <xdr:nvSpPr>
        <xdr:cNvPr id="1970" name="Freeform 736">
          <a:extLst>
            <a:ext uri="{FF2B5EF4-FFF2-40B4-BE49-F238E27FC236}">
              <a16:creationId xmlns:a16="http://schemas.microsoft.com/office/drawing/2014/main" id="{F81F5452-7213-44E0-BD48-D46C587FF5D7}"/>
            </a:ext>
          </a:extLst>
        </xdr:cNvPr>
        <xdr:cNvSpPr>
          <a:spLocks/>
        </xdr:cNvSpPr>
      </xdr:nvSpPr>
      <xdr:spPr bwMode="auto">
        <a:xfrm>
          <a:off x="18205450" y="79470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314325</xdr:colOff>
      <xdr:row>43</xdr:row>
      <xdr:rowOff>0</xdr:rowOff>
    </xdr:from>
    <xdr:to>
      <xdr:col>26</xdr:col>
      <xdr:colOff>400050</xdr:colOff>
      <xdr:row>44</xdr:row>
      <xdr:rowOff>28575</xdr:rowOff>
    </xdr:to>
    <xdr:sp macro="" textlink="">
      <xdr:nvSpPr>
        <xdr:cNvPr id="1971" name="Freeform 737">
          <a:extLst>
            <a:ext uri="{FF2B5EF4-FFF2-40B4-BE49-F238E27FC236}">
              <a16:creationId xmlns:a16="http://schemas.microsoft.com/office/drawing/2014/main" id="{1241E6E3-BA32-40A1-AD9F-EF37D47A6567}"/>
            </a:ext>
          </a:extLst>
        </xdr:cNvPr>
        <xdr:cNvSpPr>
          <a:spLocks/>
        </xdr:cNvSpPr>
      </xdr:nvSpPr>
      <xdr:spPr bwMode="auto">
        <a:xfrm>
          <a:off x="18100675" y="732790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400050</xdr:colOff>
      <xdr:row>42</xdr:row>
      <xdr:rowOff>161925</xdr:rowOff>
    </xdr:from>
    <xdr:to>
      <xdr:col>26</xdr:col>
      <xdr:colOff>495300</xdr:colOff>
      <xdr:row>44</xdr:row>
      <xdr:rowOff>47625</xdr:rowOff>
    </xdr:to>
    <xdr:sp macro="" textlink="">
      <xdr:nvSpPr>
        <xdr:cNvPr id="1972" name="Freeform 738">
          <a:extLst>
            <a:ext uri="{FF2B5EF4-FFF2-40B4-BE49-F238E27FC236}">
              <a16:creationId xmlns:a16="http://schemas.microsoft.com/office/drawing/2014/main" id="{0A951361-D6A1-4439-AB9D-8BDDC9DBE538}"/>
            </a:ext>
          </a:extLst>
        </xdr:cNvPr>
        <xdr:cNvSpPr>
          <a:spLocks/>
        </xdr:cNvSpPr>
      </xdr:nvSpPr>
      <xdr:spPr bwMode="auto">
        <a:xfrm>
          <a:off x="18186400" y="731837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466725</xdr:colOff>
      <xdr:row>42</xdr:row>
      <xdr:rowOff>161925</xdr:rowOff>
    </xdr:from>
    <xdr:to>
      <xdr:col>26</xdr:col>
      <xdr:colOff>561975</xdr:colOff>
      <xdr:row>44</xdr:row>
      <xdr:rowOff>47625</xdr:rowOff>
    </xdr:to>
    <xdr:sp macro="" textlink="">
      <xdr:nvSpPr>
        <xdr:cNvPr id="1973" name="Freeform 739">
          <a:extLst>
            <a:ext uri="{FF2B5EF4-FFF2-40B4-BE49-F238E27FC236}">
              <a16:creationId xmlns:a16="http://schemas.microsoft.com/office/drawing/2014/main" id="{542F0369-467D-4E49-B200-8CDF13625626}"/>
            </a:ext>
          </a:extLst>
        </xdr:cNvPr>
        <xdr:cNvSpPr>
          <a:spLocks/>
        </xdr:cNvSpPr>
      </xdr:nvSpPr>
      <xdr:spPr bwMode="auto">
        <a:xfrm>
          <a:off x="18253075" y="731837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581025</xdr:colOff>
      <xdr:row>42</xdr:row>
      <xdr:rowOff>19050</xdr:rowOff>
    </xdr:from>
    <xdr:to>
      <xdr:col>26</xdr:col>
      <xdr:colOff>133350</xdr:colOff>
      <xdr:row>43</xdr:row>
      <xdr:rowOff>0</xdr:rowOff>
    </xdr:to>
    <xdr:sp macro="" textlink="">
      <xdr:nvSpPr>
        <xdr:cNvPr id="1974" name="Text Box 783">
          <a:extLst>
            <a:ext uri="{FF2B5EF4-FFF2-40B4-BE49-F238E27FC236}">
              <a16:creationId xmlns:a16="http://schemas.microsoft.com/office/drawing/2014/main" id="{ABA5A48D-DA25-486E-8854-0EB4DB5F3970}"/>
            </a:ext>
          </a:extLst>
        </xdr:cNvPr>
        <xdr:cNvSpPr txBox="1">
          <a:spLocks noChangeArrowheads="1"/>
        </xdr:cNvSpPr>
      </xdr:nvSpPr>
      <xdr:spPr bwMode="auto">
        <a:xfrm>
          <a:off x="17662525" y="717550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123825</xdr:colOff>
      <xdr:row>43</xdr:row>
      <xdr:rowOff>19050</xdr:rowOff>
    </xdr:from>
    <xdr:to>
      <xdr:col>26</xdr:col>
      <xdr:colOff>209550</xdr:colOff>
      <xdr:row>44</xdr:row>
      <xdr:rowOff>66675</xdr:rowOff>
    </xdr:to>
    <xdr:sp macro="" textlink="">
      <xdr:nvSpPr>
        <xdr:cNvPr id="1975" name="Freeform 784">
          <a:extLst>
            <a:ext uri="{FF2B5EF4-FFF2-40B4-BE49-F238E27FC236}">
              <a16:creationId xmlns:a16="http://schemas.microsoft.com/office/drawing/2014/main" id="{FE8DB4E9-D123-481F-B315-7B51ED1B0744}"/>
            </a:ext>
          </a:extLst>
        </xdr:cNvPr>
        <xdr:cNvSpPr>
          <a:spLocks/>
        </xdr:cNvSpPr>
      </xdr:nvSpPr>
      <xdr:spPr bwMode="auto">
        <a:xfrm>
          <a:off x="17910175" y="73469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25</xdr:col>
      <xdr:colOff>21435</xdr:colOff>
      <xdr:row>45</xdr:row>
      <xdr:rowOff>28575</xdr:rowOff>
    </xdr:from>
    <xdr:ext cx="295275" cy="276225"/>
    <xdr:sp macro="" textlink="">
      <xdr:nvSpPr>
        <xdr:cNvPr id="1976" name="Text Box 1300">
          <a:extLst>
            <a:ext uri="{FF2B5EF4-FFF2-40B4-BE49-F238E27FC236}">
              <a16:creationId xmlns:a16="http://schemas.microsoft.com/office/drawing/2014/main" id="{8C9D5D55-3A0F-43A2-A690-EC848316C52B}"/>
            </a:ext>
          </a:extLst>
        </xdr:cNvPr>
        <xdr:cNvSpPr txBox="1">
          <a:spLocks noChangeArrowheads="1"/>
        </xdr:cNvSpPr>
      </xdr:nvSpPr>
      <xdr:spPr bwMode="auto">
        <a:xfrm>
          <a:off x="17102935" y="76993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26</xdr:col>
      <xdr:colOff>53047</xdr:colOff>
      <xdr:row>46</xdr:row>
      <xdr:rowOff>52003</xdr:rowOff>
    </xdr:from>
    <xdr:ext cx="510789" cy="101271"/>
    <xdr:sp macro="" textlink="">
      <xdr:nvSpPr>
        <xdr:cNvPr id="1977" name="Text Box 724">
          <a:extLst>
            <a:ext uri="{FF2B5EF4-FFF2-40B4-BE49-F238E27FC236}">
              <a16:creationId xmlns:a16="http://schemas.microsoft.com/office/drawing/2014/main" id="{0AF03D3E-F4E5-415B-B96D-27EAB5D4B256}"/>
            </a:ext>
          </a:extLst>
        </xdr:cNvPr>
        <xdr:cNvSpPr txBox="1">
          <a:spLocks noChangeArrowheads="1"/>
        </xdr:cNvSpPr>
      </xdr:nvSpPr>
      <xdr:spPr bwMode="auto">
        <a:xfrm>
          <a:off x="17839397" y="7894253"/>
          <a:ext cx="510789" cy="101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581025</xdr:colOff>
      <xdr:row>45</xdr:row>
      <xdr:rowOff>159624</xdr:rowOff>
    </xdr:from>
    <xdr:to>
      <xdr:col>26</xdr:col>
      <xdr:colOff>647700</xdr:colOff>
      <xdr:row>47</xdr:row>
      <xdr:rowOff>34814</xdr:rowOff>
    </xdr:to>
    <xdr:grpSp>
      <xdr:nvGrpSpPr>
        <xdr:cNvPr id="1978" name="Group 676">
          <a:extLst>
            <a:ext uri="{FF2B5EF4-FFF2-40B4-BE49-F238E27FC236}">
              <a16:creationId xmlns:a16="http://schemas.microsoft.com/office/drawing/2014/main" id="{06CF4A93-31BD-43F2-9794-A74700A9A6D7}"/>
            </a:ext>
          </a:extLst>
        </xdr:cNvPr>
        <xdr:cNvGrpSpPr>
          <a:grpSpLocks/>
        </xdr:cNvGrpSpPr>
      </xdr:nvGrpSpPr>
      <xdr:grpSpPr bwMode="auto">
        <a:xfrm>
          <a:off x="17713325" y="7923557"/>
          <a:ext cx="773642" cy="222324"/>
          <a:chOff x="1389" y="516"/>
          <a:chExt cx="43" cy="21"/>
        </a:xfrm>
      </xdr:grpSpPr>
      <xdr:sp macro="" textlink="">
        <xdr:nvSpPr>
          <xdr:cNvPr id="1979" name="Freeform 677">
            <a:extLst>
              <a:ext uri="{FF2B5EF4-FFF2-40B4-BE49-F238E27FC236}">
                <a16:creationId xmlns:a16="http://schemas.microsoft.com/office/drawing/2014/main" id="{CC434BB6-FDA6-0901-D4D7-9B942FB2D62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80" name="Freeform 678">
            <a:extLst>
              <a:ext uri="{FF2B5EF4-FFF2-40B4-BE49-F238E27FC236}">
                <a16:creationId xmlns:a16="http://schemas.microsoft.com/office/drawing/2014/main" id="{B69AC466-AF68-BC4B-CDBC-7E494F9B67D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25</xdr:col>
      <xdr:colOff>695563</xdr:colOff>
      <xdr:row>44</xdr:row>
      <xdr:rowOff>10951</xdr:rowOff>
    </xdr:from>
    <xdr:ext cx="621330" cy="114956"/>
    <xdr:sp macro="" textlink="">
      <xdr:nvSpPr>
        <xdr:cNvPr id="1981" name="Text Box 724">
          <a:extLst>
            <a:ext uri="{FF2B5EF4-FFF2-40B4-BE49-F238E27FC236}">
              <a16:creationId xmlns:a16="http://schemas.microsoft.com/office/drawing/2014/main" id="{DE035B79-B60B-4852-B0ED-7294BFCCF1A3}"/>
            </a:ext>
          </a:extLst>
        </xdr:cNvPr>
        <xdr:cNvSpPr txBox="1">
          <a:spLocks noChangeArrowheads="1"/>
        </xdr:cNvSpPr>
      </xdr:nvSpPr>
      <xdr:spPr bwMode="auto">
        <a:xfrm>
          <a:off x="17777063" y="7510301"/>
          <a:ext cx="621330" cy="1149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550151</xdr:colOff>
      <xdr:row>43</xdr:row>
      <xdr:rowOff>164225</xdr:rowOff>
    </xdr:from>
    <xdr:to>
      <xdr:col>26</xdr:col>
      <xdr:colOff>607168</xdr:colOff>
      <xdr:row>44</xdr:row>
      <xdr:rowOff>135195</xdr:rowOff>
    </xdr:to>
    <xdr:grpSp>
      <xdr:nvGrpSpPr>
        <xdr:cNvPr id="1982" name="Group 676">
          <a:extLst>
            <a:ext uri="{FF2B5EF4-FFF2-40B4-BE49-F238E27FC236}">
              <a16:creationId xmlns:a16="http://schemas.microsoft.com/office/drawing/2014/main" id="{3193FAC4-933B-4192-8C46-521AF4C2889B}"/>
            </a:ext>
          </a:extLst>
        </xdr:cNvPr>
        <xdr:cNvGrpSpPr>
          <a:grpSpLocks/>
        </xdr:cNvGrpSpPr>
      </xdr:nvGrpSpPr>
      <xdr:grpSpPr bwMode="auto">
        <a:xfrm>
          <a:off x="17682451" y="7581025"/>
          <a:ext cx="763984" cy="144537"/>
          <a:chOff x="1389" y="516"/>
          <a:chExt cx="43" cy="21"/>
        </a:xfrm>
      </xdr:grpSpPr>
      <xdr:sp macro="" textlink="">
        <xdr:nvSpPr>
          <xdr:cNvPr id="1983" name="Freeform 677">
            <a:extLst>
              <a:ext uri="{FF2B5EF4-FFF2-40B4-BE49-F238E27FC236}">
                <a16:creationId xmlns:a16="http://schemas.microsoft.com/office/drawing/2014/main" id="{779DAF13-DB5D-80CC-0CDB-89A2419311DF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84" name="Freeform 678">
            <a:extLst>
              <a:ext uri="{FF2B5EF4-FFF2-40B4-BE49-F238E27FC236}">
                <a16:creationId xmlns:a16="http://schemas.microsoft.com/office/drawing/2014/main" id="{D6EC6172-BB27-7BF8-D04C-14D0CF8563F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261458</xdr:colOff>
      <xdr:row>44</xdr:row>
      <xdr:rowOff>89955</xdr:rowOff>
    </xdr:from>
    <xdr:to>
      <xdr:col>26</xdr:col>
      <xdr:colOff>485250</xdr:colOff>
      <xdr:row>45</xdr:row>
      <xdr:rowOff>76269</xdr:rowOff>
    </xdr:to>
    <xdr:sp macro="" textlink="">
      <xdr:nvSpPr>
        <xdr:cNvPr id="1985" name="Line 671">
          <a:extLst>
            <a:ext uri="{FF2B5EF4-FFF2-40B4-BE49-F238E27FC236}">
              <a16:creationId xmlns:a16="http://schemas.microsoft.com/office/drawing/2014/main" id="{FF9FFF4F-0946-4291-B36E-E4A779ADCEE4}"/>
            </a:ext>
          </a:extLst>
        </xdr:cNvPr>
        <xdr:cNvSpPr>
          <a:spLocks noChangeShapeType="1"/>
        </xdr:cNvSpPr>
      </xdr:nvSpPr>
      <xdr:spPr bwMode="auto">
        <a:xfrm>
          <a:off x="17342958" y="7589305"/>
          <a:ext cx="928642" cy="1577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338592"/>
            <a:gd name="connsiteX1" fmla="*/ 1315 w 10000"/>
            <a:gd name="connsiteY1" fmla="*/ 338592 h 338592"/>
            <a:gd name="connsiteX2" fmla="*/ 10000 w 10000"/>
            <a:gd name="connsiteY2" fmla="*/ 10000 h 338592"/>
            <a:gd name="connsiteX0" fmla="*/ 0 w 10000"/>
            <a:gd name="connsiteY0" fmla="*/ 0 h 749739"/>
            <a:gd name="connsiteX1" fmla="*/ 1315 w 10000"/>
            <a:gd name="connsiteY1" fmla="*/ 749739 h 749739"/>
            <a:gd name="connsiteX2" fmla="*/ 10000 w 10000"/>
            <a:gd name="connsiteY2" fmla="*/ 421147 h 749739"/>
            <a:gd name="connsiteX0" fmla="*/ 0 w 11195"/>
            <a:gd name="connsiteY0" fmla="*/ 0 h 759734"/>
            <a:gd name="connsiteX1" fmla="*/ 1315 w 11195"/>
            <a:gd name="connsiteY1" fmla="*/ 749739 h 759734"/>
            <a:gd name="connsiteX2" fmla="*/ 11195 w 11195"/>
            <a:gd name="connsiteY2" fmla="*/ 759734 h 759734"/>
            <a:gd name="connsiteX0" fmla="*/ 0 w 10478"/>
            <a:gd name="connsiteY0" fmla="*/ 0 h 711366"/>
            <a:gd name="connsiteX1" fmla="*/ 598 w 10478"/>
            <a:gd name="connsiteY1" fmla="*/ 701371 h 711366"/>
            <a:gd name="connsiteX2" fmla="*/ 10478 w 10478"/>
            <a:gd name="connsiteY2" fmla="*/ 711366 h 7113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78" h="711366">
              <a:moveTo>
                <a:pt x="0" y="0"/>
              </a:moveTo>
              <a:cubicBezTo>
                <a:pt x="438" y="24185"/>
                <a:pt x="160" y="677186"/>
                <a:pt x="598" y="701371"/>
              </a:cubicBezTo>
              <a:cubicBezTo>
                <a:pt x="2616" y="632149"/>
                <a:pt x="7145" y="708033"/>
                <a:pt x="10478" y="7113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332627</xdr:colOff>
      <xdr:row>43</xdr:row>
      <xdr:rowOff>158750</xdr:rowOff>
    </xdr:from>
    <xdr:to>
      <xdr:col>25</xdr:col>
      <xdr:colOff>511833</xdr:colOff>
      <xdr:row>46</xdr:row>
      <xdr:rowOff>141220</xdr:rowOff>
    </xdr:to>
    <xdr:sp macro="" textlink="">
      <xdr:nvSpPr>
        <xdr:cNvPr id="1986" name="Oval 672">
          <a:extLst>
            <a:ext uri="{FF2B5EF4-FFF2-40B4-BE49-F238E27FC236}">
              <a16:creationId xmlns:a16="http://schemas.microsoft.com/office/drawing/2014/main" id="{FEC614AE-6F61-4E5F-A713-4226E40E6033}"/>
            </a:ext>
          </a:extLst>
        </xdr:cNvPr>
        <xdr:cNvSpPr>
          <a:spLocks noChangeArrowheads="1"/>
        </xdr:cNvSpPr>
      </xdr:nvSpPr>
      <xdr:spPr bwMode="auto">
        <a:xfrm>
          <a:off x="17414127" y="7486650"/>
          <a:ext cx="179206" cy="4968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409575</xdr:colOff>
      <xdr:row>46</xdr:row>
      <xdr:rowOff>92949</xdr:rowOff>
    </xdr:from>
    <xdr:to>
      <xdr:col>26</xdr:col>
      <xdr:colOff>352425</xdr:colOff>
      <xdr:row>48</xdr:row>
      <xdr:rowOff>102474</xdr:rowOff>
    </xdr:to>
    <xdr:sp macro="" textlink="">
      <xdr:nvSpPr>
        <xdr:cNvPr id="1987" name="Freeform 668">
          <a:extLst>
            <a:ext uri="{FF2B5EF4-FFF2-40B4-BE49-F238E27FC236}">
              <a16:creationId xmlns:a16="http://schemas.microsoft.com/office/drawing/2014/main" id="{A22ABFE7-899D-48E1-A41E-9191323B5C6E}"/>
            </a:ext>
          </a:extLst>
        </xdr:cNvPr>
        <xdr:cNvSpPr>
          <a:spLocks/>
        </xdr:cNvSpPr>
      </xdr:nvSpPr>
      <xdr:spPr bwMode="auto">
        <a:xfrm>
          <a:off x="17491075" y="7935199"/>
          <a:ext cx="647700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323850</xdr:colOff>
      <xdr:row>46</xdr:row>
      <xdr:rowOff>150098</xdr:rowOff>
    </xdr:from>
    <xdr:to>
      <xdr:col>25</xdr:col>
      <xdr:colOff>504825</xdr:colOff>
      <xdr:row>47</xdr:row>
      <xdr:rowOff>140573</xdr:rowOff>
    </xdr:to>
    <xdr:sp macro="" textlink="">
      <xdr:nvSpPr>
        <xdr:cNvPr id="1988" name="AutoShape 669">
          <a:extLst>
            <a:ext uri="{FF2B5EF4-FFF2-40B4-BE49-F238E27FC236}">
              <a16:creationId xmlns:a16="http://schemas.microsoft.com/office/drawing/2014/main" id="{EFBA0452-4F90-492A-8884-C6F0C11A1D18}"/>
            </a:ext>
          </a:extLst>
        </xdr:cNvPr>
        <xdr:cNvSpPr>
          <a:spLocks noChangeArrowheads="1"/>
        </xdr:cNvSpPr>
      </xdr:nvSpPr>
      <xdr:spPr bwMode="auto">
        <a:xfrm>
          <a:off x="17405350" y="7992348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415206</xdr:colOff>
      <xdr:row>35</xdr:row>
      <xdr:rowOff>47182</xdr:rowOff>
    </xdr:from>
    <xdr:to>
      <xdr:col>28</xdr:col>
      <xdr:colOff>92230</xdr:colOff>
      <xdr:row>40</xdr:row>
      <xdr:rowOff>8560</xdr:rowOff>
    </xdr:to>
    <xdr:sp macro="" textlink="">
      <xdr:nvSpPr>
        <xdr:cNvPr id="1989" name="Freeform 643">
          <a:extLst>
            <a:ext uri="{FF2B5EF4-FFF2-40B4-BE49-F238E27FC236}">
              <a16:creationId xmlns:a16="http://schemas.microsoft.com/office/drawing/2014/main" id="{E2BE4633-00EB-4A7B-9416-787CD779BFAD}"/>
            </a:ext>
          </a:extLst>
        </xdr:cNvPr>
        <xdr:cNvSpPr>
          <a:spLocks/>
        </xdr:cNvSpPr>
      </xdr:nvSpPr>
      <xdr:spPr bwMode="auto">
        <a:xfrm>
          <a:off x="18906406" y="6016182"/>
          <a:ext cx="381874" cy="805928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561718</xdr:colOff>
      <xdr:row>35</xdr:row>
      <xdr:rowOff>47995</xdr:rowOff>
    </xdr:from>
    <xdr:to>
      <xdr:col>28</xdr:col>
      <xdr:colOff>66453</xdr:colOff>
      <xdr:row>36</xdr:row>
      <xdr:rowOff>65536</xdr:rowOff>
    </xdr:to>
    <xdr:sp macro="" textlink="">
      <xdr:nvSpPr>
        <xdr:cNvPr id="1990" name="六角形 1989">
          <a:extLst>
            <a:ext uri="{FF2B5EF4-FFF2-40B4-BE49-F238E27FC236}">
              <a16:creationId xmlns:a16="http://schemas.microsoft.com/office/drawing/2014/main" id="{0F1BB4A1-D4F6-4E1A-A5E7-930877B1E8DD}"/>
            </a:ext>
          </a:extLst>
        </xdr:cNvPr>
        <xdr:cNvSpPr/>
      </xdr:nvSpPr>
      <xdr:spPr bwMode="auto">
        <a:xfrm>
          <a:off x="19052918" y="6016995"/>
          <a:ext cx="209585" cy="1889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28</xdr:col>
      <xdr:colOff>128125</xdr:colOff>
      <xdr:row>39</xdr:row>
      <xdr:rowOff>54197</xdr:rowOff>
    </xdr:from>
    <xdr:to>
      <xdr:col>28</xdr:col>
      <xdr:colOff>373574</xdr:colOff>
      <xdr:row>40</xdr:row>
      <xdr:rowOff>107436</xdr:rowOff>
    </xdr:to>
    <xdr:sp macro="" textlink="">
      <xdr:nvSpPr>
        <xdr:cNvPr id="1991" name="六角形 1990">
          <a:extLst>
            <a:ext uri="{FF2B5EF4-FFF2-40B4-BE49-F238E27FC236}">
              <a16:creationId xmlns:a16="http://schemas.microsoft.com/office/drawing/2014/main" id="{F92FB363-C90F-4643-AAE5-868B7E8E517B}"/>
            </a:ext>
          </a:extLst>
        </xdr:cNvPr>
        <xdr:cNvSpPr/>
      </xdr:nvSpPr>
      <xdr:spPr bwMode="auto">
        <a:xfrm>
          <a:off x="19324175" y="6708997"/>
          <a:ext cx="245449" cy="211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453333</xdr:colOff>
      <xdr:row>37</xdr:row>
      <xdr:rowOff>7771</xdr:rowOff>
    </xdr:from>
    <xdr:to>
      <xdr:col>28</xdr:col>
      <xdr:colOff>685597</xdr:colOff>
      <xdr:row>38</xdr:row>
      <xdr:rowOff>42760</xdr:rowOff>
    </xdr:to>
    <xdr:grpSp>
      <xdr:nvGrpSpPr>
        <xdr:cNvPr id="1992" name="Group 629">
          <a:extLst>
            <a:ext uri="{FF2B5EF4-FFF2-40B4-BE49-F238E27FC236}">
              <a16:creationId xmlns:a16="http://schemas.microsoft.com/office/drawing/2014/main" id="{6B8BB4F5-33F3-42F5-A18D-A022556405A5}"/>
            </a:ext>
          </a:extLst>
        </xdr:cNvPr>
        <xdr:cNvGrpSpPr>
          <a:grpSpLocks/>
        </xdr:cNvGrpSpPr>
      </xdr:nvGrpSpPr>
      <xdr:grpSpPr bwMode="auto">
        <a:xfrm>
          <a:off x="19706533" y="6395871"/>
          <a:ext cx="232264" cy="208556"/>
          <a:chOff x="1389" y="516"/>
          <a:chExt cx="38" cy="21"/>
        </a:xfrm>
      </xdr:grpSpPr>
      <xdr:sp macro="" textlink="">
        <xdr:nvSpPr>
          <xdr:cNvPr id="1993" name="Freeform 630">
            <a:extLst>
              <a:ext uri="{FF2B5EF4-FFF2-40B4-BE49-F238E27FC236}">
                <a16:creationId xmlns:a16="http://schemas.microsoft.com/office/drawing/2014/main" id="{AA74D1AE-2DA8-B71D-93A6-4FC7C7C42616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94" name="Freeform 631">
            <a:extLst>
              <a:ext uri="{FF2B5EF4-FFF2-40B4-BE49-F238E27FC236}">
                <a16:creationId xmlns:a16="http://schemas.microsoft.com/office/drawing/2014/main" id="{353C2A25-9901-44D5-DE35-880F1BA46BD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95807</xdr:colOff>
      <xdr:row>37</xdr:row>
      <xdr:rowOff>101291</xdr:rowOff>
    </xdr:from>
    <xdr:to>
      <xdr:col>29</xdr:col>
      <xdr:colOff>1453</xdr:colOff>
      <xdr:row>37</xdr:row>
      <xdr:rowOff>107245</xdr:rowOff>
    </xdr:to>
    <xdr:sp macro="" textlink="">
      <xdr:nvSpPr>
        <xdr:cNvPr id="1995" name="Line 628">
          <a:extLst>
            <a:ext uri="{FF2B5EF4-FFF2-40B4-BE49-F238E27FC236}">
              <a16:creationId xmlns:a16="http://schemas.microsoft.com/office/drawing/2014/main" id="{A71E7878-4BAA-4F16-871B-6E712E8148AD}"/>
            </a:ext>
          </a:extLst>
        </xdr:cNvPr>
        <xdr:cNvSpPr>
          <a:spLocks noChangeShapeType="1"/>
        </xdr:cNvSpPr>
      </xdr:nvSpPr>
      <xdr:spPr bwMode="auto">
        <a:xfrm flipV="1">
          <a:off x="19291857" y="6413191"/>
          <a:ext cx="610496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188287</xdr:colOff>
      <xdr:row>37</xdr:row>
      <xdr:rowOff>99917</xdr:rowOff>
    </xdr:from>
    <xdr:ext cx="586154" cy="95250"/>
    <xdr:sp macro="" textlink="">
      <xdr:nvSpPr>
        <xdr:cNvPr id="1996" name="Text Box 972">
          <a:extLst>
            <a:ext uri="{FF2B5EF4-FFF2-40B4-BE49-F238E27FC236}">
              <a16:creationId xmlns:a16="http://schemas.microsoft.com/office/drawing/2014/main" id="{2E54681E-C2B7-49D8-8CF2-6E6B0CE73827}"/>
            </a:ext>
          </a:extLst>
        </xdr:cNvPr>
        <xdr:cNvSpPr txBox="1">
          <a:spLocks noChangeArrowheads="1"/>
        </xdr:cNvSpPr>
      </xdr:nvSpPr>
      <xdr:spPr bwMode="auto">
        <a:xfrm>
          <a:off x="18679487" y="6411817"/>
          <a:ext cx="586154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9484</xdr:colOff>
      <xdr:row>37</xdr:row>
      <xdr:rowOff>3274</xdr:rowOff>
    </xdr:from>
    <xdr:to>
      <xdr:col>28</xdr:col>
      <xdr:colOff>166230</xdr:colOff>
      <xdr:row>37</xdr:row>
      <xdr:rowOff>165032</xdr:rowOff>
    </xdr:to>
    <xdr:sp macro="" textlink="">
      <xdr:nvSpPr>
        <xdr:cNvPr id="1997" name="Oval 271">
          <a:extLst>
            <a:ext uri="{FF2B5EF4-FFF2-40B4-BE49-F238E27FC236}">
              <a16:creationId xmlns:a16="http://schemas.microsoft.com/office/drawing/2014/main" id="{2F655D85-7926-4C31-97CF-3A66175B2133}"/>
            </a:ext>
          </a:extLst>
        </xdr:cNvPr>
        <xdr:cNvSpPr>
          <a:spLocks noChangeArrowheads="1"/>
        </xdr:cNvSpPr>
      </xdr:nvSpPr>
      <xdr:spPr bwMode="auto">
        <a:xfrm>
          <a:off x="19205534" y="6315174"/>
          <a:ext cx="156746" cy="1617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28</xdr:col>
      <xdr:colOff>158173</xdr:colOff>
      <xdr:row>38</xdr:row>
      <xdr:rowOff>20776</xdr:rowOff>
    </xdr:from>
    <xdr:ext cx="520211" cy="146539"/>
    <xdr:sp macro="" textlink="">
      <xdr:nvSpPr>
        <xdr:cNvPr id="1998" name="Text Box 325">
          <a:extLst>
            <a:ext uri="{FF2B5EF4-FFF2-40B4-BE49-F238E27FC236}">
              <a16:creationId xmlns:a16="http://schemas.microsoft.com/office/drawing/2014/main" id="{5F5BE4D2-0848-4DAD-B7C5-1B2DD1DE5293}"/>
            </a:ext>
          </a:extLst>
        </xdr:cNvPr>
        <xdr:cNvSpPr txBox="1">
          <a:spLocks noChangeArrowheads="1"/>
        </xdr:cNvSpPr>
      </xdr:nvSpPr>
      <xdr:spPr bwMode="auto">
        <a:xfrm>
          <a:off x="19354223" y="6504126"/>
          <a:ext cx="520211" cy="146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695370</xdr:colOff>
      <xdr:row>36</xdr:row>
      <xdr:rowOff>169288</xdr:rowOff>
    </xdr:from>
    <xdr:to>
      <xdr:col>28</xdr:col>
      <xdr:colOff>81087</xdr:colOff>
      <xdr:row>38</xdr:row>
      <xdr:rowOff>102750</xdr:rowOff>
    </xdr:to>
    <xdr:sp macro="" textlink="">
      <xdr:nvSpPr>
        <xdr:cNvPr id="1999" name="Line 1266">
          <a:extLst>
            <a:ext uri="{FF2B5EF4-FFF2-40B4-BE49-F238E27FC236}">
              <a16:creationId xmlns:a16="http://schemas.microsoft.com/office/drawing/2014/main" id="{C74C7B9F-DCFF-416B-98A4-C3E3FA36445E}"/>
            </a:ext>
          </a:extLst>
        </xdr:cNvPr>
        <xdr:cNvSpPr>
          <a:spLocks noChangeShapeType="1"/>
        </xdr:cNvSpPr>
      </xdr:nvSpPr>
      <xdr:spPr bwMode="auto">
        <a:xfrm flipH="1" flipV="1">
          <a:off x="19186570" y="6309738"/>
          <a:ext cx="90567" cy="276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25845</xdr:colOff>
      <xdr:row>38</xdr:row>
      <xdr:rowOff>51688</xdr:rowOff>
    </xdr:from>
    <xdr:to>
      <xdr:col>28</xdr:col>
      <xdr:colOff>168720</xdr:colOff>
      <xdr:row>39</xdr:row>
      <xdr:rowOff>13134</xdr:rowOff>
    </xdr:to>
    <xdr:sp macro="" textlink="">
      <xdr:nvSpPr>
        <xdr:cNvPr id="2000" name="AutoShape 1264">
          <a:extLst>
            <a:ext uri="{FF2B5EF4-FFF2-40B4-BE49-F238E27FC236}">
              <a16:creationId xmlns:a16="http://schemas.microsoft.com/office/drawing/2014/main" id="{E3B48C54-725D-4F0A-89A0-249136E2F229}"/>
            </a:ext>
          </a:extLst>
        </xdr:cNvPr>
        <xdr:cNvSpPr>
          <a:spLocks noChangeArrowheads="1"/>
        </xdr:cNvSpPr>
      </xdr:nvSpPr>
      <xdr:spPr bwMode="auto">
        <a:xfrm>
          <a:off x="19221895" y="6535038"/>
          <a:ext cx="142875" cy="132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199363</xdr:colOff>
      <xdr:row>36</xdr:row>
      <xdr:rowOff>25844</xdr:rowOff>
    </xdr:from>
    <xdr:to>
      <xdr:col>28</xdr:col>
      <xdr:colOff>444812</xdr:colOff>
      <xdr:row>37</xdr:row>
      <xdr:rowOff>68007</xdr:rowOff>
    </xdr:to>
    <xdr:sp macro="" textlink="">
      <xdr:nvSpPr>
        <xdr:cNvPr id="2001" name="六角形 2000">
          <a:extLst>
            <a:ext uri="{FF2B5EF4-FFF2-40B4-BE49-F238E27FC236}">
              <a16:creationId xmlns:a16="http://schemas.microsoft.com/office/drawing/2014/main" id="{6D0A440A-CC20-4915-9366-CE28202CDF4A}"/>
            </a:ext>
          </a:extLst>
        </xdr:cNvPr>
        <xdr:cNvSpPr/>
      </xdr:nvSpPr>
      <xdr:spPr bwMode="auto">
        <a:xfrm>
          <a:off x="19395413" y="6166294"/>
          <a:ext cx="245449" cy="213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14767</xdr:colOff>
      <xdr:row>37</xdr:row>
      <xdr:rowOff>118139</xdr:rowOff>
    </xdr:from>
    <xdr:to>
      <xdr:col>26</xdr:col>
      <xdr:colOff>260216</xdr:colOff>
      <xdr:row>38</xdr:row>
      <xdr:rowOff>160303</xdr:rowOff>
    </xdr:to>
    <xdr:sp macro="" textlink="">
      <xdr:nvSpPr>
        <xdr:cNvPr id="2002" name="六角形 2001">
          <a:extLst>
            <a:ext uri="{FF2B5EF4-FFF2-40B4-BE49-F238E27FC236}">
              <a16:creationId xmlns:a16="http://schemas.microsoft.com/office/drawing/2014/main" id="{83F4AE78-4AA9-4E3B-9C28-B5751ADEB1FE}"/>
            </a:ext>
          </a:extLst>
        </xdr:cNvPr>
        <xdr:cNvSpPr/>
      </xdr:nvSpPr>
      <xdr:spPr bwMode="auto">
        <a:xfrm>
          <a:off x="17801117" y="6430039"/>
          <a:ext cx="245449" cy="2136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380263</xdr:colOff>
      <xdr:row>2</xdr:row>
      <xdr:rowOff>92294</xdr:rowOff>
    </xdr:from>
    <xdr:ext cx="345281" cy="311521"/>
    <xdr:sp macro="" textlink="">
      <xdr:nvSpPr>
        <xdr:cNvPr id="2003" name="Text Box 4358">
          <a:extLst>
            <a:ext uri="{FF2B5EF4-FFF2-40B4-BE49-F238E27FC236}">
              <a16:creationId xmlns:a16="http://schemas.microsoft.com/office/drawing/2014/main" id="{B64D60C9-F6EB-47F7-91FF-A9AE43E581F3}"/>
            </a:ext>
          </a:extLst>
        </xdr:cNvPr>
        <xdr:cNvSpPr txBox="1">
          <a:spLocks noChangeArrowheads="1"/>
        </xdr:cNvSpPr>
      </xdr:nvSpPr>
      <xdr:spPr bwMode="auto">
        <a:xfrm>
          <a:off x="17461763" y="403444"/>
          <a:ext cx="345281" cy="311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東吉野村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25</xdr:col>
      <xdr:colOff>106381</xdr:colOff>
      <xdr:row>27</xdr:row>
      <xdr:rowOff>34963</xdr:rowOff>
    </xdr:from>
    <xdr:ext cx="441979" cy="232531"/>
    <xdr:pic>
      <xdr:nvPicPr>
        <xdr:cNvPr id="2004" name="図 2003">
          <a:extLst>
            <a:ext uri="{FF2B5EF4-FFF2-40B4-BE49-F238E27FC236}">
              <a16:creationId xmlns:a16="http://schemas.microsoft.com/office/drawing/2014/main" id="{32937D0B-BFAB-4D22-9F65-FACA9E0D3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1614120">
          <a:off x="17187881" y="4632363"/>
          <a:ext cx="441979" cy="232531"/>
        </a:xfrm>
        <a:prstGeom prst="rect">
          <a:avLst/>
        </a:prstGeom>
      </xdr:spPr>
    </xdr:pic>
    <xdr:clientData/>
  </xdr:oneCellAnchor>
  <xdr:twoCellAnchor>
    <xdr:from>
      <xdr:col>25</xdr:col>
      <xdr:colOff>431266</xdr:colOff>
      <xdr:row>26</xdr:row>
      <xdr:rowOff>82956</xdr:rowOff>
    </xdr:from>
    <xdr:to>
      <xdr:col>25</xdr:col>
      <xdr:colOff>524245</xdr:colOff>
      <xdr:row>27</xdr:row>
      <xdr:rowOff>7382</xdr:rowOff>
    </xdr:to>
    <xdr:sp macro="" textlink="">
      <xdr:nvSpPr>
        <xdr:cNvPr id="2005" name="六角形 2004">
          <a:extLst>
            <a:ext uri="{FF2B5EF4-FFF2-40B4-BE49-F238E27FC236}">
              <a16:creationId xmlns:a16="http://schemas.microsoft.com/office/drawing/2014/main" id="{35371674-4287-4D6D-98BC-EE9C8A67D731}"/>
            </a:ext>
          </a:extLst>
        </xdr:cNvPr>
        <xdr:cNvSpPr/>
      </xdr:nvSpPr>
      <xdr:spPr bwMode="auto">
        <a:xfrm>
          <a:off x="17512766" y="4508906"/>
          <a:ext cx="92979" cy="958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2006" name="Line 958">
          <a:extLst>
            <a:ext uri="{FF2B5EF4-FFF2-40B4-BE49-F238E27FC236}">
              <a16:creationId xmlns:a16="http://schemas.microsoft.com/office/drawing/2014/main" id="{4EFC1F54-B06B-4A34-A187-B18D4E6FBD6B}"/>
            </a:ext>
          </a:extLst>
        </xdr:cNvPr>
        <xdr:cNvSpPr>
          <a:spLocks noChangeShapeType="1"/>
        </xdr:cNvSpPr>
      </xdr:nvSpPr>
      <xdr:spPr bwMode="auto">
        <a:xfrm>
          <a:off x="2506757" y="2627156"/>
          <a:ext cx="152524" cy="17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2007" name="Freeform 966">
          <a:extLst>
            <a:ext uri="{FF2B5EF4-FFF2-40B4-BE49-F238E27FC236}">
              <a16:creationId xmlns:a16="http://schemas.microsoft.com/office/drawing/2014/main" id="{7AF2A260-F27B-416A-A2CF-B4AD7E1FC2B5}"/>
            </a:ext>
          </a:extLst>
        </xdr:cNvPr>
        <xdr:cNvSpPr>
          <a:spLocks/>
        </xdr:cNvSpPr>
      </xdr:nvSpPr>
      <xdr:spPr bwMode="auto">
        <a:xfrm rot="19525564">
          <a:off x="2311589" y="2485278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22929</xdr:colOff>
      <xdr:row>10</xdr:row>
      <xdr:rowOff>162385</xdr:rowOff>
    </xdr:from>
    <xdr:ext cx="635057" cy="387949"/>
    <xdr:sp macro="" textlink="">
      <xdr:nvSpPr>
        <xdr:cNvPr id="2008" name="Text Box 970">
          <a:extLst>
            <a:ext uri="{FF2B5EF4-FFF2-40B4-BE49-F238E27FC236}">
              <a16:creationId xmlns:a16="http://schemas.microsoft.com/office/drawing/2014/main" id="{C4F13C5C-1574-4633-A229-E8FF14CD715F}"/>
            </a:ext>
          </a:extLst>
        </xdr:cNvPr>
        <xdr:cNvSpPr txBox="1">
          <a:spLocks noChangeArrowheads="1"/>
        </xdr:cNvSpPr>
      </xdr:nvSpPr>
      <xdr:spPr bwMode="auto">
        <a:xfrm>
          <a:off x="1591379" y="1845135"/>
          <a:ext cx="635057" cy="387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2009" name="Text Box 972">
          <a:extLst>
            <a:ext uri="{FF2B5EF4-FFF2-40B4-BE49-F238E27FC236}">
              <a16:creationId xmlns:a16="http://schemas.microsoft.com/office/drawing/2014/main" id="{A7AE19DE-858B-4EF7-BD3E-C7691E09C949}"/>
            </a:ext>
          </a:extLst>
        </xdr:cNvPr>
        <xdr:cNvSpPr txBox="1">
          <a:spLocks noChangeArrowheads="1"/>
        </xdr:cNvSpPr>
      </xdr:nvSpPr>
      <xdr:spPr bwMode="auto">
        <a:xfrm>
          <a:off x="1950633" y="247899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56466</xdr:rowOff>
    </xdr:from>
    <xdr:ext cx="453090" cy="176990"/>
    <xdr:sp macro="" textlink="">
      <xdr:nvSpPr>
        <xdr:cNvPr id="2010" name="Text Box 975">
          <a:extLst>
            <a:ext uri="{FF2B5EF4-FFF2-40B4-BE49-F238E27FC236}">
              <a16:creationId xmlns:a16="http://schemas.microsoft.com/office/drawing/2014/main" id="{9CEA5BD8-C125-436F-8CCB-A52F879C5B41}"/>
            </a:ext>
          </a:extLst>
        </xdr:cNvPr>
        <xdr:cNvSpPr txBox="1">
          <a:spLocks noChangeArrowheads="1"/>
        </xdr:cNvSpPr>
      </xdr:nvSpPr>
      <xdr:spPr bwMode="auto">
        <a:xfrm>
          <a:off x="2470774" y="2253566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2011" name="Text Box 973">
          <a:extLst>
            <a:ext uri="{FF2B5EF4-FFF2-40B4-BE49-F238E27FC236}">
              <a16:creationId xmlns:a16="http://schemas.microsoft.com/office/drawing/2014/main" id="{57C00560-40F8-47E6-A8A2-D1E9406220A4}"/>
            </a:ext>
          </a:extLst>
        </xdr:cNvPr>
        <xdr:cNvSpPr txBox="1">
          <a:spLocks noChangeArrowheads="1"/>
        </xdr:cNvSpPr>
      </xdr:nvSpPr>
      <xdr:spPr bwMode="auto">
        <a:xfrm>
          <a:off x="2315077" y="1875168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2012" name="六角形 2011">
          <a:extLst>
            <a:ext uri="{FF2B5EF4-FFF2-40B4-BE49-F238E27FC236}">
              <a16:creationId xmlns:a16="http://schemas.microsoft.com/office/drawing/2014/main" id="{1FDB6085-DBE5-4C64-BE7B-E454AFFEF56D}"/>
            </a:ext>
          </a:extLst>
        </xdr:cNvPr>
        <xdr:cNvSpPr/>
      </xdr:nvSpPr>
      <xdr:spPr bwMode="auto">
        <a:xfrm>
          <a:off x="2619429" y="2591300"/>
          <a:ext cx="177746" cy="16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637377</xdr:colOff>
      <xdr:row>10</xdr:row>
      <xdr:rowOff>19611</xdr:rowOff>
    </xdr:from>
    <xdr:to>
      <xdr:col>4</xdr:col>
      <xdr:colOff>319437</xdr:colOff>
      <xdr:row>16</xdr:row>
      <xdr:rowOff>136580</xdr:rowOff>
    </xdr:to>
    <xdr:grpSp>
      <xdr:nvGrpSpPr>
        <xdr:cNvPr id="2013" name="グループ化 2012">
          <a:extLst>
            <a:ext uri="{FF2B5EF4-FFF2-40B4-BE49-F238E27FC236}">
              <a16:creationId xmlns:a16="http://schemas.microsoft.com/office/drawing/2014/main" id="{8B252769-B173-4875-964D-FF4F6E60D319}"/>
            </a:ext>
          </a:extLst>
        </xdr:cNvPr>
        <xdr:cNvGrpSpPr/>
      </xdr:nvGrpSpPr>
      <xdr:grpSpPr>
        <a:xfrm rot="20292437">
          <a:off x="2212177" y="1721411"/>
          <a:ext cx="389027" cy="1158369"/>
          <a:chOff x="2071036" y="1769072"/>
          <a:chExt cx="386997" cy="1149622"/>
        </a:xfrm>
      </xdr:grpSpPr>
      <xdr:sp macro="" textlink="">
        <xdr:nvSpPr>
          <xdr:cNvPr id="2014" name="Line 962">
            <a:extLst>
              <a:ext uri="{FF2B5EF4-FFF2-40B4-BE49-F238E27FC236}">
                <a16:creationId xmlns:a16="http://schemas.microsoft.com/office/drawing/2014/main" id="{0C2E8124-2EB4-C99C-A908-6C4799E1E86D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5" name="Freeform 965">
            <a:extLst>
              <a:ext uri="{FF2B5EF4-FFF2-40B4-BE49-F238E27FC236}">
                <a16:creationId xmlns:a16="http://schemas.microsoft.com/office/drawing/2014/main" id="{2D1DA2F5-28DA-6592-2495-E8535FFEC638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16" name="Freeform 967">
            <a:extLst>
              <a:ext uri="{FF2B5EF4-FFF2-40B4-BE49-F238E27FC236}">
                <a16:creationId xmlns:a16="http://schemas.microsoft.com/office/drawing/2014/main" id="{F1EAB914-6910-A410-1F30-0D7E28ABAF7C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17" name="Rectangle 971">
            <a:extLst>
              <a:ext uri="{FF2B5EF4-FFF2-40B4-BE49-F238E27FC236}">
                <a16:creationId xmlns:a16="http://schemas.microsoft.com/office/drawing/2014/main" id="{9BD01928-7DF5-85DB-2242-41B72A668BFC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63990" y="2413542"/>
            <a:ext cx="93916" cy="79823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018" name="グループ化 2017">
            <a:extLst>
              <a:ext uri="{FF2B5EF4-FFF2-40B4-BE49-F238E27FC236}">
                <a16:creationId xmlns:a16="http://schemas.microsoft.com/office/drawing/2014/main" id="{455A61F1-1DAB-723F-520A-0A0C55BE8947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2020" name="Line 953">
              <a:extLst>
                <a:ext uri="{FF2B5EF4-FFF2-40B4-BE49-F238E27FC236}">
                  <a16:creationId xmlns:a16="http://schemas.microsoft.com/office/drawing/2014/main" id="{084CCDDF-373F-4D51-EADA-082605AA8922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21" name="Line 953">
              <a:extLst>
                <a:ext uri="{FF2B5EF4-FFF2-40B4-BE49-F238E27FC236}">
                  <a16:creationId xmlns:a16="http://schemas.microsoft.com/office/drawing/2014/main" id="{5A58FD2A-405E-EEAD-7D89-1E49C48C598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2019" name="図 2018">
            <a:extLst>
              <a:ext uri="{FF2B5EF4-FFF2-40B4-BE49-F238E27FC236}">
                <a16:creationId xmlns:a16="http://schemas.microsoft.com/office/drawing/2014/main" id="{FCD37884-AC43-0F5E-13E0-8F6F5ED82C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2022" name="六角形 2021">
          <a:extLst>
            <a:ext uri="{FF2B5EF4-FFF2-40B4-BE49-F238E27FC236}">
              <a16:creationId xmlns:a16="http://schemas.microsoft.com/office/drawing/2014/main" id="{9A086025-CBD2-4A4C-8B0C-67BC678C0235}"/>
            </a:ext>
          </a:extLst>
        </xdr:cNvPr>
        <xdr:cNvSpPr/>
      </xdr:nvSpPr>
      <xdr:spPr bwMode="auto">
        <a:xfrm>
          <a:off x="2297158" y="1701421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576791</xdr:colOff>
      <xdr:row>11</xdr:row>
      <xdr:rowOff>146810</xdr:rowOff>
    </xdr:from>
    <xdr:to>
      <xdr:col>4</xdr:col>
      <xdr:colOff>29985</xdr:colOff>
      <xdr:row>12</xdr:row>
      <xdr:rowOff>112888</xdr:rowOff>
    </xdr:to>
    <xdr:sp macro="" textlink="">
      <xdr:nvSpPr>
        <xdr:cNvPr id="2023" name="六角形 2022">
          <a:extLst>
            <a:ext uri="{FF2B5EF4-FFF2-40B4-BE49-F238E27FC236}">
              <a16:creationId xmlns:a16="http://schemas.microsoft.com/office/drawing/2014/main" id="{6318D887-4FD9-4F36-BFD4-B885D3D3678E}"/>
            </a:ext>
          </a:extLst>
        </xdr:cNvPr>
        <xdr:cNvSpPr/>
      </xdr:nvSpPr>
      <xdr:spPr bwMode="auto">
        <a:xfrm>
          <a:off x="2145241" y="2001010"/>
          <a:ext cx="158044" cy="1375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0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437076</xdr:colOff>
      <xdr:row>13</xdr:row>
      <xdr:rowOff>13800</xdr:rowOff>
    </xdr:from>
    <xdr:to>
      <xdr:col>5</xdr:col>
      <xdr:colOff>614176</xdr:colOff>
      <xdr:row>14</xdr:row>
      <xdr:rowOff>9580</xdr:rowOff>
    </xdr:to>
    <xdr:pic>
      <xdr:nvPicPr>
        <xdr:cNvPr id="2024" name="図 67" descr="「コンビニのロゴ」の画像検索結果">
          <a:extLst>
            <a:ext uri="{FF2B5EF4-FFF2-40B4-BE49-F238E27FC236}">
              <a16:creationId xmlns:a16="http://schemas.microsoft.com/office/drawing/2014/main" id="{BCA96E15-69BA-4BB7-9433-B26F086A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3415226" y="2210900"/>
          <a:ext cx="177100" cy="16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366091</xdr:colOff>
      <xdr:row>9</xdr:row>
      <xdr:rowOff>76967</xdr:rowOff>
    </xdr:from>
    <xdr:ext cx="268213" cy="168508"/>
    <xdr:sp macro="" textlink="">
      <xdr:nvSpPr>
        <xdr:cNvPr id="2025" name="Text Box 1132">
          <a:extLst>
            <a:ext uri="{FF2B5EF4-FFF2-40B4-BE49-F238E27FC236}">
              <a16:creationId xmlns:a16="http://schemas.microsoft.com/office/drawing/2014/main" id="{44F7AA43-4FED-47D7-90E8-3C6E3B3FEF07}"/>
            </a:ext>
          </a:extLst>
        </xdr:cNvPr>
        <xdr:cNvSpPr txBox="1">
          <a:spLocks noChangeArrowheads="1"/>
        </xdr:cNvSpPr>
      </xdr:nvSpPr>
      <xdr:spPr bwMode="auto">
        <a:xfrm>
          <a:off x="3344241" y="1588267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636037</xdr:colOff>
      <xdr:row>9</xdr:row>
      <xdr:rowOff>102721</xdr:rowOff>
    </xdr:from>
    <xdr:to>
      <xdr:col>6</xdr:col>
      <xdr:colOff>342402</xdr:colOff>
      <xdr:row>13</xdr:row>
      <xdr:rowOff>77918</xdr:rowOff>
    </xdr:to>
    <xdr:sp macro="" textlink="">
      <xdr:nvSpPr>
        <xdr:cNvPr id="2026" name="Freeform 943">
          <a:extLst>
            <a:ext uri="{FF2B5EF4-FFF2-40B4-BE49-F238E27FC236}">
              <a16:creationId xmlns:a16="http://schemas.microsoft.com/office/drawing/2014/main" id="{B782730A-FE20-44E0-8D23-098D4EF57343}"/>
            </a:ext>
          </a:extLst>
        </xdr:cNvPr>
        <xdr:cNvSpPr>
          <a:spLocks/>
        </xdr:cNvSpPr>
      </xdr:nvSpPr>
      <xdr:spPr bwMode="auto">
        <a:xfrm>
          <a:off x="3614187" y="1614021"/>
          <a:ext cx="411215" cy="66099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28623</xdr:colOff>
      <xdr:row>10</xdr:row>
      <xdr:rowOff>128693</xdr:rowOff>
    </xdr:from>
    <xdr:to>
      <xdr:col>6</xdr:col>
      <xdr:colOff>494466</xdr:colOff>
      <xdr:row>13</xdr:row>
      <xdr:rowOff>57691</xdr:rowOff>
    </xdr:to>
    <xdr:sp macro="" textlink="">
      <xdr:nvSpPr>
        <xdr:cNvPr id="2027" name="Line 944">
          <a:extLst>
            <a:ext uri="{FF2B5EF4-FFF2-40B4-BE49-F238E27FC236}">
              <a16:creationId xmlns:a16="http://schemas.microsoft.com/office/drawing/2014/main" id="{5317A33F-87DF-4198-BC77-54E3B113EF89}"/>
            </a:ext>
          </a:extLst>
        </xdr:cNvPr>
        <xdr:cNvSpPr>
          <a:spLocks noChangeShapeType="1"/>
        </xdr:cNvSpPr>
      </xdr:nvSpPr>
      <xdr:spPr bwMode="auto">
        <a:xfrm flipV="1">
          <a:off x="3006773" y="1811443"/>
          <a:ext cx="1170693" cy="443348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461629</xdr:colOff>
      <xdr:row>13</xdr:row>
      <xdr:rowOff>80461</xdr:rowOff>
    </xdr:from>
    <xdr:to>
      <xdr:col>5</xdr:col>
      <xdr:colOff>654097</xdr:colOff>
      <xdr:row>16</xdr:row>
      <xdr:rowOff>150394</xdr:rowOff>
    </xdr:to>
    <xdr:sp macro="" textlink="">
      <xdr:nvSpPr>
        <xdr:cNvPr id="2028" name="Freeform 946">
          <a:extLst>
            <a:ext uri="{FF2B5EF4-FFF2-40B4-BE49-F238E27FC236}">
              <a16:creationId xmlns:a16="http://schemas.microsoft.com/office/drawing/2014/main" id="{341A61C6-F9F7-4ECB-A865-AC17AD260B5F}"/>
            </a:ext>
          </a:extLst>
        </xdr:cNvPr>
        <xdr:cNvSpPr>
          <a:spLocks/>
        </xdr:cNvSpPr>
      </xdr:nvSpPr>
      <xdr:spPr bwMode="auto">
        <a:xfrm>
          <a:off x="3439779" y="2277561"/>
          <a:ext cx="192468" cy="584283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22224</xdr:colOff>
      <xdr:row>14</xdr:row>
      <xdr:rowOff>165495</xdr:rowOff>
    </xdr:from>
    <xdr:to>
      <xdr:col>6</xdr:col>
      <xdr:colOff>190500</xdr:colOff>
      <xdr:row>15</xdr:row>
      <xdr:rowOff>2662</xdr:rowOff>
    </xdr:to>
    <xdr:sp macro="" textlink="">
      <xdr:nvSpPr>
        <xdr:cNvPr id="2029" name="Line 948">
          <a:extLst>
            <a:ext uri="{FF2B5EF4-FFF2-40B4-BE49-F238E27FC236}">
              <a16:creationId xmlns:a16="http://schemas.microsoft.com/office/drawing/2014/main" id="{CADADC0D-5D60-4408-8CAF-AA07AFD0A55C}"/>
            </a:ext>
          </a:extLst>
        </xdr:cNvPr>
        <xdr:cNvSpPr>
          <a:spLocks noChangeShapeType="1"/>
        </xdr:cNvSpPr>
      </xdr:nvSpPr>
      <xdr:spPr bwMode="auto">
        <a:xfrm flipV="1">
          <a:off x="3000374" y="2534045"/>
          <a:ext cx="873126" cy="8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15781</xdr:colOff>
      <xdr:row>15</xdr:row>
      <xdr:rowOff>33421</xdr:rowOff>
    </xdr:from>
    <xdr:ext cx="416604" cy="213060"/>
    <xdr:sp macro="" textlink="">
      <xdr:nvSpPr>
        <xdr:cNvPr id="2030" name="Text Box 949">
          <a:extLst>
            <a:ext uri="{FF2B5EF4-FFF2-40B4-BE49-F238E27FC236}">
              <a16:creationId xmlns:a16="http://schemas.microsoft.com/office/drawing/2014/main" id="{12690B5A-65FB-4E94-8108-E56DD7C64E52}"/>
            </a:ext>
          </a:extLst>
        </xdr:cNvPr>
        <xdr:cNvSpPr txBox="1">
          <a:spLocks noChangeArrowheads="1"/>
        </xdr:cNvSpPr>
      </xdr:nvSpPr>
      <xdr:spPr bwMode="auto">
        <a:xfrm>
          <a:off x="2993931" y="2573421"/>
          <a:ext cx="416604" cy="2130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5</xdr:col>
      <xdr:colOff>654894</xdr:colOff>
      <xdr:row>14</xdr:row>
      <xdr:rowOff>134255</xdr:rowOff>
    </xdr:from>
    <xdr:to>
      <xdr:col>5</xdr:col>
      <xdr:colOff>654894</xdr:colOff>
      <xdr:row>16</xdr:row>
      <xdr:rowOff>67580</xdr:rowOff>
    </xdr:to>
    <xdr:sp macro="" textlink="">
      <xdr:nvSpPr>
        <xdr:cNvPr id="2031" name="Line 950">
          <a:extLst>
            <a:ext uri="{FF2B5EF4-FFF2-40B4-BE49-F238E27FC236}">
              <a16:creationId xmlns:a16="http://schemas.microsoft.com/office/drawing/2014/main" id="{92382103-7D38-4D1A-8BF9-8ACF090A19C3}"/>
            </a:ext>
          </a:extLst>
        </xdr:cNvPr>
        <xdr:cNvSpPr>
          <a:spLocks noChangeShapeType="1"/>
        </xdr:cNvSpPr>
      </xdr:nvSpPr>
      <xdr:spPr bwMode="auto">
        <a:xfrm flipV="1">
          <a:off x="3633044" y="250280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629800</xdr:colOff>
      <xdr:row>9</xdr:row>
      <xdr:rowOff>78063</xdr:rowOff>
    </xdr:from>
    <xdr:to>
      <xdr:col>5</xdr:col>
      <xdr:colOff>647974</xdr:colOff>
      <xdr:row>12</xdr:row>
      <xdr:rowOff>25858</xdr:rowOff>
    </xdr:to>
    <xdr:sp macro="" textlink="">
      <xdr:nvSpPr>
        <xdr:cNvPr id="2032" name="Line 952">
          <a:extLst>
            <a:ext uri="{FF2B5EF4-FFF2-40B4-BE49-F238E27FC236}">
              <a16:creationId xmlns:a16="http://schemas.microsoft.com/office/drawing/2014/main" id="{57CACE72-ECF5-484D-9FF1-CEDE3916545F}"/>
            </a:ext>
          </a:extLst>
        </xdr:cNvPr>
        <xdr:cNvSpPr>
          <a:spLocks noChangeShapeType="1"/>
        </xdr:cNvSpPr>
      </xdr:nvSpPr>
      <xdr:spPr bwMode="auto">
        <a:xfrm flipH="1" flipV="1">
          <a:off x="3607950" y="1589363"/>
          <a:ext cx="18174" cy="462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79954</xdr:colOff>
      <xdr:row>14</xdr:row>
      <xdr:rowOff>53304</xdr:rowOff>
    </xdr:from>
    <xdr:to>
      <xdr:col>5</xdr:col>
      <xdr:colOff>247232</xdr:colOff>
      <xdr:row>15</xdr:row>
      <xdr:rowOff>13307</xdr:rowOff>
    </xdr:to>
    <xdr:sp macro="" textlink="">
      <xdr:nvSpPr>
        <xdr:cNvPr id="2033" name="六角形 2032">
          <a:extLst>
            <a:ext uri="{FF2B5EF4-FFF2-40B4-BE49-F238E27FC236}">
              <a16:creationId xmlns:a16="http://schemas.microsoft.com/office/drawing/2014/main" id="{379BB20B-9049-498A-A32A-4DD2DB31064F}"/>
            </a:ext>
          </a:extLst>
        </xdr:cNvPr>
        <xdr:cNvSpPr/>
      </xdr:nvSpPr>
      <xdr:spPr bwMode="auto">
        <a:xfrm>
          <a:off x="3058104" y="2421854"/>
          <a:ext cx="167278" cy="131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440104</xdr:colOff>
      <xdr:row>10</xdr:row>
      <xdr:rowOff>85628</xdr:rowOff>
    </xdr:from>
    <xdr:to>
      <xdr:col>5</xdr:col>
      <xdr:colOff>616786</xdr:colOff>
      <xdr:row>11</xdr:row>
      <xdr:rowOff>54652</xdr:rowOff>
    </xdr:to>
    <xdr:sp macro="" textlink="">
      <xdr:nvSpPr>
        <xdr:cNvPr id="2034" name="六角形 2033">
          <a:extLst>
            <a:ext uri="{FF2B5EF4-FFF2-40B4-BE49-F238E27FC236}">
              <a16:creationId xmlns:a16="http://schemas.microsoft.com/office/drawing/2014/main" id="{B38B483A-7AD5-49D0-B799-2C634E5A3AD6}"/>
            </a:ext>
          </a:extLst>
        </xdr:cNvPr>
        <xdr:cNvSpPr/>
      </xdr:nvSpPr>
      <xdr:spPr bwMode="auto">
        <a:xfrm>
          <a:off x="3418254" y="1768378"/>
          <a:ext cx="176682" cy="140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478619</xdr:colOff>
      <xdr:row>15</xdr:row>
      <xdr:rowOff>27366</xdr:rowOff>
    </xdr:from>
    <xdr:to>
      <xdr:col>5</xdr:col>
      <xdr:colOff>610077</xdr:colOff>
      <xdr:row>15</xdr:row>
      <xdr:rowOff>155130</xdr:rowOff>
    </xdr:to>
    <xdr:sp macro="" textlink="">
      <xdr:nvSpPr>
        <xdr:cNvPr id="2035" name="六角形 2034">
          <a:extLst>
            <a:ext uri="{FF2B5EF4-FFF2-40B4-BE49-F238E27FC236}">
              <a16:creationId xmlns:a16="http://schemas.microsoft.com/office/drawing/2014/main" id="{4D230E8E-6C8E-420A-AD97-1D3D1D3D69A0}"/>
            </a:ext>
          </a:extLst>
        </xdr:cNvPr>
        <xdr:cNvSpPr/>
      </xdr:nvSpPr>
      <xdr:spPr bwMode="auto">
        <a:xfrm flipH="1" flipV="1">
          <a:off x="3456769" y="2567366"/>
          <a:ext cx="131458" cy="1277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573343</xdr:colOff>
      <xdr:row>12</xdr:row>
      <xdr:rowOff>75325</xdr:rowOff>
    </xdr:from>
    <xdr:ext cx="141979" cy="139619"/>
    <xdr:pic>
      <xdr:nvPicPr>
        <xdr:cNvPr id="2036" name="図 2035">
          <a:extLst>
            <a:ext uri="{FF2B5EF4-FFF2-40B4-BE49-F238E27FC236}">
              <a16:creationId xmlns:a16="http://schemas.microsoft.com/office/drawing/2014/main" id="{AD948BB2-3E95-4BF2-AAC0-81A1E67E1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551493" y="2100975"/>
          <a:ext cx="141979" cy="139619"/>
        </a:xfrm>
        <a:prstGeom prst="rect">
          <a:avLst/>
        </a:prstGeom>
      </xdr:spPr>
    </xdr:pic>
    <xdr:clientData/>
  </xdr:oneCellAnchor>
  <xdr:oneCellAnchor>
    <xdr:from>
      <xdr:col>5</xdr:col>
      <xdr:colOff>572764</xdr:colOff>
      <xdr:row>13</xdr:row>
      <xdr:rowOff>56369</xdr:rowOff>
    </xdr:from>
    <xdr:ext cx="162441" cy="148122"/>
    <xdr:pic>
      <xdr:nvPicPr>
        <xdr:cNvPr id="2037" name="図 2036">
          <a:extLst>
            <a:ext uri="{FF2B5EF4-FFF2-40B4-BE49-F238E27FC236}">
              <a16:creationId xmlns:a16="http://schemas.microsoft.com/office/drawing/2014/main" id="{F1E18364-B6B5-4598-B708-8332FB52F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550914" y="2253469"/>
          <a:ext cx="162441" cy="148122"/>
        </a:xfrm>
        <a:prstGeom prst="rect">
          <a:avLst/>
        </a:prstGeom>
      </xdr:spPr>
    </xdr:pic>
    <xdr:clientData/>
  </xdr:oneCellAnchor>
  <xdr:twoCellAnchor>
    <xdr:from>
      <xdr:col>5</xdr:col>
      <xdr:colOff>37085</xdr:colOff>
      <xdr:row>11</xdr:row>
      <xdr:rowOff>85131</xdr:rowOff>
    </xdr:from>
    <xdr:to>
      <xdr:col>5</xdr:col>
      <xdr:colOff>172228</xdr:colOff>
      <xdr:row>12</xdr:row>
      <xdr:rowOff>40190</xdr:rowOff>
    </xdr:to>
    <xdr:sp macro="" textlink="">
      <xdr:nvSpPr>
        <xdr:cNvPr id="2038" name="六角形 2037">
          <a:extLst>
            <a:ext uri="{FF2B5EF4-FFF2-40B4-BE49-F238E27FC236}">
              <a16:creationId xmlns:a16="http://schemas.microsoft.com/office/drawing/2014/main" id="{494F1193-8233-4864-A0C9-6BE40938A3B2}"/>
            </a:ext>
          </a:extLst>
        </xdr:cNvPr>
        <xdr:cNvSpPr/>
      </xdr:nvSpPr>
      <xdr:spPr bwMode="auto">
        <a:xfrm>
          <a:off x="3015235" y="1939331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225528</xdr:colOff>
      <xdr:row>11</xdr:row>
      <xdr:rowOff>80548</xdr:rowOff>
    </xdr:from>
    <xdr:to>
      <xdr:col>5</xdr:col>
      <xdr:colOff>368210</xdr:colOff>
      <xdr:row>12</xdr:row>
      <xdr:rowOff>30779</xdr:rowOff>
    </xdr:to>
    <xdr:sp macro="" textlink="">
      <xdr:nvSpPr>
        <xdr:cNvPr id="2039" name="六角形 2038">
          <a:extLst>
            <a:ext uri="{FF2B5EF4-FFF2-40B4-BE49-F238E27FC236}">
              <a16:creationId xmlns:a16="http://schemas.microsoft.com/office/drawing/2014/main" id="{65D2ED50-4511-4EBB-BBCD-972100168862}"/>
            </a:ext>
          </a:extLst>
        </xdr:cNvPr>
        <xdr:cNvSpPr/>
      </xdr:nvSpPr>
      <xdr:spPr bwMode="auto">
        <a:xfrm>
          <a:off x="3203678" y="1934748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29650</xdr:colOff>
      <xdr:row>12</xdr:row>
      <xdr:rowOff>137425</xdr:rowOff>
    </xdr:from>
    <xdr:ext cx="266630" cy="231167"/>
    <xdr:pic>
      <xdr:nvPicPr>
        <xdr:cNvPr id="2040" name="図 2039">
          <a:extLst>
            <a:ext uri="{FF2B5EF4-FFF2-40B4-BE49-F238E27FC236}">
              <a16:creationId xmlns:a16="http://schemas.microsoft.com/office/drawing/2014/main" id="{796B9E8E-EEF6-4026-860F-E66FCC60F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3007800" y="2163075"/>
          <a:ext cx="266630" cy="231167"/>
        </a:xfrm>
        <a:prstGeom prst="rect">
          <a:avLst/>
        </a:prstGeom>
      </xdr:spPr>
    </xdr:pic>
    <xdr:clientData/>
  </xdr:oneCellAnchor>
  <xdr:oneCellAnchor>
    <xdr:from>
      <xdr:col>5</xdr:col>
      <xdr:colOff>673545</xdr:colOff>
      <xdr:row>11</xdr:row>
      <xdr:rowOff>59684</xdr:rowOff>
    </xdr:from>
    <xdr:ext cx="187521" cy="170832"/>
    <xdr:pic>
      <xdr:nvPicPr>
        <xdr:cNvPr id="2041" name="図 72" descr="クリックすると新しいウィンドウで開きます">
          <a:extLst>
            <a:ext uri="{FF2B5EF4-FFF2-40B4-BE49-F238E27FC236}">
              <a16:creationId xmlns:a16="http://schemas.microsoft.com/office/drawing/2014/main" id="{8405CA2F-53D5-43DA-A808-2162D45D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3651695" y="1913884"/>
          <a:ext cx="187521" cy="17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673187</xdr:colOff>
      <xdr:row>10</xdr:row>
      <xdr:rowOff>99632</xdr:rowOff>
    </xdr:from>
    <xdr:ext cx="322382" cy="139212"/>
    <xdr:sp macro="" textlink="">
      <xdr:nvSpPr>
        <xdr:cNvPr id="2042" name="Text Box 1004">
          <a:extLst>
            <a:ext uri="{FF2B5EF4-FFF2-40B4-BE49-F238E27FC236}">
              <a16:creationId xmlns:a16="http://schemas.microsoft.com/office/drawing/2014/main" id="{DFFC2C56-0986-4FEA-9043-F5C73FBBD0A0}"/>
            </a:ext>
          </a:extLst>
        </xdr:cNvPr>
        <xdr:cNvSpPr txBox="1">
          <a:spLocks noChangeArrowheads="1"/>
        </xdr:cNvSpPr>
      </xdr:nvSpPr>
      <xdr:spPr bwMode="auto">
        <a:xfrm>
          <a:off x="3651337" y="1782382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5</xdr:col>
      <xdr:colOff>640205</xdr:colOff>
      <xdr:row>9</xdr:row>
      <xdr:rowOff>41637</xdr:rowOff>
    </xdr:from>
    <xdr:to>
      <xdr:col>6</xdr:col>
      <xdr:colOff>192586</xdr:colOff>
      <xdr:row>9</xdr:row>
      <xdr:rowOff>109301</xdr:rowOff>
    </xdr:to>
    <xdr:sp macro="" textlink="">
      <xdr:nvSpPr>
        <xdr:cNvPr id="2043" name="Line 952">
          <a:extLst>
            <a:ext uri="{FF2B5EF4-FFF2-40B4-BE49-F238E27FC236}">
              <a16:creationId xmlns:a16="http://schemas.microsoft.com/office/drawing/2014/main" id="{8D193609-4780-492D-ABE0-DB784CF69043}"/>
            </a:ext>
          </a:extLst>
        </xdr:cNvPr>
        <xdr:cNvSpPr>
          <a:spLocks noChangeShapeType="1"/>
        </xdr:cNvSpPr>
      </xdr:nvSpPr>
      <xdr:spPr bwMode="auto">
        <a:xfrm flipV="1">
          <a:off x="3618355" y="1552937"/>
          <a:ext cx="257231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20820</xdr:colOff>
      <xdr:row>9</xdr:row>
      <xdr:rowOff>0</xdr:rowOff>
    </xdr:from>
    <xdr:to>
      <xdr:col>6</xdr:col>
      <xdr:colOff>23419</xdr:colOff>
      <xdr:row>9</xdr:row>
      <xdr:rowOff>88483</xdr:rowOff>
    </xdr:to>
    <xdr:sp macro="" textlink="">
      <xdr:nvSpPr>
        <xdr:cNvPr id="2044" name="Line 950">
          <a:extLst>
            <a:ext uri="{FF2B5EF4-FFF2-40B4-BE49-F238E27FC236}">
              <a16:creationId xmlns:a16="http://schemas.microsoft.com/office/drawing/2014/main" id="{1D77FC25-01D1-42E6-8FE6-AB667388B295}"/>
            </a:ext>
          </a:extLst>
        </xdr:cNvPr>
        <xdr:cNvSpPr>
          <a:spLocks noChangeShapeType="1"/>
        </xdr:cNvSpPr>
      </xdr:nvSpPr>
      <xdr:spPr bwMode="auto">
        <a:xfrm flipV="1">
          <a:off x="3703820" y="1511300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677552</xdr:colOff>
      <xdr:row>12</xdr:row>
      <xdr:rowOff>82500</xdr:rowOff>
    </xdr:from>
    <xdr:ext cx="310457" cy="229803"/>
    <xdr:pic>
      <xdr:nvPicPr>
        <xdr:cNvPr id="2045" name="図 2044">
          <a:extLst>
            <a:ext uri="{FF2B5EF4-FFF2-40B4-BE49-F238E27FC236}">
              <a16:creationId xmlns:a16="http://schemas.microsoft.com/office/drawing/2014/main" id="{086EB772-0F00-4F4D-81C9-CAFBDB07C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20294228">
          <a:off x="3655702" y="2108150"/>
          <a:ext cx="310457" cy="229803"/>
        </a:xfrm>
        <a:prstGeom prst="rect">
          <a:avLst/>
        </a:prstGeom>
      </xdr:spPr>
    </xdr:pic>
    <xdr:clientData/>
  </xdr:oneCellAnchor>
  <xdr:oneCellAnchor>
    <xdr:from>
      <xdr:col>6</xdr:col>
      <xdr:colOff>216566</xdr:colOff>
      <xdr:row>10</xdr:row>
      <xdr:rowOff>167683</xdr:rowOff>
    </xdr:from>
    <xdr:ext cx="262151" cy="223645"/>
    <xdr:pic>
      <xdr:nvPicPr>
        <xdr:cNvPr id="2046" name="図 2045">
          <a:extLst>
            <a:ext uri="{FF2B5EF4-FFF2-40B4-BE49-F238E27FC236}">
              <a16:creationId xmlns:a16="http://schemas.microsoft.com/office/drawing/2014/main" id="{133E6E3C-C06B-459D-9ED1-C2378D4FA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19667028">
          <a:off x="3899566" y="1850433"/>
          <a:ext cx="262151" cy="223645"/>
        </a:xfrm>
        <a:prstGeom prst="rect">
          <a:avLst/>
        </a:prstGeom>
      </xdr:spPr>
    </xdr:pic>
    <xdr:clientData/>
  </xdr:oneCellAnchor>
  <xdr:twoCellAnchor>
    <xdr:from>
      <xdr:col>5</xdr:col>
      <xdr:colOff>193764</xdr:colOff>
      <xdr:row>12</xdr:row>
      <xdr:rowOff>41706</xdr:rowOff>
    </xdr:from>
    <xdr:to>
      <xdr:col>5</xdr:col>
      <xdr:colOff>594723</xdr:colOff>
      <xdr:row>14</xdr:row>
      <xdr:rowOff>139294</xdr:rowOff>
    </xdr:to>
    <xdr:sp macro="" textlink="">
      <xdr:nvSpPr>
        <xdr:cNvPr id="2047" name="AutoShape 1653">
          <a:extLst>
            <a:ext uri="{FF2B5EF4-FFF2-40B4-BE49-F238E27FC236}">
              <a16:creationId xmlns:a16="http://schemas.microsoft.com/office/drawing/2014/main" id="{532CD9FF-6F19-4480-9D36-E11E5F48586D}"/>
            </a:ext>
          </a:extLst>
        </xdr:cNvPr>
        <xdr:cNvSpPr>
          <a:spLocks/>
        </xdr:cNvSpPr>
      </xdr:nvSpPr>
      <xdr:spPr bwMode="auto">
        <a:xfrm rot="12254911">
          <a:off x="3171914" y="2067356"/>
          <a:ext cx="400959" cy="440488"/>
        </a:xfrm>
        <a:prstGeom prst="rightBrace">
          <a:avLst>
            <a:gd name="adj1" fmla="val 42094"/>
            <a:gd name="adj2" fmla="val 658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685761</xdr:colOff>
      <xdr:row>12</xdr:row>
      <xdr:rowOff>34669</xdr:rowOff>
    </xdr:from>
    <xdr:ext cx="309145" cy="143694"/>
    <xdr:sp macro="" textlink="">
      <xdr:nvSpPr>
        <xdr:cNvPr id="2048" name="Text Box 709">
          <a:extLst>
            <a:ext uri="{FF2B5EF4-FFF2-40B4-BE49-F238E27FC236}">
              <a16:creationId xmlns:a16="http://schemas.microsoft.com/office/drawing/2014/main" id="{8EC99901-3603-441F-885D-988CE6BB1170}"/>
            </a:ext>
          </a:extLst>
        </xdr:cNvPr>
        <xdr:cNvSpPr txBox="1">
          <a:spLocks noChangeArrowheads="1"/>
        </xdr:cNvSpPr>
      </xdr:nvSpPr>
      <xdr:spPr bwMode="auto">
        <a:xfrm flipV="1">
          <a:off x="2959061" y="2060319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70921</xdr:colOff>
      <xdr:row>11</xdr:row>
      <xdr:rowOff>59454</xdr:rowOff>
    </xdr:from>
    <xdr:ext cx="325916" cy="318611"/>
    <xdr:pic>
      <xdr:nvPicPr>
        <xdr:cNvPr id="2049" name="図 2048">
          <a:extLst>
            <a:ext uri="{FF2B5EF4-FFF2-40B4-BE49-F238E27FC236}">
              <a16:creationId xmlns:a16="http://schemas.microsoft.com/office/drawing/2014/main" id="{F4AFE3FA-D1F7-4485-8246-2B00AA946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19364369">
          <a:off x="3753921" y="1913654"/>
          <a:ext cx="325916" cy="318611"/>
        </a:xfrm>
        <a:prstGeom prst="rect">
          <a:avLst/>
        </a:prstGeom>
      </xdr:spPr>
    </xdr:pic>
    <xdr:clientData/>
  </xdr:oneCellAnchor>
  <xdr:oneCellAnchor>
    <xdr:from>
      <xdr:col>10</xdr:col>
      <xdr:colOff>143930</xdr:colOff>
      <xdr:row>30</xdr:row>
      <xdr:rowOff>16932</xdr:rowOff>
    </xdr:from>
    <xdr:ext cx="270742" cy="244550"/>
    <xdr:pic>
      <xdr:nvPicPr>
        <xdr:cNvPr id="2050" name="Picture 12589">
          <a:extLst>
            <a:ext uri="{FF2B5EF4-FFF2-40B4-BE49-F238E27FC236}">
              <a16:creationId xmlns:a16="http://schemas.microsoft.com/office/drawing/2014/main" id="{07EF949F-77A2-475E-AC45-0793DD78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530" y="6500282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21</xdr:col>
      <xdr:colOff>465667</xdr:colOff>
      <xdr:row>62</xdr:row>
      <xdr:rowOff>29631</xdr:rowOff>
    </xdr:from>
    <xdr:ext cx="304608" cy="275140"/>
    <xdr:pic>
      <xdr:nvPicPr>
        <xdr:cNvPr id="2051" name="Picture 12589">
          <a:extLst>
            <a:ext uri="{FF2B5EF4-FFF2-40B4-BE49-F238E27FC236}">
              <a16:creationId xmlns:a16="http://schemas.microsoft.com/office/drawing/2014/main" id="{72CEC6BF-E4A9-4484-92E8-4514908E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7767" y="10615081"/>
          <a:ext cx="304608" cy="275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23</xdr:col>
      <xdr:colOff>191101</xdr:colOff>
      <xdr:row>43</xdr:row>
      <xdr:rowOff>150182</xdr:rowOff>
    </xdr:from>
    <xdr:ext cx="456886" cy="295632"/>
    <xdr:pic>
      <xdr:nvPicPr>
        <xdr:cNvPr id="2052" name="図 2051">
          <a:extLst>
            <a:ext uri="{FF2B5EF4-FFF2-40B4-BE49-F238E27FC236}">
              <a16:creationId xmlns:a16="http://schemas.microsoft.com/office/drawing/2014/main" id="{C6DB431A-ED4F-41F8-9863-057F27D76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19029461">
          <a:off x="15862901" y="7478082"/>
          <a:ext cx="456886" cy="295632"/>
        </a:xfrm>
        <a:prstGeom prst="rect">
          <a:avLst/>
        </a:prstGeom>
      </xdr:spPr>
    </xdr:pic>
    <xdr:clientData/>
  </xdr:oneCellAnchor>
  <xdr:twoCellAnchor>
    <xdr:from>
      <xdr:col>23</xdr:col>
      <xdr:colOff>569044</xdr:colOff>
      <xdr:row>43</xdr:row>
      <xdr:rowOff>101745</xdr:rowOff>
    </xdr:from>
    <xdr:to>
      <xdr:col>23</xdr:col>
      <xdr:colOff>702733</xdr:colOff>
      <xdr:row>44</xdr:row>
      <xdr:rowOff>50800</xdr:rowOff>
    </xdr:to>
    <xdr:sp macro="" textlink="">
      <xdr:nvSpPr>
        <xdr:cNvPr id="2053" name="AutoShape 654">
          <a:extLst>
            <a:ext uri="{FF2B5EF4-FFF2-40B4-BE49-F238E27FC236}">
              <a16:creationId xmlns:a16="http://schemas.microsoft.com/office/drawing/2014/main" id="{61A5EF14-6276-4205-A732-64998579F2D5}"/>
            </a:ext>
          </a:extLst>
        </xdr:cNvPr>
        <xdr:cNvSpPr>
          <a:spLocks noChangeArrowheads="1"/>
        </xdr:cNvSpPr>
      </xdr:nvSpPr>
      <xdr:spPr bwMode="auto">
        <a:xfrm>
          <a:off x="16240844" y="7429645"/>
          <a:ext cx="133689" cy="1205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427683</xdr:colOff>
      <xdr:row>39</xdr:row>
      <xdr:rowOff>145050</xdr:rowOff>
    </xdr:from>
    <xdr:to>
      <xdr:col>30</xdr:col>
      <xdr:colOff>618068</xdr:colOff>
      <xdr:row>40</xdr:row>
      <xdr:rowOff>118529</xdr:rowOff>
    </xdr:to>
    <xdr:sp macro="" textlink="">
      <xdr:nvSpPr>
        <xdr:cNvPr id="2054" name="六角形 2053">
          <a:extLst>
            <a:ext uri="{FF2B5EF4-FFF2-40B4-BE49-F238E27FC236}">
              <a16:creationId xmlns:a16="http://schemas.microsoft.com/office/drawing/2014/main" id="{44C698E8-6AB0-4EBD-AA06-839DFCA7F911}"/>
            </a:ext>
          </a:extLst>
        </xdr:cNvPr>
        <xdr:cNvSpPr/>
      </xdr:nvSpPr>
      <xdr:spPr bwMode="auto">
        <a:xfrm>
          <a:off x="21033433" y="6799850"/>
          <a:ext cx="190385" cy="132229"/>
        </a:xfrm>
        <a:prstGeom prst="hexagon">
          <a:avLst/>
        </a:prstGeom>
        <a:solidFill>
          <a:srgbClr val="002060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363130</xdr:colOff>
      <xdr:row>45</xdr:row>
      <xdr:rowOff>88826</xdr:rowOff>
    </xdr:from>
    <xdr:to>
      <xdr:col>27</xdr:col>
      <xdr:colOff>544105</xdr:colOff>
      <xdr:row>46</xdr:row>
      <xdr:rowOff>98351</xdr:rowOff>
    </xdr:to>
    <xdr:sp macro="" textlink="">
      <xdr:nvSpPr>
        <xdr:cNvPr id="2055" name="Oval 1272">
          <a:extLst>
            <a:ext uri="{FF2B5EF4-FFF2-40B4-BE49-F238E27FC236}">
              <a16:creationId xmlns:a16="http://schemas.microsoft.com/office/drawing/2014/main" id="{BEADF7E7-C92D-4C43-B294-34D7499B1DCA}"/>
            </a:ext>
          </a:extLst>
        </xdr:cNvPr>
        <xdr:cNvSpPr>
          <a:spLocks noChangeArrowheads="1"/>
        </xdr:cNvSpPr>
      </xdr:nvSpPr>
      <xdr:spPr bwMode="auto">
        <a:xfrm>
          <a:off x="18854330" y="7759626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23</xdr:col>
      <xdr:colOff>20902</xdr:colOff>
      <xdr:row>21</xdr:row>
      <xdr:rowOff>134951</xdr:rowOff>
    </xdr:from>
    <xdr:ext cx="152400" cy="503766"/>
    <xdr:sp macro="" textlink="">
      <xdr:nvSpPr>
        <xdr:cNvPr id="2056" name="Text Box 670">
          <a:extLst>
            <a:ext uri="{FF2B5EF4-FFF2-40B4-BE49-F238E27FC236}">
              <a16:creationId xmlns:a16="http://schemas.microsoft.com/office/drawing/2014/main" id="{F2C6473B-4FA2-4CC8-AD2F-DF8BCC6EF4EA}"/>
            </a:ext>
          </a:extLst>
        </xdr:cNvPr>
        <xdr:cNvSpPr txBox="1">
          <a:spLocks noChangeArrowheads="1"/>
        </xdr:cNvSpPr>
      </xdr:nvSpPr>
      <xdr:spPr bwMode="auto">
        <a:xfrm>
          <a:off x="15692702" y="3703651"/>
          <a:ext cx="152400" cy="50376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御條病院</a:t>
          </a:r>
        </a:p>
      </xdr:txBody>
    </xdr:sp>
    <xdr:clientData/>
  </xdr:oneCellAnchor>
  <xdr:twoCellAnchor>
    <xdr:from>
      <xdr:col>23</xdr:col>
      <xdr:colOff>186267</xdr:colOff>
      <xdr:row>23</xdr:row>
      <xdr:rowOff>123603</xdr:rowOff>
    </xdr:from>
    <xdr:to>
      <xdr:col>23</xdr:col>
      <xdr:colOff>335500</xdr:colOff>
      <xdr:row>24</xdr:row>
      <xdr:rowOff>80435</xdr:rowOff>
    </xdr:to>
    <xdr:sp macro="" textlink="">
      <xdr:nvSpPr>
        <xdr:cNvPr id="2057" name="Oval 2814">
          <a:extLst>
            <a:ext uri="{FF2B5EF4-FFF2-40B4-BE49-F238E27FC236}">
              <a16:creationId xmlns:a16="http://schemas.microsoft.com/office/drawing/2014/main" id="{E70DDB60-32D0-404B-B775-AF7188A98AC9}"/>
            </a:ext>
          </a:extLst>
        </xdr:cNvPr>
        <xdr:cNvSpPr>
          <a:spLocks noChangeArrowheads="1"/>
        </xdr:cNvSpPr>
      </xdr:nvSpPr>
      <xdr:spPr bwMode="auto">
        <a:xfrm>
          <a:off x="15858067" y="4035203"/>
          <a:ext cx="149233" cy="1282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299939</xdr:colOff>
      <xdr:row>11</xdr:row>
      <xdr:rowOff>150905</xdr:rowOff>
    </xdr:from>
    <xdr:to>
      <xdr:col>10</xdr:col>
      <xdr:colOff>474130</xdr:colOff>
      <xdr:row>12</xdr:row>
      <xdr:rowOff>110066</xdr:rowOff>
    </xdr:to>
    <xdr:sp macro="" textlink="">
      <xdr:nvSpPr>
        <xdr:cNvPr id="2058" name="六角形 2057">
          <a:extLst>
            <a:ext uri="{FF2B5EF4-FFF2-40B4-BE49-F238E27FC236}">
              <a16:creationId xmlns:a16="http://schemas.microsoft.com/office/drawing/2014/main" id="{2D32A352-7628-4D96-8308-6FEBE4506A44}"/>
            </a:ext>
          </a:extLst>
        </xdr:cNvPr>
        <xdr:cNvSpPr/>
      </xdr:nvSpPr>
      <xdr:spPr bwMode="auto">
        <a:xfrm>
          <a:off x="6802339" y="2005105"/>
          <a:ext cx="174191" cy="1306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105834</xdr:colOff>
      <xdr:row>37</xdr:row>
      <xdr:rowOff>93134</xdr:rowOff>
    </xdr:from>
    <xdr:ext cx="304826" cy="652329"/>
    <xdr:pic>
      <xdr:nvPicPr>
        <xdr:cNvPr id="2059" name="図 2058">
          <a:extLst>
            <a:ext uri="{FF2B5EF4-FFF2-40B4-BE49-F238E27FC236}">
              <a16:creationId xmlns:a16="http://schemas.microsoft.com/office/drawing/2014/main" id="{838EB088-48B3-4D1D-A312-E93D8E9F1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414962">
          <a:off x="6608234" y="6405034"/>
          <a:ext cx="304826" cy="652329"/>
        </a:xfrm>
        <a:prstGeom prst="rect">
          <a:avLst/>
        </a:prstGeom>
      </xdr:spPr>
    </xdr:pic>
    <xdr:clientData/>
  </xdr:oneCellAnchor>
  <xdr:twoCellAnchor>
    <xdr:from>
      <xdr:col>1</xdr:col>
      <xdr:colOff>601133</xdr:colOff>
      <xdr:row>46</xdr:row>
      <xdr:rowOff>162983</xdr:rowOff>
    </xdr:from>
    <xdr:to>
      <xdr:col>2</xdr:col>
      <xdr:colOff>254000</xdr:colOff>
      <xdr:row>47</xdr:row>
      <xdr:rowOff>95249</xdr:rowOff>
    </xdr:to>
    <xdr:sp macro="" textlink="">
      <xdr:nvSpPr>
        <xdr:cNvPr id="2060" name="Line 3792">
          <a:extLst>
            <a:ext uri="{FF2B5EF4-FFF2-40B4-BE49-F238E27FC236}">
              <a16:creationId xmlns:a16="http://schemas.microsoft.com/office/drawing/2014/main" id="{E2E50046-8D22-4A89-8D8B-A45389486C8A}"/>
            </a:ext>
          </a:extLst>
        </xdr:cNvPr>
        <xdr:cNvSpPr>
          <a:spLocks noChangeShapeType="1"/>
        </xdr:cNvSpPr>
      </xdr:nvSpPr>
      <xdr:spPr bwMode="auto">
        <a:xfrm flipH="1">
          <a:off x="2169583" y="8005233"/>
          <a:ext cx="357717" cy="1037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647701</xdr:colOff>
      <xdr:row>47</xdr:row>
      <xdr:rowOff>88901</xdr:rowOff>
    </xdr:from>
    <xdr:to>
      <xdr:col>2</xdr:col>
      <xdr:colOff>14820</xdr:colOff>
      <xdr:row>48</xdr:row>
      <xdr:rowOff>116418</xdr:rowOff>
    </xdr:to>
    <xdr:sp macro="" textlink="">
      <xdr:nvSpPr>
        <xdr:cNvPr id="2061" name="Line 3792">
          <a:extLst>
            <a:ext uri="{FF2B5EF4-FFF2-40B4-BE49-F238E27FC236}">
              <a16:creationId xmlns:a16="http://schemas.microsoft.com/office/drawing/2014/main" id="{7EFE1621-D309-4C4F-B12E-9F512C5BD883}"/>
            </a:ext>
          </a:extLst>
        </xdr:cNvPr>
        <xdr:cNvSpPr>
          <a:spLocks noChangeShapeType="1"/>
        </xdr:cNvSpPr>
      </xdr:nvSpPr>
      <xdr:spPr bwMode="auto">
        <a:xfrm flipH="1" flipV="1">
          <a:off x="2216151" y="8102601"/>
          <a:ext cx="71969" cy="1989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702733</xdr:colOff>
      <xdr:row>47</xdr:row>
      <xdr:rowOff>78316</xdr:rowOff>
    </xdr:from>
    <xdr:to>
      <xdr:col>2</xdr:col>
      <xdr:colOff>46566</xdr:colOff>
      <xdr:row>48</xdr:row>
      <xdr:rowOff>50800</xdr:rowOff>
    </xdr:to>
    <xdr:sp macro="" textlink="">
      <xdr:nvSpPr>
        <xdr:cNvPr id="2062" name="Line 3792">
          <a:extLst>
            <a:ext uri="{FF2B5EF4-FFF2-40B4-BE49-F238E27FC236}">
              <a16:creationId xmlns:a16="http://schemas.microsoft.com/office/drawing/2014/main" id="{D9C8C4C7-34C3-4B9F-ACEA-485732FB4A95}"/>
            </a:ext>
          </a:extLst>
        </xdr:cNvPr>
        <xdr:cNvSpPr>
          <a:spLocks noChangeShapeType="1"/>
        </xdr:cNvSpPr>
      </xdr:nvSpPr>
      <xdr:spPr bwMode="auto">
        <a:xfrm flipH="1" flipV="1">
          <a:off x="2271183" y="8092016"/>
          <a:ext cx="48683" cy="143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687449</xdr:colOff>
      <xdr:row>48</xdr:row>
      <xdr:rowOff>55033</xdr:rowOff>
    </xdr:from>
    <xdr:to>
      <xdr:col>2</xdr:col>
      <xdr:colOff>77242</xdr:colOff>
      <xdr:row>48</xdr:row>
      <xdr:rowOff>143933</xdr:rowOff>
    </xdr:to>
    <xdr:sp macro="" textlink="">
      <xdr:nvSpPr>
        <xdr:cNvPr id="2063" name="Oval 1068">
          <a:extLst>
            <a:ext uri="{FF2B5EF4-FFF2-40B4-BE49-F238E27FC236}">
              <a16:creationId xmlns:a16="http://schemas.microsoft.com/office/drawing/2014/main" id="{F221422F-43A5-4D56-B520-21A3D4AB9735}"/>
            </a:ext>
          </a:extLst>
        </xdr:cNvPr>
        <xdr:cNvSpPr>
          <a:spLocks noChangeArrowheads="1"/>
        </xdr:cNvSpPr>
      </xdr:nvSpPr>
      <xdr:spPr bwMode="auto">
        <a:xfrm>
          <a:off x="2255899" y="8240183"/>
          <a:ext cx="94643" cy="88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695576</xdr:colOff>
      <xdr:row>47</xdr:row>
      <xdr:rowOff>97116</xdr:rowOff>
    </xdr:from>
    <xdr:ext cx="301348" cy="161447"/>
    <xdr:pic>
      <xdr:nvPicPr>
        <xdr:cNvPr id="2064" name="図 2063">
          <a:extLst>
            <a:ext uri="{FF2B5EF4-FFF2-40B4-BE49-F238E27FC236}">
              <a16:creationId xmlns:a16="http://schemas.microsoft.com/office/drawing/2014/main" id="{97D714D7-0FE5-4FBE-B9EF-7A9BDA7E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20813475">
          <a:off x="2264026" y="8110816"/>
          <a:ext cx="301348" cy="161447"/>
        </a:xfrm>
        <a:prstGeom prst="rect">
          <a:avLst/>
        </a:prstGeom>
      </xdr:spPr>
    </xdr:pic>
    <xdr:clientData/>
  </xdr:oneCellAnchor>
  <xdr:twoCellAnchor>
    <xdr:from>
      <xdr:col>8</xdr:col>
      <xdr:colOff>514736</xdr:colOff>
      <xdr:row>36</xdr:row>
      <xdr:rowOff>105831</xdr:rowOff>
    </xdr:from>
    <xdr:to>
      <xdr:col>8</xdr:col>
      <xdr:colOff>567651</xdr:colOff>
      <xdr:row>40</xdr:row>
      <xdr:rowOff>139503</xdr:rowOff>
    </xdr:to>
    <xdr:sp macro="" textlink="">
      <xdr:nvSpPr>
        <xdr:cNvPr id="2065" name="Line 1039">
          <a:extLst>
            <a:ext uri="{FF2B5EF4-FFF2-40B4-BE49-F238E27FC236}">
              <a16:creationId xmlns:a16="http://schemas.microsoft.com/office/drawing/2014/main" id="{951F8FA8-23DC-4B77-91EA-E85C8D16A958}"/>
            </a:ext>
          </a:extLst>
        </xdr:cNvPr>
        <xdr:cNvSpPr>
          <a:spLocks noChangeShapeType="1"/>
        </xdr:cNvSpPr>
      </xdr:nvSpPr>
      <xdr:spPr bwMode="auto">
        <a:xfrm flipV="1">
          <a:off x="7017136" y="6246281"/>
          <a:ext cx="52915" cy="7067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355984</xdr:colOff>
      <xdr:row>39</xdr:row>
      <xdr:rowOff>149128</xdr:rowOff>
    </xdr:from>
    <xdr:to>
      <xdr:col>8</xdr:col>
      <xdr:colOff>620568</xdr:colOff>
      <xdr:row>40</xdr:row>
      <xdr:rowOff>14431</xdr:rowOff>
    </xdr:to>
    <xdr:sp macro="" textlink="">
      <xdr:nvSpPr>
        <xdr:cNvPr id="2066" name="Line 984">
          <a:extLst>
            <a:ext uri="{FF2B5EF4-FFF2-40B4-BE49-F238E27FC236}">
              <a16:creationId xmlns:a16="http://schemas.microsoft.com/office/drawing/2014/main" id="{600F7023-438D-4FF2-8F23-87388BADAC96}"/>
            </a:ext>
          </a:extLst>
        </xdr:cNvPr>
        <xdr:cNvSpPr>
          <a:spLocks noChangeShapeType="1"/>
        </xdr:cNvSpPr>
      </xdr:nvSpPr>
      <xdr:spPr bwMode="auto">
        <a:xfrm flipH="1" flipV="1">
          <a:off x="6858384" y="6803928"/>
          <a:ext cx="264584" cy="240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399821</xdr:colOff>
      <xdr:row>57</xdr:row>
      <xdr:rowOff>158524</xdr:rowOff>
    </xdr:from>
    <xdr:to>
      <xdr:col>4</xdr:col>
      <xdr:colOff>188684</xdr:colOff>
      <xdr:row>58</xdr:row>
      <xdr:rowOff>47881</xdr:rowOff>
    </xdr:to>
    <xdr:sp macro="" textlink="">
      <xdr:nvSpPr>
        <xdr:cNvPr id="2067" name="Text Box 1060">
          <a:extLst>
            <a:ext uri="{FF2B5EF4-FFF2-40B4-BE49-F238E27FC236}">
              <a16:creationId xmlns:a16="http://schemas.microsoft.com/office/drawing/2014/main" id="{F6307106-BA5D-4693-A1D7-E31E9551CA5C}"/>
            </a:ext>
          </a:extLst>
        </xdr:cNvPr>
        <xdr:cNvSpPr txBox="1">
          <a:spLocks noChangeArrowheads="1"/>
        </xdr:cNvSpPr>
      </xdr:nvSpPr>
      <xdr:spPr bwMode="auto">
        <a:xfrm rot="20229240">
          <a:off x="1968271" y="9886724"/>
          <a:ext cx="493713" cy="608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187567</xdr:colOff>
      <xdr:row>61</xdr:row>
      <xdr:rowOff>108772</xdr:rowOff>
    </xdr:from>
    <xdr:to>
      <xdr:col>4</xdr:col>
      <xdr:colOff>310597</xdr:colOff>
      <xdr:row>62</xdr:row>
      <xdr:rowOff>46014</xdr:rowOff>
    </xdr:to>
    <xdr:sp macro="" textlink="">
      <xdr:nvSpPr>
        <xdr:cNvPr id="2068" name="AutoShape 2607">
          <a:extLst>
            <a:ext uri="{FF2B5EF4-FFF2-40B4-BE49-F238E27FC236}">
              <a16:creationId xmlns:a16="http://schemas.microsoft.com/office/drawing/2014/main" id="{36F61A69-7DA7-45C8-A010-BF515967FEAF}"/>
            </a:ext>
          </a:extLst>
        </xdr:cNvPr>
        <xdr:cNvSpPr>
          <a:spLocks noChangeArrowheads="1"/>
        </xdr:cNvSpPr>
      </xdr:nvSpPr>
      <xdr:spPr bwMode="auto">
        <a:xfrm>
          <a:off x="2460867" y="10522772"/>
          <a:ext cx="123030" cy="1086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589371</xdr:colOff>
      <xdr:row>57</xdr:row>
      <xdr:rowOff>136194</xdr:rowOff>
    </xdr:from>
    <xdr:to>
      <xdr:col>4</xdr:col>
      <xdr:colOff>105391</xdr:colOff>
      <xdr:row>58</xdr:row>
      <xdr:rowOff>24003</xdr:rowOff>
    </xdr:to>
    <xdr:sp macro="" textlink="">
      <xdr:nvSpPr>
        <xdr:cNvPr id="2069" name="Text Box 1060">
          <a:extLst>
            <a:ext uri="{FF2B5EF4-FFF2-40B4-BE49-F238E27FC236}">
              <a16:creationId xmlns:a16="http://schemas.microsoft.com/office/drawing/2014/main" id="{13E93318-65D3-4C62-BBD9-DF28B8F3D204}"/>
            </a:ext>
          </a:extLst>
        </xdr:cNvPr>
        <xdr:cNvSpPr txBox="1">
          <a:spLocks noChangeArrowheads="1"/>
        </xdr:cNvSpPr>
      </xdr:nvSpPr>
      <xdr:spPr bwMode="auto">
        <a:xfrm rot="9247239">
          <a:off x="2157821" y="9864394"/>
          <a:ext cx="220870" cy="5925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322102</xdr:colOff>
      <xdr:row>58</xdr:row>
      <xdr:rowOff>25307</xdr:rowOff>
    </xdr:from>
    <xdr:to>
      <xdr:col>4</xdr:col>
      <xdr:colOff>244252</xdr:colOff>
      <xdr:row>58</xdr:row>
      <xdr:rowOff>28303</xdr:rowOff>
    </xdr:to>
    <xdr:sp macro="" textlink="">
      <xdr:nvSpPr>
        <xdr:cNvPr id="2070" name="Line 369">
          <a:extLst>
            <a:ext uri="{FF2B5EF4-FFF2-40B4-BE49-F238E27FC236}">
              <a16:creationId xmlns:a16="http://schemas.microsoft.com/office/drawing/2014/main" id="{B07367DA-1F51-46F2-987E-088D0FA8D035}"/>
            </a:ext>
          </a:extLst>
        </xdr:cNvPr>
        <xdr:cNvSpPr>
          <a:spLocks noChangeShapeType="1"/>
        </xdr:cNvSpPr>
      </xdr:nvSpPr>
      <xdr:spPr bwMode="auto">
        <a:xfrm rot="9205421" flipV="1">
          <a:off x="1890552" y="9924957"/>
          <a:ext cx="627000" cy="29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</xdr:colOff>
      <xdr:row>59</xdr:row>
      <xdr:rowOff>87589</xdr:rowOff>
    </xdr:from>
    <xdr:to>
      <xdr:col>4</xdr:col>
      <xdr:colOff>343346</xdr:colOff>
      <xdr:row>60</xdr:row>
      <xdr:rowOff>23562</xdr:rowOff>
    </xdr:to>
    <xdr:sp macro="" textlink="">
      <xdr:nvSpPr>
        <xdr:cNvPr id="2071" name="Freeform 600">
          <a:extLst>
            <a:ext uri="{FF2B5EF4-FFF2-40B4-BE49-F238E27FC236}">
              <a16:creationId xmlns:a16="http://schemas.microsoft.com/office/drawing/2014/main" id="{57C94F2A-9E29-4DE3-A17E-3D792B63F00B}"/>
            </a:ext>
          </a:extLst>
        </xdr:cNvPr>
        <xdr:cNvSpPr>
          <a:spLocks/>
        </xdr:cNvSpPr>
      </xdr:nvSpPr>
      <xdr:spPr bwMode="auto">
        <a:xfrm rot="20033582">
          <a:off x="2273313" y="10158689"/>
          <a:ext cx="343333" cy="107423"/>
        </a:xfrm>
        <a:custGeom>
          <a:avLst/>
          <a:gdLst>
            <a:gd name="T0" fmla="*/ 2147483647 w 101"/>
            <a:gd name="T1" fmla="*/ 0 h 1"/>
            <a:gd name="T2" fmla="*/ 2147483647 w 101"/>
            <a:gd name="T3" fmla="*/ 0 h 1"/>
            <a:gd name="T4" fmla="*/ 0 w 101"/>
            <a:gd name="T5" fmla="*/ 0 h 1"/>
            <a:gd name="T6" fmla="*/ 0 60000 65536"/>
            <a:gd name="T7" fmla="*/ 0 60000 65536"/>
            <a:gd name="T8" fmla="*/ 0 60000 65536"/>
            <a:gd name="connsiteX0" fmla="*/ 6617 w 6617"/>
            <a:gd name="connsiteY0" fmla="*/ 32300 h 32300"/>
            <a:gd name="connsiteX1" fmla="*/ 1468 w 6617"/>
            <a:gd name="connsiteY1" fmla="*/ 32300 h 32300"/>
            <a:gd name="connsiteX2" fmla="*/ 0 w 6617"/>
            <a:gd name="connsiteY2" fmla="*/ 0 h 32300"/>
            <a:gd name="connsiteX0" fmla="*/ 11814 w 11814"/>
            <a:gd name="connsiteY0" fmla="*/ 10000 h 10000"/>
            <a:gd name="connsiteX1" fmla="*/ 4033 w 11814"/>
            <a:gd name="connsiteY1" fmla="*/ 10000 h 10000"/>
            <a:gd name="connsiteX2" fmla="*/ 1814 w 11814"/>
            <a:gd name="connsiteY2" fmla="*/ 0 h 10000"/>
            <a:gd name="connsiteX0" fmla="*/ 12034 w 12034"/>
            <a:gd name="connsiteY0" fmla="*/ 10000 h 10000"/>
            <a:gd name="connsiteX1" fmla="*/ 4253 w 12034"/>
            <a:gd name="connsiteY1" fmla="*/ 10000 h 10000"/>
            <a:gd name="connsiteX2" fmla="*/ 43 w 12034"/>
            <a:gd name="connsiteY2" fmla="*/ 6110 h 10000"/>
            <a:gd name="connsiteX3" fmla="*/ 2034 w 12034"/>
            <a:gd name="connsiteY3" fmla="*/ 0 h 10000"/>
            <a:gd name="connsiteX0" fmla="*/ 12013 w 12013"/>
            <a:gd name="connsiteY0" fmla="*/ 4459 h 4459"/>
            <a:gd name="connsiteX1" fmla="*/ 4232 w 12013"/>
            <a:gd name="connsiteY1" fmla="*/ 4459 h 4459"/>
            <a:gd name="connsiteX2" fmla="*/ 22 w 12013"/>
            <a:gd name="connsiteY2" fmla="*/ 569 h 4459"/>
            <a:gd name="connsiteX3" fmla="*/ 4482 w 12013"/>
            <a:gd name="connsiteY3" fmla="*/ 539 h 4459"/>
            <a:gd name="connsiteX0" fmla="*/ 10000 w 10000"/>
            <a:gd name="connsiteY0" fmla="*/ 12104 h 12104"/>
            <a:gd name="connsiteX1" fmla="*/ 3523 w 10000"/>
            <a:gd name="connsiteY1" fmla="*/ 12104 h 12104"/>
            <a:gd name="connsiteX2" fmla="*/ 18 w 10000"/>
            <a:gd name="connsiteY2" fmla="*/ 3380 h 12104"/>
            <a:gd name="connsiteX3" fmla="*/ 3731 w 10000"/>
            <a:gd name="connsiteY3" fmla="*/ 3313 h 12104"/>
            <a:gd name="connsiteX0" fmla="*/ 9998 w 9998"/>
            <a:gd name="connsiteY0" fmla="*/ 15520 h 15520"/>
            <a:gd name="connsiteX1" fmla="*/ 3521 w 9998"/>
            <a:gd name="connsiteY1" fmla="*/ 15520 h 15520"/>
            <a:gd name="connsiteX2" fmla="*/ 16 w 9998"/>
            <a:gd name="connsiteY2" fmla="*/ 6796 h 15520"/>
            <a:gd name="connsiteX3" fmla="*/ 3729 w 9998"/>
            <a:gd name="connsiteY3" fmla="*/ 6729 h 15520"/>
            <a:gd name="connsiteX0" fmla="*/ 10000 w 10000"/>
            <a:gd name="connsiteY0" fmla="*/ 8741 h 8741"/>
            <a:gd name="connsiteX1" fmla="*/ 3522 w 10000"/>
            <a:gd name="connsiteY1" fmla="*/ 8741 h 8741"/>
            <a:gd name="connsiteX2" fmla="*/ 16 w 10000"/>
            <a:gd name="connsiteY2" fmla="*/ 3120 h 8741"/>
            <a:gd name="connsiteX3" fmla="*/ 3509 w 10000"/>
            <a:gd name="connsiteY3" fmla="*/ 5099 h 8741"/>
            <a:gd name="connsiteX0" fmla="*/ 9196 w 9196"/>
            <a:gd name="connsiteY0" fmla="*/ 9420 h 9420"/>
            <a:gd name="connsiteX1" fmla="*/ 2718 w 9196"/>
            <a:gd name="connsiteY1" fmla="*/ 9420 h 9420"/>
            <a:gd name="connsiteX2" fmla="*/ 21 w 9196"/>
            <a:gd name="connsiteY2" fmla="*/ 4453 h 9420"/>
            <a:gd name="connsiteX3" fmla="*/ 2705 w 9196"/>
            <a:gd name="connsiteY3" fmla="*/ 5253 h 9420"/>
            <a:gd name="connsiteX0" fmla="*/ 9475 w 9475"/>
            <a:gd name="connsiteY0" fmla="*/ 12695 h 12695"/>
            <a:gd name="connsiteX1" fmla="*/ 2431 w 9475"/>
            <a:gd name="connsiteY1" fmla="*/ 12695 h 12695"/>
            <a:gd name="connsiteX2" fmla="*/ 26 w 9475"/>
            <a:gd name="connsiteY2" fmla="*/ 2020 h 12695"/>
            <a:gd name="connsiteX3" fmla="*/ 2416 w 9475"/>
            <a:gd name="connsiteY3" fmla="*/ 8271 h 12695"/>
            <a:gd name="connsiteX0" fmla="*/ 10222 w 10222"/>
            <a:gd name="connsiteY0" fmla="*/ 8100 h 8100"/>
            <a:gd name="connsiteX1" fmla="*/ 2788 w 10222"/>
            <a:gd name="connsiteY1" fmla="*/ 8100 h 8100"/>
            <a:gd name="connsiteX2" fmla="*/ 25 w 10222"/>
            <a:gd name="connsiteY2" fmla="*/ 3358 h 8100"/>
            <a:gd name="connsiteX3" fmla="*/ 2772 w 10222"/>
            <a:gd name="connsiteY3" fmla="*/ 4615 h 8100"/>
            <a:gd name="connsiteX0" fmla="*/ 10049 w 10049"/>
            <a:gd name="connsiteY0" fmla="*/ 10000 h 10000"/>
            <a:gd name="connsiteX1" fmla="*/ 2776 w 10049"/>
            <a:gd name="connsiteY1" fmla="*/ 10000 h 10000"/>
            <a:gd name="connsiteX2" fmla="*/ 73 w 10049"/>
            <a:gd name="connsiteY2" fmla="*/ 4146 h 10000"/>
            <a:gd name="connsiteX3" fmla="*/ 2761 w 10049"/>
            <a:gd name="connsiteY3" fmla="*/ 5698 h 10000"/>
            <a:gd name="connsiteX0" fmla="*/ 10049 w 10049"/>
            <a:gd name="connsiteY0" fmla="*/ 12514 h 12514"/>
            <a:gd name="connsiteX1" fmla="*/ 2776 w 10049"/>
            <a:gd name="connsiteY1" fmla="*/ 12514 h 12514"/>
            <a:gd name="connsiteX2" fmla="*/ 73 w 10049"/>
            <a:gd name="connsiteY2" fmla="*/ 6660 h 12514"/>
            <a:gd name="connsiteX3" fmla="*/ 2761 w 10049"/>
            <a:gd name="connsiteY3" fmla="*/ 8212 h 12514"/>
            <a:gd name="connsiteX0" fmla="*/ 10147 w 10147"/>
            <a:gd name="connsiteY0" fmla="*/ 12986 h 12986"/>
            <a:gd name="connsiteX1" fmla="*/ 2874 w 10147"/>
            <a:gd name="connsiteY1" fmla="*/ 12986 h 12986"/>
            <a:gd name="connsiteX2" fmla="*/ 69 w 10147"/>
            <a:gd name="connsiteY2" fmla="*/ 6304 h 12986"/>
            <a:gd name="connsiteX3" fmla="*/ 2859 w 10147"/>
            <a:gd name="connsiteY3" fmla="*/ 8684 h 12986"/>
            <a:gd name="connsiteX0" fmla="*/ 10182 w 10182"/>
            <a:gd name="connsiteY0" fmla="*/ 12986 h 12986"/>
            <a:gd name="connsiteX1" fmla="*/ 2909 w 10182"/>
            <a:gd name="connsiteY1" fmla="*/ 12986 h 12986"/>
            <a:gd name="connsiteX2" fmla="*/ 104 w 10182"/>
            <a:gd name="connsiteY2" fmla="*/ 6304 h 12986"/>
            <a:gd name="connsiteX3" fmla="*/ 2894 w 10182"/>
            <a:gd name="connsiteY3" fmla="*/ 8684 h 12986"/>
            <a:gd name="connsiteX0" fmla="*/ 10208 w 10208"/>
            <a:gd name="connsiteY0" fmla="*/ 13557 h 13557"/>
            <a:gd name="connsiteX1" fmla="*/ 2935 w 10208"/>
            <a:gd name="connsiteY1" fmla="*/ 13557 h 13557"/>
            <a:gd name="connsiteX2" fmla="*/ 103 w 10208"/>
            <a:gd name="connsiteY2" fmla="*/ 5925 h 13557"/>
            <a:gd name="connsiteX3" fmla="*/ 2920 w 10208"/>
            <a:gd name="connsiteY3" fmla="*/ 9255 h 13557"/>
            <a:gd name="connsiteX0" fmla="*/ 10119 w 10119"/>
            <a:gd name="connsiteY0" fmla="*/ 13557 h 13557"/>
            <a:gd name="connsiteX1" fmla="*/ 2846 w 10119"/>
            <a:gd name="connsiteY1" fmla="*/ 13557 h 13557"/>
            <a:gd name="connsiteX2" fmla="*/ 14 w 10119"/>
            <a:gd name="connsiteY2" fmla="*/ 5925 h 13557"/>
            <a:gd name="connsiteX3" fmla="*/ 2831 w 10119"/>
            <a:gd name="connsiteY3" fmla="*/ 9255 h 13557"/>
            <a:gd name="connsiteX0" fmla="*/ 10105 w 10105"/>
            <a:gd name="connsiteY0" fmla="*/ 13028 h 13028"/>
            <a:gd name="connsiteX1" fmla="*/ 2832 w 10105"/>
            <a:gd name="connsiteY1" fmla="*/ 13028 h 13028"/>
            <a:gd name="connsiteX2" fmla="*/ 0 w 10105"/>
            <a:gd name="connsiteY2" fmla="*/ 5396 h 13028"/>
            <a:gd name="connsiteX3" fmla="*/ 2817 w 10105"/>
            <a:gd name="connsiteY3" fmla="*/ 8726 h 13028"/>
            <a:gd name="connsiteX0" fmla="*/ 10105 w 10105"/>
            <a:gd name="connsiteY0" fmla="*/ 12770 h 12770"/>
            <a:gd name="connsiteX1" fmla="*/ 2832 w 10105"/>
            <a:gd name="connsiteY1" fmla="*/ 12770 h 12770"/>
            <a:gd name="connsiteX2" fmla="*/ 0 w 10105"/>
            <a:gd name="connsiteY2" fmla="*/ 5138 h 12770"/>
            <a:gd name="connsiteX3" fmla="*/ 2817 w 10105"/>
            <a:gd name="connsiteY3" fmla="*/ 8468 h 12770"/>
            <a:gd name="connsiteX0" fmla="*/ 10105 w 10105"/>
            <a:gd name="connsiteY0" fmla="*/ 12770 h 12770"/>
            <a:gd name="connsiteX1" fmla="*/ 2832 w 10105"/>
            <a:gd name="connsiteY1" fmla="*/ 12770 h 12770"/>
            <a:gd name="connsiteX2" fmla="*/ 0 w 10105"/>
            <a:gd name="connsiteY2" fmla="*/ 5138 h 12770"/>
            <a:gd name="connsiteX3" fmla="*/ 2817 w 10105"/>
            <a:gd name="connsiteY3" fmla="*/ 8468 h 12770"/>
            <a:gd name="connsiteX0" fmla="*/ 10105 w 10105"/>
            <a:gd name="connsiteY0" fmla="*/ 12913 h 12913"/>
            <a:gd name="connsiteX1" fmla="*/ 2832 w 10105"/>
            <a:gd name="connsiteY1" fmla="*/ 12913 h 12913"/>
            <a:gd name="connsiteX2" fmla="*/ 0 w 10105"/>
            <a:gd name="connsiteY2" fmla="*/ 5281 h 12913"/>
            <a:gd name="connsiteX3" fmla="*/ 2665 w 10105"/>
            <a:gd name="connsiteY3" fmla="*/ 8260 h 12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05" h="12913">
              <a:moveTo>
                <a:pt x="10105" y="12913"/>
              </a:moveTo>
              <a:lnTo>
                <a:pt x="2832" y="12913"/>
              </a:lnTo>
              <a:cubicBezTo>
                <a:pt x="1029" y="11766"/>
                <a:pt x="103" y="12891"/>
                <a:pt x="0" y="5281"/>
              </a:cubicBezTo>
              <a:cubicBezTo>
                <a:pt x="427" y="-2588"/>
                <a:pt x="3006" y="-1721"/>
                <a:pt x="2665" y="8260"/>
              </a:cubicBezTo>
            </a:path>
          </a:pathLst>
        </a:custGeom>
        <a:noFill/>
        <a:ln w="3175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572881</xdr:colOff>
      <xdr:row>58</xdr:row>
      <xdr:rowOff>161050</xdr:rowOff>
    </xdr:from>
    <xdr:to>
      <xdr:col>4</xdr:col>
      <xdr:colOff>137663</xdr:colOff>
      <xdr:row>59</xdr:row>
      <xdr:rowOff>129116</xdr:rowOff>
    </xdr:to>
    <xdr:sp macro="" textlink="">
      <xdr:nvSpPr>
        <xdr:cNvPr id="2072" name="Text Box 813">
          <a:extLst>
            <a:ext uri="{FF2B5EF4-FFF2-40B4-BE49-F238E27FC236}">
              <a16:creationId xmlns:a16="http://schemas.microsoft.com/office/drawing/2014/main" id="{BE30F85E-353B-49A9-B2A2-6F1001086038}"/>
            </a:ext>
          </a:extLst>
        </xdr:cNvPr>
        <xdr:cNvSpPr txBox="1">
          <a:spLocks noChangeArrowheads="1"/>
        </xdr:cNvSpPr>
      </xdr:nvSpPr>
      <xdr:spPr bwMode="auto">
        <a:xfrm>
          <a:off x="2141331" y="10060700"/>
          <a:ext cx="269632" cy="13951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oneCellAnchor>
    <xdr:from>
      <xdr:col>3</xdr:col>
      <xdr:colOff>517463</xdr:colOff>
      <xdr:row>63</xdr:row>
      <xdr:rowOff>65206</xdr:rowOff>
    </xdr:from>
    <xdr:ext cx="325265" cy="230858"/>
    <xdr:grpSp>
      <xdr:nvGrpSpPr>
        <xdr:cNvPr id="2073" name="Group 6672">
          <a:extLst>
            <a:ext uri="{FF2B5EF4-FFF2-40B4-BE49-F238E27FC236}">
              <a16:creationId xmlns:a16="http://schemas.microsoft.com/office/drawing/2014/main" id="{213E0C59-C74F-42BA-B31A-90D979E36932}"/>
            </a:ext>
          </a:extLst>
        </xdr:cNvPr>
        <xdr:cNvGrpSpPr>
          <a:grpSpLocks/>
        </xdr:cNvGrpSpPr>
      </xdr:nvGrpSpPr>
      <xdr:grpSpPr bwMode="auto">
        <a:xfrm>
          <a:off x="2092263" y="10953339"/>
          <a:ext cx="325265" cy="230858"/>
          <a:chOff x="535" y="109"/>
          <a:chExt cx="42" cy="37"/>
        </a:xfrm>
      </xdr:grpSpPr>
      <xdr:pic>
        <xdr:nvPicPr>
          <xdr:cNvPr id="2074" name="Picture 6673" descr="route2">
            <a:extLst>
              <a:ext uri="{FF2B5EF4-FFF2-40B4-BE49-F238E27FC236}">
                <a16:creationId xmlns:a16="http://schemas.microsoft.com/office/drawing/2014/main" id="{D6012961-8933-43CF-DB78-42813CE909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5" name="Text Box 6674">
            <a:extLst>
              <a:ext uri="{FF2B5EF4-FFF2-40B4-BE49-F238E27FC236}">
                <a16:creationId xmlns:a16="http://schemas.microsoft.com/office/drawing/2014/main" id="{97BAA208-E37A-A479-B72D-41FC2DD12B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487756</xdr:colOff>
      <xdr:row>57</xdr:row>
      <xdr:rowOff>66723</xdr:rowOff>
    </xdr:from>
    <xdr:to>
      <xdr:col>3</xdr:col>
      <xdr:colOff>662611</xdr:colOff>
      <xdr:row>58</xdr:row>
      <xdr:rowOff>48314</xdr:rowOff>
    </xdr:to>
    <xdr:sp macro="" textlink="">
      <xdr:nvSpPr>
        <xdr:cNvPr id="2076" name="六角形 2075">
          <a:extLst>
            <a:ext uri="{FF2B5EF4-FFF2-40B4-BE49-F238E27FC236}">
              <a16:creationId xmlns:a16="http://schemas.microsoft.com/office/drawing/2014/main" id="{CA452205-7D46-4302-97A0-3D7F4AEC2ED4}"/>
            </a:ext>
          </a:extLst>
        </xdr:cNvPr>
        <xdr:cNvSpPr/>
      </xdr:nvSpPr>
      <xdr:spPr bwMode="auto">
        <a:xfrm>
          <a:off x="2056206" y="9794923"/>
          <a:ext cx="174855" cy="1530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4</xdr:col>
      <xdr:colOff>338707</xdr:colOff>
      <xdr:row>61</xdr:row>
      <xdr:rowOff>152928</xdr:rowOff>
    </xdr:from>
    <xdr:to>
      <xdr:col>4</xdr:col>
      <xdr:colOff>528210</xdr:colOff>
      <xdr:row>62</xdr:row>
      <xdr:rowOff>134369</xdr:rowOff>
    </xdr:to>
    <xdr:sp macro="" textlink="">
      <xdr:nvSpPr>
        <xdr:cNvPr id="2077" name="六角形 2076">
          <a:extLst>
            <a:ext uri="{FF2B5EF4-FFF2-40B4-BE49-F238E27FC236}">
              <a16:creationId xmlns:a16="http://schemas.microsoft.com/office/drawing/2014/main" id="{557A8DED-AC1A-4777-9205-F5F2E9075D6B}"/>
            </a:ext>
          </a:extLst>
        </xdr:cNvPr>
        <xdr:cNvSpPr/>
      </xdr:nvSpPr>
      <xdr:spPr bwMode="auto">
        <a:xfrm>
          <a:off x="2612007" y="10566928"/>
          <a:ext cx="189503" cy="1528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5</xdr:col>
      <xdr:colOff>444500</xdr:colOff>
      <xdr:row>57</xdr:row>
      <xdr:rowOff>133918</xdr:rowOff>
    </xdr:from>
    <xdr:to>
      <xdr:col>5</xdr:col>
      <xdr:colOff>561904</xdr:colOff>
      <xdr:row>64</xdr:row>
      <xdr:rowOff>132900</xdr:rowOff>
    </xdr:to>
    <xdr:sp macro="" textlink="">
      <xdr:nvSpPr>
        <xdr:cNvPr id="2078" name="Freeform 1652">
          <a:extLst>
            <a:ext uri="{FF2B5EF4-FFF2-40B4-BE49-F238E27FC236}">
              <a16:creationId xmlns:a16="http://schemas.microsoft.com/office/drawing/2014/main" id="{DE01EA5B-32C8-493B-AFFC-9F31287A2A13}"/>
            </a:ext>
          </a:extLst>
        </xdr:cNvPr>
        <xdr:cNvSpPr>
          <a:spLocks/>
        </xdr:cNvSpPr>
      </xdr:nvSpPr>
      <xdr:spPr bwMode="auto">
        <a:xfrm>
          <a:off x="3422650" y="9862118"/>
          <a:ext cx="117404" cy="1199132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8781 w 10000"/>
            <a:gd name="connsiteY2" fmla="*/ 4318 h 10000"/>
            <a:gd name="connsiteX3" fmla="*/ 1183 w 10000"/>
            <a:gd name="connsiteY3" fmla="*/ 5152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10000 w 10000"/>
            <a:gd name="connsiteY1" fmla="*/ 5354 h 10000"/>
            <a:gd name="connsiteX2" fmla="*/ 8781 w 10000"/>
            <a:gd name="connsiteY2" fmla="*/ 4318 h 10000"/>
            <a:gd name="connsiteX3" fmla="*/ 8949 w 10000"/>
            <a:gd name="connsiteY3" fmla="*/ 701 h 10000"/>
            <a:gd name="connsiteX4" fmla="*/ 538 w 10000"/>
            <a:gd name="connsiteY4" fmla="*/ 4646 h 10000"/>
            <a:gd name="connsiteX5" fmla="*/ 108 w 10000"/>
            <a:gd name="connsiteY5" fmla="*/ 3737 h 10000"/>
            <a:gd name="connsiteX6" fmla="*/ 0 w 10000"/>
            <a:gd name="connsiteY6" fmla="*/ 2929 h 10000"/>
            <a:gd name="connsiteX7" fmla="*/ 0 w 10000"/>
            <a:gd name="connsiteY7" fmla="*/ 0 h 100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108 w 10000"/>
            <a:gd name="connsiteY5" fmla="*/ 4037 h 10300"/>
            <a:gd name="connsiteX6" fmla="*/ 0 w 10000"/>
            <a:gd name="connsiteY6" fmla="*/ 3229 h 10300"/>
            <a:gd name="connsiteX7" fmla="*/ 0 w 10000"/>
            <a:gd name="connsiteY7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108 w 10000"/>
            <a:gd name="connsiteY5" fmla="*/ 4037 h 10300"/>
            <a:gd name="connsiteX6" fmla="*/ 0 w 10000"/>
            <a:gd name="connsiteY6" fmla="*/ 3229 h 10300"/>
            <a:gd name="connsiteX7" fmla="*/ 0 w 10000"/>
            <a:gd name="connsiteY7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108 w 10000"/>
            <a:gd name="connsiteY5" fmla="*/ 4037 h 10300"/>
            <a:gd name="connsiteX6" fmla="*/ 0 w 10000"/>
            <a:gd name="connsiteY6" fmla="*/ 3229 h 10300"/>
            <a:gd name="connsiteX7" fmla="*/ 0 w 10000"/>
            <a:gd name="connsiteY7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0 w 10000"/>
            <a:gd name="connsiteY5" fmla="*/ 3229 h 10300"/>
            <a:gd name="connsiteX6" fmla="*/ 0 w 10000"/>
            <a:gd name="connsiteY6" fmla="*/ 300 h 10300"/>
            <a:gd name="connsiteX0" fmla="*/ 10000 w 10000"/>
            <a:gd name="connsiteY0" fmla="*/ 10300 h 10300"/>
            <a:gd name="connsiteX1" fmla="*/ 10000 w 10000"/>
            <a:gd name="connsiteY1" fmla="*/ 5654 h 10300"/>
            <a:gd name="connsiteX2" fmla="*/ 8781 w 10000"/>
            <a:gd name="connsiteY2" fmla="*/ 4618 h 10300"/>
            <a:gd name="connsiteX3" fmla="*/ 8949 w 10000"/>
            <a:gd name="connsiteY3" fmla="*/ 1001 h 10300"/>
            <a:gd name="connsiteX4" fmla="*/ 9917 w 10000"/>
            <a:gd name="connsiteY4" fmla="*/ 0 h 10300"/>
            <a:gd name="connsiteX5" fmla="*/ 0 w 10000"/>
            <a:gd name="connsiteY5" fmla="*/ 300 h 10300"/>
            <a:gd name="connsiteX0" fmla="*/ 1219 w 1434"/>
            <a:gd name="connsiteY0" fmla="*/ 11434 h 11434"/>
            <a:gd name="connsiteX1" fmla="*/ 1219 w 1434"/>
            <a:gd name="connsiteY1" fmla="*/ 6788 h 11434"/>
            <a:gd name="connsiteX2" fmla="*/ 0 w 1434"/>
            <a:gd name="connsiteY2" fmla="*/ 5752 h 11434"/>
            <a:gd name="connsiteX3" fmla="*/ 168 w 1434"/>
            <a:gd name="connsiteY3" fmla="*/ 2135 h 11434"/>
            <a:gd name="connsiteX4" fmla="*/ 1136 w 1434"/>
            <a:gd name="connsiteY4" fmla="*/ 1134 h 11434"/>
            <a:gd name="connsiteX5" fmla="*/ 1434 w 1434"/>
            <a:gd name="connsiteY5" fmla="*/ 0 h 11434"/>
            <a:gd name="connsiteX0" fmla="*/ 8501 w 10000"/>
            <a:gd name="connsiteY0" fmla="*/ 10000 h 10000"/>
            <a:gd name="connsiteX1" fmla="*/ 8501 w 10000"/>
            <a:gd name="connsiteY1" fmla="*/ 5937 h 10000"/>
            <a:gd name="connsiteX2" fmla="*/ 0 w 10000"/>
            <a:gd name="connsiteY2" fmla="*/ 5031 h 10000"/>
            <a:gd name="connsiteX3" fmla="*/ 1172 w 10000"/>
            <a:gd name="connsiteY3" fmla="*/ 1867 h 10000"/>
            <a:gd name="connsiteX4" fmla="*/ 7922 w 10000"/>
            <a:gd name="connsiteY4" fmla="*/ 992 h 10000"/>
            <a:gd name="connsiteX5" fmla="*/ 10000 w 10000"/>
            <a:gd name="connsiteY5" fmla="*/ 0 h 10000"/>
            <a:gd name="connsiteX0" fmla="*/ 8501 w 8501"/>
            <a:gd name="connsiteY0" fmla="*/ 11254 h 11254"/>
            <a:gd name="connsiteX1" fmla="*/ 8501 w 8501"/>
            <a:gd name="connsiteY1" fmla="*/ 7191 h 11254"/>
            <a:gd name="connsiteX2" fmla="*/ 0 w 8501"/>
            <a:gd name="connsiteY2" fmla="*/ 6285 h 11254"/>
            <a:gd name="connsiteX3" fmla="*/ 1172 w 8501"/>
            <a:gd name="connsiteY3" fmla="*/ 3121 h 11254"/>
            <a:gd name="connsiteX4" fmla="*/ 7922 w 8501"/>
            <a:gd name="connsiteY4" fmla="*/ 2246 h 11254"/>
            <a:gd name="connsiteX5" fmla="*/ 8334 w 8501"/>
            <a:gd name="connsiteY5" fmla="*/ 0 h 11254"/>
            <a:gd name="connsiteX0" fmla="*/ 10000 w 11764"/>
            <a:gd name="connsiteY0" fmla="*/ 10807 h 10807"/>
            <a:gd name="connsiteX1" fmla="*/ 10000 w 11764"/>
            <a:gd name="connsiteY1" fmla="*/ 7197 h 10807"/>
            <a:gd name="connsiteX2" fmla="*/ 0 w 11764"/>
            <a:gd name="connsiteY2" fmla="*/ 6392 h 10807"/>
            <a:gd name="connsiteX3" fmla="*/ 1379 w 11764"/>
            <a:gd name="connsiteY3" fmla="*/ 3580 h 10807"/>
            <a:gd name="connsiteX4" fmla="*/ 9319 w 11764"/>
            <a:gd name="connsiteY4" fmla="*/ 2803 h 10807"/>
            <a:gd name="connsiteX5" fmla="*/ 11764 w 11764"/>
            <a:gd name="connsiteY5" fmla="*/ 0 h 10807"/>
            <a:gd name="connsiteX0" fmla="*/ 10000 w 11764"/>
            <a:gd name="connsiteY0" fmla="*/ 9193 h 9193"/>
            <a:gd name="connsiteX1" fmla="*/ 10000 w 11764"/>
            <a:gd name="connsiteY1" fmla="*/ 7197 h 9193"/>
            <a:gd name="connsiteX2" fmla="*/ 0 w 11764"/>
            <a:gd name="connsiteY2" fmla="*/ 6392 h 9193"/>
            <a:gd name="connsiteX3" fmla="*/ 1379 w 11764"/>
            <a:gd name="connsiteY3" fmla="*/ 3580 h 9193"/>
            <a:gd name="connsiteX4" fmla="*/ 9319 w 11764"/>
            <a:gd name="connsiteY4" fmla="*/ 2803 h 9193"/>
            <a:gd name="connsiteX5" fmla="*/ 11764 w 11764"/>
            <a:gd name="connsiteY5" fmla="*/ 0 h 9193"/>
            <a:gd name="connsiteX0" fmla="*/ 8501 w 10438"/>
            <a:gd name="connsiteY0" fmla="*/ 10000 h 10000"/>
            <a:gd name="connsiteX1" fmla="*/ 8501 w 10438"/>
            <a:gd name="connsiteY1" fmla="*/ 7829 h 10000"/>
            <a:gd name="connsiteX2" fmla="*/ 0 w 10438"/>
            <a:gd name="connsiteY2" fmla="*/ 6953 h 10000"/>
            <a:gd name="connsiteX3" fmla="*/ 1172 w 10438"/>
            <a:gd name="connsiteY3" fmla="*/ 3894 h 10000"/>
            <a:gd name="connsiteX4" fmla="*/ 10421 w 10438"/>
            <a:gd name="connsiteY4" fmla="*/ 3007 h 10000"/>
            <a:gd name="connsiteX5" fmla="*/ 10000 w 10438"/>
            <a:gd name="connsiteY5" fmla="*/ 0 h 10000"/>
            <a:gd name="connsiteX0" fmla="*/ 8501 w 10000"/>
            <a:gd name="connsiteY0" fmla="*/ 10000 h 10000"/>
            <a:gd name="connsiteX1" fmla="*/ 8501 w 10000"/>
            <a:gd name="connsiteY1" fmla="*/ 7829 h 10000"/>
            <a:gd name="connsiteX2" fmla="*/ 0 w 10000"/>
            <a:gd name="connsiteY2" fmla="*/ 6953 h 10000"/>
            <a:gd name="connsiteX3" fmla="*/ 1172 w 10000"/>
            <a:gd name="connsiteY3" fmla="*/ 3894 h 10000"/>
            <a:gd name="connsiteX4" fmla="*/ 7816 w 10000"/>
            <a:gd name="connsiteY4" fmla="*/ 2964 h 10000"/>
            <a:gd name="connsiteX5" fmla="*/ 10000 w 10000"/>
            <a:gd name="connsiteY5" fmla="*/ 0 h 10000"/>
            <a:gd name="connsiteX0" fmla="*/ 8501 w 10000"/>
            <a:gd name="connsiteY0" fmla="*/ 10000 h 10000"/>
            <a:gd name="connsiteX1" fmla="*/ 8501 w 10000"/>
            <a:gd name="connsiteY1" fmla="*/ 7829 h 10000"/>
            <a:gd name="connsiteX2" fmla="*/ 0 w 10000"/>
            <a:gd name="connsiteY2" fmla="*/ 6953 h 10000"/>
            <a:gd name="connsiteX3" fmla="*/ 1172 w 10000"/>
            <a:gd name="connsiteY3" fmla="*/ 3894 h 10000"/>
            <a:gd name="connsiteX4" fmla="*/ 8932 w 10000"/>
            <a:gd name="connsiteY4" fmla="*/ 3134 h 10000"/>
            <a:gd name="connsiteX5" fmla="*/ 10000 w 10000"/>
            <a:gd name="connsiteY5" fmla="*/ 0 h 10000"/>
            <a:gd name="connsiteX0" fmla="*/ 8501 w 8941"/>
            <a:gd name="connsiteY0" fmla="*/ 9915 h 9915"/>
            <a:gd name="connsiteX1" fmla="*/ 8501 w 8941"/>
            <a:gd name="connsiteY1" fmla="*/ 7744 h 9915"/>
            <a:gd name="connsiteX2" fmla="*/ 0 w 8941"/>
            <a:gd name="connsiteY2" fmla="*/ 6868 h 9915"/>
            <a:gd name="connsiteX3" fmla="*/ 1172 w 8941"/>
            <a:gd name="connsiteY3" fmla="*/ 3809 h 9915"/>
            <a:gd name="connsiteX4" fmla="*/ 8932 w 8941"/>
            <a:gd name="connsiteY4" fmla="*/ 3049 h 9915"/>
            <a:gd name="connsiteX5" fmla="*/ 7767 w 8941"/>
            <a:gd name="connsiteY5" fmla="*/ 0 h 9915"/>
            <a:gd name="connsiteX0" fmla="*/ 9508 w 10003"/>
            <a:gd name="connsiteY0" fmla="*/ 10214 h 10214"/>
            <a:gd name="connsiteX1" fmla="*/ 9508 w 10003"/>
            <a:gd name="connsiteY1" fmla="*/ 8024 h 10214"/>
            <a:gd name="connsiteX2" fmla="*/ 0 w 10003"/>
            <a:gd name="connsiteY2" fmla="*/ 7141 h 10214"/>
            <a:gd name="connsiteX3" fmla="*/ 1311 w 10003"/>
            <a:gd name="connsiteY3" fmla="*/ 4056 h 10214"/>
            <a:gd name="connsiteX4" fmla="*/ 9990 w 10003"/>
            <a:gd name="connsiteY4" fmla="*/ 3289 h 10214"/>
            <a:gd name="connsiteX5" fmla="*/ 9103 w 10003"/>
            <a:gd name="connsiteY5" fmla="*/ 0 h 10214"/>
            <a:gd name="connsiteX0" fmla="*/ 9508 w 10003"/>
            <a:gd name="connsiteY0" fmla="*/ 10494 h 10494"/>
            <a:gd name="connsiteX1" fmla="*/ 9508 w 10003"/>
            <a:gd name="connsiteY1" fmla="*/ 8304 h 10494"/>
            <a:gd name="connsiteX2" fmla="*/ 0 w 10003"/>
            <a:gd name="connsiteY2" fmla="*/ 7421 h 10494"/>
            <a:gd name="connsiteX3" fmla="*/ 1311 w 10003"/>
            <a:gd name="connsiteY3" fmla="*/ 4336 h 10494"/>
            <a:gd name="connsiteX4" fmla="*/ 9990 w 10003"/>
            <a:gd name="connsiteY4" fmla="*/ 3569 h 10494"/>
            <a:gd name="connsiteX5" fmla="*/ 9103 w 10003"/>
            <a:gd name="connsiteY5" fmla="*/ 0 h 10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3" h="10494">
              <a:moveTo>
                <a:pt x="9508" y="10494"/>
              </a:moveTo>
              <a:lnTo>
                <a:pt x="9508" y="8304"/>
              </a:lnTo>
              <a:lnTo>
                <a:pt x="0" y="7421"/>
              </a:lnTo>
              <a:lnTo>
                <a:pt x="1311" y="4336"/>
              </a:lnTo>
              <a:lnTo>
                <a:pt x="9990" y="3569"/>
              </a:lnTo>
              <a:cubicBezTo>
                <a:pt x="10142" y="2839"/>
                <a:pt x="8949" y="730"/>
                <a:pt x="910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501558</xdr:colOff>
      <xdr:row>63</xdr:row>
      <xdr:rowOff>137656</xdr:rowOff>
    </xdr:from>
    <xdr:to>
      <xdr:col>5</xdr:col>
      <xdr:colOff>620627</xdr:colOff>
      <xdr:row>64</xdr:row>
      <xdr:rowOff>85127</xdr:rowOff>
    </xdr:to>
    <xdr:sp macro="" textlink="">
      <xdr:nvSpPr>
        <xdr:cNvPr id="2079" name="AutoShape 428">
          <a:extLst>
            <a:ext uri="{FF2B5EF4-FFF2-40B4-BE49-F238E27FC236}">
              <a16:creationId xmlns:a16="http://schemas.microsoft.com/office/drawing/2014/main" id="{068FDA35-317A-45F2-B32F-C6EB7E2C1901}"/>
            </a:ext>
          </a:extLst>
        </xdr:cNvPr>
        <xdr:cNvSpPr>
          <a:spLocks noChangeArrowheads="1"/>
        </xdr:cNvSpPr>
      </xdr:nvSpPr>
      <xdr:spPr bwMode="auto">
        <a:xfrm>
          <a:off x="3479708" y="10894556"/>
          <a:ext cx="119069" cy="1189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362166</xdr:colOff>
      <xdr:row>58</xdr:row>
      <xdr:rowOff>54231</xdr:rowOff>
    </xdr:from>
    <xdr:ext cx="328052" cy="232004"/>
    <xdr:grpSp>
      <xdr:nvGrpSpPr>
        <xdr:cNvPr id="2080" name="Group 6672">
          <a:extLst>
            <a:ext uri="{FF2B5EF4-FFF2-40B4-BE49-F238E27FC236}">
              <a16:creationId xmlns:a16="http://schemas.microsoft.com/office/drawing/2014/main" id="{5AB89C77-D99E-4E48-898F-94F433FFECD6}"/>
            </a:ext>
          </a:extLst>
        </xdr:cNvPr>
        <xdr:cNvGrpSpPr>
          <a:grpSpLocks/>
        </xdr:cNvGrpSpPr>
      </xdr:nvGrpSpPr>
      <xdr:grpSpPr bwMode="auto">
        <a:xfrm>
          <a:off x="3350899" y="10074531"/>
          <a:ext cx="328052" cy="232004"/>
          <a:chOff x="536" y="110"/>
          <a:chExt cx="46" cy="44"/>
        </a:xfrm>
      </xdr:grpSpPr>
      <xdr:pic>
        <xdr:nvPicPr>
          <xdr:cNvPr id="2081" name="Picture 6673" descr="route2">
            <a:extLst>
              <a:ext uri="{FF2B5EF4-FFF2-40B4-BE49-F238E27FC236}">
                <a16:creationId xmlns:a16="http://schemas.microsoft.com/office/drawing/2014/main" id="{F854301D-14B3-57BB-C9B7-FE98A7F4F9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2" name="Text Box 6674">
            <a:extLst>
              <a:ext uri="{FF2B5EF4-FFF2-40B4-BE49-F238E27FC236}">
                <a16:creationId xmlns:a16="http://schemas.microsoft.com/office/drawing/2014/main" id="{7C2E0B53-9D87-DA9E-4F01-7F075135F2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5</xdr:col>
      <xdr:colOff>438883</xdr:colOff>
      <xdr:row>62</xdr:row>
      <xdr:rowOff>135878</xdr:rowOff>
    </xdr:from>
    <xdr:to>
      <xdr:col>5</xdr:col>
      <xdr:colOff>530223</xdr:colOff>
      <xdr:row>63</xdr:row>
      <xdr:rowOff>76431</xdr:rowOff>
    </xdr:to>
    <xdr:sp macro="" textlink="">
      <xdr:nvSpPr>
        <xdr:cNvPr id="2083" name="Text Box 846">
          <a:extLst>
            <a:ext uri="{FF2B5EF4-FFF2-40B4-BE49-F238E27FC236}">
              <a16:creationId xmlns:a16="http://schemas.microsoft.com/office/drawing/2014/main" id="{CD4A1809-15A2-4B0F-A7F8-641167650388}"/>
            </a:ext>
          </a:extLst>
        </xdr:cNvPr>
        <xdr:cNvSpPr txBox="1">
          <a:spLocks noChangeArrowheads="1"/>
        </xdr:cNvSpPr>
      </xdr:nvSpPr>
      <xdr:spPr bwMode="auto">
        <a:xfrm rot="2112417">
          <a:off x="3417033" y="10721328"/>
          <a:ext cx="91340" cy="1120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4000"/>
          </a:srgbClr>
        </a:solidFill>
        <a:ln>
          <a:noFill/>
        </a:ln>
        <a:effectLst/>
      </xdr:spPr>
    </xdr:sp>
    <xdr:clientData/>
  </xdr:twoCellAnchor>
  <xdr:twoCellAnchor>
    <xdr:from>
      <xdr:col>5</xdr:col>
      <xdr:colOff>214925</xdr:colOff>
      <xdr:row>60</xdr:row>
      <xdr:rowOff>87933</xdr:rowOff>
    </xdr:from>
    <xdr:to>
      <xdr:col>5</xdr:col>
      <xdr:colOff>548300</xdr:colOff>
      <xdr:row>64</xdr:row>
      <xdr:rowOff>33985</xdr:rowOff>
    </xdr:to>
    <xdr:sp macro="" textlink="">
      <xdr:nvSpPr>
        <xdr:cNvPr id="2084" name="Freeform 940">
          <a:extLst>
            <a:ext uri="{FF2B5EF4-FFF2-40B4-BE49-F238E27FC236}">
              <a16:creationId xmlns:a16="http://schemas.microsoft.com/office/drawing/2014/main" id="{2CFA725A-6A94-4D4C-A2C4-F16219B0E8AF}"/>
            </a:ext>
          </a:extLst>
        </xdr:cNvPr>
        <xdr:cNvSpPr>
          <a:spLocks/>
        </xdr:cNvSpPr>
      </xdr:nvSpPr>
      <xdr:spPr bwMode="auto">
        <a:xfrm rot="10565495">
          <a:off x="3193075" y="10330483"/>
          <a:ext cx="333375" cy="631852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210037</xdr:colOff>
      <xdr:row>60</xdr:row>
      <xdr:rowOff>53736</xdr:rowOff>
    </xdr:from>
    <xdr:to>
      <xdr:col>5</xdr:col>
      <xdr:colOff>574437</xdr:colOff>
      <xdr:row>64</xdr:row>
      <xdr:rowOff>111889</xdr:rowOff>
    </xdr:to>
    <xdr:sp macro="" textlink="">
      <xdr:nvSpPr>
        <xdr:cNvPr id="2085" name="Freeform 570">
          <a:extLst>
            <a:ext uri="{FF2B5EF4-FFF2-40B4-BE49-F238E27FC236}">
              <a16:creationId xmlns:a16="http://schemas.microsoft.com/office/drawing/2014/main" id="{E77D894C-197A-478B-A6E5-67149BE444DE}"/>
            </a:ext>
          </a:extLst>
        </xdr:cNvPr>
        <xdr:cNvSpPr>
          <a:spLocks/>
        </xdr:cNvSpPr>
      </xdr:nvSpPr>
      <xdr:spPr bwMode="auto">
        <a:xfrm>
          <a:off x="3188187" y="10296286"/>
          <a:ext cx="364400" cy="743953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9057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917 w 10000"/>
            <a:gd name="connsiteY1" fmla="*/ 3755 h 10000"/>
            <a:gd name="connsiteX2" fmla="*/ 4545 w 10000"/>
            <a:gd name="connsiteY2" fmla="*/ 7205 h 10000"/>
            <a:gd name="connsiteX3" fmla="*/ 0 w 10000"/>
            <a:gd name="connsiteY3" fmla="*/ 10000 h 10000"/>
            <a:gd name="connsiteX0" fmla="*/ 5455 w 5455"/>
            <a:gd name="connsiteY0" fmla="*/ 0 h 7205"/>
            <a:gd name="connsiteX1" fmla="*/ 3372 w 5455"/>
            <a:gd name="connsiteY1" fmla="*/ 3755 h 7205"/>
            <a:gd name="connsiteX2" fmla="*/ 0 w 5455"/>
            <a:gd name="connsiteY2" fmla="*/ 7205 h 7205"/>
            <a:gd name="connsiteX0" fmla="*/ 10000 w 10000"/>
            <a:gd name="connsiteY0" fmla="*/ 0 h 10000"/>
            <a:gd name="connsiteX1" fmla="*/ 5063 w 10000"/>
            <a:gd name="connsiteY1" fmla="*/ 4671 h 10000"/>
            <a:gd name="connsiteX2" fmla="*/ 0 w 10000"/>
            <a:gd name="connsiteY2" fmla="*/ 10000 h 10000"/>
            <a:gd name="connsiteX0" fmla="*/ 10959 w 10959"/>
            <a:gd name="connsiteY0" fmla="*/ 0 h 8647"/>
            <a:gd name="connsiteX1" fmla="*/ 6022 w 10959"/>
            <a:gd name="connsiteY1" fmla="*/ 4671 h 8647"/>
            <a:gd name="connsiteX2" fmla="*/ 0 w 10959"/>
            <a:gd name="connsiteY2" fmla="*/ 8647 h 8647"/>
            <a:gd name="connsiteX0" fmla="*/ 10875 w 10875"/>
            <a:gd name="connsiteY0" fmla="*/ 0 h 23770"/>
            <a:gd name="connsiteX1" fmla="*/ 5495 w 10875"/>
            <a:gd name="connsiteY1" fmla="*/ 19172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  <a:gd name="connsiteX0" fmla="*/ 10875 w 10875"/>
            <a:gd name="connsiteY0" fmla="*/ 0 h 23770"/>
            <a:gd name="connsiteX1" fmla="*/ 10160 w 10875"/>
            <a:gd name="connsiteY1" fmla="*/ 12600 h 23770"/>
            <a:gd name="connsiteX2" fmla="*/ 0 w 10875"/>
            <a:gd name="connsiteY2" fmla="*/ 23770 h 237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75" h="23770">
              <a:moveTo>
                <a:pt x="10875" y="0"/>
              </a:moveTo>
              <a:cubicBezTo>
                <a:pt x="10637" y="4200"/>
                <a:pt x="10835" y="7618"/>
                <a:pt x="10160" y="12600"/>
              </a:cubicBezTo>
              <a:cubicBezTo>
                <a:pt x="6773" y="17575"/>
                <a:pt x="3970" y="20673"/>
                <a:pt x="0" y="2377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302860</xdr:colOff>
      <xdr:row>60</xdr:row>
      <xdr:rowOff>87931</xdr:rowOff>
    </xdr:from>
    <xdr:to>
      <xdr:col>5</xdr:col>
      <xdr:colOff>655427</xdr:colOff>
      <xdr:row>64</xdr:row>
      <xdr:rowOff>64470</xdr:rowOff>
    </xdr:to>
    <xdr:sp macro="" textlink="">
      <xdr:nvSpPr>
        <xdr:cNvPr id="2086" name="Freeform 939">
          <a:extLst>
            <a:ext uri="{FF2B5EF4-FFF2-40B4-BE49-F238E27FC236}">
              <a16:creationId xmlns:a16="http://schemas.microsoft.com/office/drawing/2014/main" id="{3AF2D02B-41DE-4D55-8525-C60D2A7DBB71}"/>
            </a:ext>
          </a:extLst>
        </xdr:cNvPr>
        <xdr:cNvSpPr>
          <a:spLocks/>
        </xdr:cNvSpPr>
      </xdr:nvSpPr>
      <xdr:spPr bwMode="auto">
        <a:xfrm rot="10554267">
          <a:off x="3281010" y="10330481"/>
          <a:ext cx="352567" cy="662339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10000 w 10000"/>
            <a:gd name="connsiteY0" fmla="*/ 0 h 10229"/>
            <a:gd name="connsiteX1" fmla="*/ 7949 w 10000"/>
            <a:gd name="connsiteY1" fmla="*/ 954 h 10229"/>
            <a:gd name="connsiteX2" fmla="*/ 5897 w 10000"/>
            <a:gd name="connsiteY2" fmla="*/ 1968 h 10229"/>
            <a:gd name="connsiteX3" fmla="*/ 3846 w 10000"/>
            <a:gd name="connsiteY3" fmla="*/ 3128 h 10229"/>
            <a:gd name="connsiteX4" fmla="*/ 1795 w 10000"/>
            <a:gd name="connsiteY4" fmla="*/ 4867 h 10229"/>
            <a:gd name="connsiteX5" fmla="*/ 1026 w 10000"/>
            <a:gd name="connsiteY5" fmla="*/ 7475 h 10229"/>
            <a:gd name="connsiteX6" fmla="*/ 1026 w 10000"/>
            <a:gd name="connsiteY6" fmla="*/ 9359 h 10229"/>
            <a:gd name="connsiteX7" fmla="*/ 0 w 10000"/>
            <a:gd name="connsiteY7" fmla="*/ 10229 h 10229"/>
            <a:gd name="connsiteX0" fmla="*/ 10458 w 10458"/>
            <a:gd name="connsiteY0" fmla="*/ 0 h 10172"/>
            <a:gd name="connsiteX1" fmla="*/ 7949 w 10458"/>
            <a:gd name="connsiteY1" fmla="*/ 897 h 10172"/>
            <a:gd name="connsiteX2" fmla="*/ 5897 w 10458"/>
            <a:gd name="connsiteY2" fmla="*/ 1911 h 10172"/>
            <a:gd name="connsiteX3" fmla="*/ 3846 w 10458"/>
            <a:gd name="connsiteY3" fmla="*/ 3071 h 10172"/>
            <a:gd name="connsiteX4" fmla="*/ 1795 w 10458"/>
            <a:gd name="connsiteY4" fmla="*/ 4810 h 10172"/>
            <a:gd name="connsiteX5" fmla="*/ 1026 w 10458"/>
            <a:gd name="connsiteY5" fmla="*/ 7418 h 10172"/>
            <a:gd name="connsiteX6" fmla="*/ 1026 w 10458"/>
            <a:gd name="connsiteY6" fmla="*/ 9302 h 10172"/>
            <a:gd name="connsiteX7" fmla="*/ 0 w 10458"/>
            <a:gd name="connsiteY7" fmla="*/ 10172 h 10172"/>
            <a:gd name="connsiteX0" fmla="*/ 9491 w 9491"/>
            <a:gd name="connsiteY0" fmla="*/ 0 h 10029"/>
            <a:gd name="connsiteX1" fmla="*/ 7949 w 9491"/>
            <a:gd name="connsiteY1" fmla="*/ 754 h 10029"/>
            <a:gd name="connsiteX2" fmla="*/ 5897 w 9491"/>
            <a:gd name="connsiteY2" fmla="*/ 1768 h 10029"/>
            <a:gd name="connsiteX3" fmla="*/ 3846 w 9491"/>
            <a:gd name="connsiteY3" fmla="*/ 2928 h 10029"/>
            <a:gd name="connsiteX4" fmla="*/ 1795 w 9491"/>
            <a:gd name="connsiteY4" fmla="*/ 4667 h 10029"/>
            <a:gd name="connsiteX5" fmla="*/ 1026 w 9491"/>
            <a:gd name="connsiteY5" fmla="*/ 7275 h 10029"/>
            <a:gd name="connsiteX6" fmla="*/ 1026 w 9491"/>
            <a:gd name="connsiteY6" fmla="*/ 9159 h 10029"/>
            <a:gd name="connsiteX7" fmla="*/ 0 w 9491"/>
            <a:gd name="connsiteY7" fmla="*/ 10029 h 10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491" h="10029">
              <a:moveTo>
                <a:pt x="9491" y="0"/>
              </a:moveTo>
              <a:lnTo>
                <a:pt x="7949" y="754"/>
              </a:lnTo>
              <a:lnTo>
                <a:pt x="5897" y="1768"/>
              </a:lnTo>
              <a:lnTo>
                <a:pt x="3846" y="2928"/>
              </a:lnTo>
              <a:lnTo>
                <a:pt x="1795" y="4667"/>
              </a:lnTo>
              <a:lnTo>
                <a:pt x="1026" y="7275"/>
              </a:lnTo>
              <a:lnTo>
                <a:pt x="1026" y="9159"/>
              </a:lnTo>
              <a:lnTo>
                <a:pt x="0" y="1002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382515</xdr:colOff>
      <xdr:row>5</xdr:row>
      <xdr:rowOff>143247</xdr:rowOff>
    </xdr:from>
    <xdr:to>
      <xdr:col>3</xdr:col>
      <xdr:colOff>630715</xdr:colOff>
      <xdr:row>7</xdr:row>
      <xdr:rowOff>33679</xdr:rowOff>
    </xdr:to>
    <xdr:pic>
      <xdr:nvPicPr>
        <xdr:cNvPr id="2087" name="図 67" descr="「コンビニのロゴ」の画像検索結果">
          <a:extLst>
            <a:ext uri="{FF2B5EF4-FFF2-40B4-BE49-F238E27FC236}">
              <a16:creationId xmlns:a16="http://schemas.microsoft.com/office/drawing/2014/main" id="{E9E07DDD-ECF7-4CC1-B556-A70BAC6B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950965" y="968747"/>
          <a:ext cx="248200" cy="233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192426</xdr:colOff>
      <xdr:row>27</xdr:row>
      <xdr:rowOff>115452</xdr:rowOff>
    </xdr:from>
    <xdr:to>
      <xdr:col>5</xdr:col>
      <xdr:colOff>331933</xdr:colOff>
      <xdr:row>28</xdr:row>
      <xdr:rowOff>72156</xdr:rowOff>
    </xdr:to>
    <xdr:sp macro="" textlink="">
      <xdr:nvSpPr>
        <xdr:cNvPr id="2088" name="六角形 2087">
          <a:extLst>
            <a:ext uri="{FF2B5EF4-FFF2-40B4-BE49-F238E27FC236}">
              <a16:creationId xmlns:a16="http://schemas.microsoft.com/office/drawing/2014/main" id="{9E3F3522-3036-479E-84B4-A863742A302A}"/>
            </a:ext>
          </a:extLst>
        </xdr:cNvPr>
        <xdr:cNvSpPr/>
      </xdr:nvSpPr>
      <xdr:spPr bwMode="auto">
        <a:xfrm>
          <a:off x="4580276" y="4712852"/>
          <a:ext cx="139507" cy="128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647605</xdr:colOff>
      <xdr:row>61</xdr:row>
      <xdr:rowOff>95054</xdr:rowOff>
    </xdr:from>
    <xdr:to>
      <xdr:col>7</xdr:col>
      <xdr:colOff>695230</xdr:colOff>
      <xdr:row>63</xdr:row>
      <xdr:rowOff>152204</xdr:rowOff>
    </xdr:to>
    <xdr:sp macro="" textlink="">
      <xdr:nvSpPr>
        <xdr:cNvPr id="2089" name="Freeform 1605">
          <a:extLst>
            <a:ext uri="{FF2B5EF4-FFF2-40B4-BE49-F238E27FC236}">
              <a16:creationId xmlns:a16="http://schemas.microsoft.com/office/drawing/2014/main" id="{FF30979B-B70B-4D3A-A15C-D8842944FDE1}"/>
            </a:ext>
          </a:extLst>
        </xdr:cNvPr>
        <xdr:cNvSpPr>
          <a:spLocks/>
        </xdr:cNvSpPr>
      </xdr:nvSpPr>
      <xdr:spPr bwMode="auto">
        <a:xfrm>
          <a:off x="5035455" y="10509054"/>
          <a:ext cx="476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419100</xdr:colOff>
      <xdr:row>60</xdr:row>
      <xdr:rowOff>100053</xdr:rowOff>
    </xdr:from>
    <xdr:to>
      <xdr:col>7</xdr:col>
      <xdr:colOff>536318</xdr:colOff>
      <xdr:row>61</xdr:row>
      <xdr:rowOff>47196</xdr:rowOff>
    </xdr:to>
    <xdr:sp macro="" textlink="">
      <xdr:nvSpPr>
        <xdr:cNvPr id="2090" name="Oval 1654">
          <a:extLst>
            <a:ext uri="{FF2B5EF4-FFF2-40B4-BE49-F238E27FC236}">
              <a16:creationId xmlns:a16="http://schemas.microsoft.com/office/drawing/2014/main" id="{1F4D4CD9-80FD-442F-9D02-05C0D79DDDCC}"/>
            </a:ext>
          </a:extLst>
        </xdr:cNvPr>
        <xdr:cNvSpPr>
          <a:spLocks noChangeArrowheads="1"/>
        </xdr:cNvSpPr>
      </xdr:nvSpPr>
      <xdr:spPr bwMode="auto">
        <a:xfrm>
          <a:off x="4806950" y="10342603"/>
          <a:ext cx="117218" cy="1185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386151</xdr:colOff>
      <xdr:row>60</xdr:row>
      <xdr:rowOff>139446</xdr:rowOff>
    </xdr:from>
    <xdr:to>
      <xdr:col>8</xdr:col>
      <xdr:colOff>540609</xdr:colOff>
      <xdr:row>61</xdr:row>
      <xdr:rowOff>100828</xdr:rowOff>
    </xdr:to>
    <xdr:sp macro="" textlink="">
      <xdr:nvSpPr>
        <xdr:cNvPr id="2091" name="六角形 2090">
          <a:extLst>
            <a:ext uri="{FF2B5EF4-FFF2-40B4-BE49-F238E27FC236}">
              <a16:creationId xmlns:a16="http://schemas.microsoft.com/office/drawing/2014/main" id="{FDC7D686-7795-48FB-9EF0-033C79FACA41}"/>
            </a:ext>
          </a:extLst>
        </xdr:cNvPr>
        <xdr:cNvSpPr/>
      </xdr:nvSpPr>
      <xdr:spPr bwMode="auto">
        <a:xfrm>
          <a:off x="5478851" y="10381996"/>
          <a:ext cx="154458" cy="1328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8</xdr:col>
      <xdr:colOff>231689</xdr:colOff>
      <xdr:row>60</xdr:row>
      <xdr:rowOff>167330</xdr:rowOff>
    </xdr:from>
    <xdr:to>
      <xdr:col>8</xdr:col>
      <xdr:colOff>313211</xdr:colOff>
      <xdr:row>61</xdr:row>
      <xdr:rowOff>72938</xdr:rowOff>
    </xdr:to>
    <xdr:sp macro="" textlink="">
      <xdr:nvSpPr>
        <xdr:cNvPr id="2092" name="Line 1668">
          <a:extLst>
            <a:ext uri="{FF2B5EF4-FFF2-40B4-BE49-F238E27FC236}">
              <a16:creationId xmlns:a16="http://schemas.microsoft.com/office/drawing/2014/main" id="{2F4E873B-91A8-487B-A088-7AD47E0F9D9E}"/>
            </a:ext>
          </a:extLst>
        </xdr:cNvPr>
        <xdr:cNvSpPr>
          <a:spLocks noChangeShapeType="1"/>
        </xdr:cNvSpPr>
      </xdr:nvSpPr>
      <xdr:spPr bwMode="auto">
        <a:xfrm flipV="1">
          <a:off x="5324389" y="10409880"/>
          <a:ext cx="81522" cy="770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335726</xdr:colOff>
      <xdr:row>62</xdr:row>
      <xdr:rowOff>41566</xdr:rowOff>
    </xdr:from>
    <xdr:to>
      <xdr:col>7</xdr:col>
      <xdr:colOff>494477</xdr:colOff>
      <xdr:row>63</xdr:row>
      <xdr:rowOff>9387</xdr:rowOff>
    </xdr:to>
    <xdr:sp macro="" textlink="">
      <xdr:nvSpPr>
        <xdr:cNvPr id="2093" name="六角形 2092">
          <a:extLst>
            <a:ext uri="{FF2B5EF4-FFF2-40B4-BE49-F238E27FC236}">
              <a16:creationId xmlns:a16="http://schemas.microsoft.com/office/drawing/2014/main" id="{E2F4738F-A147-4D9D-9FE2-6BC4569B93D8}"/>
            </a:ext>
          </a:extLst>
        </xdr:cNvPr>
        <xdr:cNvSpPr/>
      </xdr:nvSpPr>
      <xdr:spPr bwMode="auto">
        <a:xfrm>
          <a:off x="4723576" y="10627016"/>
          <a:ext cx="158751" cy="1392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704021</xdr:colOff>
      <xdr:row>49</xdr:row>
      <xdr:rowOff>13805</xdr:rowOff>
    </xdr:from>
    <xdr:to>
      <xdr:col>27</xdr:col>
      <xdr:colOff>196272</xdr:colOff>
      <xdr:row>50</xdr:row>
      <xdr:rowOff>14431</xdr:rowOff>
    </xdr:to>
    <xdr:sp macro="" textlink="">
      <xdr:nvSpPr>
        <xdr:cNvPr id="2094" name="六角形 2093">
          <a:extLst>
            <a:ext uri="{FF2B5EF4-FFF2-40B4-BE49-F238E27FC236}">
              <a16:creationId xmlns:a16="http://schemas.microsoft.com/office/drawing/2014/main" id="{CF4CCBA7-8E22-421D-858C-30B85C70680D}"/>
            </a:ext>
          </a:extLst>
        </xdr:cNvPr>
        <xdr:cNvSpPr/>
      </xdr:nvSpPr>
      <xdr:spPr bwMode="auto">
        <a:xfrm>
          <a:off x="18490371" y="8370405"/>
          <a:ext cx="197101" cy="1720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109686</xdr:colOff>
      <xdr:row>47</xdr:row>
      <xdr:rowOff>29747</xdr:rowOff>
    </xdr:from>
    <xdr:to>
      <xdr:col>30</xdr:col>
      <xdr:colOff>672782</xdr:colOff>
      <xdr:row>47</xdr:row>
      <xdr:rowOff>120225</xdr:rowOff>
    </xdr:to>
    <xdr:sp macro="" textlink="">
      <xdr:nvSpPr>
        <xdr:cNvPr id="2095" name="Freeform 988">
          <a:extLst>
            <a:ext uri="{FF2B5EF4-FFF2-40B4-BE49-F238E27FC236}">
              <a16:creationId xmlns:a16="http://schemas.microsoft.com/office/drawing/2014/main" id="{805D23DD-1D45-4D20-9E2B-77A3C430E67B}"/>
            </a:ext>
          </a:extLst>
        </xdr:cNvPr>
        <xdr:cNvSpPr>
          <a:spLocks/>
        </xdr:cNvSpPr>
      </xdr:nvSpPr>
      <xdr:spPr bwMode="auto">
        <a:xfrm rot="21212470">
          <a:off x="20010586" y="8043447"/>
          <a:ext cx="1267946" cy="90478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5084"/>
            <a:gd name="connsiteX1" fmla="*/ 4152 w 10585"/>
            <a:gd name="connsiteY1" fmla="*/ 45084 h 45084"/>
            <a:gd name="connsiteX2" fmla="*/ 10585 w 10585"/>
            <a:gd name="connsiteY2" fmla="*/ 0 h 45084"/>
            <a:gd name="connsiteX0" fmla="*/ 0 w 10184"/>
            <a:gd name="connsiteY0" fmla="*/ 0 h 35975"/>
            <a:gd name="connsiteX1" fmla="*/ 4152 w 10184"/>
            <a:gd name="connsiteY1" fmla="*/ 5110 h 35975"/>
            <a:gd name="connsiteX2" fmla="*/ 10184 w 10184"/>
            <a:gd name="connsiteY2" fmla="*/ 34182 h 35975"/>
            <a:gd name="connsiteX0" fmla="*/ 0 w 10184"/>
            <a:gd name="connsiteY0" fmla="*/ 0 h 34182"/>
            <a:gd name="connsiteX1" fmla="*/ 4152 w 10184"/>
            <a:gd name="connsiteY1" fmla="*/ 5110 h 34182"/>
            <a:gd name="connsiteX2" fmla="*/ 10184 w 10184"/>
            <a:gd name="connsiteY2" fmla="*/ 34182 h 34182"/>
            <a:gd name="connsiteX0" fmla="*/ 0 w 10184"/>
            <a:gd name="connsiteY0" fmla="*/ 143 h 34325"/>
            <a:gd name="connsiteX1" fmla="*/ 4152 w 10184"/>
            <a:gd name="connsiteY1" fmla="*/ 5253 h 34325"/>
            <a:gd name="connsiteX2" fmla="*/ 10184 w 10184"/>
            <a:gd name="connsiteY2" fmla="*/ 34325 h 34325"/>
            <a:gd name="connsiteX0" fmla="*/ 0 w 10184"/>
            <a:gd name="connsiteY0" fmla="*/ 7590 h 41772"/>
            <a:gd name="connsiteX1" fmla="*/ 4128 w 10184"/>
            <a:gd name="connsiteY1" fmla="*/ 4632 h 41772"/>
            <a:gd name="connsiteX2" fmla="*/ 10184 w 10184"/>
            <a:gd name="connsiteY2" fmla="*/ 41772 h 41772"/>
            <a:gd name="connsiteX0" fmla="*/ 0 w 10302"/>
            <a:gd name="connsiteY0" fmla="*/ 24220 h 41772"/>
            <a:gd name="connsiteX1" fmla="*/ 4246 w 10302"/>
            <a:gd name="connsiteY1" fmla="*/ 4632 h 41772"/>
            <a:gd name="connsiteX2" fmla="*/ 10302 w 10302"/>
            <a:gd name="connsiteY2" fmla="*/ 41772 h 41772"/>
            <a:gd name="connsiteX0" fmla="*/ 0 w 10302"/>
            <a:gd name="connsiteY0" fmla="*/ 28088 h 45640"/>
            <a:gd name="connsiteX1" fmla="*/ 4347 w 10302"/>
            <a:gd name="connsiteY1" fmla="*/ 4367 h 45640"/>
            <a:gd name="connsiteX2" fmla="*/ 10302 w 10302"/>
            <a:gd name="connsiteY2" fmla="*/ 45640 h 45640"/>
            <a:gd name="connsiteX0" fmla="*/ 0 w 10302"/>
            <a:gd name="connsiteY0" fmla="*/ 24030 h 41582"/>
            <a:gd name="connsiteX1" fmla="*/ 4347 w 10302"/>
            <a:gd name="connsiteY1" fmla="*/ 309 h 41582"/>
            <a:gd name="connsiteX2" fmla="*/ 10302 w 10302"/>
            <a:gd name="connsiteY2" fmla="*/ 41582 h 41582"/>
            <a:gd name="connsiteX0" fmla="*/ 0 w 10315"/>
            <a:gd name="connsiteY0" fmla="*/ 24070 h 36391"/>
            <a:gd name="connsiteX1" fmla="*/ 4347 w 10315"/>
            <a:gd name="connsiteY1" fmla="*/ 349 h 36391"/>
            <a:gd name="connsiteX2" fmla="*/ 10315 w 10315"/>
            <a:gd name="connsiteY2" fmla="*/ 36391 h 36391"/>
            <a:gd name="connsiteX0" fmla="*/ 0 w 10322"/>
            <a:gd name="connsiteY0" fmla="*/ 24167 h 27914"/>
            <a:gd name="connsiteX1" fmla="*/ 4347 w 10322"/>
            <a:gd name="connsiteY1" fmla="*/ 446 h 27914"/>
            <a:gd name="connsiteX2" fmla="*/ 10322 w 10322"/>
            <a:gd name="connsiteY2" fmla="*/ 27914 h 27914"/>
            <a:gd name="connsiteX0" fmla="*/ 0 w 10322"/>
            <a:gd name="connsiteY0" fmla="*/ 28808 h 32555"/>
            <a:gd name="connsiteX1" fmla="*/ 5397 w 10322"/>
            <a:gd name="connsiteY1" fmla="*/ 387 h 32555"/>
            <a:gd name="connsiteX2" fmla="*/ 10322 w 10322"/>
            <a:gd name="connsiteY2" fmla="*/ 32555 h 32555"/>
            <a:gd name="connsiteX0" fmla="*/ 0 w 10322"/>
            <a:gd name="connsiteY0" fmla="*/ 32840 h 36587"/>
            <a:gd name="connsiteX1" fmla="*/ 6174 w 10322"/>
            <a:gd name="connsiteY1" fmla="*/ 347 h 36587"/>
            <a:gd name="connsiteX2" fmla="*/ 10322 w 10322"/>
            <a:gd name="connsiteY2" fmla="*/ 36587 h 36587"/>
            <a:gd name="connsiteX0" fmla="*/ 0 w 10445"/>
            <a:gd name="connsiteY0" fmla="*/ 33003 h 33003"/>
            <a:gd name="connsiteX1" fmla="*/ 6174 w 10445"/>
            <a:gd name="connsiteY1" fmla="*/ 510 h 33003"/>
            <a:gd name="connsiteX2" fmla="*/ 10445 w 10445"/>
            <a:gd name="connsiteY2" fmla="*/ 24117 h 330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45" h="33003">
              <a:moveTo>
                <a:pt x="0" y="33003"/>
              </a:moveTo>
              <a:lnTo>
                <a:pt x="6174" y="510"/>
              </a:lnTo>
              <a:cubicBezTo>
                <a:pt x="6162" y="-3772"/>
                <a:pt x="10389" y="20204"/>
                <a:pt x="10445" y="241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651233</xdr:colOff>
      <xdr:row>46</xdr:row>
      <xdr:rowOff>12627</xdr:rowOff>
    </xdr:from>
    <xdr:to>
      <xdr:col>30</xdr:col>
      <xdr:colOff>152257</xdr:colOff>
      <xdr:row>47</xdr:row>
      <xdr:rowOff>28862</xdr:rowOff>
    </xdr:to>
    <xdr:pic>
      <xdr:nvPicPr>
        <xdr:cNvPr id="2096" name="図 67" descr="「コンビニのロゴ」の画像検索結果">
          <a:extLst>
            <a:ext uri="{FF2B5EF4-FFF2-40B4-BE49-F238E27FC236}">
              <a16:creationId xmlns:a16="http://schemas.microsoft.com/office/drawing/2014/main" id="{03CCCE07-6002-4802-9E39-D44772A2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67001">
          <a:off x="20552133" y="7854877"/>
          <a:ext cx="205874" cy="18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490609</xdr:colOff>
      <xdr:row>45</xdr:row>
      <xdr:rowOff>61334</xdr:rowOff>
    </xdr:from>
    <xdr:to>
      <xdr:col>30</xdr:col>
      <xdr:colOff>695614</xdr:colOff>
      <xdr:row>45</xdr:row>
      <xdr:rowOff>74323</xdr:rowOff>
    </xdr:to>
    <xdr:sp macro="" textlink="">
      <xdr:nvSpPr>
        <xdr:cNvPr id="2097" name="Line 781">
          <a:extLst>
            <a:ext uri="{FF2B5EF4-FFF2-40B4-BE49-F238E27FC236}">
              <a16:creationId xmlns:a16="http://schemas.microsoft.com/office/drawing/2014/main" id="{25A248E2-7817-436F-8BB5-56A06BD741CB}"/>
            </a:ext>
          </a:extLst>
        </xdr:cNvPr>
        <xdr:cNvSpPr>
          <a:spLocks noChangeShapeType="1"/>
        </xdr:cNvSpPr>
      </xdr:nvSpPr>
      <xdr:spPr bwMode="auto">
        <a:xfrm flipV="1">
          <a:off x="20391509" y="7732134"/>
          <a:ext cx="909855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599620</xdr:colOff>
      <xdr:row>44</xdr:row>
      <xdr:rowOff>114300</xdr:rowOff>
    </xdr:from>
    <xdr:to>
      <xdr:col>29</xdr:col>
      <xdr:colOff>599620</xdr:colOff>
      <xdr:row>46</xdr:row>
      <xdr:rowOff>95250</xdr:rowOff>
    </xdr:to>
    <xdr:sp macro="" textlink="">
      <xdr:nvSpPr>
        <xdr:cNvPr id="2098" name="Line 891">
          <a:extLst>
            <a:ext uri="{FF2B5EF4-FFF2-40B4-BE49-F238E27FC236}">
              <a16:creationId xmlns:a16="http://schemas.microsoft.com/office/drawing/2014/main" id="{5E33D9B9-54BE-4569-B4C0-DE999B1E0D66}"/>
            </a:ext>
          </a:extLst>
        </xdr:cNvPr>
        <xdr:cNvSpPr>
          <a:spLocks noChangeShapeType="1"/>
        </xdr:cNvSpPr>
      </xdr:nvSpPr>
      <xdr:spPr bwMode="auto">
        <a:xfrm flipV="1">
          <a:off x="20500520" y="76136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157092</xdr:colOff>
      <xdr:row>44</xdr:row>
      <xdr:rowOff>37783</xdr:rowOff>
    </xdr:from>
    <xdr:ext cx="346218" cy="184106"/>
    <xdr:sp macro="" textlink="">
      <xdr:nvSpPr>
        <xdr:cNvPr id="2099" name="Text Box 976">
          <a:extLst>
            <a:ext uri="{FF2B5EF4-FFF2-40B4-BE49-F238E27FC236}">
              <a16:creationId xmlns:a16="http://schemas.microsoft.com/office/drawing/2014/main" id="{A27BB517-FED7-4934-AA30-C545FFB13D16}"/>
            </a:ext>
          </a:extLst>
        </xdr:cNvPr>
        <xdr:cNvSpPr txBox="1">
          <a:spLocks noChangeArrowheads="1"/>
        </xdr:cNvSpPr>
      </xdr:nvSpPr>
      <xdr:spPr bwMode="auto">
        <a:xfrm>
          <a:off x="20762842" y="7537133"/>
          <a:ext cx="346218" cy="1841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oneCellAnchor>
    <xdr:from>
      <xdr:col>29</xdr:col>
      <xdr:colOff>408948</xdr:colOff>
      <xdr:row>41</xdr:row>
      <xdr:rowOff>36801</xdr:rowOff>
    </xdr:from>
    <xdr:ext cx="519545" cy="138546"/>
    <xdr:sp macro="" textlink="">
      <xdr:nvSpPr>
        <xdr:cNvPr id="2100" name="Text Box 1020">
          <a:extLst>
            <a:ext uri="{FF2B5EF4-FFF2-40B4-BE49-F238E27FC236}">
              <a16:creationId xmlns:a16="http://schemas.microsoft.com/office/drawing/2014/main" id="{D6FA7114-7FE5-485D-8551-27AF6EAD5D45}"/>
            </a:ext>
          </a:extLst>
        </xdr:cNvPr>
        <xdr:cNvSpPr txBox="1">
          <a:spLocks noChangeArrowheads="1"/>
        </xdr:cNvSpPr>
      </xdr:nvSpPr>
      <xdr:spPr bwMode="auto">
        <a:xfrm>
          <a:off x="20309848" y="7021801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29</xdr:col>
      <xdr:colOff>136277</xdr:colOff>
      <xdr:row>45</xdr:row>
      <xdr:rowOff>32257</xdr:rowOff>
    </xdr:from>
    <xdr:ext cx="407377" cy="168508"/>
    <xdr:sp macro="" textlink="">
      <xdr:nvSpPr>
        <xdr:cNvPr id="2101" name="Text Box 1193">
          <a:extLst>
            <a:ext uri="{FF2B5EF4-FFF2-40B4-BE49-F238E27FC236}">
              <a16:creationId xmlns:a16="http://schemas.microsoft.com/office/drawing/2014/main" id="{50A01D18-41B5-4AB4-88BF-F7150EAE524C}"/>
            </a:ext>
          </a:extLst>
        </xdr:cNvPr>
        <xdr:cNvSpPr txBox="1">
          <a:spLocks noChangeArrowheads="1"/>
        </xdr:cNvSpPr>
      </xdr:nvSpPr>
      <xdr:spPr bwMode="auto">
        <a:xfrm>
          <a:off x="20037177" y="7703057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29</xdr:col>
      <xdr:colOff>592111</xdr:colOff>
      <xdr:row>41</xdr:row>
      <xdr:rowOff>167771</xdr:rowOff>
    </xdr:from>
    <xdr:to>
      <xdr:col>30</xdr:col>
      <xdr:colOff>109010</xdr:colOff>
      <xdr:row>48</xdr:row>
      <xdr:rowOff>167413</xdr:rowOff>
    </xdr:to>
    <xdr:sp macro="" textlink="">
      <xdr:nvSpPr>
        <xdr:cNvPr id="2102" name="Freeform 780">
          <a:extLst>
            <a:ext uri="{FF2B5EF4-FFF2-40B4-BE49-F238E27FC236}">
              <a16:creationId xmlns:a16="http://schemas.microsoft.com/office/drawing/2014/main" id="{DA360EC3-9CDD-4772-A129-C6821DED7C0E}"/>
            </a:ext>
          </a:extLst>
        </xdr:cNvPr>
        <xdr:cNvSpPr>
          <a:spLocks/>
        </xdr:cNvSpPr>
      </xdr:nvSpPr>
      <xdr:spPr bwMode="auto">
        <a:xfrm>
          <a:off x="20493011" y="7152771"/>
          <a:ext cx="221749" cy="1199792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cubicBezTo>
                <a:pt x="189" y="9702"/>
                <a:pt x="-54" y="7923"/>
                <a:pt x="135" y="5986"/>
              </a:cubicBezTo>
              <a:cubicBezTo>
                <a:pt x="786" y="5600"/>
                <a:pt x="7046" y="5723"/>
                <a:pt x="10286" y="5670"/>
              </a:cubicBez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528389</xdr:colOff>
      <xdr:row>46</xdr:row>
      <xdr:rowOff>163729</xdr:rowOff>
    </xdr:from>
    <xdr:to>
      <xdr:col>29</xdr:col>
      <xdr:colOff>671264</xdr:colOff>
      <xdr:row>47</xdr:row>
      <xdr:rowOff>144679</xdr:rowOff>
    </xdr:to>
    <xdr:sp macro="" textlink="">
      <xdr:nvSpPr>
        <xdr:cNvPr id="2103" name="Oval 782">
          <a:extLst>
            <a:ext uri="{FF2B5EF4-FFF2-40B4-BE49-F238E27FC236}">
              <a16:creationId xmlns:a16="http://schemas.microsoft.com/office/drawing/2014/main" id="{9608A438-E0AD-41A3-A710-CFEA831BCB4F}"/>
            </a:ext>
          </a:extLst>
        </xdr:cNvPr>
        <xdr:cNvSpPr>
          <a:spLocks noChangeArrowheads="1"/>
        </xdr:cNvSpPr>
      </xdr:nvSpPr>
      <xdr:spPr bwMode="auto">
        <a:xfrm>
          <a:off x="20429289" y="8005979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29</xdr:col>
      <xdr:colOff>389659</xdr:colOff>
      <xdr:row>43</xdr:row>
      <xdr:rowOff>155142</xdr:rowOff>
    </xdr:from>
    <xdr:ext cx="553821" cy="119328"/>
    <xdr:sp macro="" textlink="">
      <xdr:nvSpPr>
        <xdr:cNvPr id="2104" name="Text Box 1193">
          <a:extLst>
            <a:ext uri="{FF2B5EF4-FFF2-40B4-BE49-F238E27FC236}">
              <a16:creationId xmlns:a16="http://schemas.microsoft.com/office/drawing/2014/main" id="{047C0305-4289-4859-8C0F-504EB0CF5F1C}"/>
            </a:ext>
          </a:extLst>
        </xdr:cNvPr>
        <xdr:cNvSpPr txBox="1">
          <a:spLocks noChangeArrowheads="1"/>
        </xdr:cNvSpPr>
      </xdr:nvSpPr>
      <xdr:spPr bwMode="auto">
        <a:xfrm>
          <a:off x="20290559" y="7483042"/>
          <a:ext cx="553821" cy="11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oneCellAnchor>
    <xdr:from>
      <xdr:col>16</xdr:col>
      <xdr:colOff>723900</xdr:colOff>
      <xdr:row>48</xdr:row>
      <xdr:rowOff>161925</xdr:rowOff>
    </xdr:from>
    <xdr:ext cx="43377" cy="243092"/>
    <xdr:sp macro="" textlink="">
      <xdr:nvSpPr>
        <xdr:cNvPr id="2105" name="Text Box 1058">
          <a:extLst>
            <a:ext uri="{FF2B5EF4-FFF2-40B4-BE49-F238E27FC236}">
              <a16:creationId xmlns:a16="http://schemas.microsoft.com/office/drawing/2014/main" id="{88D79E84-24BB-4DFC-81FA-AD4D6C30AE85}"/>
            </a:ext>
          </a:extLst>
        </xdr:cNvPr>
        <xdr:cNvSpPr txBox="1">
          <a:spLocks noChangeArrowheads="1"/>
        </xdr:cNvSpPr>
      </xdr:nvSpPr>
      <xdr:spPr bwMode="auto">
        <a:xfrm>
          <a:off x="11436350" y="8347075"/>
          <a:ext cx="43377" cy="2430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30</xdr:col>
      <xdr:colOff>238125</xdr:colOff>
      <xdr:row>43</xdr:row>
      <xdr:rowOff>95250</xdr:rowOff>
    </xdr:from>
    <xdr:to>
      <xdr:col>30</xdr:col>
      <xdr:colOff>323850</xdr:colOff>
      <xdr:row>43</xdr:row>
      <xdr:rowOff>142875</xdr:rowOff>
    </xdr:to>
    <xdr:sp macro="" textlink="">
      <xdr:nvSpPr>
        <xdr:cNvPr id="2106" name="Freeform 770">
          <a:extLst>
            <a:ext uri="{FF2B5EF4-FFF2-40B4-BE49-F238E27FC236}">
              <a16:creationId xmlns:a16="http://schemas.microsoft.com/office/drawing/2014/main" id="{36C03F17-3407-4FF8-9D2D-E84EDEB92E93}"/>
            </a:ext>
          </a:extLst>
        </xdr:cNvPr>
        <xdr:cNvSpPr>
          <a:spLocks/>
        </xdr:cNvSpPr>
      </xdr:nvSpPr>
      <xdr:spPr bwMode="auto">
        <a:xfrm>
          <a:off x="20843875" y="74231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584183</xdr:colOff>
      <xdr:row>42</xdr:row>
      <xdr:rowOff>124776</xdr:rowOff>
    </xdr:from>
    <xdr:to>
      <xdr:col>30</xdr:col>
      <xdr:colOff>73963</xdr:colOff>
      <xdr:row>43</xdr:row>
      <xdr:rowOff>68552</xdr:rowOff>
    </xdr:to>
    <xdr:sp macro="" textlink="">
      <xdr:nvSpPr>
        <xdr:cNvPr id="2107" name="六角形 2106">
          <a:extLst>
            <a:ext uri="{FF2B5EF4-FFF2-40B4-BE49-F238E27FC236}">
              <a16:creationId xmlns:a16="http://schemas.microsoft.com/office/drawing/2014/main" id="{087B1389-9A89-4EB2-9120-A577EB052ECF}"/>
            </a:ext>
          </a:extLst>
        </xdr:cNvPr>
        <xdr:cNvSpPr/>
      </xdr:nvSpPr>
      <xdr:spPr bwMode="auto">
        <a:xfrm>
          <a:off x="20485083" y="7281226"/>
          <a:ext cx="194630" cy="115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497041</xdr:colOff>
      <xdr:row>45</xdr:row>
      <xdr:rowOff>83484</xdr:rowOff>
    </xdr:from>
    <xdr:to>
      <xdr:col>30</xdr:col>
      <xdr:colOff>642217</xdr:colOff>
      <xdr:row>46</xdr:row>
      <xdr:rowOff>39687</xdr:rowOff>
    </xdr:to>
    <xdr:sp macro="" textlink="">
      <xdr:nvSpPr>
        <xdr:cNvPr id="2108" name="六角形 2107">
          <a:extLst>
            <a:ext uri="{FF2B5EF4-FFF2-40B4-BE49-F238E27FC236}">
              <a16:creationId xmlns:a16="http://schemas.microsoft.com/office/drawing/2014/main" id="{A2EB7B38-F486-42BA-9C37-E0EB31E4166E}"/>
            </a:ext>
          </a:extLst>
        </xdr:cNvPr>
        <xdr:cNvSpPr/>
      </xdr:nvSpPr>
      <xdr:spPr bwMode="auto">
        <a:xfrm>
          <a:off x="21102791" y="7754284"/>
          <a:ext cx="145176" cy="127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30</xdr:col>
      <xdr:colOff>216355</xdr:colOff>
      <xdr:row>46</xdr:row>
      <xdr:rowOff>83800</xdr:rowOff>
    </xdr:from>
    <xdr:ext cx="236443" cy="225064"/>
    <xdr:grpSp>
      <xdr:nvGrpSpPr>
        <xdr:cNvPr id="2109" name="Group 6672">
          <a:extLst>
            <a:ext uri="{FF2B5EF4-FFF2-40B4-BE49-F238E27FC236}">
              <a16:creationId xmlns:a16="http://schemas.microsoft.com/office/drawing/2014/main" id="{1378021B-B0ED-4F00-97BB-BFDE74583FB1}"/>
            </a:ext>
          </a:extLst>
        </xdr:cNvPr>
        <xdr:cNvGrpSpPr>
          <a:grpSpLocks/>
        </xdr:cNvGrpSpPr>
      </xdr:nvGrpSpPr>
      <xdr:grpSpPr bwMode="auto">
        <a:xfrm>
          <a:off x="20883488" y="8021300"/>
          <a:ext cx="236443" cy="225064"/>
          <a:chOff x="525" y="101"/>
          <a:chExt cx="46" cy="44"/>
        </a:xfrm>
      </xdr:grpSpPr>
      <xdr:pic>
        <xdr:nvPicPr>
          <xdr:cNvPr id="2110" name="Picture 6673" descr="route2">
            <a:extLst>
              <a:ext uri="{FF2B5EF4-FFF2-40B4-BE49-F238E27FC236}">
                <a16:creationId xmlns:a16="http://schemas.microsoft.com/office/drawing/2014/main" id="{1509C1B0-C7A8-0E62-1773-056B27991A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1" name="Text Box 6674">
            <a:extLst>
              <a:ext uri="{FF2B5EF4-FFF2-40B4-BE49-F238E27FC236}">
                <a16:creationId xmlns:a16="http://schemas.microsoft.com/office/drawing/2014/main" id="{E03FAC3E-C63E-8370-E57B-ADDD0BE61C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oneCellAnchor>
  <xdr:twoCellAnchor>
    <xdr:from>
      <xdr:col>29</xdr:col>
      <xdr:colOff>604414</xdr:colOff>
      <xdr:row>44</xdr:row>
      <xdr:rowOff>102465</xdr:rowOff>
    </xdr:from>
    <xdr:to>
      <xdr:col>30</xdr:col>
      <xdr:colOff>90041</xdr:colOff>
      <xdr:row>45</xdr:row>
      <xdr:rowOff>63139</xdr:rowOff>
    </xdr:to>
    <xdr:sp macro="" textlink="">
      <xdr:nvSpPr>
        <xdr:cNvPr id="2112" name="AutoShape 1653">
          <a:extLst>
            <a:ext uri="{FF2B5EF4-FFF2-40B4-BE49-F238E27FC236}">
              <a16:creationId xmlns:a16="http://schemas.microsoft.com/office/drawing/2014/main" id="{C5CF7BF7-80A4-4AE4-B170-A8803B895B06}"/>
            </a:ext>
          </a:extLst>
        </xdr:cNvPr>
        <xdr:cNvSpPr>
          <a:spLocks/>
        </xdr:cNvSpPr>
      </xdr:nvSpPr>
      <xdr:spPr bwMode="auto">
        <a:xfrm rot="5400000" flipH="1">
          <a:off x="20534491" y="7572638"/>
          <a:ext cx="132124" cy="19047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29</xdr:col>
      <xdr:colOff>516346</xdr:colOff>
      <xdr:row>41</xdr:row>
      <xdr:rowOff>138548</xdr:rowOff>
    </xdr:from>
    <xdr:ext cx="267989" cy="143817"/>
    <xdr:sp macro="" textlink="">
      <xdr:nvSpPr>
        <xdr:cNvPr id="2113" name="Text Box 992">
          <a:extLst>
            <a:ext uri="{FF2B5EF4-FFF2-40B4-BE49-F238E27FC236}">
              <a16:creationId xmlns:a16="http://schemas.microsoft.com/office/drawing/2014/main" id="{6FD473FB-3444-4C79-89CF-6CD0B5074B0E}"/>
            </a:ext>
          </a:extLst>
        </xdr:cNvPr>
        <xdr:cNvSpPr txBox="1">
          <a:spLocks noChangeArrowheads="1"/>
        </xdr:cNvSpPr>
      </xdr:nvSpPr>
      <xdr:spPr bwMode="auto">
        <a:xfrm>
          <a:off x="20417246" y="7123548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29</xdr:col>
      <xdr:colOff>470733</xdr:colOff>
      <xdr:row>45</xdr:row>
      <xdr:rowOff>70356</xdr:rowOff>
    </xdr:from>
    <xdr:to>
      <xdr:col>29</xdr:col>
      <xdr:colOff>614690</xdr:colOff>
      <xdr:row>47</xdr:row>
      <xdr:rowOff>73964</xdr:rowOff>
    </xdr:to>
    <xdr:sp macro="" textlink="">
      <xdr:nvSpPr>
        <xdr:cNvPr id="2114" name="AutoShape 1653">
          <a:extLst>
            <a:ext uri="{FF2B5EF4-FFF2-40B4-BE49-F238E27FC236}">
              <a16:creationId xmlns:a16="http://schemas.microsoft.com/office/drawing/2014/main" id="{36284FA4-BE82-44C2-968A-A7D4320971F3}"/>
            </a:ext>
          </a:extLst>
        </xdr:cNvPr>
        <xdr:cNvSpPr>
          <a:spLocks/>
        </xdr:cNvSpPr>
      </xdr:nvSpPr>
      <xdr:spPr bwMode="auto">
        <a:xfrm flipH="1">
          <a:off x="20371633" y="7741156"/>
          <a:ext cx="143957" cy="346508"/>
        </a:xfrm>
        <a:prstGeom prst="rightBrace">
          <a:avLst>
            <a:gd name="adj1" fmla="val 42094"/>
            <a:gd name="adj2" fmla="val 229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529770</xdr:colOff>
      <xdr:row>48</xdr:row>
      <xdr:rowOff>1730</xdr:rowOff>
    </xdr:from>
    <xdr:to>
      <xdr:col>29</xdr:col>
      <xdr:colOff>663120</xdr:colOff>
      <xdr:row>48</xdr:row>
      <xdr:rowOff>116030</xdr:rowOff>
    </xdr:to>
    <xdr:sp macro="" textlink="">
      <xdr:nvSpPr>
        <xdr:cNvPr id="2115" name="AutoShape 775">
          <a:extLst>
            <a:ext uri="{FF2B5EF4-FFF2-40B4-BE49-F238E27FC236}">
              <a16:creationId xmlns:a16="http://schemas.microsoft.com/office/drawing/2014/main" id="{0A6E1233-2031-4A05-B8F1-9BFCB8262683}"/>
            </a:ext>
          </a:extLst>
        </xdr:cNvPr>
        <xdr:cNvSpPr>
          <a:spLocks noChangeArrowheads="1"/>
        </xdr:cNvSpPr>
      </xdr:nvSpPr>
      <xdr:spPr bwMode="auto">
        <a:xfrm>
          <a:off x="20430670" y="818688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29</xdr:col>
      <xdr:colOff>348168</xdr:colOff>
      <xdr:row>47</xdr:row>
      <xdr:rowOff>124474</xdr:rowOff>
    </xdr:from>
    <xdr:ext cx="184345" cy="168788"/>
    <xdr:pic>
      <xdr:nvPicPr>
        <xdr:cNvPr id="2116" name="図 72" descr="クリックすると新しいウィンドウで開きます">
          <a:extLst>
            <a:ext uri="{FF2B5EF4-FFF2-40B4-BE49-F238E27FC236}">
              <a16:creationId xmlns:a16="http://schemas.microsoft.com/office/drawing/2014/main" id="{7B2A469D-B474-47B9-BC8F-DF282168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78085">
          <a:off x="20249068" y="8138174"/>
          <a:ext cx="184345" cy="16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75766</xdr:colOff>
      <xdr:row>46</xdr:row>
      <xdr:rowOff>27299</xdr:rowOff>
    </xdr:from>
    <xdr:ext cx="518205" cy="370169"/>
    <xdr:pic>
      <xdr:nvPicPr>
        <xdr:cNvPr id="2117" name="図 2116">
          <a:extLst>
            <a:ext uri="{FF2B5EF4-FFF2-40B4-BE49-F238E27FC236}">
              <a16:creationId xmlns:a16="http://schemas.microsoft.com/office/drawing/2014/main" id="{4F2E9DD3-E0C5-4D03-8CF4-79A366B0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20813803">
          <a:off x="19945974" y="7774299"/>
          <a:ext cx="518205" cy="370169"/>
        </a:xfrm>
        <a:prstGeom prst="rect">
          <a:avLst/>
        </a:prstGeom>
      </xdr:spPr>
    </xdr:pic>
    <xdr:clientData/>
  </xdr:oneCellAnchor>
  <xdr:twoCellAnchor>
    <xdr:from>
      <xdr:col>30</xdr:col>
      <xdr:colOff>15521</xdr:colOff>
      <xdr:row>48</xdr:row>
      <xdr:rowOff>24110</xdr:rowOff>
    </xdr:from>
    <xdr:to>
      <xdr:col>30</xdr:col>
      <xdr:colOff>203440</xdr:colOff>
      <xdr:row>48</xdr:row>
      <xdr:rowOff>139264</xdr:rowOff>
    </xdr:to>
    <xdr:sp macro="" textlink="">
      <xdr:nvSpPr>
        <xdr:cNvPr id="2118" name="六角形 2117">
          <a:extLst>
            <a:ext uri="{FF2B5EF4-FFF2-40B4-BE49-F238E27FC236}">
              <a16:creationId xmlns:a16="http://schemas.microsoft.com/office/drawing/2014/main" id="{08588941-1581-4F90-BB96-4F629AD7255D}"/>
            </a:ext>
          </a:extLst>
        </xdr:cNvPr>
        <xdr:cNvSpPr/>
      </xdr:nvSpPr>
      <xdr:spPr bwMode="auto">
        <a:xfrm>
          <a:off x="20621271" y="8209260"/>
          <a:ext cx="187919" cy="115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645823</xdr:colOff>
      <xdr:row>47</xdr:row>
      <xdr:rowOff>37881</xdr:rowOff>
    </xdr:from>
    <xdr:ext cx="267989" cy="143817"/>
    <xdr:sp macro="" textlink="">
      <xdr:nvSpPr>
        <xdr:cNvPr id="2119" name="Text Box 992">
          <a:extLst>
            <a:ext uri="{FF2B5EF4-FFF2-40B4-BE49-F238E27FC236}">
              <a16:creationId xmlns:a16="http://schemas.microsoft.com/office/drawing/2014/main" id="{DDB4B228-38B2-434F-B67D-51087563BE1A}"/>
            </a:ext>
          </a:extLst>
        </xdr:cNvPr>
        <xdr:cNvSpPr txBox="1">
          <a:spLocks noChangeArrowheads="1"/>
        </xdr:cNvSpPr>
      </xdr:nvSpPr>
      <xdr:spPr bwMode="auto">
        <a:xfrm>
          <a:off x="20546723" y="8051581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30</xdr:col>
      <xdr:colOff>86178</xdr:colOff>
      <xdr:row>45</xdr:row>
      <xdr:rowOff>90715</xdr:rowOff>
    </xdr:from>
    <xdr:to>
      <xdr:col>30</xdr:col>
      <xdr:colOff>291896</xdr:colOff>
      <xdr:row>46</xdr:row>
      <xdr:rowOff>20484</xdr:rowOff>
    </xdr:to>
    <xdr:sp macro="" textlink="">
      <xdr:nvSpPr>
        <xdr:cNvPr id="2120" name="六角形 2119">
          <a:extLst>
            <a:ext uri="{FF2B5EF4-FFF2-40B4-BE49-F238E27FC236}">
              <a16:creationId xmlns:a16="http://schemas.microsoft.com/office/drawing/2014/main" id="{99CCFE56-2A06-48F8-84D9-C21E15AE1725}"/>
            </a:ext>
          </a:extLst>
        </xdr:cNvPr>
        <xdr:cNvSpPr/>
      </xdr:nvSpPr>
      <xdr:spPr bwMode="auto">
        <a:xfrm>
          <a:off x="20691928" y="7761515"/>
          <a:ext cx="205718" cy="1012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131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21</xdr:col>
      <xdr:colOff>190501</xdr:colOff>
      <xdr:row>54</xdr:row>
      <xdr:rowOff>22677</xdr:rowOff>
    </xdr:from>
    <xdr:ext cx="424230" cy="115490"/>
    <xdr:sp macro="" textlink="">
      <xdr:nvSpPr>
        <xdr:cNvPr id="2121" name="Text Box 638">
          <a:extLst>
            <a:ext uri="{FF2B5EF4-FFF2-40B4-BE49-F238E27FC236}">
              <a16:creationId xmlns:a16="http://schemas.microsoft.com/office/drawing/2014/main" id="{807F6EEB-C45E-4665-B6A0-D66CED230292}"/>
            </a:ext>
          </a:extLst>
        </xdr:cNvPr>
        <xdr:cNvSpPr txBox="1">
          <a:spLocks noChangeArrowheads="1"/>
        </xdr:cNvSpPr>
      </xdr:nvSpPr>
      <xdr:spPr bwMode="auto">
        <a:xfrm>
          <a:off x="14452601" y="9236527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上淡路街道</a:t>
          </a:r>
        </a:p>
      </xdr:txBody>
    </xdr:sp>
    <xdr:clientData/>
  </xdr:oneCellAnchor>
  <xdr:oneCellAnchor>
    <xdr:from>
      <xdr:col>21</xdr:col>
      <xdr:colOff>213180</xdr:colOff>
      <xdr:row>52</xdr:row>
      <xdr:rowOff>88727</xdr:rowOff>
    </xdr:from>
    <xdr:ext cx="334509" cy="291111"/>
    <xdr:sp macro="" textlink="">
      <xdr:nvSpPr>
        <xdr:cNvPr id="2122" name="Text Box 1620">
          <a:extLst>
            <a:ext uri="{FF2B5EF4-FFF2-40B4-BE49-F238E27FC236}">
              <a16:creationId xmlns:a16="http://schemas.microsoft.com/office/drawing/2014/main" id="{31684C1A-1FCA-4CE6-AE3E-FB91F271B079}"/>
            </a:ext>
          </a:extLst>
        </xdr:cNvPr>
        <xdr:cNvSpPr txBox="1">
          <a:spLocks noChangeArrowheads="1"/>
        </xdr:cNvSpPr>
      </xdr:nvSpPr>
      <xdr:spPr bwMode="auto">
        <a:xfrm>
          <a:off x="14475280" y="8959677"/>
          <a:ext cx="334509" cy="29111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238125</xdr:colOff>
      <xdr:row>59</xdr:row>
      <xdr:rowOff>38100</xdr:rowOff>
    </xdr:from>
    <xdr:to>
      <xdr:col>22</xdr:col>
      <xdr:colOff>323850</xdr:colOff>
      <xdr:row>60</xdr:row>
      <xdr:rowOff>85725</xdr:rowOff>
    </xdr:to>
    <xdr:sp macro="" textlink="">
      <xdr:nvSpPr>
        <xdr:cNvPr id="2123" name="Freeform 530">
          <a:extLst>
            <a:ext uri="{FF2B5EF4-FFF2-40B4-BE49-F238E27FC236}">
              <a16:creationId xmlns:a16="http://schemas.microsoft.com/office/drawing/2014/main" id="{43F298EA-AB33-4721-80C9-EAE6D4D511D8}"/>
            </a:ext>
          </a:extLst>
        </xdr:cNvPr>
        <xdr:cNvSpPr>
          <a:spLocks/>
        </xdr:cNvSpPr>
      </xdr:nvSpPr>
      <xdr:spPr bwMode="auto">
        <a:xfrm>
          <a:off x="152050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60</xdr:row>
      <xdr:rowOff>28575</xdr:rowOff>
    </xdr:from>
    <xdr:to>
      <xdr:col>22</xdr:col>
      <xdr:colOff>342900</xdr:colOff>
      <xdr:row>61</xdr:row>
      <xdr:rowOff>95250</xdr:rowOff>
    </xdr:to>
    <xdr:sp macro="" textlink="">
      <xdr:nvSpPr>
        <xdr:cNvPr id="2124" name="Freeform 531">
          <a:extLst>
            <a:ext uri="{FF2B5EF4-FFF2-40B4-BE49-F238E27FC236}">
              <a16:creationId xmlns:a16="http://schemas.microsoft.com/office/drawing/2014/main" id="{EDABEB4D-5961-416E-ADD8-9DD82E3A00F6}"/>
            </a:ext>
          </a:extLst>
        </xdr:cNvPr>
        <xdr:cNvSpPr>
          <a:spLocks/>
        </xdr:cNvSpPr>
      </xdr:nvSpPr>
      <xdr:spPr bwMode="auto">
        <a:xfrm>
          <a:off x="15262225" y="102711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125" name="Freeform 532">
          <a:extLst>
            <a:ext uri="{FF2B5EF4-FFF2-40B4-BE49-F238E27FC236}">
              <a16:creationId xmlns:a16="http://schemas.microsoft.com/office/drawing/2014/main" id="{6B34080B-6F41-4BA6-B7BC-D90734D8598D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126" name="Freeform 533">
          <a:extLst>
            <a:ext uri="{FF2B5EF4-FFF2-40B4-BE49-F238E27FC236}">
              <a16:creationId xmlns:a16="http://schemas.microsoft.com/office/drawing/2014/main" id="{0808DA3D-2DA7-40C8-B868-B9B43C8DBE38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59</xdr:row>
      <xdr:rowOff>38100</xdr:rowOff>
    </xdr:from>
    <xdr:to>
      <xdr:col>22</xdr:col>
      <xdr:colOff>323850</xdr:colOff>
      <xdr:row>60</xdr:row>
      <xdr:rowOff>85725</xdr:rowOff>
    </xdr:to>
    <xdr:sp macro="" textlink="">
      <xdr:nvSpPr>
        <xdr:cNvPr id="2127" name="Freeform 530">
          <a:extLst>
            <a:ext uri="{FF2B5EF4-FFF2-40B4-BE49-F238E27FC236}">
              <a16:creationId xmlns:a16="http://schemas.microsoft.com/office/drawing/2014/main" id="{AD3F572B-5652-4AE3-81B3-906F93B9E69D}"/>
            </a:ext>
          </a:extLst>
        </xdr:cNvPr>
        <xdr:cNvSpPr>
          <a:spLocks/>
        </xdr:cNvSpPr>
      </xdr:nvSpPr>
      <xdr:spPr bwMode="auto">
        <a:xfrm>
          <a:off x="152050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60</xdr:row>
      <xdr:rowOff>28575</xdr:rowOff>
    </xdr:from>
    <xdr:to>
      <xdr:col>22</xdr:col>
      <xdr:colOff>342900</xdr:colOff>
      <xdr:row>61</xdr:row>
      <xdr:rowOff>95250</xdr:rowOff>
    </xdr:to>
    <xdr:sp macro="" textlink="">
      <xdr:nvSpPr>
        <xdr:cNvPr id="2128" name="Freeform 531">
          <a:extLst>
            <a:ext uri="{FF2B5EF4-FFF2-40B4-BE49-F238E27FC236}">
              <a16:creationId xmlns:a16="http://schemas.microsoft.com/office/drawing/2014/main" id="{5A06ECF9-708E-4B86-B26E-6DD36B556401}"/>
            </a:ext>
          </a:extLst>
        </xdr:cNvPr>
        <xdr:cNvSpPr>
          <a:spLocks/>
        </xdr:cNvSpPr>
      </xdr:nvSpPr>
      <xdr:spPr bwMode="auto">
        <a:xfrm>
          <a:off x="15262225" y="1027112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129" name="Freeform 532">
          <a:extLst>
            <a:ext uri="{FF2B5EF4-FFF2-40B4-BE49-F238E27FC236}">
              <a16:creationId xmlns:a16="http://schemas.microsoft.com/office/drawing/2014/main" id="{CF3E3B04-A59C-4632-892A-BAA828463537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59</xdr:row>
      <xdr:rowOff>133350</xdr:rowOff>
    </xdr:from>
    <xdr:to>
      <xdr:col>22</xdr:col>
      <xdr:colOff>285750</xdr:colOff>
      <xdr:row>61</xdr:row>
      <xdr:rowOff>9525</xdr:rowOff>
    </xdr:to>
    <xdr:sp macro="" textlink="">
      <xdr:nvSpPr>
        <xdr:cNvPr id="2130" name="Freeform 533">
          <a:extLst>
            <a:ext uri="{FF2B5EF4-FFF2-40B4-BE49-F238E27FC236}">
              <a16:creationId xmlns:a16="http://schemas.microsoft.com/office/drawing/2014/main" id="{583CB955-EB67-4CF2-9AF4-075AA14D50BF}"/>
            </a:ext>
          </a:extLst>
        </xdr:cNvPr>
        <xdr:cNvSpPr>
          <a:spLocks/>
        </xdr:cNvSpPr>
      </xdr:nvSpPr>
      <xdr:spPr bwMode="auto">
        <a:xfrm>
          <a:off x="151669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238125</xdr:colOff>
      <xdr:row>59</xdr:row>
      <xdr:rowOff>38100</xdr:rowOff>
    </xdr:from>
    <xdr:to>
      <xdr:col>24</xdr:col>
      <xdr:colOff>323850</xdr:colOff>
      <xdr:row>60</xdr:row>
      <xdr:rowOff>85725</xdr:rowOff>
    </xdr:to>
    <xdr:sp macro="" textlink="">
      <xdr:nvSpPr>
        <xdr:cNvPr id="2131" name="Freeform 530">
          <a:extLst>
            <a:ext uri="{FF2B5EF4-FFF2-40B4-BE49-F238E27FC236}">
              <a16:creationId xmlns:a16="http://schemas.microsoft.com/office/drawing/2014/main" id="{7F36B836-1877-419A-BDC0-1531CAC39ADF}"/>
            </a:ext>
          </a:extLst>
        </xdr:cNvPr>
        <xdr:cNvSpPr>
          <a:spLocks/>
        </xdr:cNvSpPr>
      </xdr:nvSpPr>
      <xdr:spPr bwMode="auto">
        <a:xfrm>
          <a:off x="166147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59</xdr:row>
      <xdr:rowOff>133350</xdr:rowOff>
    </xdr:from>
    <xdr:to>
      <xdr:col>24</xdr:col>
      <xdr:colOff>285750</xdr:colOff>
      <xdr:row>61</xdr:row>
      <xdr:rowOff>9525</xdr:rowOff>
    </xdr:to>
    <xdr:sp macro="" textlink="">
      <xdr:nvSpPr>
        <xdr:cNvPr id="2132" name="Freeform 532">
          <a:extLst>
            <a:ext uri="{FF2B5EF4-FFF2-40B4-BE49-F238E27FC236}">
              <a16:creationId xmlns:a16="http://schemas.microsoft.com/office/drawing/2014/main" id="{929AA30F-F3E7-4363-880C-2AE878DDBE3E}"/>
            </a:ext>
          </a:extLst>
        </xdr:cNvPr>
        <xdr:cNvSpPr>
          <a:spLocks/>
        </xdr:cNvSpPr>
      </xdr:nvSpPr>
      <xdr:spPr bwMode="auto">
        <a:xfrm>
          <a:off x="165766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59</xdr:row>
      <xdr:rowOff>133350</xdr:rowOff>
    </xdr:from>
    <xdr:to>
      <xdr:col>24</xdr:col>
      <xdr:colOff>285750</xdr:colOff>
      <xdr:row>61</xdr:row>
      <xdr:rowOff>9525</xdr:rowOff>
    </xdr:to>
    <xdr:sp macro="" textlink="">
      <xdr:nvSpPr>
        <xdr:cNvPr id="2133" name="Freeform 533">
          <a:extLst>
            <a:ext uri="{FF2B5EF4-FFF2-40B4-BE49-F238E27FC236}">
              <a16:creationId xmlns:a16="http://schemas.microsoft.com/office/drawing/2014/main" id="{C5890718-BB26-46AE-8223-E43D17EE62C7}"/>
            </a:ext>
          </a:extLst>
        </xdr:cNvPr>
        <xdr:cNvSpPr>
          <a:spLocks/>
        </xdr:cNvSpPr>
      </xdr:nvSpPr>
      <xdr:spPr bwMode="auto">
        <a:xfrm>
          <a:off x="165766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476934</xdr:colOff>
      <xdr:row>15</xdr:row>
      <xdr:rowOff>39221</xdr:rowOff>
    </xdr:from>
    <xdr:to>
      <xdr:col>18</xdr:col>
      <xdr:colOff>681691</xdr:colOff>
      <xdr:row>16</xdr:row>
      <xdr:rowOff>10049</xdr:rowOff>
    </xdr:to>
    <xdr:sp macro="" textlink="">
      <xdr:nvSpPr>
        <xdr:cNvPr id="2134" name="Line 4191">
          <a:extLst>
            <a:ext uri="{FF2B5EF4-FFF2-40B4-BE49-F238E27FC236}">
              <a16:creationId xmlns:a16="http://schemas.microsoft.com/office/drawing/2014/main" id="{03EAE3ED-3A23-4BB6-8C08-8C3BD8195EA9}"/>
            </a:ext>
          </a:extLst>
        </xdr:cNvPr>
        <xdr:cNvSpPr>
          <a:spLocks noChangeShapeType="1"/>
        </xdr:cNvSpPr>
      </xdr:nvSpPr>
      <xdr:spPr bwMode="auto">
        <a:xfrm flipH="1">
          <a:off x="12618134" y="2579221"/>
          <a:ext cx="204757" cy="142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153148</xdr:colOff>
      <xdr:row>14</xdr:row>
      <xdr:rowOff>145673</xdr:rowOff>
    </xdr:from>
    <xdr:to>
      <xdr:col>20</xdr:col>
      <xdr:colOff>217899</xdr:colOff>
      <xdr:row>16</xdr:row>
      <xdr:rowOff>119526</xdr:rowOff>
    </xdr:to>
    <xdr:grpSp>
      <xdr:nvGrpSpPr>
        <xdr:cNvPr id="2135" name="グループ化 2134">
          <a:extLst>
            <a:ext uri="{FF2B5EF4-FFF2-40B4-BE49-F238E27FC236}">
              <a16:creationId xmlns:a16="http://schemas.microsoft.com/office/drawing/2014/main" id="{1A442DD7-E8D4-4052-8637-8C350EEB90C5}"/>
            </a:ext>
          </a:extLst>
        </xdr:cNvPr>
        <xdr:cNvGrpSpPr/>
      </xdr:nvGrpSpPr>
      <xdr:grpSpPr>
        <a:xfrm rot="16200000">
          <a:off x="13622498" y="2669857"/>
          <a:ext cx="320986" cy="64751"/>
          <a:chOff x="8621730" y="1962150"/>
          <a:chExt cx="400050" cy="135082"/>
        </a:xfrm>
      </xdr:grpSpPr>
      <xdr:sp macro="" textlink="">
        <xdr:nvSpPr>
          <xdr:cNvPr id="2136" name="六角形 705">
            <a:extLst>
              <a:ext uri="{FF2B5EF4-FFF2-40B4-BE49-F238E27FC236}">
                <a16:creationId xmlns:a16="http://schemas.microsoft.com/office/drawing/2014/main" id="{E982B4C1-B562-578D-ADC0-BAEBA8332B58}"/>
              </a:ext>
            </a:extLst>
          </xdr:cNvPr>
          <xdr:cNvSpPr/>
        </xdr:nvSpPr>
        <xdr:spPr bwMode="auto">
          <a:xfrm>
            <a:off x="8621730" y="1962150"/>
            <a:ext cx="400050" cy="135082"/>
          </a:xfrm>
          <a:custGeom>
            <a:avLst/>
            <a:gdLst>
              <a:gd name="connsiteX0" fmla="*/ 0 w 368300"/>
              <a:gd name="connsiteY0" fmla="*/ 107950 h 215900"/>
              <a:gd name="connsiteX1" fmla="*/ 53975 w 368300"/>
              <a:gd name="connsiteY1" fmla="*/ 0 h 215900"/>
              <a:gd name="connsiteX2" fmla="*/ 314325 w 368300"/>
              <a:gd name="connsiteY2" fmla="*/ 0 h 215900"/>
              <a:gd name="connsiteX3" fmla="*/ 368300 w 368300"/>
              <a:gd name="connsiteY3" fmla="*/ 107950 h 215900"/>
              <a:gd name="connsiteX4" fmla="*/ 314325 w 368300"/>
              <a:gd name="connsiteY4" fmla="*/ 215900 h 215900"/>
              <a:gd name="connsiteX5" fmla="*/ 53975 w 368300"/>
              <a:gd name="connsiteY5" fmla="*/ 215900 h 215900"/>
              <a:gd name="connsiteX6" fmla="*/ 0 w 368300"/>
              <a:gd name="connsiteY6" fmla="*/ 107950 h 215900"/>
              <a:gd name="connsiteX0" fmla="*/ 0 w 314325"/>
              <a:gd name="connsiteY0" fmla="*/ 107950 h 215900"/>
              <a:gd name="connsiteX1" fmla="*/ 53975 w 314325"/>
              <a:gd name="connsiteY1" fmla="*/ 0 h 215900"/>
              <a:gd name="connsiteX2" fmla="*/ 314325 w 314325"/>
              <a:gd name="connsiteY2" fmla="*/ 0 h 215900"/>
              <a:gd name="connsiteX3" fmla="*/ 314325 w 314325"/>
              <a:gd name="connsiteY3" fmla="*/ 215900 h 215900"/>
              <a:gd name="connsiteX4" fmla="*/ 53975 w 314325"/>
              <a:gd name="connsiteY4" fmla="*/ 215900 h 215900"/>
              <a:gd name="connsiteX5" fmla="*/ 0 w 314325"/>
              <a:gd name="connsiteY5" fmla="*/ 107950 h 215900"/>
              <a:gd name="connsiteX0" fmla="*/ 0 w 260350"/>
              <a:gd name="connsiteY0" fmla="*/ 215900 h 215900"/>
              <a:gd name="connsiteX1" fmla="*/ 0 w 260350"/>
              <a:gd name="connsiteY1" fmla="*/ 0 h 215900"/>
              <a:gd name="connsiteX2" fmla="*/ 260350 w 260350"/>
              <a:gd name="connsiteY2" fmla="*/ 0 h 215900"/>
              <a:gd name="connsiteX3" fmla="*/ 260350 w 260350"/>
              <a:gd name="connsiteY3" fmla="*/ 215900 h 215900"/>
              <a:gd name="connsiteX4" fmla="*/ 0 w 260350"/>
              <a:gd name="connsiteY4" fmla="*/ 215900 h 215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0350" h="215900">
                <a:moveTo>
                  <a:pt x="0" y="215900"/>
                </a:moveTo>
                <a:lnTo>
                  <a:pt x="0" y="0"/>
                </a:lnTo>
                <a:lnTo>
                  <a:pt x="260350" y="0"/>
                </a:lnTo>
                <a:lnTo>
                  <a:pt x="260350" y="215900"/>
                </a:lnTo>
                <a:lnTo>
                  <a:pt x="0" y="21590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2137" name="Freeform 527">
            <a:extLst>
              <a:ext uri="{FF2B5EF4-FFF2-40B4-BE49-F238E27FC236}">
                <a16:creationId xmlns:a16="http://schemas.microsoft.com/office/drawing/2014/main" id="{2B956583-5798-D57A-B2A1-5D86D41E35A4}"/>
              </a:ext>
            </a:extLst>
          </xdr:cNvPr>
          <xdr:cNvSpPr>
            <a:spLocks/>
          </xdr:cNvSpPr>
        </xdr:nvSpPr>
        <xdr:spPr bwMode="auto">
          <a:xfrm>
            <a:off x="8704484" y="2026844"/>
            <a:ext cx="270000" cy="0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0 h 0"/>
              <a:gd name="connsiteX1" fmla="*/ 10000 w 1000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>
                <a:moveTo>
                  <a:pt x="0" y="0"/>
                </a:moveTo>
                <a:lnTo>
                  <a:pt x="10000" y="0"/>
                </a:lnTo>
              </a:path>
            </a:pathLst>
          </a:custGeom>
          <a:noFill/>
          <a:ln w="47625" cap="flat" cmpd="sng">
            <a:solidFill>
              <a:schemeClr val="bg1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18151</xdr:colOff>
      <xdr:row>14</xdr:row>
      <xdr:rowOff>56812</xdr:rowOff>
    </xdr:from>
    <xdr:to>
      <xdr:col>20</xdr:col>
      <xdr:colOff>154221</xdr:colOff>
      <xdr:row>14</xdr:row>
      <xdr:rowOff>169687</xdr:rowOff>
    </xdr:to>
    <xdr:sp macro="" textlink="">
      <xdr:nvSpPr>
        <xdr:cNvPr id="2138" name="AutoShape 2685">
          <a:extLst>
            <a:ext uri="{FF2B5EF4-FFF2-40B4-BE49-F238E27FC236}">
              <a16:creationId xmlns:a16="http://schemas.microsoft.com/office/drawing/2014/main" id="{C25805B8-2717-40F1-BC43-A1CD9E0783E1}"/>
            </a:ext>
          </a:extLst>
        </xdr:cNvPr>
        <xdr:cNvSpPr>
          <a:spLocks noChangeArrowheads="1"/>
        </xdr:cNvSpPr>
      </xdr:nvSpPr>
      <xdr:spPr bwMode="auto">
        <a:xfrm>
          <a:off x="13575401" y="2425362"/>
          <a:ext cx="136070" cy="11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521471</xdr:colOff>
      <xdr:row>20</xdr:row>
      <xdr:rowOff>105371</xdr:rowOff>
    </xdr:from>
    <xdr:to>
      <xdr:col>12</xdr:col>
      <xdr:colOff>83321</xdr:colOff>
      <xdr:row>21</xdr:row>
      <xdr:rowOff>165972</xdr:rowOff>
    </xdr:to>
    <xdr:sp macro="" textlink="">
      <xdr:nvSpPr>
        <xdr:cNvPr id="2139" name="Line 1142">
          <a:extLst>
            <a:ext uri="{FF2B5EF4-FFF2-40B4-BE49-F238E27FC236}">
              <a16:creationId xmlns:a16="http://schemas.microsoft.com/office/drawing/2014/main" id="{32B3C4CE-98A9-4A9B-AEFD-455ACAB7946C}"/>
            </a:ext>
          </a:extLst>
        </xdr:cNvPr>
        <xdr:cNvSpPr>
          <a:spLocks noChangeShapeType="1"/>
        </xdr:cNvSpPr>
      </xdr:nvSpPr>
      <xdr:spPr bwMode="auto">
        <a:xfrm rot="682329">
          <a:off x="7728721" y="3502621"/>
          <a:ext cx="266700" cy="232051"/>
        </a:xfrm>
        <a:custGeom>
          <a:avLst/>
          <a:gdLst>
            <a:gd name="connsiteX0" fmla="*/ 0 w 50373"/>
            <a:gd name="connsiteY0" fmla="*/ 0 h 293077"/>
            <a:gd name="connsiteX1" fmla="*/ 50373 w 50373"/>
            <a:gd name="connsiteY1" fmla="*/ 293077 h 293077"/>
            <a:gd name="connsiteX0" fmla="*/ 0 w 68690"/>
            <a:gd name="connsiteY0" fmla="*/ 0 h 293077"/>
            <a:gd name="connsiteX1" fmla="*/ 68690 w 68690"/>
            <a:gd name="connsiteY1" fmla="*/ 146538 h 293077"/>
            <a:gd name="connsiteX2" fmla="*/ 50373 w 68690"/>
            <a:gd name="connsiteY2" fmla="*/ 293077 h 293077"/>
            <a:gd name="connsiteX0" fmla="*/ 3515 w 72205"/>
            <a:gd name="connsiteY0" fmla="*/ 0 h 293077"/>
            <a:gd name="connsiteX1" fmla="*/ 72205 w 72205"/>
            <a:gd name="connsiteY1" fmla="*/ 146538 h 293077"/>
            <a:gd name="connsiteX2" fmla="*/ 53888 w 72205"/>
            <a:gd name="connsiteY2" fmla="*/ 293077 h 293077"/>
            <a:gd name="connsiteX0" fmla="*/ 3515 w 72205"/>
            <a:gd name="connsiteY0" fmla="*/ 0 h 293077"/>
            <a:gd name="connsiteX1" fmla="*/ 72205 w 72205"/>
            <a:gd name="connsiteY1" fmla="*/ 146538 h 293077"/>
            <a:gd name="connsiteX2" fmla="*/ 53888 w 72205"/>
            <a:gd name="connsiteY2" fmla="*/ 293077 h 293077"/>
            <a:gd name="connsiteX0" fmla="*/ 0 w 68690"/>
            <a:gd name="connsiteY0" fmla="*/ 0 h 293077"/>
            <a:gd name="connsiteX1" fmla="*/ 68690 w 68690"/>
            <a:gd name="connsiteY1" fmla="*/ 146538 h 293077"/>
            <a:gd name="connsiteX2" fmla="*/ 50373 w 68690"/>
            <a:gd name="connsiteY2" fmla="*/ 293077 h 293077"/>
            <a:gd name="connsiteX0" fmla="*/ 0 w 82428"/>
            <a:gd name="connsiteY0" fmla="*/ 0 h 274760"/>
            <a:gd name="connsiteX1" fmla="*/ 82428 w 82428"/>
            <a:gd name="connsiteY1" fmla="*/ 128221 h 274760"/>
            <a:gd name="connsiteX2" fmla="*/ 64111 w 82428"/>
            <a:gd name="connsiteY2" fmla="*/ 274760 h 274760"/>
            <a:gd name="connsiteX0" fmla="*/ 0 w 82428"/>
            <a:gd name="connsiteY0" fmla="*/ 0 h 274760"/>
            <a:gd name="connsiteX1" fmla="*/ 82428 w 82428"/>
            <a:gd name="connsiteY1" fmla="*/ 128221 h 274760"/>
            <a:gd name="connsiteX2" fmla="*/ 64111 w 82428"/>
            <a:gd name="connsiteY2" fmla="*/ 274760 h 274760"/>
            <a:gd name="connsiteX0" fmla="*/ 0 w 83431"/>
            <a:gd name="connsiteY0" fmla="*/ 0 h 274760"/>
            <a:gd name="connsiteX1" fmla="*/ 82428 w 83431"/>
            <a:gd name="connsiteY1" fmla="*/ 128221 h 274760"/>
            <a:gd name="connsiteX2" fmla="*/ 32055 w 83431"/>
            <a:gd name="connsiteY2" fmla="*/ 187752 h 274760"/>
            <a:gd name="connsiteX3" fmla="*/ 64111 w 83431"/>
            <a:gd name="connsiteY3" fmla="*/ 274760 h 274760"/>
            <a:gd name="connsiteX0" fmla="*/ 0 w 83431"/>
            <a:gd name="connsiteY0" fmla="*/ 0 h 261022"/>
            <a:gd name="connsiteX1" fmla="*/ 82428 w 83431"/>
            <a:gd name="connsiteY1" fmla="*/ 128221 h 261022"/>
            <a:gd name="connsiteX2" fmla="*/ 32055 w 83431"/>
            <a:gd name="connsiteY2" fmla="*/ 187752 h 261022"/>
            <a:gd name="connsiteX3" fmla="*/ 77849 w 83431"/>
            <a:gd name="connsiteY3" fmla="*/ 261022 h 261022"/>
            <a:gd name="connsiteX0" fmla="*/ 0 w 78930"/>
            <a:gd name="connsiteY0" fmla="*/ 0 h 261022"/>
            <a:gd name="connsiteX1" fmla="*/ 77848 w 78930"/>
            <a:gd name="connsiteY1" fmla="*/ 105325 h 261022"/>
            <a:gd name="connsiteX2" fmla="*/ 32055 w 78930"/>
            <a:gd name="connsiteY2" fmla="*/ 187752 h 261022"/>
            <a:gd name="connsiteX3" fmla="*/ 77849 w 78930"/>
            <a:gd name="connsiteY3" fmla="*/ 261022 h 261022"/>
            <a:gd name="connsiteX0" fmla="*/ 0 w 78930"/>
            <a:gd name="connsiteY0" fmla="*/ 0 h 261022"/>
            <a:gd name="connsiteX1" fmla="*/ 77848 w 78930"/>
            <a:gd name="connsiteY1" fmla="*/ 105325 h 261022"/>
            <a:gd name="connsiteX2" fmla="*/ 32055 w 78930"/>
            <a:gd name="connsiteY2" fmla="*/ 187752 h 261022"/>
            <a:gd name="connsiteX3" fmla="*/ 77849 w 78930"/>
            <a:gd name="connsiteY3" fmla="*/ 261022 h 261022"/>
            <a:gd name="connsiteX0" fmla="*/ 0 w 79075"/>
            <a:gd name="connsiteY0" fmla="*/ 0 h 287856"/>
            <a:gd name="connsiteX1" fmla="*/ 77848 w 79075"/>
            <a:gd name="connsiteY1" fmla="*/ 105325 h 287856"/>
            <a:gd name="connsiteX2" fmla="*/ 32055 w 79075"/>
            <a:gd name="connsiteY2" fmla="*/ 187752 h 287856"/>
            <a:gd name="connsiteX3" fmla="*/ 79075 w 79075"/>
            <a:gd name="connsiteY3" fmla="*/ 287856 h 287856"/>
            <a:gd name="connsiteX0" fmla="*/ 0 w 79374"/>
            <a:gd name="connsiteY0" fmla="*/ 0 h 287856"/>
            <a:gd name="connsiteX1" fmla="*/ 77848 w 79374"/>
            <a:gd name="connsiteY1" fmla="*/ 105325 h 287856"/>
            <a:gd name="connsiteX2" fmla="*/ 49046 w 79374"/>
            <a:gd name="connsiteY2" fmla="*/ 169659 h 287856"/>
            <a:gd name="connsiteX3" fmla="*/ 79075 w 79374"/>
            <a:gd name="connsiteY3" fmla="*/ 287856 h 287856"/>
            <a:gd name="connsiteX0" fmla="*/ 0 w 79374"/>
            <a:gd name="connsiteY0" fmla="*/ 0 h 287856"/>
            <a:gd name="connsiteX1" fmla="*/ 77848 w 79374"/>
            <a:gd name="connsiteY1" fmla="*/ 105325 h 287856"/>
            <a:gd name="connsiteX2" fmla="*/ 49046 w 79374"/>
            <a:gd name="connsiteY2" fmla="*/ 169659 h 287856"/>
            <a:gd name="connsiteX3" fmla="*/ 79075 w 79374"/>
            <a:gd name="connsiteY3" fmla="*/ 287856 h 287856"/>
            <a:gd name="connsiteX0" fmla="*/ 0 w 79374"/>
            <a:gd name="connsiteY0" fmla="*/ 0 h 258209"/>
            <a:gd name="connsiteX1" fmla="*/ 77848 w 79374"/>
            <a:gd name="connsiteY1" fmla="*/ 105325 h 258209"/>
            <a:gd name="connsiteX2" fmla="*/ 49046 w 79374"/>
            <a:gd name="connsiteY2" fmla="*/ 169659 h 258209"/>
            <a:gd name="connsiteX3" fmla="*/ 62872 w 79374"/>
            <a:gd name="connsiteY3" fmla="*/ 258209 h 258209"/>
            <a:gd name="connsiteX0" fmla="*/ 0 w 102233"/>
            <a:gd name="connsiteY0" fmla="*/ 0 h 238557"/>
            <a:gd name="connsiteX1" fmla="*/ 100707 w 102233"/>
            <a:gd name="connsiteY1" fmla="*/ 85673 h 238557"/>
            <a:gd name="connsiteX2" fmla="*/ 71905 w 102233"/>
            <a:gd name="connsiteY2" fmla="*/ 150007 h 238557"/>
            <a:gd name="connsiteX3" fmla="*/ 85731 w 102233"/>
            <a:gd name="connsiteY3" fmla="*/ 238557 h 238557"/>
            <a:gd name="connsiteX0" fmla="*/ 0 w 102233"/>
            <a:gd name="connsiteY0" fmla="*/ 0 h 238557"/>
            <a:gd name="connsiteX1" fmla="*/ 100707 w 102233"/>
            <a:gd name="connsiteY1" fmla="*/ 85673 h 238557"/>
            <a:gd name="connsiteX2" fmla="*/ 71905 w 102233"/>
            <a:gd name="connsiteY2" fmla="*/ 150007 h 238557"/>
            <a:gd name="connsiteX3" fmla="*/ 85731 w 102233"/>
            <a:gd name="connsiteY3" fmla="*/ 238557 h 238557"/>
            <a:gd name="connsiteX0" fmla="*/ 0 w 99603"/>
            <a:gd name="connsiteY0" fmla="*/ 0 h 238557"/>
            <a:gd name="connsiteX1" fmla="*/ 97969 w 99603"/>
            <a:gd name="connsiteY1" fmla="*/ 74517 h 238557"/>
            <a:gd name="connsiteX2" fmla="*/ 71905 w 99603"/>
            <a:gd name="connsiteY2" fmla="*/ 150007 h 238557"/>
            <a:gd name="connsiteX3" fmla="*/ 85731 w 99603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00105"/>
            <a:gd name="connsiteY0" fmla="*/ 0 h 238557"/>
            <a:gd name="connsiteX1" fmla="*/ 97969 w 100105"/>
            <a:gd name="connsiteY1" fmla="*/ 74517 h 238557"/>
            <a:gd name="connsiteX2" fmla="*/ 81014 w 100105"/>
            <a:gd name="connsiteY2" fmla="*/ 154378 h 238557"/>
            <a:gd name="connsiteX3" fmla="*/ 85731 w 100105"/>
            <a:gd name="connsiteY3" fmla="*/ 238557 h 238557"/>
            <a:gd name="connsiteX0" fmla="*/ 0 w 113741"/>
            <a:gd name="connsiteY0" fmla="*/ 0 h 194662"/>
            <a:gd name="connsiteX1" fmla="*/ 97969 w 113741"/>
            <a:gd name="connsiteY1" fmla="*/ 74517 h 194662"/>
            <a:gd name="connsiteX2" fmla="*/ 81014 w 113741"/>
            <a:gd name="connsiteY2" fmla="*/ 154378 h 194662"/>
            <a:gd name="connsiteX3" fmla="*/ 113741 w 113741"/>
            <a:gd name="connsiteY3" fmla="*/ 194662 h 194662"/>
            <a:gd name="connsiteX0" fmla="*/ 0 w 130931"/>
            <a:gd name="connsiteY0" fmla="*/ 0 h 207378"/>
            <a:gd name="connsiteX1" fmla="*/ 97969 w 130931"/>
            <a:gd name="connsiteY1" fmla="*/ 74517 h 207378"/>
            <a:gd name="connsiteX2" fmla="*/ 81014 w 130931"/>
            <a:gd name="connsiteY2" fmla="*/ 154378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97969 w 130931"/>
            <a:gd name="connsiteY1" fmla="*/ 74517 h 207378"/>
            <a:gd name="connsiteX2" fmla="*/ 81014 w 130931"/>
            <a:gd name="connsiteY2" fmla="*/ 154378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1014 w 130931"/>
            <a:gd name="connsiteY2" fmla="*/ 154378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30931"/>
            <a:gd name="connsiteY0" fmla="*/ 0 h 207378"/>
            <a:gd name="connsiteX1" fmla="*/ 75283 w 130931"/>
            <a:gd name="connsiteY1" fmla="*/ 54400 h 207378"/>
            <a:gd name="connsiteX2" fmla="*/ 82597 w 130931"/>
            <a:gd name="connsiteY2" fmla="*/ 136886 h 207378"/>
            <a:gd name="connsiteX3" fmla="*/ 130931 w 130931"/>
            <a:gd name="connsiteY3" fmla="*/ 207378 h 207378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  <a:gd name="connsiteX0" fmla="*/ 0 w 128615"/>
            <a:gd name="connsiteY0" fmla="*/ 0 h 188113"/>
            <a:gd name="connsiteX1" fmla="*/ 75283 w 128615"/>
            <a:gd name="connsiteY1" fmla="*/ 54400 h 188113"/>
            <a:gd name="connsiteX2" fmla="*/ 82597 w 128615"/>
            <a:gd name="connsiteY2" fmla="*/ 136886 h 188113"/>
            <a:gd name="connsiteX3" fmla="*/ 128615 w 128615"/>
            <a:gd name="connsiteY3" fmla="*/ 188113 h 188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8615" h="188113">
              <a:moveTo>
                <a:pt x="0" y="0"/>
              </a:moveTo>
              <a:cubicBezTo>
                <a:pt x="35749" y="17092"/>
                <a:pt x="58416" y="32791"/>
                <a:pt x="75283" y="54400"/>
              </a:cubicBezTo>
              <a:cubicBezTo>
                <a:pt x="79663" y="95742"/>
                <a:pt x="78028" y="102693"/>
                <a:pt x="82597" y="136886"/>
              </a:cubicBezTo>
              <a:cubicBezTo>
                <a:pt x="102312" y="158430"/>
                <a:pt x="107611" y="167178"/>
                <a:pt x="128615" y="188113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214782</xdr:colOff>
      <xdr:row>20</xdr:row>
      <xdr:rowOff>136597</xdr:rowOff>
    </xdr:from>
    <xdr:ext cx="214802" cy="267460"/>
    <xdr:sp macro="" textlink="">
      <xdr:nvSpPr>
        <xdr:cNvPr id="2140" name="Text Box 4005">
          <a:extLst>
            <a:ext uri="{FF2B5EF4-FFF2-40B4-BE49-F238E27FC236}">
              <a16:creationId xmlns:a16="http://schemas.microsoft.com/office/drawing/2014/main" id="{ABEA5F42-3EF9-4EF8-81E1-A186AC037ACF}"/>
            </a:ext>
          </a:extLst>
        </xdr:cNvPr>
        <xdr:cNvSpPr txBox="1">
          <a:spLocks noChangeArrowheads="1"/>
        </xdr:cNvSpPr>
      </xdr:nvSpPr>
      <xdr:spPr bwMode="auto">
        <a:xfrm>
          <a:off x="8126882" y="3533847"/>
          <a:ext cx="214802" cy="267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なみ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12</xdr:col>
      <xdr:colOff>1334</xdr:colOff>
      <xdr:row>22</xdr:row>
      <xdr:rowOff>80301</xdr:rowOff>
    </xdr:from>
    <xdr:to>
      <xdr:col>12</xdr:col>
      <xdr:colOff>131461</xdr:colOff>
      <xdr:row>23</xdr:row>
      <xdr:rowOff>32094</xdr:rowOff>
    </xdr:to>
    <xdr:sp macro="" textlink="">
      <xdr:nvSpPr>
        <xdr:cNvPr id="2141" name="AutoShape 472">
          <a:extLst>
            <a:ext uri="{FF2B5EF4-FFF2-40B4-BE49-F238E27FC236}">
              <a16:creationId xmlns:a16="http://schemas.microsoft.com/office/drawing/2014/main" id="{B2002948-CBBC-4967-9C14-B9AD27CA8E16}"/>
            </a:ext>
          </a:extLst>
        </xdr:cNvPr>
        <xdr:cNvSpPr>
          <a:spLocks noChangeArrowheads="1"/>
        </xdr:cNvSpPr>
      </xdr:nvSpPr>
      <xdr:spPr bwMode="auto">
        <a:xfrm>
          <a:off x="7913434" y="3820451"/>
          <a:ext cx="130127" cy="1232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267070</xdr:colOff>
      <xdr:row>13</xdr:row>
      <xdr:rowOff>95247</xdr:rowOff>
    </xdr:from>
    <xdr:to>
      <xdr:col>20</xdr:col>
      <xdr:colOff>496375</xdr:colOff>
      <xdr:row>13</xdr:row>
      <xdr:rowOff>161770</xdr:rowOff>
    </xdr:to>
    <xdr:sp macro="" textlink="">
      <xdr:nvSpPr>
        <xdr:cNvPr id="2142" name="Text Box 2703">
          <a:extLst>
            <a:ext uri="{FF2B5EF4-FFF2-40B4-BE49-F238E27FC236}">
              <a16:creationId xmlns:a16="http://schemas.microsoft.com/office/drawing/2014/main" id="{9362834E-C5E2-4E9B-8D05-5BD067A3459F}"/>
            </a:ext>
          </a:extLst>
        </xdr:cNvPr>
        <xdr:cNvSpPr txBox="1">
          <a:spLocks noChangeArrowheads="1"/>
        </xdr:cNvSpPr>
      </xdr:nvSpPr>
      <xdr:spPr bwMode="auto">
        <a:xfrm>
          <a:off x="13824320" y="2292347"/>
          <a:ext cx="229305" cy="665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509m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555635</xdr:colOff>
      <xdr:row>14</xdr:row>
      <xdr:rowOff>107158</xdr:rowOff>
    </xdr:from>
    <xdr:to>
      <xdr:col>18</xdr:col>
      <xdr:colOff>4911</xdr:colOff>
      <xdr:row>15</xdr:row>
      <xdr:rowOff>45120</xdr:rowOff>
    </xdr:to>
    <xdr:sp macro="" textlink="">
      <xdr:nvSpPr>
        <xdr:cNvPr id="2143" name="Text Box 204">
          <a:extLst>
            <a:ext uri="{FF2B5EF4-FFF2-40B4-BE49-F238E27FC236}">
              <a16:creationId xmlns:a16="http://schemas.microsoft.com/office/drawing/2014/main" id="{7906D9A3-561B-4482-AAEA-C88E7895F7FF}"/>
            </a:ext>
          </a:extLst>
        </xdr:cNvPr>
        <xdr:cNvSpPr txBox="1">
          <a:spLocks noChangeArrowheads="1"/>
        </xdr:cNvSpPr>
      </xdr:nvSpPr>
      <xdr:spPr bwMode="auto">
        <a:xfrm>
          <a:off x="11991985" y="2475708"/>
          <a:ext cx="154126" cy="1094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519906</xdr:colOff>
      <xdr:row>23</xdr:row>
      <xdr:rowOff>127000</xdr:rowOff>
    </xdr:from>
    <xdr:to>
      <xdr:col>11</xdr:col>
      <xdr:colOff>675620</xdr:colOff>
      <xdr:row>24</xdr:row>
      <xdr:rowOff>64962</xdr:rowOff>
    </xdr:to>
    <xdr:sp macro="" textlink="">
      <xdr:nvSpPr>
        <xdr:cNvPr id="2144" name="Text Box 204">
          <a:extLst>
            <a:ext uri="{FF2B5EF4-FFF2-40B4-BE49-F238E27FC236}">
              <a16:creationId xmlns:a16="http://schemas.microsoft.com/office/drawing/2014/main" id="{E36C5C9C-4444-4668-B392-DFBB20BA9901}"/>
            </a:ext>
          </a:extLst>
        </xdr:cNvPr>
        <xdr:cNvSpPr txBox="1">
          <a:spLocks noChangeArrowheads="1"/>
        </xdr:cNvSpPr>
      </xdr:nvSpPr>
      <xdr:spPr bwMode="auto">
        <a:xfrm>
          <a:off x="7727156" y="4038600"/>
          <a:ext cx="155714" cy="1094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222254</xdr:colOff>
      <xdr:row>22</xdr:row>
      <xdr:rowOff>150811</xdr:rowOff>
    </xdr:from>
    <xdr:ext cx="329451" cy="298635"/>
    <xdr:grpSp>
      <xdr:nvGrpSpPr>
        <xdr:cNvPr id="2145" name="Group 6672">
          <a:extLst>
            <a:ext uri="{FF2B5EF4-FFF2-40B4-BE49-F238E27FC236}">
              <a16:creationId xmlns:a16="http://schemas.microsoft.com/office/drawing/2014/main" id="{A890F328-FF1A-4EE6-A9B5-04497B51662E}"/>
            </a:ext>
          </a:extLst>
        </xdr:cNvPr>
        <xdr:cNvGrpSpPr>
          <a:grpSpLocks/>
        </xdr:cNvGrpSpPr>
      </xdr:nvGrpSpPr>
      <xdr:grpSpPr bwMode="auto">
        <a:xfrm>
          <a:off x="8159754" y="3935411"/>
          <a:ext cx="329451" cy="298635"/>
          <a:chOff x="536" y="110"/>
          <a:chExt cx="46" cy="44"/>
        </a:xfrm>
      </xdr:grpSpPr>
      <xdr:pic>
        <xdr:nvPicPr>
          <xdr:cNvPr id="2146" name="Picture 6673" descr="route2">
            <a:extLst>
              <a:ext uri="{FF2B5EF4-FFF2-40B4-BE49-F238E27FC236}">
                <a16:creationId xmlns:a16="http://schemas.microsoft.com/office/drawing/2014/main" id="{5A89E137-DACB-E776-3EB8-E4D62C30E9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47" name="Text Box 6674">
            <a:extLst>
              <a:ext uri="{FF2B5EF4-FFF2-40B4-BE49-F238E27FC236}">
                <a16:creationId xmlns:a16="http://schemas.microsoft.com/office/drawing/2014/main" id="{BE6B070A-27CB-50D9-406D-F9138AABA4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20</xdr:col>
      <xdr:colOff>339682</xdr:colOff>
      <xdr:row>20</xdr:row>
      <xdr:rowOff>144937</xdr:rowOff>
    </xdr:from>
    <xdr:ext cx="303255" cy="244002"/>
    <xdr:grpSp>
      <xdr:nvGrpSpPr>
        <xdr:cNvPr id="2148" name="Group 6672">
          <a:extLst>
            <a:ext uri="{FF2B5EF4-FFF2-40B4-BE49-F238E27FC236}">
              <a16:creationId xmlns:a16="http://schemas.microsoft.com/office/drawing/2014/main" id="{1E3F26BD-403E-4832-A1DF-AD503B774FA3}"/>
            </a:ext>
          </a:extLst>
        </xdr:cNvPr>
        <xdr:cNvGrpSpPr>
          <a:grpSpLocks/>
        </xdr:cNvGrpSpPr>
      </xdr:nvGrpSpPr>
      <xdr:grpSpPr bwMode="auto">
        <a:xfrm>
          <a:off x="13937149" y="3582404"/>
          <a:ext cx="303255" cy="244002"/>
          <a:chOff x="536" y="110"/>
          <a:chExt cx="46" cy="44"/>
        </a:xfrm>
      </xdr:grpSpPr>
      <xdr:pic>
        <xdr:nvPicPr>
          <xdr:cNvPr id="2149" name="Picture 6673" descr="route2">
            <a:extLst>
              <a:ext uri="{FF2B5EF4-FFF2-40B4-BE49-F238E27FC236}">
                <a16:creationId xmlns:a16="http://schemas.microsoft.com/office/drawing/2014/main" id="{D6008C35-0DC5-F5D7-9D58-987E0284A0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0" name="Text Box 6674">
            <a:extLst>
              <a:ext uri="{FF2B5EF4-FFF2-40B4-BE49-F238E27FC236}">
                <a16:creationId xmlns:a16="http://schemas.microsoft.com/office/drawing/2014/main" id="{18F31B2F-FD90-7AAD-6DE2-4DE37A56D6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6"/>
            <a:ext cx="29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7915</xdr:colOff>
      <xdr:row>49</xdr:row>
      <xdr:rowOff>15875</xdr:rowOff>
    </xdr:from>
    <xdr:to>
      <xdr:col>5</xdr:col>
      <xdr:colOff>207434</xdr:colOff>
      <xdr:row>50</xdr:row>
      <xdr:rowOff>0</xdr:rowOff>
    </xdr:to>
    <xdr:sp macro="" textlink="">
      <xdr:nvSpPr>
        <xdr:cNvPr id="2151" name="六角形 2150">
          <a:extLst>
            <a:ext uri="{FF2B5EF4-FFF2-40B4-BE49-F238E27FC236}">
              <a16:creationId xmlns:a16="http://schemas.microsoft.com/office/drawing/2014/main" id="{F24591F9-4146-42F6-80D4-91D07B383262}"/>
            </a:ext>
          </a:extLst>
        </xdr:cNvPr>
        <xdr:cNvSpPr/>
      </xdr:nvSpPr>
      <xdr:spPr bwMode="auto">
        <a:xfrm>
          <a:off x="4395765" y="8372475"/>
          <a:ext cx="199519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56858</xdr:colOff>
      <xdr:row>51</xdr:row>
      <xdr:rowOff>138898</xdr:rowOff>
    </xdr:from>
    <xdr:ext cx="383673" cy="293695"/>
    <xdr:grpSp>
      <xdr:nvGrpSpPr>
        <xdr:cNvPr id="2152" name="Group 6672">
          <a:extLst>
            <a:ext uri="{FF2B5EF4-FFF2-40B4-BE49-F238E27FC236}">
              <a16:creationId xmlns:a16="http://schemas.microsoft.com/office/drawing/2014/main" id="{E3858D51-A08B-44BF-AC0E-264700CCC2EA}"/>
            </a:ext>
          </a:extLst>
        </xdr:cNvPr>
        <xdr:cNvGrpSpPr>
          <a:grpSpLocks/>
        </xdr:cNvGrpSpPr>
      </xdr:nvGrpSpPr>
      <xdr:grpSpPr bwMode="auto">
        <a:xfrm>
          <a:off x="3752558" y="8944231"/>
          <a:ext cx="383673" cy="293695"/>
          <a:chOff x="536" y="110"/>
          <a:chExt cx="46" cy="44"/>
        </a:xfrm>
      </xdr:grpSpPr>
      <xdr:pic>
        <xdr:nvPicPr>
          <xdr:cNvPr id="2153" name="Picture 6673" descr="route2">
            <a:extLst>
              <a:ext uri="{FF2B5EF4-FFF2-40B4-BE49-F238E27FC236}">
                <a16:creationId xmlns:a16="http://schemas.microsoft.com/office/drawing/2014/main" id="{7CF0FD22-55E0-1CFC-ABB2-A4A731D93F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4" name="Text Box 6674">
            <a:extLst>
              <a:ext uri="{FF2B5EF4-FFF2-40B4-BE49-F238E27FC236}">
                <a16:creationId xmlns:a16="http://schemas.microsoft.com/office/drawing/2014/main" id="{750BE6FD-C97B-25B7-AE9F-2921FBFDF9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424338</xdr:colOff>
      <xdr:row>54</xdr:row>
      <xdr:rowOff>150551</xdr:rowOff>
    </xdr:from>
    <xdr:ext cx="355124" cy="323320"/>
    <xdr:grpSp>
      <xdr:nvGrpSpPr>
        <xdr:cNvPr id="2155" name="Group 6672">
          <a:extLst>
            <a:ext uri="{FF2B5EF4-FFF2-40B4-BE49-F238E27FC236}">
              <a16:creationId xmlns:a16="http://schemas.microsoft.com/office/drawing/2014/main" id="{81AD90E5-B113-4D08-9843-1F1D1990F295}"/>
            </a:ext>
          </a:extLst>
        </xdr:cNvPr>
        <xdr:cNvGrpSpPr>
          <a:grpSpLocks/>
        </xdr:cNvGrpSpPr>
      </xdr:nvGrpSpPr>
      <xdr:grpSpPr bwMode="auto">
        <a:xfrm>
          <a:off x="3413071" y="9476584"/>
          <a:ext cx="355124" cy="323320"/>
          <a:chOff x="536" y="110"/>
          <a:chExt cx="46" cy="44"/>
        </a:xfrm>
      </xdr:grpSpPr>
      <xdr:pic>
        <xdr:nvPicPr>
          <xdr:cNvPr id="2156" name="Picture 6673" descr="route2">
            <a:extLst>
              <a:ext uri="{FF2B5EF4-FFF2-40B4-BE49-F238E27FC236}">
                <a16:creationId xmlns:a16="http://schemas.microsoft.com/office/drawing/2014/main" id="{BCFD2335-5502-D8E8-3A4D-3071D2B8CD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7" name="Text Box 6674">
            <a:extLst>
              <a:ext uri="{FF2B5EF4-FFF2-40B4-BE49-F238E27FC236}">
                <a16:creationId xmlns:a16="http://schemas.microsoft.com/office/drawing/2014/main" id="{03B6F15E-BF40-6C5D-C6D3-BACE5782E1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5</xdr:col>
      <xdr:colOff>186535</xdr:colOff>
      <xdr:row>53</xdr:row>
      <xdr:rowOff>47625</xdr:rowOff>
    </xdr:from>
    <xdr:ext cx="361154" cy="313531"/>
    <xdr:grpSp>
      <xdr:nvGrpSpPr>
        <xdr:cNvPr id="2158" name="Group 6672">
          <a:extLst>
            <a:ext uri="{FF2B5EF4-FFF2-40B4-BE49-F238E27FC236}">
              <a16:creationId xmlns:a16="http://schemas.microsoft.com/office/drawing/2014/main" id="{CDE1040E-F965-4284-A32A-0DA2AD66B0FC}"/>
            </a:ext>
          </a:extLst>
        </xdr:cNvPr>
        <xdr:cNvGrpSpPr>
          <a:grpSpLocks/>
        </xdr:cNvGrpSpPr>
      </xdr:nvGrpSpPr>
      <xdr:grpSpPr bwMode="auto">
        <a:xfrm>
          <a:off x="3175268" y="9200092"/>
          <a:ext cx="361154" cy="313531"/>
          <a:chOff x="536" y="110"/>
          <a:chExt cx="46" cy="44"/>
        </a:xfrm>
      </xdr:grpSpPr>
      <xdr:pic>
        <xdr:nvPicPr>
          <xdr:cNvPr id="2159" name="Picture 6673" descr="route2">
            <a:extLst>
              <a:ext uri="{FF2B5EF4-FFF2-40B4-BE49-F238E27FC236}">
                <a16:creationId xmlns:a16="http://schemas.microsoft.com/office/drawing/2014/main" id="{88778C8F-E829-95AF-6482-4DA66657CC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60" name="Text Box 6674">
            <a:extLst>
              <a:ext uri="{FF2B5EF4-FFF2-40B4-BE49-F238E27FC236}">
                <a16:creationId xmlns:a16="http://schemas.microsoft.com/office/drawing/2014/main" id="{9D10C43F-EBA4-53E0-491F-923581AE25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84582</xdr:colOff>
      <xdr:row>49</xdr:row>
      <xdr:rowOff>60639</xdr:rowOff>
    </xdr:from>
    <xdr:to>
      <xdr:col>6</xdr:col>
      <xdr:colOff>85002</xdr:colOff>
      <xdr:row>56</xdr:row>
      <xdr:rowOff>160011</xdr:rowOff>
    </xdr:to>
    <xdr:sp macro="" textlink="">
      <xdr:nvSpPr>
        <xdr:cNvPr id="2161" name="Freeform 601">
          <a:extLst>
            <a:ext uri="{FF2B5EF4-FFF2-40B4-BE49-F238E27FC236}">
              <a16:creationId xmlns:a16="http://schemas.microsoft.com/office/drawing/2014/main" id="{700A1363-D7F7-4641-B95C-07F20E604E21}"/>
            </a:ext>
          </a:extLst>
        </xdr:cNvPr>
        <xdr:cNvSpPr>
          <a:spLocks/>
        </xdr:cNvSpPr>
      </xdr:nvSpPr>
      <xdr:spPr bwMode="auto">
        <a:xfrm>
          <a:off x="5177282" y="8417239"/>
          <a:ext cx="420" cy="1299522"/>
        </a:xfrm>
        <a:custGeom>
          <a:avLst/>
          <a:gdLst>
            <a:gd name="T0" fmla="*/ 2147483647 w 13"/>
            <a:gd name="T1" fmla="*/ 2147483647 h 110"/>
            <a:gd name="T2" fmla="*/ 0 w 13"/>
            <a:gd name="T3" fmla="*/ 2147483647 h 110"/>
            <a:gd name="T4" fmla="*/ 2147483647 w 13"/>
            <a:gd name="T5" fmla="*/ 2147483647 h 110"/>
            <a:gd name="T6" fmla="*/ 2147483647 w 13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  <a:gd name="connsiteX0" fmla="*/ 769 w 10000"/>
            <a:gd name="connsiteY0" fmla="*/ 10802 h 10802"/>
            <a:gd name="connsiteX1" fmla="*/ 0 w 10000"/>
            <a:gd name="connsiteY1" fmla="*/ 2545 h 10802"/>
            <a:gd name="connsiteX2" fmla="*/ 3077 w 10000"/>
            <a:gd name="connsiteY2" fmla="*/ 1182 h 10802"/>
            <a:gd name="connsiteX3" fmla="*/ 10000 w 10000"/>
            <a:gd name="connsiteY3" fmla="*/ 0 h 10802"/>
            <a:gd name="connsiteX0" fmla="*/ 769 w 10000"/>
            <a:gd name="connsiteY0" fmla="*/ 10802 h 10802"/>
            <a:gd name="connsiteX1" fmla="*/ 0 w 10000"/>
            <a:gd name="connsiteY1" fmla="*/ 2545 h 10802"/>
            <a:gd name="connsiteX2" fmla="*/ 3077 w 10000"/>
            <a:gd name="connsiteY2" fmla="*/ 1182 h 10802"/>
            <a:gd name="connsiteX3" fmla="*/ 10000 w 10000"/>
            <a:gd name="connsiteY3" fmla="*/ 0 h 10802"/>
            <a:gd name="connsiteX0" fmla="*/ 769 w 3077"/>
            <a:gd name="connsiteY0" fmla="*/ 9620 h 9620"/>
            <a:gd name="connsiteX1" fmla="*/ 0 w 3077"/>
            <a:gd name="connsiteY1" fmla="*/ 1363 h 9620"/>
            <a:gd name="connsiteX2" fmla="*/ 3077 w 3077"/>
            <a:gd name="connsiteY2" fmla="*/ 0 h 9620"/>
            <a:gd name="connsiteX0" fmla="*/ 2499 w 2499"/>
            <a:gd name="connsiteY0" fmla="*/ 8583 h 8583"/>
            <a:gd name="connsiteX1" fmla="*/ 0 w 2499"/>
            <a:gd name="connsiteY1" fmla="*/ 0 h 8583"/>
            <a:gd name="connsiteX0" fmla="*/ 0 w 12367"/>
            <a:gd name="connsiteY0" fmla="*/ 13627 h 13627"/>
            <a:gd name="connsiteX1" fmla="*/ 12367 w 12367"/>
            <a:gd name="connsiteY1" fmla="*/ 0 h 13627"/>
            <a:gd name="connsiteX0" fmla="*/ 0 w 1183"/>
            <a:gd name="connsiteY0" fmla="*/ 15162 h 15162"/>
            <a:gd name="connsiteX1" fmla="*/ 1183 w 1183"/>
            <a:gd name="connsiteY1" fmla="*/ 0 h 151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3" h="15162">
              <a:moveTo>
                <a:pt x="0" y="15162"/>
              </a:moveTo>
              <a:cubicBezTo>
                <a:pt x="394" y="10108"/>
                <a:pt x="789" y="5054"/>
                <a:pt x="118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14357</xdr:colOff>
      <xdr:row>53</xdr:row>
      <xdr:rowOff>95880</xdr:rowOff>
    </xdr:from>
    <xdr:to>
      <xdr:col>6</xdr:col>
      <xdr:colOff>152842</xdr:colOff>
      <xdr:row>54</xdr:row>
      <xdr:rowOff>60445</xdr:rowOff>
    </xdr:to>
    <xdr:sp macro="" textlink="">
      <xdr:nvSpPr>
        <xdr:cNvPr id="2162" name="Oval 1119">
          <a:extLst>
            <a:ext uri="{FF2B5EF4-FFF2-40B4-BE49-F238E27FC236}">
              <a16:creationId xmlns:a16="http://schemas.microsoft.com/office/drawing/2014/main" id="{64575FBD-F6FF-4FDC-8B7D-8D82AF7297FB}"/>
            </a:ext>
          </a:extLst>
        </xdr:cNvPr>
        <xdr:cNvSpPr>
          <a:spLocks noChangeArrowheads="1"/>
        </xdr:cNvSpPr>
      </xdr:nvSpPr>
      <xdr:spPr bwMode="auto">
        <a:xfrm>
          <a:off x="5107057" y="9138280"/>
          <a:ext cx="138485" cy="136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5264</xdr:colOff>
      <xdr:row>54</xdr:row>
      <xdr:rowOff>69790</xdr:rowOff>
    </xdr:from>
    <xdr:to>
      <xdr:col>6</xdr:col>
      <xdr:colOff>148136</xdr:colOff>
      <xdr:row>55</xdr:row>
      <xdr:rowOff>29996</xdr:rowOff>
    </xdr:to>
    <xdr:sp macro="" textlink="">
      <xdr:nvSpPr>
        <xdr:cNvPr id="2163" name="AutoShape 605">
          <a:extLst>
            <a:ext uri="{FF2B5EF4-FFF2-40B4-BE49-F238E27FC236}">
              <a16:creationId xmlns:a16="http://schemas.microsoft.com/office/drawing/2014/main" id="{116E0E26-4485-4116-B01F-1C886995E6C9}"/>
            </a:ext>
          </a:extLst>
        </xdr:cNvPr>
        <xdr:cNvSpPr>
          <a:spLocks noChangeArrowheads="1"/>
        </xdr:cNvSpPr>
      </xdr:nvSpPr>
      <xdr:spPr bwMode="auto">
        <a:xfrm>
          <a:off x="5097964" y="9283640"/>
          <a:ext cx="142872" cy="1316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679120</xdr:colOff>
      <xdr:row>62</xdr:row>
      <xdr:rowOff>57424</xdr:rowOff>
    </xdr:from>
    <xdr:ext cx="329406" cy="261937"/>
    <xdr:grpSp>
      <xdr:nvGrpSpPr>
        <xdr:cNvPr id="2164" name="Group 6672">
          <a:extLst>
            <a:ext uri="{FF2B5EF4-FFF2-40B4-BE49-F238E27FC236}">
              <a16:creationId xmlns:a16="http://schemas.microsoft.com/office/drawing/2014/main" id="{E487298A-3766-49A3-8E58-45E208616F31}"/>
            </a:ext>
          </a:extLst>
        </xdr:cNvPr>
        <xdr:cNvGrpSpPr>
          <a:grpSpLocks/>
        </xdr:cNvGrpSpPr>
      </xdr:nvGrpSpPr>
      <xdr:grpSpPr bwMode="auto">
        <a:xfrm>
          <a:off x="839987" y="10771991"/>
          <a:ext cx="329406" cy="261937"/>
          <a:chOff x="536" y="110"/>
          <a:chExt cx="46" cy="44"/>
        </a:xfrm>
      </xdr:grpSpPr>
      <xdr:pic>
        <xdr:nvPicPr>
          <xdr:cNvPr id="2165" name="Picture 6673" descr="route2">
            <a:extLst>
              <a:ext uri="{FF2B5EF4-FFF2-40B4-BE49-F238E27FC236}">
                <a16:creationId xmlns:a16="http://schemas.microsoft.com/office/drawing/2014/main" id="{41E3872C-B0B3-865F-285B-067E57F1E5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66" name="Text Box 6674">
            <a:extLst>
              <a:ext uri="{FF2B5EF4-FFF2-40B4-BE49-F238E27FC236}">
                <a16:creationId xmlns:a16="http://schemas.microsoft.com/office/drawing/2014/main" id="{87A5FF1B-D22B-A2C6-8CB8-C7FFE76148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457448</xdr:colOff>
      <xdr:row>51</xdr:row>
      <xdr:rowOff>112980</xdr:rowOff>
    </xdr:from>
    <xdr:ext cx="364613" cy="325438"/>
    <xdr:grpSp>
      <xdr:nvGrpSpPr>
        <xdr:cNvPr id="2167" name="Group 6672">
          <a:extLst>
            <a:ext uri="{FF2B5EF4-FFF2-40B4-BE49-F238E27FC236}">
              <a16:creationId xmlns:a16="http://schemas.microsoft.com/office/drawing/2014/main" id="{ED209E65-97F9-4E57-ABBB-5520CD9FFA3A}"/>
            </a:ext>
          </a:extLst>
        </xdr:cNvPr>
        <xdr:cNvGrpSpPr>
          <a:grpSpLocks/>
        </xdr:cNvGrpSpPr>
      </xdr:nvGrpSpPr>
      <xdr:grpSpPr bwMode="auto">
        <a:xfrm>
          <a:off x="3446181" y="8918313"/>
          <a:ext cx="364613" cy="325438"/>
          <a:chOff x="536" y="110"/>
          <a:chExt cx="46" cy="44"/>
        </a:xfrm>
      </xdr:grpSpPr>
      <xdr:pic>
        <xdr:nvPicPr>
          <xdr:cNvPr id="2168" name="Picture 6673" descr="route2">
            <a:extLst>
              <a:ext uri="{FF2B5EF4-FFF2-40B4-BE49-F238E27FC236}">
                <a16:creationId xmlns:a16="http://schemas.microsoft.com/office/drawing/2014/main" id="{0BB373AF-BECF-F028-86C2-FFD70EE1FD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69" name="Text Box 6674">
            <a:extLst>
              <a:ext uri="{FF2B5EF4-FFF2-40B4-BE49-F238E27FC236}">
                <a16:creationId xmlns:a16="http://schemas.microsoft.com/office/drawing/2014/main" id="{AD25A171-FFAD-161C-B079-3DB37F60C6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5</xdr:col>
      <xdr:colOff>100439</xdr:colOff>
      <xdr:row>63</xdr:row>
      <xdr:rowOff>33329</xdr:rowOff>
    </xdr:from>
    <xdr:ext cx="339003" cy="282882"/>
    <xdr:grpSp>
      <xdr:nvGrpSpPr>
        <xdr:cNvPr id="2170" name="Group 6672">
          <a:extLst>
            <a:ext uri="{FF2B5EF4-FFF2-40B4-BE49-F238E27FC236}">
              <a16:creationId xmlns:a16="http://schemas.microsoft.com/office/drawing/2014/main" id="{9675423D-8CAE-41F8-B5FC-C9B933235153}"/>
            </a:ext>
          </a:extLst>
        </xdr:cNvPr>
        <xdr:cNvGrpSpPr>
          <a:grpSpLocks/>
        </xdr:cNvGrpSpPr>
      </xdr:nvGrpSpPr>
      <xdr:grpSpPr bwMode="auto">
        <a:xfrm>
          <a:off x="3089172" y="10921462"/>
          <a:ext cx="339003" cy="282882"/>
          <a:chOff x="536" y="110"/>
          <a:chExt cx="46" cy="44"/>
        </a:xfrm>
      </xdr:grpSpPr>
      <xdr:pic>
        <xdr:nvPicPr>
          <xdr:cNvPr id="2171" name="Picture 6673" descr="route2">
            <a:extLst>
              <a:ext uri="{FF2B5EF4-FFF2-40B4-BE49-F238E27FC236}">
                <a16:creationId xmlns:a16="http://schemas.microsoft.com/office/drawing/2014/main" id="{52B4E6AB-9161-2C82-B235-63AC2C6752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2" name="Text Box 6674">
            <a:extLst>
              <a:ext uri="{FF2B5EF4-FFF2-40B4-BE49-F238E27FC236}">
                <a16:creationId xmlns:a16="http://schemas.microsoft.com/office/drawing/2014/main" id="{01FD6068-25A0-EF3F-C150-7069F8B653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20</xdr:col>
      <xdr:colOff>190500</xdr:colOff>
      <xdr:row>22</xdr:row>
      <xdr:rowOff>122464</xdr:rowOff>
    </xdr:from>
    <xdr:to>
      <xdr:col>20</xdr:col>
      <xdr:colOff>542617</xdr:colOff>
      <xdr:row>24</xdr:row>
      <xdr:rowOff>109445</xdr:rowOff>
    </xdr:to>
    <xdr:pic>
      <xdr:nvPicPr>
        <xdr:cNvPr id="2173" name="図 67" descr="「コンビニのロゴ」の画像検索結果">
          <a:extLst>
            <a:ext uri="{FF2B5EF4-FFF2-40B4-BE49-F238E27FC236}">
              <a16:creationId xmlns:a16="http://schemas.microsoft.com/office/drawing/2014/main" id="{98CCEEED-C466-4491-B48C-9EFB1C06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3747750" y="3862614"/>
          <a:ext cx="352117" cy="32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385536</xdr:colOff>
      <xdr:row>29</xdr:row>
      <xdr:rowOff>18143</xdr:rowOff>
    </xdr:from>
    <xdr:to>
      <xdr:col>12</xdr:col>
      <xdr:colOff>34617</xdr:colOff>
      <xdr:row>31</xdr:row>
      <xdr:rowOff>5125</xdr:rowOff>
    </xdr:to>
    <xdr:pic>
      <xdr:nvPicPr>
        <xdr:cNvPr id="2174" name="図 67" descr="「コンビニのロゴ」の画像検索結果">
          <a:extLst>
            <a:ext uri="{FF2B5EF4-FFF2-40B4-BE49-F238E27FC236}">
              <a16:creationId xmlns:a16="http://schemas.microsoft.com/office/drawing/2014/main" id="{1683B850-B66F-4179-A09E-E839DB27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592786" y="4958443"/>
          <a:ext cx="353931" cy="32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32845</xdr:colOff>
      <xdr:row>12</xdr:row>
      <xdr:rowOff>92261</xdr:rowOff>
    </xdr:from>
    <xdr:ext cx="259773" cy="177991"/>
    <xdr:sp macro="" textlink="">
      <xdr:nvSpPr>
        <xdr:cNvPr id="2175" name="Text Box 1416">
          <a:extLst>
            <a:ext uri="{FF2B5EF4-FFF2-40B4-BE49-F238E27FC236}">
              <a16:creationId xmlns:a16="http://schemas.microsoft.com/office/drawing/2014/main" id="{593C6AEE-2C81-4715-A306-89ED737F43C5}"/>
            </a:ext>
          </a:extLst>
        </xdr:cNvPr>
        <xdr:cNvSpPr txBox="1">
          <a:spLocks noChangeArrowheads="1"/>
        </xdr:cNvSpPr>
      </xdr:nvSpPr>
      <xdr:spPr bwMode="auto">
        <a:xfrm>
          <a:off x="10059495" y="2117911"/>
          <a:ext cx="259773" cy="1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七里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314074</xdr:colOff>
      <xdr:row>31</xdr:row>
      <xdr:rowOff>35255</xdr:rowOff>
    </xdr:from>
    <xdr:to>
      <xdr:col>15</xdr:col>
      <xdr:colOff>484391</xdr:colOff>
      <xdr:row>32</xdr:row>
      <xdr:rowOff>150610</xdr:rowOff>
    </xdr:to>
    <xdr:sp macro="" textlink="">
      <xdr:nvSpPr>
        <xdr:cNvPr id="2176" name="Freeform 4379">
          <a:extLst>
            <a:ext uri="{FF2B5EF4-FFF2-40B4-BE49-F238E27FC236}">
              <a16:creationId xmlns:a16="http://schemas.microsoft.com/office/drawing/2014/main" id="{32731430-74AA-4492-9CE5-A4D6C9E17336}"/>
            </a:ext>
          </a:extLst>
        </xdr:cNvPr>
        <xdr:cNvSpPr>
          <a:spLocks/>
        </xdr:cNvSpPr>
      </xdr:nvSpPr>
      <xdr:spPr bwMode="auto">
        <a:xfrm>
          <a:off x="10340724" y="5318455"/>
          <a:ext cx="170317" cy="286805"/>
        </a:xfrm>
        <a:custGeom>
          <a:avLst/>
          <a:gdLst>
            <a:gd name="T0" fmla="*/ 0 w 50"/>
            <a:gd name="T1" fmla="*/ 55 h 55"/>
            <a:gd name="T2" fmla="*/ 0 w 50"/>
            <a:gd name="T3" fmla="*/ 0 h 55"/>
            <a:gd name="T4" fmla="*/ 50 w 50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314182</xdr:colOff>
      <xdr:row>29</xdr:row>
      <xdr:rowOff>96967</xdr:rowOff>
    </xdr:from>
    <xdr:to>
      <xdr:col>15</xdr:col>
      <xdr:colOff>461290</xdr:colOff>
      <xdr:row>30</xdr:row>
      <xdr:rowOff>116017</xdr:rowOff>
    </xdr:to>
    <xdr:sp macro="" textlink="">
      <xdr:nvSpPr>
        <xdr:cNvPr id="2177" name="Freeform 4382">
          <a:extLst>
            <a:ext uri="{FF2B5EF4-FFF2-40B4-BE49-F238E27FC236}">
              <a16:creationId xmlns:a16="http://schemas.microsoft.com/office/drawing/2014/main" id="{D86E7AD4-28A4-44F6-B2D4-00CD9DDF5AFF}"/>
            </a:ext>
          </a:extLst>
        </xdr:cNvPr>
        <xdr:cNvSpPr>
          <a:spLocks/>
        </xdr:cNvSpPr>
      </xdr:nvSpPr>
      <xdr:spPr bwMode="auto">
        <a:xfrm>
          <a:off x="10340832" y="5037267"/>
          <a:ext cx="147108" cy="190500"/>
        </a:xfrm>
        <a:custGeom>
          <a:avLst/>
          <a:gdLst>
            <a:gd name="T0" fmla="*/ 19 w 38"/>
            <a:gd name="T1" fmla="*/ 20 h 20"/>
            <a:gd name="T2" fmla="*/ 0 w 38"/>
            <a:gd name="T3" fmla="*/ 20 h 20"/>
            <a:gd name="T4" fmla="*/ 0 w 38"/>
            <a:gd name="T5" fmla="*/ 0 h 20"/>
            <a:gd name="T6" fmla="*/ 38 w 38"/>
            <a:gd name="T7" fmla="*/ 0 h 20"/>
            <a:gd name="connsiteX0" fmla="*/ 5000 w 10000"/>
            <a:gd name="connsiteY0" fmla="*/ 10000 h 10000"/>
            <a:gd name="connsiteX1" fmla="*/ 0 w 10000"/>
            <a:gd name="connsiteY1" fmla="*/ 10000 h 10000"/>
            <a:gd name="connsiteX2" fmla="*/ 0 w 10000"/>
            <a:gd name="connsiteY2" fmla="*/ 0 h 10000"/>
            <a:gd name="connsiteX3" fmla="*/ 10000 w 10000"/>
            <a:gd name="connsiteY3" fmla="*/ 0 h 10000"/>
            <a:gd name="connsiteX0" fmla="*/ 5000 w 5000"/>
            <a:gd name="connsiteY0" fmla="*/ 10000 h 10000"/>
            <a:gd name="connsiteX1" fmla="*/ 0 w 5000"/>
            <a:gd name="connsiteY1" fmla="*/ 10000 h 10000"/>
            <a:gd name="connsiteX2" fmla="*/ 0 w 5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00" h="10000">
              <a:moveTo>
                <a:pt x="5000" y="10000"/>
              </a:moveTo>
              <a:lnTo>
                <a:pt x="0" y="1000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241703</xdr:colOff>
      <xdr:row>31</xdr:row>
      <xdr:rowOff>73025</xdr:rowOff>
    </xdr:from>
    <xdr:to>
      <xdr:col>15</xdr:col>
      <xdr:colOff>375053</xdr:colOff>
      <xdr:row>32</xdr:row>
      <xdr:rowOff>37041</xdr:rowOff>
    </xdr:to>
    <xdr:sp macro="" textlink="">
      <xdr:nvSpPr>
        <xdr:cNvPr id="2178" name="AutoShape 4384">
          <a:extLst>
            <a:ext uri="{FF2B5EF4-FFF2-40B4-BE49-F238E27FC236}">
              <a16:creationId xmlns:a16="http://schemas.microsoft.com/office/drawing/2014/main" id="{2E5AD09F-9789-4D80-92D8-D63D051A04FF}"/>
            </a:ext>
          </a:extLst>
        </xdr:cNvPr>
        <xdr:cNvSpPr>
          <a:spLocks noChangeArrowheads="1"/>
        </xdr:cNvSpPr>
      </xdr:nvSpPr>
      <xdr:spPr bwMode="auto">
        <a:xfrm>
          <a:off x="10268353" y="5356225"/>
          <a:ext cx="133350" cy="135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6576</xdr:colOff>
      <xdr:row>57</xdr:row>
      <xdr:rowOff>15878</xdr:rowOff>
    </xdr:from>
    <xdr:to>
      <xdr:col>27</xdr:col>
      <xdr:colOff>193261</xdr:colOff>
      <xdr:row>57</xdr:row>
      <xdr:rowOff>163351</xdr:rowOff>
    </xdr:to>
    <xdr:sp macro="" textlink="">
      <xdr:nvSpPr>
        <xdr:cNvPr id="2179" name="六角形 2178">
          <a:extLst>
            <a:ext uri="{FF2B5EF4-FFF2-40B4-BE49-F238E27FC236}">
              <a16:creationId xmlns:a16="http://schemas.microsoft.com/office/drawing/2014/main" id="{2C12795F-3323-47E0-9503-6478C0D479D6}"/>
            </a:ext>
          </a:extLst>
        </xdr:cNvPr>
        <xdr:cNvSpPr/>
      </xdr:nvSpPr>
      <xdr:spPr bwMode="auto">
        <a:xfrm>
          <a:off x="18497776" y="9744078"/>
          <a:ext cx="186685" cy="147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612553</xdr:colOff>
      <xdr:row>59</xdr:row>
      <xdr:rowOff>103195</xdr:rowOff>
    </xdr:from>
    <xdr:to>
      <xdr:col>28</xdr:col>
      <xdr:colOff>90714</xdr:colOff>
      <xdr:row>60</xdr:row>
      <xdr:rowOff>102055</xdr:rowOff>
    </xdr:to>
    <xdr:sp macro="" textlink="">
      <xdr:nvSpPr>
        <xdr:cNvPr id="2180" name="六角形 2179">
          <a:extLst>
            <a:ext uri="{FF2B5EF4-FFF2-40B4-BE49-F238E27FC236}">
              <a16:creationId xmlns:a16="http://schemas.microsoft.com/office/drawing/2014/main" id="{8A5A97B6-7034-4FFF-ABE2-0EA38CC29B4D}"/>
            </a:ext>
          </a:extLst>
        </xdr:cNvPr>
        <xdr:cNvSpPr/>
      </xdr:nvSpPr>
      <xdr:spPr bwMode="auto">
        <a:xfrm>
          <a:off x="19103753" y="10174295"/>
          <a:ext cx="183011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26</xdr:col>
      <xdr:colOff>238125</xdr:colOff>
      <xdr:row>59</xdr:row>
      <xdr:rowOff>38100</xdr:rowOff>
    </xdr:from>
    <xdr:to>
      <xdr:col>26</xdr:col>
      <xdr:colOff>323850</xdr:colOff>
      <xdr:row>60</xdr:row>
      <xdr:rowOff>85725</xdr:rowOff>
    </xdr:to>
    <xdr:sp macro="" textlink="">
      <xdr:nvSpPr>
        <xdr:cNvPr id="2181" name="Freeform 530">
          <a:extLst>
            <a:ext uri="{FF2B5EF4-FFF2-40B4-BE49-F238E27FC236}">
              <a16:creationId xmlns:a16="http://schemas.microsoft.com/office/drawing/2014/main" id="{68CC47F4-9A18-4183-8899-4A4F8DF491EB}"/>
            </a:ext>
          </a:extLst>
        </xdr:cNvPr>
        <xdr:cNvSpPr>
          <a:spLocks/>
        </xdr:cNvSpPr>
      </xdr:nvSpPr>
      <xdr:spPr bwMode="auto">
        <a:xfrm>
          <a:off x="180244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59</xdr:row>
      <xdr:rowOff>133350</xdr:rowOff>
    </xdr:from>
    <xdr:to>
      <xdr:col>26</xdr:col>
      <xdr:colOff>285750</xdr:colOff>
      <xdr:row>61</xdr:row>
      <xdr:rowOff>9525</xdr:rowOff>
    </xdr:to>
    <xdr:sp macro="" textlink="">
      <xdr:nvSpPr>
        <xdr:cNvPr id="2182" name="Freeform 532">
          <a:extLst>
            <a:ext uri="{FF2B5EF4-FFF2-40B4-BE49-F238E27FC236}">
              <a16:creationId xmlns:a16="http://schemas.microsoft.com/office/drawing/2014/main" id="{57708547-0F1C-4652-A2EE-57507BC49E83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59</xdr:row>
      <xdr:rowOff>133350</xdr:rowOff>
    </xdr:from>
    <xdr:to>
      <xdr:col>26</xdr:col>
      <xdr:colOff>285750</xdr:colOff>
      <xdr:row>61</xdr:row>
      <xdr:rowOff>9525</xdr:rowOff>
    </xdr:to>
    <xdr:sp macro="" textlink="">
      <xdr:nvSpPr>
        <xdr:cNvPr id="2183" name="Freeform 533">
          <a:extLst>
            <a:ext uri="{FF2B5EF4-FFF2-40B4-BE49-F238E27FC236}">
              <a16:creationId xmlns:a16="http://schemas.microsoft.com/office/drawing/2014/main" id="{DEA8BC3B-5263-4AEE-B85E-9B40265505DB}"/>
            </a:ext>
          </a:extLst>
        </xdr:cNvPr>
        <xdr:cNvSpPr>
          <a:spLocks/>
        </xdr:cNvSpPr>
      </xdr:nvSpPr>
      <xdr:spPr bwMode="auto">
        <a:xfrm>
          <a:off x="179863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238125</xdr:colOff>
      <xdr:row>59</xdr:row>
      <xdr:rowOff>38100</xdr:rowOff>
    </xdr:from>
    <xdr:to>
      <xdr:col>28</xdr:col>
      <xdr:colOff>323850</xdr:colOff>
      <xdr:row>60</xdr:row>
      <xdr:rowOff>85725</xdr:rowOff>
    </xdr:to>
    <xdr:sp macro="" textlink="">
      <xdr:nvSpPr>
        <xdr:cNvPr id="2184" name="Freeform 530">
          <a:extLst>
            <a:ext uri="{FF2B5EF4-FFF2-40B4-BE49-F238E27FC236}">
              <a16:creationId xmlns:a16="http://schemas.microsoft.com/office/drawing/2014/main" id="{D04BE46D-EFBF-4C16-9F66-9C6C07DC5BE6}"/>
            </a:ext>
          </a:extLst>
        </xdr:cNvPr>
        <xdr:cNvSpPr>
          <a:spLocks/>
        </xdr:cNvSpPr>
      </xdr:nvSpPr>
      <xdr:spPr bwMode="auto">
        <a:xfrm>
          <a:off x="19434175" y="101092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59</xdr:row>
      <xdr:rowOff>133350</xdr:rowOff>
    </xdr:from>
    <xdr:to>
      <xdr:col>28</xdr:col>
      <xdr:colOff>285750</xdr:colOff>
      <xdr:row>61</xdr:row>
      <xdr:rowOff>9525</xdr:rowOff>
    </xdr:to>
    <xdr:sp macro="" textlink="">
      <xdr:nvSpPr>
        <xdr:cNvPr id="2185" name="Freeform 532">
          <a:extLst>
            <a:ext uri="{FF2B5EF4-FFF2-40B4-BE49-F238E27FC236}">
              <a16:creationId xmlns:a16="http://schemas.microsoft.com/office/drawing/2014/main" id="{E2A8C262-5F23-4100-AB6B-A94454027718}"/>
            </a:ext>
          </a:extLst>
        </xdr:cNvPr>
        <xdr:cNvSpPr>
          <a:spLocks/>
        </xdr:cNvSpPr>
      </xdr:nvSpPr>
      <xdr:spPr bwMode="auto">
        <a:xfrm>
          <a:off x="19396075" y="10204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601711</xdr:colOff>
      <xdr:row>58</xdr:row>
      <xdr:rowOff>86053</xdr:rowOff>
    </xdr:from>
    <xdr:to>
      <xdr:col>28</xdr:col>
      <xdr:colOff>391123</xdr:colOff>
      <xdr:row>61</xdr:row>
      <xdr:rowOff>154148</xdr:rowOff>
    </xdr:to>
    <xdr:sp macro="" textlink="">
      <xdr:nvSpPr>
        <xdr:cNvPr id="2186" name="Freeform 71">
          <a:extLst>
            <a:ext uri="{FF2B5EF4-FFF2-40B4-BE49-F238E27FC236}">
              <a16:creationId xmlns:a16="http://schemas.microsoft.com/office/drawing/2014/main" id="{52F4D3DC-4C18-413C-A9FD-72DFD8CAE07C}"/>
            </a:ext>
          </a:extLst>
        </xdr:cNvPr>
        <xdr:cNvSpPr>
          <a:spLocks/>
        </xdr:cNvSpPr>
      </xdr:nvSpPr>
      <xdr:spPr bwMode="auto">
        <a:xfrm>
          <a:off x="19092911" y="9985703"/>
          <a:ext cx="494262" cy="58244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9313">
              <a:moveTo>
                <a:pt x="0" y="0"/>
              </a:moveTo>
              <a:lnTo>
                <a:pt x="0" y="19313"/>
              </a:lnTo>
              <a:lnTo>
                <a:pt x="1000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539261</xdr:colOff>
      <xdr:row>61</xdr:row>
      <xdr:rowOff>83220</xdr:rowOff>
    </xdr:from>
    <xdr:to>
      <xdr:col>27</xdr:col>
      <xdr:colOff>667949</xdr:colOff>
      <xdr:row>62</xdr:row>
      <xdr:rowOff>56539</xdr:rowOff>
    </xdr:to>
    <xdr:sp macro="" textlink="">
      <xdr:nvSpPr>
        <xdr:cNvPr id="2187" name="Oval 438">
          <a:extLst>
            <a:ext uri="{FF2B5EF4-FFF2-40B4-BE49-F238E27FC236}">
              <a16:creationId xmlns:a16="http://schemas.microsoft.com/office/drawing/2014/main" id="{67EEC45A-0B0C-4157-8D39-2C329D7FBE62}"/>
            </a:ext>
          </a:extLst>
        </xdr:cNvPr>
        <xdr:cNvSpPr>
          <a:spLocks noChangeArrowheads="1"/>
        </xdr:cNvSpPr>
      </xdr:nvSpPr>
      <xdr:spPr bwMode="auto">
        <a:xfrm>
          <a:off x="19030461" y="10497220"/>
          <a:ext cx="128688" cy="1447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655474</xdr:colOff>
      <xdr:row>63</xdr:row>
      <xdr:rowOff>127690</xdr:rowOff>
    </xdr:from>
    <xdr:to>
      <xdr:col>28</xdr:col>
      <xdr:colOff>137640</xdr:colOff>
      <xdr:row>64</xdr:row>
      <xdr:rowOff>110051</xdr:rowOff>
    </xdr:to>
    <xdr:sp macro="" textlink="">
      <xdr:nvSpPr>
        <xdr:cNvPr id="2188" name="六角形 2187">
          <a:extLst>
            <a:ext uri="{FF2B5EF4-FFF2-40B4-BE49-F238E27FC236}">
              <a16:creationId xmlns:a16="http://schemas.microsoft.com/office/drawing/2014/main" id="{B39274FA-34E7-4AC5-A292-1EE74713C0B9}"/>
            </a:ext>
          </a:extLst>
        </xdr:cNvPr>
        <xdr:cNvSpPr/>
      </xdr:nvSpPr>
      <xdr:spPr bwMode="auto">
        <a:xfrm>
          <a:off x="19146674" y="10884590"/>
          <a:ext cx="187016" cy="153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158753</xdr:colOff>
      <xdr:row>59</xdr:row>
      <xdr:rowOff>113391</xdr:rowOff>
    </xdr:from>
    <xdr:to>
      <xdr:col>28</xdr:col>
      <xdr:colOff>344941</xdr:colOff>
      <xdr:row>60</xdr:row>
      <xdr:rowOff>95752</xdr:rowOff>
    </xdr:to>
    <xdr:sp macro="" textlink="">
      <xdr:nvSpPr>
        <xdr:cNvPr id="2189" name="六角形 2188">
          <a:extLst>
            <a:ext uri="{FF2B5EF4-FFF2-40B4-BE49-F238E27FC236}">
              <a16:creationId xmlns:a16="http://schemas.microsoft.com/office/drawing/2014/main" id="{09CAEF29-DAFC-484F-97C2-32CF021C6BA0}"/>
            </a:ext>
          </a:extLst>
        </xdr:cNvPr>
        <xdr:cNvSpPr/>
      </xdr:nvSpPr>
      <xdr:spPr bwMode="auto">
        <a:xfrm>
          <a:off x="19354803" y="10184491"/>
          <a:ext cx="186188" cy="153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238125</xdr:colOff>
      <xdr:row>60</xdr:row>
      <xdr:rowOff>38100</xdr:rowOff>
    </xdr:from>
    <xdr:to>
      <xdr:col>30</xdr:col>
      <xdr:colOff>323850</xdr:colOff>
      <xdr:row>61</xdr:row>
      <xdr:rowOff>85725</xdr:rowOff>
    </xdr:to>
    <xdr:sp macro="" textlink="">
      <xdr:nvSpPr>
        <xdr:cNvPr id="2190" name="Freeform 530">
          <a:extLst>
            <a:ext uri="{FF2B5EF4-FFF2-40B4-BE49-F238E27FC236}">
              <a16:creationId xmlns:a16="http://schemas.microsoft.com/office/drawing/2014/main" id="{8361CD72-935E-44A9-9753-BA39A880F9C0}"/>
            </a:ext>
          </a:extLst>
        </xdr:cNvPr>
        <xdr:cNvSpPr>
          <a:spLocks/>
        </xdr:cNvSpPr>
      </xdr:nvSpPr>
      <xdr:spPr bwMode="auto">
        <a:xfrm>
          <a:off x="20843875" y="10280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60</xdr:row>
      <xdr:rowOff>133350</xdr:rowOff>
    </xdr:from>
    <xdr:to>
      <xdr:col>30</xdr:col>
      <xdr:colOff>285750</xdr:colOff>
      <xdr:row>62</xdr:row>
      <xdr:rowOff>9525</xdr:rowOff>
    </xdr:to>
    <xdr:sp macro="" textlink="">
      <xdr:nvSpPr>
        <xdr:cNvPr id="2191" name="Freeform 532">
          <a:extLst>
            <a:ext uri="{FF2B5EF4-FFF2-40B4-BE49-F238E27FC236}">
              <a16:creationId xmlns:a16="http://schemas.microsoft.com/office/drawing/2014/main" id="{3AEF3B93-2B22-43A1-8C87-26A399E0D83C}"/>
            </a:ext>
          </a:extLst>
        </xdr:cNvPr>
        <xdr:cNvSpPr>
          <a:spLocks/>
        </xdr:cNvSpPr>
      </xdr:nvSpPr>
      <xdr:spPr bwMode="auto">
        <a:xfrm>
          <a:off x="20805775" y="10375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238125</xdr:colOff>
      <xdr:row>60</xdr:row>
      <xdr:rowOff>38100</xdr:rowOff>
    </xdr:from>
    <xdr:to>
      <xdr:col>30</xdr:col>
      <xdr:colOff>323850</xdr:colOff>
      <xdr:row>61</xdr:row>
      <xdr:rowOff>85725</xdr:rowOff>
    </xdr:to>
    <xdr:sp macro="" textlink="">
      <xdr:nvSpPr>
        <xdr:cNvPr id="2192" name="Freeform 530">
          <a:extLst>
            <a:ext uri="{FF2B5EF4-FFF2-40B4-BE49-F238E27FC236}">
              <a16:creationId xmlns:a16="http://schemas.microsoft.com/office/drawing/2014/main" id="{352131BD-61B6-4738-B6EB-DDAFEBD78DEF}"/>
            </a:ext>
          </a:extLst>
        </xdr:cNvPr>
        <xdr:cNvSpPr>
          <a:spLocks/>
        </xdr:cNvSpPr>
      </xdr:nvSpPr>
      <xdr:spPr bwMode="auto">
        <a:xfrm>
          <a:off x="20843875" y="10280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636651</xdr:colOff>
      <xdr:row>58</xdr:row>
      <xdr:rowOff>116578</xdr:rowOff>
    </xdr:from>
    <xdr:to>
      <xdr:col>25</xdr:col>
      <xdr:colOff>636651</xdr:colOff>
      <xdr:row>62</xdr:row>
      <xdr:rowOff>722</xdr:rowOff>
    </xdr:to>
    <xdr:sp macro="" textlink="">
      <xdr:nvSpPr>
        <xdr:cNvPr id="2193" name="Freeform 71">
          <a:extLst>
            <a:ext uri="{FF2B5EF4-FFF2-40B4-BE49-F238E27FC236}">
              <a16:creationId xmlns:a16="http://schemas.microsoft.com/office/drawing/2014/main" id="{DBC7AD81-0DE5-42E8-A010-6CADEB06970E}"/>
            </a:ext>
          </a:extLst>
        </xdr:cNvPr>
        <xdr:cNvSpPr>
          <a:spLocks/>
        </xdr:cNvSpPr>
      </xdr:nvSpPr>
      <xdr:spPr bwMode="auto">
        <a:xfrm>
          <a:off x="17718151" y="10016228"/>
          <a:ext cx="0" cy="569944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  <a:gd name="connsiteX0" fmla="*/ 0 w 0"/>
            <a:gd name="connsiteY0" fmla="*/ 0 h 19313"/>
            <a:gd name="connsiteX1" fmla="*/ 0 w 0"/>
            <a:gd name="connsiteY1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13">
              <a:moveTo>
                <a:pt x="0" y="0"/>
              </a:moveTo>
              <a:lnTo>
                <a:pt x="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567358</xdr:colOff>
      <xdr:row>61</xdr:row>
      <xdr:rowOff>107504</xdr:rowOff>
    </xdr:from>
    <xdr:to>
      <xdr:col>25</xdr:col>
      <xdr:colOff>686814</xdr:colOff>
      <xdr:row>62</xdr:row>
      <xdr:rowOff>64055</xdr:rowOff>
    </xdr:to>
    <xdr:sp macro="" textlink="">
      <xdr:nvSpPr>
        <xdr:cNvPr id="2194" name="Oval 438">
          <a:extLst>
            <a:ext uri="{FF2B5EF4-FFF2-40B4-BE49-F238E27FC236}">
              <a16:creationId xmlns:a16="http://schemas.microsoft.com/office/drawing/2014/main" id="{70451991-572C-4CDB-ACA9-BE5295AB9367}"/>
            </a:ext>
          </a:extLst>
        </xdr:cNvPr>
        <xdr:cNvSpPr>
          <a:spLocks noChangeArrowheads="1"/>
        </xdr:cNvSpPr>
      </xdr:nvSpPr>
      <xdr:spPr bwMode="auto">
        <a:xfrm>
          <a:off x="17648858" y="10521504"/>
          <a:ext cx="119456" cy="1280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289670</xdr:colOff>
      <xdr:row>61</xdr:row>
      <xdr:rowOff>12374</xdr:rowOff>
    </xdr:from>
    <xdr:to>
      <xdr:col>25</xdr:col>
      <xdr:colOff>475858</xdr:colOff>
      <xdr:row>61</xdr:row>
      <xdr:rowOff>167289</xdr:rowOff>
    </xdr:to>
    <xdr:sp macro="" textlink="">
      <xdr:nvSpPr>
        <xdr:cNvPr id="2195" name="六角形 2194">
          <a:extLst>
            <a:ext uri="{FF2B5EF4-FFF2-40B4-BE49-F238E27FC236}">
              <a16:creationId xmlns:a16="http://schemas.microsoft.com/office/drawing/2014/main" id="{49B847B2-1944-49FF-8AA1-A152D9A03F68}"/>
            </a:ext>
          </a:extLst>
        </xdr:cNvPr>
        <xdr:cNvSpPr/>
      </xdr:nvSpPr>
      <xdr:spPr bwMode="auto">
        <a:xfrm>
          <a:off x="17371170" y="10426374"/>
          <a:ext cx="186188" cy="154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627237</xdr:colOff>
      <xdr:row>61</xdr:row>
      <xdr:rowOff>57566</xdr:rowOff>
    </xdr:from>
    <xdr:to>
      <xdr:col>26</xdr:col>
      <xdr:colOff>531466</xdr:colOff>
      <xdr:row>63</xdr:row>
      <xdr:rowOff>131139</xdr:rowOff>
    </xdr:to>
    <xdr:sp macro="" textlink="">
      <xdr:nvSpPr>
        <xdr:cNvPr id="2196" name="Freeform 329">
          <a:extLst>
            <a:ext uri="{FF2B5EF4-FFF2-40B4-BE49-F238E27FC236}">
              <a16:creationId xmlns:a16="http://schemas.microsoft.com/office/drawing/2014/main" id="{BF865F1B-2478-4722-8D51-E52D5EB84630}"/>
            </a:ext>
          </a:extLst>
        </xdr:cNvPr>
        <xdr:cNvSpPr>
          <a:spLocks/>
        </xdr:cNvSpPr>
      </xdr:nvSpPr>
      <xdr:spPr bwMode="auto">
        <a:xfrm flipH="1">
          <a:off x="17708737" y="10471566"/>
          <a:ext cx="609079" cy="41647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9724 w 9724"/>
            <a:gd name="connsiteY0" fmla="*/ 11368 h 11368"/>
            <a:gd name="connsiteX1" fmla="*/ 9724 w 9724"/>
            <a:gd name="connsiteY1" fmla="*/ 1368 h 11368"/>
            <a:gd name="connsiteX2" fmla="*/ 0 w 9724"/>
            <a:gd name="connsiteY2" fmla="*/ 0 h 11368"/>
            <a:gd name="connsiteX0" fmla="*/ 10000 w 10000"/>
            <a:gd name="connsiteY0" fmla="*/ 10000 h 10000"/>
            <a:gd name="connsiteX1" fmla="*/ 10000 w 10000"/>
            <a:gd name="connsiteY1" fmla="*/ 1203 h 10000"/>
            <a:gd name="connsiteX2" fmla="*/ 0 w 10000"/>
            <a:gd name="connsiteY2" fmla="*/ 0 h 10000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51 w 14282"/>
            <a:gd name="connsiteY0" fmla="*/ 9128 h 9128"/>
            <a:gd name="connsiteX1" fmla="*/ 14282 w 14282"/>
            <a:gd name="connsiteY1" fmla="*/ 2157 h 9128"/>
            <a:gd name="connsiteX2" fmla="*/ 0 w 14282"/>
            <a:gd name="connsiteY2" fmla="*/ 0 h 9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2" h="9128">
              <a:moveTo>
                <a:pt x="14251" y="9128"/>
              </a:moveTo>
              <a:cubicBezTo>
                <a:pt x="14261" y="6804"/>
                <a:pt x="14272" y="4481"/>
                <a:pt x="14282" y="2157"/>
              </a:cubicBezTo>
              <a:cubicBezTo>
                <a:pt x="10854" y="1908"/>
                <a:pt x="3302" y="37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20151</xdr:colOff>
      <xdr:row>60</xdr:row>
      <xdr:rowOff>136977</xdr:rowOff>
    </xdr:from>
    <xdr:to>
      <xdr:col>26</xdr:col>
      <xdr:colOff>206339</xdr:colOff>
      <xdr:row>61</xdr:row>
      <xdr:rowOff>119337</xdr:rowOff>
    </xdr:to>
    <xdr:sp macro="" textlink="">
      <xdr:nvSpPr>
        <xdr:cNvPr id="2197" name="六角形 2196">
          <a:extLst>
            <a:ext uri="{FF2B5EF4-FFF2-40B4-BE49-F238E27FC236}">
              <a16:creationId xmlns:a16="http://schemas.microsoft.com/office/drawing/2014/main" id="{F66D664E-2BEE-4DF9-97D0-14201C83E3C6}"/>
            </a:ext>
          </a:extLst>
        </xdr:cNvPr>
        <xdr:cNvSpPr/>
      </xdr:nvSpPr>
      <xdr:spPr bwMode="auto">
        <a:xfrm>
          <a:off x="17806501" y="10379527"/>
          <a:ext cx="186188" cy="153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13608</xdr:colOff>
      <xdr:row>61</xdr:row>
      <xdr:rowOff>151955</xdr:rowOff>
    </xdr:from>
    <xdr:to>
      <xdr:col>27</xdr:col>
      <xdr:colOff>608714</xdr:colOff>
      <xdr:row>64</xdr:row>
      <xdr:rowOff>113396</xdr:rowOff>
    </xdr:to>
    <xdr:sp macro="" textlink="">
      <xdr:nvSpPr>
        <xdr:cNvPr id="2198" name="Freeform 329">
          <a:extLst>
            <a:ext uri="{FF2B5EF4-FFF2-40B4-BE49-F238E27FC236}">
              <a16:creationId xmlns:a16="http://schemas.microsoft.com/office/drawing/2014/main" id="{A92FC782-3B74-48C5-8A44-2F49A1688C62}"/>
            </a:ext>
          </a:extLst>
        </xdr:cNvPr>
        <xdr:cNvSpPr>
          <a:spLocks/>
        </xdr:cNvSpPr>
      </xdr:nvSpPr>
      <xdr:spPr bwMode="auto">
        <a:xfrm>
          <a:off x="18504808" y="10565955"/>
          <a:ext cx="595106" cy="47579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546323</xdr:colOff>
      <xdr:row>62</xdr:row>
      <xdr:rowOff>97217</xdr:rowOff>
    </xdr:from>
    <xdr:to>
      <xdr:col>27</xdr:col>
      <xdr:colOff>668847</xdr:colOff>
      <xdr:row>63</xdr:row>
      <xdr:rowOff>34865</xdr:rowOff>
    </xdr:to>
    <xdr:sp macro="" textlink="">
      <xdr:nvSpPr>
        <xdr:cNvPr id="2199" name="AutoShape 151">
          <a:extLst>
            <a:ext uri="{FF2B5EF4-FFF2-40B4-BE49-F238E27FC236}">
              <a16:creationId xmlns:a16="http://schemas.microsoft.com/office/drawing/2014/main" id="{F992D050-C5EB-4047-B219-9E4CD5ADAE28}"/>
            </a:ext>
          </a:extLst>
        </xdr:cNvPr>
        <xdr:cNvSpPr>
          <a:spLocks noChangeArrowheads="1"/>
        </xdr:cNvSpPr>
      </xdr:nvSpPr>
      <xdr:spPr bwMode="auto">
        <a:xfrm>
          <a:off x="19037523" y="10682667"/>
          <a:ext cx="122524" cy="1090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131076</xdr:colOff>
      <xdr:row>61</xdr:row>
      <xdr:rowOff>63434</xdr:rowOff>
    </xdr:from>
    <xdr:to>
      <xdr:col>28</xdr:col>
      <xdr:colOff>313259</xdr:colOff>
      <xdr:row>62</xdr:row>
      <xdr:rowOff>62295</xdr:rowOff>
    </xdr:to>
    <xdr:sp macro="" textlink="">
      <xdr:nvSpPr>
        <xdr:cNvPr id="2200" name="六角形 2199">
          <a:extLst>
            <a:ext uri="{FF2B5EF4-FFF2-40B4-BE49-F238E27FC236}">
              <a16:creationId xmlns:a16="http://schemas.microsoft.com/office/drawing/2014/main" id="{E028FA8F-5E82-45E4-82EA-C2C0C11E816C}"/>
            </a:ext>
          </a:extLst>
        </xdr:cNvPr>
        <xdr:cNvSpPr/>
      </xdr:nvSpPr>
      <xdr:spPr bwMode="auto">
        <a:xfrm>
          <a:off x="19327126" y="10477434"/>
          <a:ext cx="182183" cy="170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25</xdr:col>
      <xdr:colOff>399540</xdr:colOff>
      <xdr:row>63</xdr:row>
      <xdr:rowOff>16591</xdr:rowOff>
    </xdr:from>
    <xdr:to>
      <xdr:col>25</xdr:col>
      <xdr:colOff>583005</xdr:colOff>
      <xdr:row>64</xdr:row>
      <xdr:rowOff>15451</xdr:rowOff>
    </xdr:to>
    <xdr:sp macro="" textlink="">
      <xdr:nvSpPr>
        <xdr:cNvPr id="2201" name="六角形 2200">
          <a:extLst>
            <a:ext uri="{FF2B5EF4-FFF2-40B4-BE49-F238E27FC236}">
              <a16:creationId xmlns:a16="http://schemas.microsoft.com/office/drawing/2014/main" id="{8C19D076-619F-46E2-A371-8D35E03E78AF}"/>
            </a:ext>
          </a:extLst>
        </xdr:cNvPr>
        <xdr:cNvSpPr/>
      </xdr:nvSpPr>
      <xdr:spPr bwMode="auto">
        <a:xfrm>
          <a:off x="17481040" y="10773491"/>
          <a:ext cx="183465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25</xdr:col>
      <xdr:colOff>642033</xdr:colOff>
      <xdr:row>58</xdr:row>
      <xdr:rowOff>164895</xdr:rowOff>
    </xdr:from>
    <xdr:to>
      <xdr:col>26</xdr:col>
      <xdr:colOff>121476</xdr:colOff>
      <xdr:row>59</xdr:row>
      <xdr:rowOff>163755</xdr:rowOff>
    </xdr:to>
    <xdr:sp macro="" textlink="">
      <xdr:nvSpPr>
        <xdr:cNvPr id="2202" name="六角形 2201">
          <a:extLst>
            <a:ext uri="{FF2B5EF4-FFF2-40B4-BE49-F238E27FC236}">
              <a16:creationId xmlns:a16="http://schemas.microsoft.com/office/drawing/2014/main" id="{15FF71FA-E985-490F-B405-61C69F682891}"/>
            </a:ext>
          </a:extLst>
        </xdr:cNvPr>
        <xdr:cNvSpPr/>
      </xdr:nvSpPr>
      <xdr:spPr bwMode="auto">
        <a:xfrm>
          <a:off x="17723533" y="10064545"/>
          <a:ext cx="184293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oneCellAnchor>
    <xdr:from>
      <xdr:col>31</xdr:col>
      <xdr:colOff>126832</xdr:colOff>
      <xdr:row>33</xdr:row>
      <xdr:rowOff>107542</xdr:rowOff>
    </xdr:from>
    <xdr:ext cx="1331452" cy="148507"/>
    <xdr:sp macro="" textlink="AG61">
      <xdr:nvSpPr>
        <xdr:cNvPr id="2203" name="Text Box 1563">
          <a:extLst>
            <a:ext uri="{FF2B5EF4-FFF2-40B4-BE49-F238E27FC236}">
              <a16:creationId xmlns:a16="http://schemas.microsoft.com/office/drawing/2014/main" id="{63962206-72B3-43AB-845B-BE5E1FC8B3C4}"/>
            </a:ext>
          </a:extLst>
        </xdr:cNvPr>
        <xdr:cNvSpPr txBox="1">
          <a:spLocks noChangeArrowheads="1"/>
        </xdr:cNvSpPr>
      </xdr:nvSpPr>
      <xdr:spPr bwMode="auto">
        <a:xfrm>
          <a:off x="21437432" y="5733642"/>
          <a:ext cx="1331452" cy="148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fld id="{1AC66BE4-F333-491D-B715-F3F6604BCDCD}" type="TxLink">
            <a:rPr lang="en-US" altLang="en-US" sz="800" b="1" i="1" u="none" strike="noStrike" baseline="0">
              <a:solidFill>
                <a:srgbClr val="002060"/>
              </a:solidFill>
              <a:latin typeface="HG創英角ﾎﾟｯﾌﾟ体"/>
              <a:ea typeface="HG創英角ﾎﾟｯﾌﾟ体"/>
            </a:rPr>
            <a:pPr algn="ctr" rtl="0">
              <a:lnSpc>
                <a:spcPts val="800"/>
              </a:lnSpc>
              <a:defRPr sz="1000"/>
            </a:pPr>
            <a:t> </a:t>
          </a:fld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twoCellAnchor>
    <xdr:from>
      <xdr:col>22</xdr:col>
      <xdr:colOff>161925</xdr:colOff>
      <xdr:row>21</xdr:row>
      <xdr:rowOff>134140</xdr:rowOff>
    </xdr:from>
    <xdr:to>
      <xdr:col>22</xdr:col>
      <xdr:colOff>295275</xdr:colOff>
      <xdr:row>22</xdr:row>
      <xdr:rowOff>86514</xdr:rowOff>
    </xdr:to>
    <xdr:sp macro="" textlink="">
      <xdr:nvSpPr>
        <xdr:cNvPr id="2204" name="AutoShape 510">
          <a:extLst>
            <a:ext uri="{FF2B5EF4-FFF2-40B4-BE49-F238E27FC236}">
              <a16:creationId xmlns:a16="http://schemas.microsoft.com/office/drawing/2014/main" id="{0EA64814-8740-42E7-8526-036549C5340F}"/>
            </a:ext>
          </a:extLst>
        </xdr:cNvPr>
        <xdr:cNvSpPr>
          <a:spLocks noChangeArrowheads="1"/>
        </xdr:cNvSpPr>
      </xdr:nvSpPr>
      <xdr:spPr bwMode="auto">
        <a:xfrm>
          <a:off x="15128875" y="3702840"/>
          <a:ext cx="133350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22</xdr:col>
      <xdr:colOff>51599</xdr:colOff>
      <xdr:row>19</xdr:row>
      <xdr:rowOff>7939</xdr:rowOff>
    </xdr:from>
    <xdr:ext cx="269874" cy="234156"/>
    <xdr:grpSp>
      <xdr:nvGrpSpPr>
        <xdr:cNvPr id="2205" name="Group 6672">
          <a:extLst>
            <a:ext uri="{FF2B5EF4-FFF2-40B4-BE49-F238E27FC236}">
              <a16:creationId xmlns:a16="http://schemas.microsoft.com/office/drawing/2014/main" id="{4007B3A6-AD75-47A4-AB72-ED4EC4B1BC0A}"/>
            </a:ext>
          </a:extLst>
        </xdr:cNvPr>
        <xdr:cNvGrpSpPr>
          <a:grpSpLocks/>
        </xdr:cNvGrpSpPr>
      </xdr:nvGrpSpPr>
      <xdr:grpSpPr bwMode="auto">
        <a:xfrm>
          <a:off x="15062999" y="3271839"/>
          <a:ext cx="269874" cy="234156"/>
          <a:chOff x="536" y="110"/>
          <a:chExt cx="46" cy="44"/>
        </a:xfrm>
      </xdr:grpSpPr>
      <xdr:pic>
        <xdr:nvPicPr>
          <xdr:cNvPr id="2206" name="Picture 6673" descr="route2">
            <a:extLst>
              <a:ext uri="{FF2B5EF4-FFF2-40B4-BE49-F238E27FC236}">
                <a16:creationId xmlns:a16="http://schemas.microsoft.com/office/drawing/2014/main" id="{9F295645-D385-C1F8-B086-9D78F07B94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7" name="Text Box 6674">
            <a:extLst>
              <a:ext uri="{FF2B5EF4-FFF2-40B4-BE49-F238E27FC236}">
                <a16:creationId xmlns:a16="http://schemas.microsoft.com/office/drawing/2014/main" id="{78375867-33E7-C45C-6549-DA29998ECB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" y="116"/>
            <a:ext cx="24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61555</xdr:colOff>
      <xdr:row>15</xdr:row>
      <xdr:rowOff>123931</xdr:rowOff>
    </xdr:from>
    <xdr:ext cx="479490" cy="177370"/>
    <xdr:sp macro="" textlink="">
      <xdr:nvSpPr>
        <xdr:cNvPr id="2208" name="Text Box 2708">
          <a:extLst>
            <a:ext uri="{FF2B5EF4-FFF2-40B4-BE49-F238E27FC236}">
              <a16:creationId xmlns:a16="http://schemas.microsoft.com/office/drawing/2014/main" id="{80965229-1F33-4CEF-9AE7-A2EC75D0F924}"/>
            </a:ext>
          </a:extLst>
        </xdr:cNvPr>
        <xdr:cNvSpPr txBox="1">
          <a:spLocks noChangeArrowheads="1"/>
        </xdr:cNvSpPr>
      </xdr:nvSpPr>
      <xdr:spPr bwMode="auto">
        <a:xfrm>
          <a:off x="7268805" y="2663931"/>
          <a:ext cx="479490" cy="177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紀宝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ﾊﾞｲﾊﾟｽへ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74083</xdr:colOff>
      <xdr:row>9</xdr:row>
      <xdr:rowOff>31752</xdr:rowOff>
    </xdr:from>
    <xdr:ext cx="502130" cy="257699"/>
    <xdr:sp macro="" textlink="">
      <xdr:nvSpPr>
        <xdr:cNvPr id="2209" name="Text Box 2708">
          <a:extLst>
            <a:ext uri="{FF2B5EF4-FFF2-40B4-BE49-F238E27FC236}">
              <a16:creationId xmlns:a16="http://schemas.microsoft.com/office/drawing/2014/main" id="{7618C100-25AB-42B0-B1FB-A87C706E2593}"/>
            </a:ext>
          </a:extLst>
        </xdr:cNvPr>
        <xdr:cNvSpPr txBox="1">
          <a:spLocks noChangeArrowheads="1"/>
        </xdr:cNvSpPr>
      </xdr:nvSpPr>
      <xdr:spPr bwMode="auto">
        <a:xfrm>
          <a:off x="7281333" y="1543052"/>
          <a:ext cx="502130" cy="2576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紀宝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57023</xdr:colOff>
      <xdr:row>12</xdr:row>
      <xdr:rowOff>142875</xdr:rowOff>
    </xdr:from>
    <xdr:to>
      <xdr:col>11</xdr:col>
      <xdr:colOff>512106</xdr:colOff>
      <xdr:row>14</xdr:row>
      <xdr:rowOff>31752</xdr:rowOff>
    </xdr:to>
    <xdr:sp macro="" textlink="">
      <xdr:nvSpPr>
        <xdr:cNvPr id="2210" name="Text Box 4331">
          <a:extLst>
            <a:ext uri="{FF2B5EF4-FFF2-40B4-BE49-F238E27FC236}">
              <a16:creationId xmlns:a16="http://schemas.microsoft.com/office/drawing/2014/main" id="{0A1D8DA3-7F54-47A0-B558-C9F425BFD223}"/>
            </a:ext>
          </a:extLst>
        </xdr:cNvPr>
        <xdr:cNvSpPr txBox="1">
          <a:spLocks noChangeArrowheads="1"/>
        </xdr:cNvSpPr>
      </xdr:nvSpPr>
      <xdr:spPr bwMode="auto">
        <a:xfrm>
          <a:off x="7264273" y="2168525"/>
          <a:ext cx="455083" cy="2317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</xdr:txBody>
    </xdr:sp>
    <xdr:clientData/>
  </xdr:twoCellAnchor>
  <xdr:twoCellAnchor>
    <xdr:from>
      <xdr:col>17</xdr:col>
      <xdr:colOff>474926</xdr:colOff>
      <xdr:row>30</xdr:row>
      <xdr:rowOff>26473</xdr:rowOff>
    </xdr:from>
    <xdr:to>
      <xdr:col>18</xdr:col>
      <xdr:colOff>370416</xdr:colOff>
      <xdr:row>32</xdr:row>
      <xdr:rowOff>146842</xdr:rowOff>
    </xdr:to>
    <xdr:sp macro="" textlink="">
      <xdr:nvSpPr>
        <xdr:cNvPr id="2211" name="Line 2718">
          <a:extLst>
            <a:ext uri="{FF2B5EF4-FFF2-40B4-BE49-F238E27FC236}">
              <a16:creationId xmlns:a16="http://schemas.microsoft.com/office/drawing/2014/main" id="{9F94C7B0-6E70-4139-B322-E022D27F4F90}"/>
            </a:ext>
          </a:extLst>
        </xdr:cNvPr>
        <xdr:cNvSpPr>
          <a:spLocks noChangeShapeType="1"/>
        </xdr:cNvSpPr>
      </xdr:nvSpPr>
      <xdr:spPr bwMode="auto">
        <a:xfrm flipV="1">
          <a:off x="11911276" y="5138223"/>
          <a:ext cx="600340" cy="46326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05943"/>
            <a:gd name="connsiteY0" fmla="*/ 0 h 10495"/>
            <a:gd name="connsiteX1" fmla="*/ 905943 w 905943"/>
            <a:gd name="connsiteY1" fmla="*/ 10495 h 10495"/>
            <a:gd name="connsiteX0" fmla="*/ 0 w 905943"/>
            <a:gd name="connsiteY0" fmla="*/ 0 h 10495"/>
            <a:gd name="connsiteX1" fmla="*/ 905943 w 905943"/>
            <a:gd name="connsiteY1" fmla="*/ 10495 h 10495"/>
            <a:gd name="connsiteX0" fmla="*/ 59011 w 964954"/>
            <a:gd name="connsiteY0" fmla="*/ 0 h 10495"/>
            <a:gd name="connsiteX1" fmla="*/ 85011 w 964954"/>
            <a:gd name="connsiteY1" fmla="*/ 10248 h 10495"/>
            <a:gd name="connsiteX2" fmla="*/ 964954 w 964954"/>
            <a:gd name="connsiteY2" fmla="*/ 10495 h 10495"/>
            <a:gd name="connsiteX0" fmla="*/ 59013 w 964956"/>
            <a:gd name="connsiteY0" fmla="*/ 0 h 10495"/>
            <a:gd name="connsiteX1" fmla="*/ 85013 w 964956"/>
            <a:gd name="connsiteY1" fmla="*/ 10248 h 10495"/>
            <a:gd name="connsiteX2" fmla="*/ 964956 w 964956"/>
            <a:gd name="connsiteY2" fmla="*/ 10495 h 10495"/>
            <a:gd name="connsiteX0" fmla="*/ 0 w 905943"/>
            <a:gd name="connsiteY0" fmla="*/ 0 h 10495"/>
            <a:gd name="connsiteX1" fmla="*/ 26000 w 905943"/>
            <a:gd name="connsiteY1" fmla="*/ 10248 h 10495"/>
            <a:gd name="connsiteX2" fmla="*/ 905943 w 905943"/>
            <a:gd name="connsiteY2" fmla="*/ 10495 h 10495"/>
            <a:gd name="connsiteX0" fmla="*/ 0 w 905943"/>
            <a:gd name="connsiteY0" fmla="*/ 0 h 10495"/>
            <a:gd name="connsiteX1" fmla="*/ 26000 w 905943"/>
            <a:gd name="connsiteY1" fmla="*/ 10248 h 10495"/>
            <a:gd name="connsiteX2" fmla="*/ 905943 w 905943"/>
            <a:gd name="connsiteY2" fmla="*/ 10495 h 10495"/>
            <a:gd name="connsiteX0" fmla="*/ 11497 w 917440"/>
            <a:gd name="connsiteY0" fmla="*/ 0 h 10495"/>
            <a:gd name="connsiteX1" fmla="*/ 37497 w 917440"/>
            <a:gd name="connsiteY1" fmla="*/ 10248 h 10495"/>
            <a:gd name="connsiteX2" fmla="*/ 917440 w 917440"/>
            <a:gd name="connsiteY2" fmla="*/ 10495 h 10495"/>
            <a:gd name="connsiteX0" fmla="*/ 0 w 905943"/>
            <a:gd name="connsiteY0" fmla="*/ 0 h 10495"/>
            <a:gd name="connsiteX1" fmla="*/ 26000 w 905943"/>
            <a:gd name="connsiteY1" fmla="*/ 10248 h 10495"/>
            <a:gd name="connsiteX2" fmla="*/ 905943 w 905943"/>
            <a:gd name="connsiteY2" fmla="*/ 10495 h 104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05943" h="10495">
              <a:moveTo>
                <a:pt x="0" y="0"/>
              </a:moveTo>
              <a:cubicBezTo>
                <a:pt x="26999" y="3565"/>
                <a:pt x="-13749" y="5140"/>
                <a:pt x="26000" y="10248"/>
              </a:cubicBezTo>
              <a:lnTo>
                <a:pt x="905943" y="1049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695850</xdr:colOff>
      <xdr:row>28</xdr:row>
      <xdr:rowOff>132292</xdr:rowOff>
    </xdr:from>
    <xdr:to>
      <xdr:col>18</xdr:col>
      <xdr:colOff>687567</xdr:colOff>
      <xdr:row>29</xdr:row>
      <xdr:rowOff>137285</xdr:rowOff>
    </xdr:to>
    <xdr:sp macro="" textlink="">
      <xdr:nvSpPr>
        <xdr:cNvPr id="2212" name="Text Box 2721">
          <a:extLst>
            <a:ext uri="{FF2B5EF4-FFF2-40B4-BE49-F238E27FC236}">
              <a16:creationId xmlns:a16="http://schemas.microsoft.com/office/drawing/2014/main" id="{60FE233B-6EE5-42D4-8018-1D63DB5BC0F8}"/>
            </a:ext>
          </a:extLst>
        </xdr:cNvPr>
        <xdr:cNvSpPr txBox="1">
          <a:spLocks noChangeArrowheads="1"/>
        </xdr:cNvSpPr>
      </xdr:nvSpPr>
      <xdr:spPr bwMode="auto">
        <a:xfrm>
          <a:off x="12132200" y="4901142"/>
          <a:ext cx="696567" cy="1764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孫太郎ﾄﾝﾈﾙ</a:t>
          </a:r>
        </a:p>
      </xdr:txBody>
    </xdr:sp>
    <xdr:clientData/>
  </xdr:twoCellAnchor>
  <xdr:oneCellAnchor>
    <xdr:from>
      <xdr:col>18</xdr:col>
      <xdr:colOff>245310</xdr:colOff>
      <xdr:row>30</xdr:row>
      <xdr:rowOff>103943</xdr:rowOff>
    </xdr:from>
    <xdr:ext cx="405562" cy="127572"/>
    <xdr:sp macro="" textlink="">
      <xdr:nvSpPr>
        <xdr:cNvPr id="2213" name="Text Box 4005">
          <a:extLst>
            <a:ext uri="{FF2B5EF4-FFF2-40B4-BE49-F238E27FC236}">
              <a16:creationId xmlns:a16="http://schemas.microsoft.com/office/drawing/2014/main" id="{B12DFBF7-84D3-427D-8E29-BD64632FD4C0}"/>
            </a:ext>
          </a:extLst>
        </xdr:cNvPr>
        <xdr:cNvSpPr txBox="1">
          <a:spLocks noChangeArrowheads="1"/>
        </xdr:cNvSpPr>
      </xdr:nvSpPr>
      <xdr:spPr bwMode="auto">
        <a:xfrm>
          <a:off x="12386510" y="5215693"/>
          <a:ext cx="405562" cy="1275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540m </a:t>
          </a:r>
        </a:p>
      </xdr:txBody>
    </xdr:sp>
    <xdr:clientData/>
  </xdr:oneCellAnchor>
  <xdr:oneCellAnchor>
    <xdr:from>
      <xdr:col>17</xdr:col>
      <xdr:colOff>119051</xdr:colOff>
      <xdr:row>27</xdr:row>
      <xdr:rowOff>153466</xdr:rowOff>
    </xdr:from>
    <xdr:ext cx="387457" cy="343545"/>
    <xdr:grpSp>
      <xdr:nvGrpSpPr>
        <xdr:cNvPr id="2214" name="Group 6672">
          <a:extLst>
            <a:ext uri="{FF2B5EF4-FFF2-40B4-BE49-F238E27FC236}">
              <a16:creationId xmlns:a16="http://schemas.microsoft.com/office/drawing/2014/main" id="{40998AD1-250A-456C-9EEA-0588D45EBD6F}"/>
            </a:ext>
          </a:extLst>
        </xdr:cNvPr>
        <xdr:cNvGrpSpPr>
          <a:grpSpLocks/>
        </xdr:cNvGrpSpPr>
      </xdr:nvGrpSpPr>
      <xdr:grpSpPr bwMode="auto">
        <a:xfrm>
          <a:off x="11591384" y="4805899"/>
          <a:ext cx="387457" cy="343545"/>
          <a:chOff x="536" y="110"/>
          <a:chExt cx="46" cy="44"/>
        </a:xfrm>
      </xdr:grpSpPr>
      <xdr:pic>
        <xdr:nvPicPr>
          <xdr:cNvPr id="2215" name="Picture 6673" descr="route2">
            <a:extLst>
              <a:ext uri="{FF2B5EF4-FFF2-40B4-BE49-F238E27FC236}">
                <a16:creationId xmlns:a16="http://schemas.microsoft.com/office/drawing/2014/main" id="{C4F52EFD-4968-03E7-0948-60FB60387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6" name="Text Box 6674">
            <a:extLst>
              <a:ext uri="{FF2B5EF4-FFF2-40B4-BE49-F238E27FC236}">
                <a16:creationId xmlns:a16="http://schemas.microsoft.com/office/drawing/2014/main" id="{E6534358-E84A-4930-2A03-4DB98DA4A2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48515</xdr:colOff>
      <xdr:row>30</xdr:row>
      <xdr:rowOff>139626</xdr:rowOff>
    </xdr:from>
    <xdr:ext cx="387457" cy="332508"/>
    <xdr:grpSp>
      <xdr:nvGrpSpPr>
        <xdr:cNvPr id="2217" name="Group 6672">
          <a:extLst>
            <a:ext uri="{FF2B5EF4-FFF2-40B4-BE49-F238E27FC236}">
              <a16:creationId xmlns:a16="http://schemas.microsoft.com/office/drawing/2014/main" id="{7FC2AD33-4E6B-40CD-A5D1-B18E248E80E5}"/>
            </a:ext>
          </a:extLst>
        </xdr:cNvPr>
        <xdr:cNvGrpSpPr>
          <a:grpSpLocks/>
        </xdr:cNvGrpSpPr>
      </xdr:nvGrpSpPr>
      <xdr:grpSpPr bwMode="auto">
        <a:xfrm>
          <a:off x="11520848" y="5312759"/>
          <a:ext cx="387457" cy="332508"/>
          <a:chOff x="540" y="111"/>
          <a:chExt cx="46" cy="44"/>
        </a:xfrm>
      </xdr:grpSpPr>
      <xdr:pic>
        <xdr:nvPicPr>
          <xdr:cNvPr id="2218" name="Picture 6673" descr="route2">
            <a:extLst>
              <a:ext uri="{FF2B5EF4-FFF2-40B4-BE49-F238E27FC236}">
                <a16:creationId xmlns:a16="http://schemas.microsoft.com/office/drawing/2014/main" id="{D4719249-45CF-3570-9429-553AE79A7C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0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9" name="Text Box 6674">
            <a:extLst>
              <a:ext uri="{FF2B5EF4-FFF2-40B4-BE49-F238E27FC236}">
                <a16:creationId xmlns:a16="http://schemas.microsoft.com/office/drawing/2014/main" id="{92E7D2B8-C430-E562-8989-461D3B7273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7" y="115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18532</xdr:colOff>
      <xdr:row>25</xdr:row>
      <xdr:rowOff>19050</xdr:rowOff>
    </xdr:from>
    <xdr:to>
      <xdr:col>17</xdr:col>
      <xdr:colOff>193750</xdr:colOff>
      <xdr:row>26</xdr:row>
      <xdr:rowOff>1</xdr:rowOff>
    </xdr:to>
    <xdr:sp macro="" textlink="">
      <xdr:nvSpPr>
        <xdr:cNvPr id="2220" name="六角形 2219">
          <a:extLst>
            <a:ext uri="{FF2B5EF4-FFF2-40B4-BE49-F238E27FC236}">
              <a16:creationId xmlns:a16="http://schemas.microsoft.com/office/drawing/2014/main" id="{1510BE27-E834-497C-9BE8-C344F331E490}"/>
            </a:ext>
          </a:extLst>
        </xdr:cNvPr>
        <xdr:cNvSpPr/>
      </xdr:nvSpPr>
      <xdr:spPr bwMode="auto">
        <a:xfrm>
          <a:off x="11454882" y="4273550"/>
          <a:ext cx="175218" cy="1524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417773</xdr:colOff>
      <xdr:row>31</xdr:row>
      <xdr:rowOff>100541</xdr:rowOff>
    </xdr:from>
    <xdr:to>
      <xdr:col>17</xdr:col>
      <xdr:colOff>559589</xdr:colOff>
      <xdr:row>32</xdr:row>
      <xdr:rowOff>76729</xdr:rowOff>
    </xdr:to>
    <xdr:sp macro="" textlink="">
      <xdr:nvSpPr>
        <xdr:cNvPr id="2221" name="AutoShape 2711">
          <a:extLst>
            <a:ext uri="{FF2B5EF4-FFF2-40B4-BE49-F238E27FC236}">
              <a16:creationId xmlns:a16="http://schemas.microsoft.com/office/drawing/2014/main" id="{6483830C-AC1C-45B3-A7D4-4EEBB833F14A}"/>
            </a:ext>
          </a:extLst>
        </xdr:cNvPr>
        <xdr:cNvSpPr>
          <a:spLocks noChangeArrowheads="1"/>
        </xdr:cNvSpPr>
      </xdr:nvSpPr>
      <xdr:spPr bwMode="auto">
        <a:xfrm>
          <a:off x="11854123" y="5383741"/>
          <a:ext cx="141816" cy="147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208223</xdr:colOff>
      <xdr:row>29</xdr:row>
      <xdr:rowOff>102924</xdr:rowOff>
    </xdr:from>
    <xdr:to>
      <xdr:col>18</xdr:col>
      <xdr:colOff>375708</xdr:colOff>
      <xdr:row>30</xdr:row>
      <xdr:rowOff>142876</xdr:rowOff>
    </xdr:to>
    <xdr:sp macro="" textlink="">
      <xdr:nvSpPr>
        <xdr:cNvPr id="2222" name="Freeform 2720">
          <a:extLst>
            <a:ext uri="{FF2B5EF4-FFF2-40B4-BE49-F238E27FC236}">
              <a16:creationId xmlns:a16="http://schemas.microsoft.com/office/drawing/2014/main" id="{19F6C749-C370-4840-8C2A-5E1C826D9D82}"/>
            </a:ext>
          </a:extLst>
        </xdr:cNvPr>
        <xdr:cNvSpPr>
          <a:spLocks/>
        </xdr:cNvSpPr>
      </xdr:nvSpPr>
      <xdr:spPr bwMode="auto">
        <a:xfrm rot="5400000">
          <a:off x="12327465" y="5065182"/>
          <a:ext cx="211402" cy="16748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497418</xdr:colOff>
      <xdr:row>27</xdr:row>
      <xdr:rowOff>158753</xdr:rowOff>
    </xdr:from>
    <xdr:to>
      <xdr:col>17</xdr:col>
      <xdr:colOff>497418</xdr:colOff>
      <xdr:row>30</xdr:row>
      <xdr:rowOff>17994</xdr:rowOff>
    </xdr:to>
    <xdr:sp macro="" textlink="">
      <xdr:nvSpPr>
        <xdr:cNvPr id="2223" name="Line 4455">
          <a:extLst>
            <a:ext uri="{FF2B5EF4-FFF2-40B4-BE49-F238E27FC236}">
              <a16:creationId xmlns:a16="http://schemas.microsoft.com/office/drawing/2014/main" id="{803C55AB-CF0C-4C33-9CCF-A8CE821F7525}"/>
            </a:ext>
          </a:extLst>
        </xdr:cNvPr>
        <xdr:cNvSpPr>
          <a:spLocks noChangeShapeType="1"/>
        </xdr:cNvSpPr>
      </xdr:nvSpPr>
      <xdr:spPr bwMode="auto">
        <a:xfrm flipH="1" flipV="1">
          <a:off x="11933768" y="4756153"/>
          <a:ext cx="0" cy="373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418945</xdr:colOff>
      <xdr:row>29</xdr:row>
      <xdr:rowOff>135809</xdr:rowOff>
    </xdr:from>
    <xdr:to>
      <xdr:col>17</xdr:col>
      <xdr:colOff>571501</xdr:colOff>
      <xdr:row>30</xdr:row>
      <xdr:rowOff>127001</xdr:rowOff>
    </xdr:to>
    <xdr:sp macro="" textlink="">
      <xdr:nvSpPr>
        <xdr:cNvPr id="2224" name="Oval 2722">
          <a:extLst>
            <a:ext uri="{FF2B5EF4-FFF2-40B4-BE49-F238E27FC236}">
              <a16:creationId xmlns:a16="http://schemas.microsoft.com/office/drawing/2014/main" id="{47C71101-877A-4077-951D-566CD58176A1}"/>
            </a:ext>
          </a:extLst>
        </xdr:cNvPr>
        <xdr:cNvSpPr>
          <a:spLocks noChangeArrowheads="1"/>
        </xdr:cNvSpPr>
      </xdr:nvSpPr>
      <xdr:spPr bwMode="auto">
        <a:xfrm>
          <a:off x="11855295" y="5076109"/>
          <a:ext cx="152556" cy="1626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608541</xdr:colOff>
      <xdr:row>29</xdr:row>
      <xdr:rowOff>127005</xdr:rowOff>
    </xdr:from>
    <xdr:ext cx="341842" cy="294216"/>
    <xdr:grpSp>
      <xdr:nvGrpSpPr>
        <xdr:cNvPr id="2225" name="Group 6672">
          <a:extLst>
            <a:ext uri="{FF2B5EF4-FFF2-40B4-BE49-F238E27FC236}">
              <a16:creationId xmlns:a16="http://schemas.microsoft.com/office/drawing/2014/main" id="{CA8164A4-0202-4809-BB09-76770EF51DC2}"/>
            </a:ext>
          </a:extLst>
        </xdr:cNvPr>
        <xdr:cNvGrpSpPr>
          <a:grpSpLocks/>
        </xdr:cNvGrpSpPr>
      </xdr:nvGrpSpPr>
      <xdr:grpSpPr bwMode="auto">
        <a:xfrm>
          <a:off x="12080874" y="5126572"/>
          <a:ext cx="341842" cy="294216"/>
          <a:chOff x="536" y="110"/>
          <a:chExt cx="46" cy="44"/>
        </a:xfrm>
      </xdr:grpSpPr>
      <xdr:pic>
        <xdr:nvPicPr>
          <xdr:cNvPr id="2226" name="Picture 6673" descr="route2">
            <a:extLst>
              <a:ext uri="{FF2B5EF4-FFF2-40B4-BE49-F238E27FC236}">
                <a16:creationId xmlns:a16="http://schemas.microsoft.com/office/drawing/2014/main" id="{C1F94C5B-BE2F-6C0D-2D99-7E09DCE8B5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7" name="Text Box 6674">
            <a:extLst>
              <a:ext uri="{FF2B5EF4-FFF2-40B4-BE49-F238E27FC236}">
                <a16:creationId xmlns:a16="http://schemas.microsoft.com/office/drawing/2014/main" id="{EBF32E18-346B-D450-0533-28E4684513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381005</xdr:colOff>
      <xdr:row>36</xdr:row>
      <xdr:rowOff>21170</xdr:rowOff>
    </xdr:from>
    <xdr:to>
      <xdr:col>14</xdr:col>
      <xdr:colOff>30087</xdr:colOff>
      <xdr:row>38</xdr:row>
      <xdr:rowOff>8151</xdr:rowOff>
    </xdr:to>
    <xdr:pic>
      <xdr:nvPicPr>
        <xdr:cNvPr id="2228" name="図 67" descr="「コンビニのロゴ」の画像検索結果">
          <a:extLst>
            <a:ext uri="{FF2B5EF4-FFF2-40B4-BE49-F238E27FC236}">
              <a16:creationId xmlns:a16="http://schemas.microsoft.com/office/drawing/2014/main" id="{BD277ED4-B6BF-408A-99E8-5BEB3EA4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997955" y="6161620"/>
          <a:ext cx="353932" cy="32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4537</xdr:colOff>
      <xdr:row>41</xdr:row>
      <xdr:rowOff>7010</xdr:rowOff>
    </xdr:from>
    <xdr:to>
      <xdr:col>11</xdr:col>
      <xdr:colOff>195902</xdr:colOff>
      <xdr:row>41</xdr:row>
      <xdr:rowOff>168110</xdr:rowOff>
    </xdr:to>
    <xdr:sp macro="" textlink="">
      <xdr:nvSpPr>
        <xdr:cNvPr id="2229" name="六角形 2228">
          <a:extLst>
            <a:ext uri="{FF2B5EF4-FFF2-40B4-BE49-F238E27FC236}">
              <a16:creationId xmlns:a16="http://schemas.microsoft.com/office/drawing/2014/main" id="{D4FE5DF6-3940-424B-9087-419A72C04946}"/>
            </a:ext>
          </a:extLst>
        </xdr:cNvPr>
        <xdr:cNvSpPr/>
      </xdr:nvSpPr>
      <xdr:spPr bwMode="auto">
        <a:xfrm>
          <a:off x="7211787" y="6992010"/>
          <a:ext cx="191365" cy="1611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238125</xdr:colOff>
      <xdr:row>36</xdr:row>
      <xdr:rowOff>95250</xdr:rowOff>
    </xdr:from>
    <xdr:to>
      <xdr:col>20</xdr:col>
      <xdr:colOff>323850</xdr:colOff>
      <xdr:row>36</xdr:row>
      <xdr:rowOff>142875</xdr:rowOff>
    </xdr:to>
    <xdr:sp macro="" textlink="">
      <xdr:nvSpPr>
        <xdr:cNvPr id="2230" name="Freeform 802">
          <a:extLst>
            <a:ext uri="{FF2B5EF4-FFF2-40B4-BE49-F238E27FC236}">
              <a16:creationId xmlns:a16="http://schemas.microsoft.com/office/drawing/2014/main" id="{DFECD13C-1A6C-4799-8A93-E63758DED7C4}"/>
            </a:ext>
          </a:extLst>
        </xdr:cNvPr>
        <xdr:cNvSpPr>
          <a:spLocks/>
        </xdr:cNvSpPr>
      </xdr:nvSpPr>
      <xdr:spPr bwMode="auto">
        <a:xfrm>
          <a:off x="1379537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272317</xdr:colOff>
      <xdr:row>36</xdr:row>
      <xdr:rowOff>47869</xdr:rowOff>
    </xdr:from>
    <xdr:to>
      <xdr:col>20</xdr:col>
      <xdr:colOff>358042</xdr:colOff>
      <xdr:row>37</xdr:row>
      <xdr:rowOff>95494</xdr:rowOff>
    </xdr:to>
    <xdr:sp macro="" textlink="">
      <xdr:nvSpPr>
        <xdr:cNvPr id="2231" name="Freeform 803">
          <a:extLst>
            <a:ext uri="{FF2B5EF4-FFF2-40B4-BE49-F238E27FC236}">
              <a16:creationId xmlns:a16="http://schemas.microsoft.com/office/drawing/2014/main" id="{D69B18D9-1D1F-4DEC-92D3-5719F80289F7}"/>
            </a:ext>
          </a:extLst>
        </xdr:cNvPr>
        <xdr:cNvSpPr>
          <a:spLocks/>
        </xdr:cNvSpPr>
      </xdr:nvSpPr>
      <xdr:spPr bwMode="auto">
        <a:xfrm>
          <a:off x="13829567" y="61883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44</xdr:row>
      <xdr:rowOff>95250</xdr:rowOff>
    </xdr:from>
    <xdr:to>
      <xdr:col>12</xdr:col>
      <xdr:colOff>323850</xdr:colOff>
      <xdr:row>44</xdr:row>
      <xdr:rowOff>142875</xdr:rowOff>
    </xdr:to>
    <xdr:sp macro="" textlink="">
      <xdr:nvSpPr>
        <xdr:cNvPr id="2232" name="Freeform 802">
          <a:extLst>
            <a:ext uri="{FF2B5EF4-FFF2-40B4-BE49-F238E27FC236}">
              <a16:creationId xmlns:a16="http://schemas.microsoft.com/office/drawing/2014/main" id="{055F510F-E2AB-483F-8DF5-DC19A85C2A18}"/>
            </a:ext>
          </a:extLst>
        </xdr:cNvPr>
        <xdr:cNvSpPr>
          <a:spLocks/>
        </xdr:cNvSpPr>
      </xdr:nvSpPr>
      <xdr:spPr bwMode="auto">
        <a:xfrm>
          <a:off x="815022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272317</xdr:colOff>
      <xdr:row>44</xdr:row>
      <xdr:rowOff>47869</xdr:rowOff>
    </xdr:from>
    <xdr:to>
      <xdr:col>12</xdr:col>
      <xdr:colOff>358042</xdr:colOff>
      <xdr:row>45</xdr:row>
      <xdr:rowOff>95494</xdr:rowOff>
    </xdr:to>
    <xdr:sp macro="" textlink="">
      <xdr:nvSpPr>
        <xdr:cNvPr id="2233" name="Freeform 803">
          <a:extLst>
            <a:ext uri="{FF2B5EF4-FFF2-40B4-BE49-F238E27FC236}">
              <a16:creationId xmlns:a16="http://schemas.microsoft.com/office/drawing/2014/main" id="{7A3E8E22-3808-4E56-A516-D895B6D9C89C}"/>
            </a:ext>
          </a:extLst>
        </xdr:cNvPr>
        <xdr:cNvSpPr>
          <a:spLocks/>
        </xdr:cNvSpPr>
      </xdr:nvSpPr>
      <xdr:spPr bwMode="auto">
        <a:xfrm>
          <a:off x="8184417" y="75472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44</xdr:row>
      <xdr:rowOff>95250</xdr:rowOff>
    </xdr:from>
    <xdr:to>
      <xdr:col>18</xdr:col>
      <xdr:colOff>323850</xdr:colOff>
      <xdr:row>44</xdr:row>
      <xdr:rowOff>142875</xdr:rowOff>
    </xdr:to>
    <xdr:sp macro="" textlink="">
      <xdr:nvSpPr>
        <xdr:cNvPr id="2234" name="Freeform 802">
          <a:extLst>
            <a:ext uri="{FF2B5EF4-FFF2-40B4-BE49-F238E27FC236}">
              <a16:creationId xmlns:a16="http://schemas.microsoft.com/office/drawing/2014/main" id="{5F0F7541-0375-4EBC-B6C5-8D24A71FBF96}"/>
            </a:ext>
          </a:extLst>
        </xdr:cNvPr>
        <xdr:cNvSpPr>
          <a:spLocks/>
        </xdr:cNvSpPr>
      </xdr:nvSpPr>
      <xdr:spPr bwMode="auto">
        <a:xfrm>
          <a:off x="1237932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44</xdr:row>
      <xdr:rowOff>133350</xdr:rowOff>
    </xdr:from>
    <xdr:to>
      <xdr:col>18</xdr:col>
      <xdr:colOff>285750</xdr:colOff>
      <xdr:row>46</xdr:row>
      <xdr:rowOff>9525</xdr:rowOff>
    </xdr:to>
    <xdr:sp macro="" textlink="">
      <xdr:nvSpPr>
        <xdr:cNvPr id="2235" name="Freeform 805">
          <a:extLst>
            <a:ext uri="{FF2B5EF4-FFF2-40B4-BE49-F238E27FC236}">
              <a16:creationId xmlns:a16="http://schemas.microsoft.com/office/drawing/2014/main" id="{8FD2C287-F439-46AC-801C-7D9AD6574246}"/>
            </a:ext>
          </a:extLst>
        </xdr:cNvPr>
        <xdr:cNvSpPr>
          <a:spLocks/>
        </xdr:cNvSpPr>
      </xdr:nvSpPr>
      <xdr:spPr bwMode="auto">
        <a:xfrm>
          <a:off x="12341225" y="7632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44</xdr:row>
      <xdr:rowOff>95250</xdr:rowOff>
    </xdr:from>
    <xdr:to>
      <xdr:col>18</xdr:col>
      <xdr:colOff>323850</xdr:colOff>
      <xdr:row>44</xdr:row>
      <xdr:rowOff>142875</xdr:rowOff>
    </xdr:to>
    <xdr:sp macro="" textlink="">
      <xdr:nvSpPr>
        <xdr:cNvPr id="2236" name="Freeform 802">
          <a:extLst>
            <a:ext uri="{FF2B5EF4-FFF2-40B4-BE49-F238E27FC236}">
              <a16:creationId xmlns:a16="http://schemas.microsoft.com/office/drawing/2014/main" id="{6ACCB69F-36F1-4282-826D-84464ED1DBD5}"/>
            </a:ext>
          </a:extLst>
        </xdr:cNvPr>
        <xdr:cNvSpPr>
          <a:spLocks/>
        </xdr:cNvSpPr>
      </xdr:nvSpPr>
      <xdr:spPr bwMode="auto">
        <a:xfrm>
          <a:off x="12379325" y="7594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272317</xdr:colOff>
      <xdr:row>44</xdr:row>
      <xdr:rowOff>47869</xdr:rowOff>
    </xdr:from>
    <xdr:to>
      <xdr:col>18</xdr:col>
      <xdr:colOff>358042</xdr:colOff>
      <xdr:row>45</xdr:row>
      <xdr:rowOff>95494</xdr:rowOff>
    </xdr:to>
    <xdr:sp macro="" textlink="">
      <xdr:nvSpPr>
        <xdr:cNvPr id="2237" name="Freeform 803">
          <a:extLst>
            <a:ext uri="{FF2B5EF4-FFF2-40B4-BE49-F238E27FC236}">
              <a16:creationId xmlns:a16="http://schemas.microsoft.com/office/drawing/2014/main" id="{070F54A4-7209-421F-8098-E0C36BA81F88}"/>
            </a:ext>
          </a:extLst>
        </xdr:cNvPr>
        <xdr:cNvSpPr>
          <a:spLocks/>
        </xdr:cNvSpPr>
      </xdr:nvSpPr>
      <xdr:spPr bwMode="auto">
        <a:xfrm>
          <a:off x="12413517" y="75472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36</xdr:row>
      <xdr:rowOff>95250</xdr:rowOff>
    </xdr:from>
    <xdr:to>
      <xdr:col>14</xdr:col>
      <xdr:colOff>323850</xdr:colOff>
      <xdr:row>36</xdr:row>
      <xdr:rowOff>142875</xdr:rowOff>
    </xdr:to>
    <xdr:sp macro="" textlink="">
      <xdr:nvSpPr>
        <xdr:cNvPr id="2238" name="Freeform 802">
          <a:extLst>
            <a:ext uri="{FF2B5EF4-FFF2-40B4-BE49-F238E27FC236}">
              <a16:creationId xmlns:a16="http://schemas.microsoft.com/office/drawing/2014/main" id="{72542F25-031A-4847-A8FA-BB20E49F305C}"/>
            </a:ext>
          </a:extLst>
        </xdr:cNvPr>
        <xdr:cNvSpPr>
          <a:spLocks/>
        </xdr:cNvSpPr>
      </xdr:nvSpPr>
      <xdr:spPr bwMode="auto">
        <a:xfrm>
          <a:off x="955992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272317</xdr:colOff>
      <xdr:row>36</xdr:row>
      <xdr:rowOff>47869</xdr:rowOff>
    </xdr:from>
    <xdr:to>
      <xdr:col>14</xdr:col>
      <xdr:colOff>358042</xdr:colOff>
      <xdr:row>37</xdr:row>
      <xdr:rowOff>95494</xdr:rowOff>
    </xdr:to>
    <xdr:sp macro="" textlink="">
      <xdr:nvSpPr>
        <xdr:cNvPr id="2239" name="Freeform 803">
          <a:extLst>
            <a:ext uri="{FF2B5EF4-FFF2-40B4-BE49-F238E27FC236}">
              <a16:creationId xmlns:a16="http://schemas.microsoft.com/office/drawing/2014/main" id="{7A37EBFD-D4D9-4081-AECF-A14529FBDEA3}"/>
            </a:ext>
          </a:extLst>
        </xdr:cNvPr>
        <xdr:cNvSpPr>
          <a:spLocks/>
        </xdr:cNvSpPr>
      </xdr:nvSpPr>
      <xdr:spPr bwMode="auto">
        <a:xfrm>
          <a:off x="9594117" y="61883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207682</xdr:colOff>
      <xdr:row>31</xdr:row>
      <xdr:rowOff>162873</xdr:rowOff>
    </xdr:from>
    <xdr:to>
      <xdr:col>14</xdr:col>
      <xdr:colOff>707296</xdr:colOff>
      <xdr:row>32</xdr:row>
      <xdr:rowOff>87003</xdr:rowOff>
    </xdr:to>
    <xdr:sp macro="" textlink="">
      <xdr:nvSpPr>
        <xdr:cNvPr id="2240" name="Line 2725">
          <a:extLst>
            <a:ext uri="{FF2B5EF4-FFF2-40B4-BE49-F238E27FC236}">
              <a16:creationId xmlns:a16="http://schemas.microsoft.com/office/drawing/2014/main" id="{ABFD641D-0AA9-4539-8993-E202D7EDAE99}"/>
            </a:ext>
          </a:extLst>
        </xdr:cNvPr>
        <xdr:cNvSpPr>
          <a:spLocks noChangeShapeType="1"/>
        </xdr:cNvSpPr>
      </xdr:nvSpPr>
      <xdr:spPr bwMode="auto">
        <a:xfrm>
          <a:off x="9529482" y="5446073"/>
          <a:ext cx="499614" cy="95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15670</xdr:colOff>
      <xdr:row>30</xdr:row>
      <xdr:rowOff>25029</xdr:rowOff>
    </xdr:from>
    <xdr:to>
      <xdr:col>13</xdr:col>
      <xdr:colOff>556517</xdr:colOff>
      <xdr:row>31</xdr:row>
      <xdr:rowOff>103496</xdr:rowOff>
    </xdr:to>
    <xdr:sp macro="" textlink="">
      <xdr:nvSpPr>
        <xdr:cNvPr id="2241" name="Line 2725">
          <a:extLst>
            <a:ext uri="{FF2B5EF4-FFF2-40B4-BE49-F238E27FC236}">
              <a16:creationId xmlns:a16="http://schemas.microsoft.com/office/drawing/2014/main" id="{DD8D0032-B180-4BF8-AF56-C939B0B0C7E6}"/>
            </a:ext>
          </a:extLst>
        </xdr:cNvPr>
        <xdr:cNvSpPr>
          <a:spLocks noChangeShapeType="1"/>
        </xdr:cNvSpPr>
      </xdr:nvSpPr>
      <xdr:spPr bwMode="auto">
        <a:xfrm>
          <a:off x="8632620" y="5136779"/>
          <a:ext cx="540847" cy="249917"/>
        </a:xfrm>
        <a:custGeom>
          <a:avLst/>
          <a:gdLst>
            <a:gd name="connsiteX0" fmla="*/ 0 w 499614"/>
            <a:gd name="connsiteY0" fmla="*/ 0 h 95250"/>
            <a:gd name="connsiteX1" fmla="*/ 499614 w 499614"/>
            <a:gd name="connsiteY1" fmla="*/ 95250 h 95250"/>
            <a:gd name="connsiteX0" fmla="*/ 0 w 499614"/>
            <a:gd name="connsiteY0" fmla="*/ 138739 h 233989"/>
            <a:gd name="connsiteX1" fmla="*/ 158750 w 499614"/>
            <a:gd name="connsiteY1" fmla="*/ 605 h 233989"/>
            <a:gd name="connsiteX2" fmla="*/ 499614 w 499614"/>
            <a:gd name="connsiteY2" fmla="*/ 233989 h 233989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40080 h 235330"/>
            <a:gd name="connsiteX1" fmla="*/ 158750 w 499614"/>
            <a:gd name="connsiteY1" fmla="*/ 1946 h 235330"/>
            <a:gd name="connsiteX2" fmla="*/ 499614 w 499614"/>
            <a:gd name="connsiteY2" fmla="*/ 235330 h 235330"/>
            <a:gd name="connsiteX0" fmla="*/ 0 w 499614"/>
            <a:gd name="connsiteY0" fmla="*/ 154372 h 249622"/>
            <a:gd name="connsiteX1" fmla="*/ 113393 w 499614"/>
            <a:gd name="connsiteY1" fmla="*/ 1806 h 249622"/>
            <a:gd name="connsiteX2" fmla="*/ 499614 w 499614"/>
            <a:gd name="connsiteY2" fmla="*/ 249622 h 249622"/>
            <a:gd name="connsiteX0" fmla="*/ 0 w 540847"/>
            <a:gd name="connsiteY0" fmla="*/ 158461 h 249587"/>
            <a:gd name="connsiteX1" fmla="*/ 154626 w 540847"/>
            <a:gd name="connsiteY1" fmla="*/ 1771 h 249587"/>
            <a:gd name="connsiteX2" fmla="*/ 540847 w 540847"/>
            <a:gd name="connsiteY2" fmla="*/ 249587 h 249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0847" h="249587">
              <a:moveTo>
                <a:pt x="0" y="158461"/>
              </a:moveTo>
              <a:cubicBezTo>
                <a:pt x="72159" y="170144"/>
                <a:pt x="-8247" y="-20220"/>
                <a:pt x="154626" y="1771"/>
              </a:cubicBezTo>
              <a:cubicBezTo>
                <a:pt x="253128" y="80941"/>
                <a:pt x="164017" y="209589"/>
                <a:pt x="540847" y="249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529854</xdr:colOff>
      <xdr:row>31</xdr:row>
      <xdr:rowOff>32987</xdr:rowOff>
    </xdr:from>
    <xdr:to>
      <xdr:col>13</xdr:col>
      <xdr:colOff>680253</xdr:colOff>
      <xdr:row>32</xdr:row>
      <xdr:rowOff>19834</xdr:rowOff>
    </xdr:to>
    <xdr:sp macro="" textlink="">
      <xdr:nvSpPr>
        <xdr:cNvPr id="2242" name="Oval 2726">
          <a:extLst>
            <a:ext uri="{FF2B5EF4-FFF2-40B4-BE49-F238E27FC236}">
              <a16:creationId xmlns:a16="http://schemas.microsoft.com/office/drawing/2014/main" id="{162BEB47-977A-4AAE-9F6A-B1E0D51BA975}"/>
            </a:ext>
          </a:extLst>
        </xdr:cNvPr>
        <xdr:cNvSpPr>
          <a:spLocks noChangeArrowheads="1"/>
        </xdr:cNvSpPr>
      </xdr:nvSpPr>
      <xdr:spPr bwMode="auto">
        <a:xfrm>
          <a:off x="9146804" y="5316187"/>
          <a:ext cx="150399" cy="1582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101763</xdr:colOff>
      <xdr:row>21</xdr:row>
      <xdr:rowOff>12208</xdr:rowOff>
    </xdr:from>
    <xdr:to>
      <xdr:col>15</xdr:col>
      <xdr:colOff>439029</xdr:colOff>
      <xdr:row>22</xdr:row>
      <xdr:rowOff>113096</xdr:rowOff>
    </xdr:to>
    <xdr:sp macro="" textlink="">
      <xdr:nvSpPr>
        <xdr:cNvPr id="2243" name="AutoShape 2742">
          <a:extLst>
            <a:ext uri="{FF2B5EF4-FFF2-40B4-BE49-F238E27FC236}">
              <a16:creationId xmlns:a16="http://schemas.microsoft.com/office/drawing/2014/main" id="{C27CEAB6-6BD8-4804-B1F1-636B67F3A66A}"/>
            </a:ext>
          </a:extLst>
        </xdr:cNvPr>
        <xdr:cNvSpPr>
          <a:spLocks noChangeArrowheads="1"/>
        </xdr:cNvSpPr>
      </xdr:nvSpPr>
      <xdr:spPr bwMode="auto">
        <a:xfrm>
          <a:off x="10128413" y="3580908"/>
          <a:ext cx="337266" cy="272338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oneCellAnchor>
    <xdr:from>
      <xdr:col>15</xdr:col>
      <xdr:colOff>105834</xdr:colOff>
      <xdr:row>20</xdr:row>
      <xdr:rowOff>24425</xdr:rowOff>
    </xdr:from>
    <xdr:ext cx="179103" cy="166891"/>
    <xdr:sp macro="" textlink="">
      <xdr:nvSpPr>
        <xdr:cNvPr id="2244" name="Text Box 1132">
          <a:extLst>
            <a:ext uri="{FF2B5EF4-FFF2-40B4-BE49-F238E27FC236}">
              <a16:creationId xmlns:a16="http://schemas.microsoft.com/office/drawing/2014/main" id="{8B4F3EC4-35CC-4540-8E03-6A7B6A59F80C}"/>
            </a:ext>
          </a:extLst>
        </xdr:cNvPr>
        <xdr:cNvSpPr txBox="1">
          <a:spLocks noChangeArrowheads="1"/>
        </xdr:cNvSpPr>
      </xdr:nvSpPr>
      <xdr:spPr bwMode="auto">
        <a:xfrm>
          <a:off x="10132484" y="3421675"/>
          <a:ext cx="179103" cy="1668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　　　</a:t>
          </a:r>
        </a:p>
      </xdr:txBody>
    </xdr:sp>
    <xdr:clientData/>
  </xdr:oneCellAnchor>
  <xdr:oneCellAnchor>
    <xdr:from>
      <xdr:col>15</xdr:col>
      <xdr:colOff>491308</xdr:colOff>
      <xdr:row>29</xdr:row>
      <xdr:rowOff>117653</xdr:rowOff>
    </xdr:from>
    <xdr:ext cx="581734" cy="128946"/>
    <xdr:sp macro="" textlink="">
      <xdr:nvSpPr>
        <xdr:cNvPr id="2245" name="Text Box 303">
          <a:extLst>
            <a:ext uri="{FF2B5EF4-FFF2-40B4-BE49-F238E27FC236}">
              <a16:creationId xmlns:a16="http://schemas.microsoft.com/office/drawing/2014/main" id="{4A0A8069-2758-4367-A9ED-015FD665FC17}"/>
            </a:ext>
          </a:extLst>
        </xdr:cNvPr>
        <xdr:cNvSpPr txBox="1">
          <a:spLocks noChangeArrowheads="1"/>
        </xdr:cNvSpPr>
      </xdr:nvSpPr>
      <xdr:spPr bwMode="auto">
        <a:xfrm flipH="1">
          <a:off x="10517958" y="5057953"/>
          <a:ext cx="581734" cy="1289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サイン取得</a:t>
          </a:r>
        </a:p>
      </xdr:txBody>
    </xdr:sp>
    <xdr:clientData/>
  </xdr:oneCellAnchor>
  <xdr:twoCellAnchor>
    <xdr:from>
      <xdr:col>13</xdr:col>
      <xdr:colOff>586762</xdr:colOff>
      <xdr:row>31</xdr:row>
      <xdr:rowOff>130163</xdr:rowOff>
    </xdr:from>
    <xdr:to>
      <xdr:col>14</xdr:col>
      <xdr:colOff>272680</xdr:colOff>
      <xdr:row>32</xdr:row>
      <xdr:rowOff>91644</xdr:rowOff>
    </xdr:to>
    <xdr:sp macro="" textlink="">
      <xdr:nvSpPr>
        <xdr:cNvPr id="2246" name="AutoShape 1653">
          <a:extLst>
            <a:ext uri="{FF2B5EF4-FFF2-40B4-BE49-F238E27FC236}">
              <a16:creationId xmlns:a16="http://schemas.microsoft.com/office/drawing/2014/main" id="{49B92821-F959-4FC4-A5E6-5B861BB5FC5B}"/>
            </a:ext>
          </a:extLst>
        </xdr:cNvPr>
        <xdr:cNvSpPr>
          <a:spLocks/>
        </xdr:cNvSpPr>
      </xdr:nvSpPr>
      <xdr:spPr bwMode="auto">
        <a:xfrm rot="5962453">
          <a:off x="9332630" y="5284445"/>
          <a:ext cx="132931" cy="3907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30</xdr:col>
      <xdr:colOff>238125</xdr:colOff>
      <xdr:row>36</xdr:row>
      <xdr:rowOff>95250</xdr:rowOff>
    </xdr:from>
    <xdr:to>
      <xdr:col>30</xdr:col>
      <xdr:colOff>323850</xdr:colOff>
      <xdr:row>36</xdr:row>
      <xdr:rowOff>142875</xdr:rowOff>
    </xdr:to>
    <xdr:sp macro="" textlink="">
      <xdr:nvSpPr>
        <xdr:cNvPr id="2247" name="Freeform 802">
          <a:extLst>
            <a:ext uri="{FF2B5EF4-FFF2-40B4-BE49-F238E27FC236}">
              <a16:creationId xmlns:a16="http://schemas.microsoft.com/office/drawing/2014/main" id="{AACB7FEC-B93A-4B3D-9CEE-83550676AD7C}"/>
            </a:ext>
          </a:extLst>
        </xdr:cNvPr>
        <xdr:cNvSpPr>
          <a:spLocks/>
        </xdr:cNvSpPr>
      </xdr:nvSpPr>
      <xdr:spPr bwMode="auto">
        <a:xfrm>
          <a:off x="2084387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272317</xdr:colOff>
      <xdr:row>36</xdr:row>
      <xdr:rowOff>47869</xdr:rowOff>
    </xdr:from>
    <xdr:to>
      <xdr:col>30</xdr:col>
      <xdr:colOff>358042</xdr:colOff>
      <xdr:row>37</xdr:row>
      <xdr:rowOff>95494</xdr:rowOff>
    </xdr:to>
    <xdr:sp macro="" textlink="">
      <xdr:nvSpPr>
        <xdr:cNvPr id="2248" name="Freeform 803">
          <a:extLst>
            <a:ext uri="{FF2B5EF4-FFF2-40B4-BE49-F238E27FC236}">
              <a16:creationId xmlns:a16="http://schemas.microsoft.com/office/drawing/2014/main" id="{3319167B-4700-421E-AF96-13BC6671A23C}"/>
            </a:ext>
          </a:extLst>
        </xdr:cNvPr>
        <xdr:cNvSpPr>
          <a:spLocks/>
        </xdr:cNvSpPr>
      </xdr:nvSpPr>
      <xdr:spPr bwMode="auto">
        <a:xfrm>
          <a:off x="20878067" y="6188319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29</xdr:col>
      <xdr:colOff>70996</xdr:colOff>
      <xdr:row>35</xdr:row>
      <xdr:rowOff>76902</xdr:rowOff>
    </xdr:from>
    <xdr:ext cx="522995" cy="121059"/>
    <xdr:sp macro="" textlink="">
      <xdr:nvSpPr>
        <xdr:cNvPr id="2249" name="Text Box 303">
          <a:extLst>
            <a:ext uri="{FF2B5EF4-FFF2-40B4-BE49-F238E27FC236}">
              <a16:creationId xmlns:a16="http://schemas.microsoft.com/office/drawing/2014/main" id="{FD09D715-4601-4FBC-859D-6318281BD23D}"/>
            </a:ext>
          </a:extLst>
        </xdr:cNvPr>
        <xdr:cNvSpPr txBox="1">
          <a:spLocks noChangeArrowheads="1"/>
        </xdr:cNvSpPr>
      </xdr:nvSpPr>
      <xdr:spPr bwMode="auto">
        <a:xfrm>
          <a:off x="19971896" y="6045902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19</xdr:col>
      <xdr:colOff>247523</xdr:colOff>
      <xdr:row>44</xdr:row>
      <xdr:rowOff>67560</xdr:rowOff>
    </xdr:from>
    <xdr:to>
      <xdr:col>19</xdr:col>
      <xdr:colOff>492972</xdr:colOff>
      <xdr:row>45</xdr:row>
      <xdr:rowOff>104063</xdr:rowOff>
    </xdr:to>
    <xdr:sp macro="" textlink="">
      <xdr:nvSpPr>
        <xdr:cNvPr id="2250" name="六角形 2249">
          <a:extLst>
            <a:ext uri="{FF2B5EF4-FFF2-40B4-BE49-F238E27FC236}">
              <a16:creationId xmlns:a16="http://schemas.microsoft.com/office/drawing/2014/main" id="{E4FBE1E3-A579-439A-82C2-1A7C8D188595}"/>
            </a:ext>
          </a:extLst>
        </xdr:cNvPr>
        <xdr:cNvSpPr/>
      </xdr:nvSpPr>
      <xdr:spPr bwMode="auto">
        <a:xfrm>
          <a:off x="13099923" y="756691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421889</xdr:colOff>
      <xdr:row>54</xdr:row>
      <xdr:rowOff>89867</xdr:rowOff>
    </xdr:from>
    <xdr:to>
      <xdr:col>11</xdr:col>
      <xdr:colOff>621966</xdr:colOff>
      <xdr:row>55</xdr:row>
      <xdr:rowOff>79551</xdr:rowOff>
    </xdr:to>
    <xdr:sp macro="" textlink="">
      <xdr:nvSpPr>
        <xdr:cNvPr id="2251" name="六角形 2250">
          <a:extLst>
            <a:ext uri="{FF2B5EF4-FFF2-40B4-BE49-F238E27FC236}">
              <a16:creationId xmlns:a16="http://schemas.microsoft.com/office/drawing/2014/main" id="{FB798495-BBD7-48C8-9C24-5B0BCF2F8A2C}"/>
            </a:ext>
          </a:extLst>
        </xdr:cNvPr>
        <xdr:cNvSpPr/>
      </xdr:nvSpPr>
      <xdr:spPr bwMode="auto">
        <a:xfrm>
          <a:off x="7629139" y="9303717"/>
          <a:ext cx="200077" cy="1611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614430</xdr:colOff>
      <xdr:row>44</xdr:row>
      <xdr:rowOff>150819</xdr:rowOff>
    </xdr:from>
    <xdr:to>
      <xdr:col>20</xdr:col>
      <xdr:colOff>138029</xdr:colOff>
      <xdr:row>45</xdr:row>
      <xdr:rowOff>142085</xdr:rowOff>
    </xdr:to>
    <xdr:sp macro="" textlink="">
      <xdr:nvSpPr>
        <xdr:cNvPr id="2252" name="Line 1075">
          <a:extLst>
            <a:ext uri="{FF2B5EF4-FFF2-40B4-BE49-F238E27FC236}">
              <a16:creationId xmlns:a16="http://schemas.microsoft.com/office/drawing/2014/main" id="{BE5C0989-E664-448C-8BCD-C856E14B4DC1}"/>
            </a:ext>
          </a:extLst>
        </xdr:cNvPr>
        <xdr:cNvSpPr>
          <a:spLocks noChangeShapeType="1"/>
        </xdr:cNvSpPr>
      </xdr:nvSpPr>
      <xdr:spPr bwMode="auto">
        <a:xfrm rot="16589043" flipH="1">
          <a:off x="13499697" y="7617302"/>
          <a:ext cx="162716" cy="22844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6207 w 166254"/>
            <a:gd name="connsiteY0" fmla="*/ 0 h 4911"/>
            <a:gd name="connsiteX1" fmla="*/ 48 w 166254"/>
            <a:gd name="connsiteY1" fmla="*/ 4911 h 4911"/>
            <a:gd name="connsiteX0" fmla="*/ 11450 w 11452"/>
            <a:gd name="connsiteY0" fmla="*/ 0 h 9260"/>
            <a:gd name="connsiteX1" fmla="*/ 2 w 11452"/>
            <a:gd name="connsiteY1" fmla="*/ 9260 h 9260"/>
            <a:gd name="connsiteX0" fmla="*/ 9996 w 10002"/>
            <a:gd name="connsiteY0" fmla="*/ 0 h 10000"/>
            <a:gd name="connsiteX1" fmla="*/ 0 w 10002"/>
            <a:gd name="connsiteY1" fmla="*/ 10000 h 10000"/>
            <a:gd name="connsiteX0" fmla="*/ 9270 w 9277"/>
            <a:gd name="connsiteY0" fmla="*/ 0 h 9600"/>
            <a:gd name="connsiteX1" fmla="*/ 0 w 9277"/>
            <a:gd name="connsiteY1" fmla="*/ 9600 h 9600"/>
            <a:gd name="connsiteX0" fmla="*/ 9992 w 9992"/>
            <a:gd name="connsiteY0" fmla="*/ 0 h 10000"/>
            <a:gd name="connsiteX1" fmla="*/ 0 w 9992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017" y="11797"/>
                <a:pt x="7248" y="7778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573015</xdr:colOff>
      <xdr:row>45</xdr:row>
      <xdr:rowOff>61058</xdr:rowOff>
    </xdr:from>
    <xdr:to>
      <xdr:col>20</xdr:col>
      <xdr:colOff>4071</xdr:colOff>
      <xdr:row>46</xdr:row>
      <xdr:rowOff>20353</xdr:rowOff>
    </xdr:to>
    <xdr:sp macro="" textlink="">
      <xdr:nvSpPr>
        <xdr:cNvPr id="2253" name="Oval 2814">
          <a:extLst>
            <a:ext uri="{FF2B5EF4-FFF2-40B4-BE49-F238E27FC236}">
              <a16:creationId xmlns:a16="http://schemas.microsoft.com/office/drawing/2014/main" id="{0F6A7F95-8C5F-4A56-BC10-C8E508BAF4F8}"/>
            </a:ext>
          </a:extLst>
        </xdr:cNvPr>
        <xdr:cNvSpPr>
          <a:spLocks noChangeArrowheads="1"/>
        </xdr:cNvSpPr>
      </xdr:nvSpPr>
      <xdr:spPr bwMode="auto">
        <a:xfrm>
          <a:off x="13425415" y="7731858"/>
          <a:ext cx="135906" cy="1307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190786</xdr:colOff>
      <xdr:row>55</xdr:row>
      <xdr:rowOff>0</xdr:rowOff>
    </xdr:from>
    <xdr:to>
      <xdr:col>20</xdr:col>
      <xdr:colOff>542903</xdr:colOff>
      <xdr:row>56</xdr:row>
      <xdr:rowOff>159339</xdr:rowOff>
    </xdr:to>
    <xdr:pic>
      <xdr:nvPicPr>
        <xdr:cNvPr id="2254" name="図 67" descr="「コンビニのロゴ」の画像検索結果">
          <a:extLst>
            <a:ext uri="{FF2B5EF4-FFF2-40B4-BE49-F238E27FC236}">
              <a16:creationId xmlns:a16="http://schemas.microsoft.com/office/drawing/2014/main" id="{2EA6AFC2-6647-40B2-A8C3-AD82E636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3748036" y="9385300"/>
          <a:ext cx="352117" cy="330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410765</xdr:colOff>
      <xdr:row>54</xdr:row>
      <xdr:rowOff>75406</xdr:rowOff>
    </xdr:from>
    <xdr:ext cx="369092" cy="234156"/>
    <xdr:sp macro="" textlink="">
      <xdr:nvSpPr>
        <xdr:cNvPr id="2255" name="Text Box 1620">
          <a:extLst>
            <a:ext uri="{FF2B5EF4-FFF2-40B4-BE49-F238E27FC236}">
              <a16:creationId xmlns:a16="http://schemas.microsoft.com/office/drawing/2014/main" id="{975D599D-4B7A-4E65-BE9F-591BD320548D}"/>
            </a:ext>
          </a:extLst>
        </xdr:cNvPr>
        <xdr:cNvSpPr txBox="1">
          <a:spLocks noChangeArrowheads="1"/>
        </xdr:cNvSpPr>
      </xdr:nvSpPr>
      <xdr:spPr bwMode="auto">
        <a:xfrm>
          <a:off x="13263165" y="9289256"/>
          <a:ext cx="369092" cy="2341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611189</xdr:colOff>
      <xdr:row>56</xdr:row>
      <xdr:rowOff>2833</xdr:rowOff>
    </xdr:from>
    <xdr:to>
      <xdr:col>20</xdr:col>
      <xdr:colOff>93263</xdr:colOff>
      <xdr:row>56</xdr:row>
      <xdr:rowOff>130963</xdr:rowOff>
    </xdr:to>
    <xdr:sp macro="" textlink="">
      <xdr:nvSpPr>
        <xdr:cNvPr id="2256" name="六角形 2255">
          <a:extLst>
            <a:ext uri="{FF2B5EF4-FFF2-40B4-BE49-F238E27FC236}">
              <a16:creationId xmlns:a16="http://schemas.microsoft.com/office/drawing/2014/main" id="{7AA5F276-C6E4-4497-9870-B6D8B864B259}"/>
            </a:ext>
          </a:extLst>
        </xdr:cNvPr>
        <xdr:cNvSpPr/>
      </xdr:nvSpPr>
      <xdr:spPr bwMode="auto">
        <a:xfrm>
          <a:off x="13463589" y="9559583"/>
          <a:ext cx="186924" cy="128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36513</xdr:colOff>
      <xdr:row>53</xdr:row>
      <xdr:rowOff>108349</xdr:rowOff>
    </xdr:from>
    <xdr:to>
      <xdr:col>20</xdr:col>
      <xdr:colOff>210344</xdr:colOff>
      <xdr:row>54</xdr:row>
      <xdr:rowOff>121048</xdr:rowOff>
    </xdr:to>
    <xdr:sp macro="" textlink="">
      <xdr:nvSpPr>
        <xdr:cNvPr id="2257" name="Oval 956">
          <a:extLst>
            <a:ext uri="{FF2B5EF4-FFF2-40B4-BE49-F238E27FC236}">
              <a16:creationId xmlns:a16="http://schemas.microsoft.com/office/drawing/2014/main" id="{1231C8B3-65F2-4BF5-B094-9B19ED5B7625}"/>
            </a:ext>
          </a:extLst>
        </xdr:cNvPr>
        <xdr:cNvSpPr>
          <a:spLocks noChangeArrowheads="1"/>
        </xdr:cNvSpPr>
      </xdr:nvSpPr>
      <xdr:spPr bwMode="auto">
        <a:xfrm>
          <a:off x="13593763" y="9150749"/>
          <a:ext cx="173831" cy="1841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67070</xdr:colOff>
      <xdr:row>54</xdr:row>
      <xdr:rowOff>155109</xdr:rowOff>
    </xdr:from>
    <xdr:to>
      <xdr:col>20</xdr:col>
      <xdr:colOff>190895</xdr:colOff>
      <xdr:row>55</xdr:row>
      <xdr:rowOff>108844</xdr:rowOff>
    </xdr:to>
    <xdr:sp macro="" textlink="">
      <xdr:nvSpPr>
        <xdr:cNvPr id="2258" name="AutoShape 582">
          <a:extLst>
            <a:ext uri="{FF2B5EF4-FFF2-40B4-BE49-F238E27FC236}">
              <a16:creationId xmlns:a16="http://schemas.microsoft.com/office/drawing/2014/main" id="{560C6602-9C0B-49B4-BEAB-9493D567B6DD}"/>
            </a:ext>
          </a:extLst>
        </xdr:cNvPr>
        <xdr:cNvSpPr>
          <a:spLocks noChangeArrowheads="1"/>
        </xdr:cNvSpPr>
      </xdr:nvSpPr>
      <xdr:spPr bwMode="auto">
        <a:xfrm>
          <a:off x="13624320" y="9368959"/>
          <a:ext cx="123825" cy="125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619135</xdr:colOff>
      <xdr:row>59</xdr:row>
      <xdr:rowOff>65487</xdr:rowOff>
    </xdr:from>
    <xdr:to>
      <xdr:col>12</xdr:col>
      <xdr:colOff>373068</xdr:colOff>
      <xdr:row>60</xdr:row>
      <xdr:rowOff>51593</xdr:rowOff>
    </xdr:to>
    <xdr:sp macro="" textlink="">
      <xdr:nvSpPr>
        <xdr:cNvPr id="2259" name="AutoShape 1653">
          <a:extLst>
            <a:ext uri="{FF2B5EF4-FFF2-40B4-BE49-F238E27FC236}">
              <a16:creationId xmlns:a16="http://schemas.microsoft.com/office/drawing/2014/main" id="{27C6551D-44D3-4FDD-B0EE-81C7DEF8CFCE}"/>
            </a:ext>
          </a:extLst>
        </xdr:cNvPr>
        <xdr:cNvSpPr>
          <a:spLocks/>
        </xdr:cNvSpPr>
      </xdr:nvSpPr>
      <xdr:spPr bwMode="auto">
        <a:xfrm rot="16200000">
          <a:off x="7976999" y="9985973"/>
          <a:ext cx="157556" cy="45878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522219</xdr:colOff>
      <xdr:row>61</xdr:row>
      <xdr:rowOff>143546</xdr:rowOff>
    </xdr:from>
    <xdr:ext cx="875479" cy="82734"/>
    <xdr:sp macro="" textlink="">
      <xdr:nvSpPr>
        <xdr:cNvPr id="2260" name="Text Box 2708">
          <a:extLst>
            <a:ext uri="{FF2B5EF4-FFF2-40B4-BE49-F238E27FC236}">
              <a16:creationId xmlns:a16="http://schemas.microsoft.com/office/drawing/2014/main" id="{7DBBAE43-2E3E-48A9-BC60-B897296FE903}"/>
            </a:ext>
          </a:extLst>
        </xdr:cNvPr>
        <xdr:cNvSpPr txBox="1">
          <a:spLocks noChangeArrowheads="1"/>
        </xdr:cNvSpPr>
      </xdr:nvSpPr>
      <xdr:spPr bwMode="auto">
        <a:xfrm>
          <a:off x="7729469" y="10557546"/>
          <a:ext cx="875479" cy="82734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overflow" horzOverflow="overflow" wrap="none" lIns="27432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  虹のﾎｰﾙ多気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29227</xdr:colOff>
      <xdr:row>58</xdr:row>
      <xdr:rowOff>53497</xdr:rowOff>
    </xdr:from>
    <xdr:to>
      <xdr:col>11</xdr:col>
      <xdr:colOff>626080</xdr:colOff>
      <xdr:row>64</xdr:row>
      <xdr:rowOff>158727</xdr:rowOff>
    </xdr:to>
    <xdr:sp macro="" textlink="">
      <xdr:nvSpPr>
        <xdr:cNvPr id="2261" name="Freeform 581">
          <a:extLst>
            <a:ext uri="{FF2B5EF4-FFF2-40B4-BE49-F238E27FC236}">
              <a16:creationId xmlns:a16="http://schemas.microsoft.com/office/drawing/2014/main" id="{2D3FF63D-9000-48BC-9940-71C24782DFF3}"/>
            </a:ext>
          </a:extLst>
        </xdr:cNvPr>
        <xdr:cNvSpPr>
          <a:spLocks/>
        </xdr:cNvSpPr>
      </xdr:nvSpPr>
      <xdr:spPr bwMode="auto">
        <a:xfrm flipH="1">
          <a:off x="7236477" y="9953147"/>
          <a:ext cx="596853" cy="1133930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  <a:gd name="connsiteX0" fmla="*/ 208 w 16158"/>
            <a:gd name="connsiteY0" fmla="*/ 29594 h 29594"/>
            <a:gd name="connsiteX1" fmla="*/ 11 w 16158"/>
            <a:gd name="connsiteY1" fmla="*/ 9428 h 29594"/>
            <a:gd name="connsiteX2" fmla="*/ 7566 w 16158"/>
            <a:gd name="connsiteY2" fmla="*/ 9139 h 29594"/>
            <a:gd name="connsiteX3" fmla="*/ 10011 w 16158"/>
            <a:gd name="connsiteY3" fmla="*/ 7671 h 29594"/>
            <a:gd name="connsiteX4" fmla="*/ 16158 w 16158"/>
            <a:gd name="connsiteY4" fmla="*/ 0 h 29594"/>
            <a:gd name="connsiteX0" fmla="*/ 402 w 16155"/>
            <a:gd name="connsiteY0" fmla="*/ 30810 h 30810"/>
            <a:gd name="connsiteX1" fmla="*/ 8 w 16155"/>
            <a:gd name="connsiteY1" fmla="*/ 9428 h 30810"/>
            <a:gd name="connsiteX2" fmla="*/ 7563 w 16155"/>
            <a:gd name="connsiteY2" fmla="*/ 9139 h 30810"/>
            <a:gd name="connsiteX3" fmla="*/ 10008 w 16155"/>
            <a:gd name="connsiteY3" fmla="*/ 7671 h 30810"/>
            <a:gd name="connsiteX4" fmla="*/ 16155 w 16155"/>
            <a:gd name="connsiteY4" fmla="*/ 0 h 30810"/>
            <a:gd name="connsiteX0" fmla="*/ 402 w 14827"/>
            <a:gd name="connsiteY0" fmla="*/ 29415 h 29415"/>
            <a:gd name="connsiteX1" fmla="*/ 8 w 14827"/>
            <a:gd name="connsiteY1" fmla="*/ 8033 h 29415"/>
            <a:gd name="connsiteX2" fmla="*/ 7563 w 14827"/>
            <a:gd name="connsiteY2" fmla="*/ 7744 h 29415"/>
            <a:gd name="connsiteX3" fmla="*/ 10008 w 14827"/>
            <a:gd name="connsiteY3" fmla="*/ 6276 h 29415"/>
            <a:gd name="connsiteX4" fmla="*/ 14827 w 14827"/>
            <a:gd name="connsiteY4" fmla="*/ 0 h 29415"/>
            <a:gd name="connsiteX0" fmla="*/ 402 w 14827"/>
            <a:gd name="connsiteY0" fmla="*/ 29415 h 29415"/>
            <a:gd name="connsiteX1" fmla="*/ 8 w 14827"/>
            <a:gd name="connsiteY1" fmla="*/ 8033 h 29415"/>
            <a:gd name="connsiteX2" fmla="*/ 7563 w 14827"/>
            <a:gd name="connsiteY2" fmla="*/ 7744 h 29415"/>
            <a:gd name="connsiteX3" fmla="*/ 10008 w 14827"/>
            <a:gd name="connsiteY3" fmla="*/ 6276 h 29415"/>
            <a:gd name="connsiteX4" fmla="*/ 14827 w 14827"/>
            <a:gd name="connsiteY4" fmla="*/ 0 h 294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827" h="29415">
              <a:moveTo>
                <a:pt x="402" y="29415"/>
              </a:moveTo>
              <a:cubicBezTo>
                <a:pt x="478" y="22696"/>
                <a:pt x="-68" y="14752"/>
                <a:pt x="8" y="8033"/>
              </a:cubicBezTo>
              <a:lnTo>
                <a:pt x="7563" y="7744"/>
              </a:lnTo>
              <a:cubicBezTo>
                <a:pt x="7675" y="7313"/>
                <a:pt x="9896" y="6707"/>
                <a:pt x="10008" y="6276"/>
              </a:cubicBezTo>
              <a:cubicBezTo>
                <a:pt x="11440" y="4753"/>
                <a:pt x="13381" y="1859"/>
                <a:pt x="14827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549589</xdr:colOff>
      <xdr:row>60</xdr:row>
      <xdr:rowOff>156627</xdr:rowOff>
    </xdr:from>
    <xdr:to>
      <xdr:col>12</xdr:col>
      <xdr:colOff>1688</xdr:colOff>
      <xdr:row>61</xdr:row>
      <xdr:rowOff>116529</xdr:rowOff>
    </xdr:to>
    <xdr:sp macro="" textlink="">
      <xdr:nvSpPr>
        <xdr:cNvPr id="2262" name="AutoShape 582">
          <a:extLst>
            <a:ext uri="{FF2B5EF4-FFF2-40B4-BE49-F238E27FC236}">
              <a16:creationId xmlns:a16="http://schemas.microsoft.com/office/drawing/2014/main" id="{68B361D0-3D5F-4664-9AC8-BCA1B0E493E6}"/>
            </a:ext>
          </a:extLst>
        </xdr:cNvPr>
        <xdr:cNvSpPr>
          <a:spLocks noChangeArrowheads="1"/>
        </xdr:cNvSpPr>
      </xdr:nvSpPr>
      <xdr:spPr bwMode="auto">
        <a:xfrm>
          <a:off x="7756839" y="10399177"/>
          <a:ext cx="156949" cy="1313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95253</xdr:colOff>
      <xdr:row>59</xdr:row>
      <xdr:rowOff>71440</xdr:rowOff>
    </xdr:from>
    <xdr:ext cx="388935" cy="283632"/>
    <xdr:grpSp>
      <xdr:nvGrpSpPr>
        <xdr:cNvPr id="2263" name="Group 6672">
          <a:extLst>
            <a:ext uri="{FF2B5EF4-FFF2-40B4-BE49-F238E27FC236}">
              <a16:creationId xmlns:a16="http://schemas.microsoft.com/office/drawing/2014/main" id="{EFCFD1F1-0E8F-437E-8920-3CC090B58FA7}"/>
            </a:ext>
          </a:extLst>
        </xdr:cNvPr>
        <xdr:cNvGrpSpPr>
          <a:grpSpLocks/>
        </xdr:cNvGrpSpPr>
      </xdr:nvGrpSpPr>
      <xdr:grpSpPr bwMode="auto">
        <a:xfrm>
          <a:off x="7325786" y="10265307"/>
          <a:ext cx="388935" cy="283632"/>
          <a:chOff x="536" y="75"/>
          <a:chExt cx="46" cy="44"/>
        </a:xfrm>
      </xdr:grpSpPr>
      <xdr:pic>
        <xdr:nvPicPr>
          <xdr:cNvPr id="2264" name="Picture 6673" descr="route2">
            <a:extLst>
              <a:ext uri="{FF2B5EF4-FFF2-40B4-BE49-F238E27FC236}">
                <a16:creationId xmlns:a16="http://schemas.microsoft.com/office/drawing/2014/main" id="{730C2EDF-940F-069D-AC23-B37961C768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7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65" name="Text Box 6674">
            <a:extLst>
              <a:ext uri="{FF2B5EF4-FFF2-40B4-BE49-F238E27FC236}">
                <a16:creationId xmlns:a16="http://schemas.microsoft.com/office/drawing/2014/main" id="{352836CE-D2E7-B376-FB9C-9D4D3B5F54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" y="78"/>
            <a:ext cx="2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461216</xdr:colOff>
      <xdr:row>62</xdr:row>
      <xdr:rowOff>26945</xdr:rowOff>
    </xdr:from>
    <xdr:ext cx="197179" cy="176296"/>
    <xdr:sp macro="" textlink="">
      <xdr:nvSpPr>
        <xdr:cNvPr id="2266" name="Text Box 1300">
          <a:extLst>
            <a:ext uri="{FF2B5EF4-FFF2-40B4-BE49-F238E27FC236}">
              <a16:creationId xmlns:a16="http://schemas.microsoft.com/office/drawing/2014/main" id="{EE00E584-D9A3-485C-9E75-5E085D1EF57E}"/>
            </a:ext>
          </a:extLst>
        </xdr:cNvPr>
        <xdr:cNvSpPr txBox="1">
          <a:spLocks noChangeArrowheads="1"/>
        </xdr:cNvSpPr>
      </xdr:nvSpPr>
      <xdr:spPr bwMode="auto">
        <a:xfrm>
          <a:off x="7668466" y="10612395"/>
          <a:ext cx="197179" cy="17629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389733</xdr:colOff>
      <xdr:row>52</xdr:row>
      <xdr:rowOff>47625</xdr:rowOff>
    </xdr:from>
    <xdr:to>
      <xdr:col>18</xdr:col>
      <xdr:colOff>208758</xdr:colOff>
      <xdr:row>53</xdr:row>
      <xdr:rowOff>133350</xdr:rowOff>
    </xdr:to>
    <xdr:sp macro="" textlink="">
      <xdr:nvSpPr>
        <xdr:cNvPr id="2267" name="AutoShape 3760">
          <a:extLst>
            <a:ext uri="{FF2B5EF4-FFF2-40B4-BE49-F238E27FC236}">
              <a16:creationId xmlns:a16="http://schemas.microsoft.com/office/drawing/2014/main" id="{EE6D10FA-813B-41E9-A73C-BEEB6A4F6DFA}"/>
            </a:ext>
          </a:extLst>
        </xdr:cNvPr>
        <xdr:cNvSpPr>
          <a:spLocks/>
        </xdr:cNvSpPr>
      </xdr:nvSpPr>
      <xdr:spPr bwMode="auto">
        <a:xfrm rot="-5400000">
          <a:off x="11959433" y="8785225"/>
          <a:ext cx="257175" cy="523875"/>
        </a:xfrm>
        <a:prstGeom prst="rightBrace">
          <a:avLst>
            <a:gd name="adj1" fmla="val 19699"/>
            <a:gd name="adj2" fmla="val 521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73155</xdr:colOff>
      <xdr:row>50</xdr:row>
      <xdr:rowOff>152595</xdr:rowOff>
    </xdr:from>
    <xdr:to>
      <xdr:col>20</xdr:col>
      <xdr:colOff>196980</xdr:colOff>
      <xdr:row>53</xdr:row>
      <xdr:rowOff>57345</xdr:rowOff>
    </xdr:to>
    <xdr:grpSp>
      <xdr:nvGrpSpPr>
        <xdr:cNvPr id="2268" name="Group 4348">
          <a:extLst>
            <a:ext uri="{FF2B5EF4-FFF2-40B4-BE49-F238E27FC236}">
              <a16:creationId xmlns:a16="http://schemas.microsoft.com/office/drawing/2014/main" id="{EA2E8B35-4C04-4BC1-925E-A46A0CBD0189}"/>
            </a:ext>
          </a:extLst>
        </xdr:cNvPr>
        <xdr:cNvGrpSpPr>
          <a:grpSpLocks/>
        </xdr:cNvGrpSpPr>
      </xdr:nvGrpSpPr>
      <xdr:grpSpPr bwMode="auto">
        <a:xfrm>
          <a:off x="13670622" y="8784362"/>
          <a:ext cx="123825" cy="425450"/>
          <a:chOff x="718" y="97"/>
          <a:chExt cx="23" cy="15"/>
        </a:xfrm>
      </xdr:grpSpPr>
      <xdr:sp macro="" textlink="">
        <xdr:nvSpPr>
          <xdr:cNvPr id="2269" name="Freeform 4349">
            <a:extLst>
              <a:ext uri="{FF2B5EF4-FFF2-40B4-BE49-F238E27FC236}">
                <a16:creationId xmlns:a16="http://schemas.microsoft.com/office/drawing/2014/main" id="{D807407E-8160-D697-A5D5-A37DE6A1922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70" name="Freeform 4350">
            <a:extLst>
              <a:ext uri="{FF2B5EF4-FFF2-40B4-BE49-F238E27FC236}">
                <a16:creationId xmlns:a16="http://schemas.microsoft.com/office/drawing/2014/main" id="{28CDA35F-644A-F8BF-1024-0E27274A8F6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489215</xdr:colOff>
      <xdr:row>15</xdr:row>
      <xdr:rowOff>97196</xdr:rowOff>
    </xdr:from>
    <xdr:to>
      <xdr:col>16</xdr:col>
      <xdr:colOff>35643</xdr:colOff>
      <xdr:row>16</xdr:row>
      <xdr:rowOff>163535</xdr:rowOff>
    </xdr:to>
    <xdr:pic>
      <xdr:nvPicPr>
        <xdr:cNvPr id="2271" name="図 67" descr="「コンビニのロゴ」の画像検索結果">
          <a:extLst>
            <a:ext uri="{FF2B5EF4-FFF2-40B4-BE49-F238E27FC236}">
              <a16:creationId xmlns:a16="http://schemas.microsoft.com/office/drawing/2014/main" id="{4A2372C4-F2B9-4689-B6E3-E0977F14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515865" y="2637196"/>
          <a:ext cx="251278" cy="23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639794</xdr:colOff>
      <xdr:row>14</xdr:row>
      <xdr:rowOff>95727</xdr:rowOff>
    </xdr:from>
    <xdr:to>
      <xdr:col>16</xdr:col>
      <xdr:colOff>61490</xdr:colOff>
      <xdr:row>16</xdr:row>
      <xdr:rowOff>67152</xdr:rowOff>
    </xdr:to>
    <xdr:sp macro="" textlink="">
      <xdr:nvSpPr>
        <xdr:cNvPr id="2272" name="AutoShape 2709">
          <a:extLst>
            <a:ext uri="{FF2B5EF4-FFF2-40B4-BE49-F238E27FC236}">
              <a16:creationId xmlns:a16="http://schemas.microsoft.com/office/drawing/2014/main" id="{02965ACB-29DB-47CB-9D28-ACF84B449B83}"/>
            </a:ext>
          </a:extLst>
        </xdr:cNvPr>
        <xdr:cNvSpPr>
          <a:spLocks/>
        </xdr:cNvSpPr>
      </xdr:nvSpPr>
      <xdr:spPr bwMode="auto">
        <a:xfrm flipH="1">
          <a:off x="10666444" y="2464277"/>
          <a:ext cx="126546" cy="314325"/>
        </a:xfrm>
        <a:prstGeom prst="rightBrace">
          <a:avLst>
            <a:gd name="adj1" fmla="val 25384"/>
            <a:gd name="adj2" fmla="val 459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298071</xdr:colOff>
      <xdr:row>60</xdr:row>
      <xdr:rowOff>103677</xdr:rowOff>
    </xdr:from>
    <xdr:ext cx="327216" cy="308257"/>
    <xdr:grpSp>
      <xdr:nvGrpSpPr>
        <xdr:cNvPr id="2273" name="Group 6672">
          <a:extLst>
            <a:ext uri="{FF2B5EF4-FFF2-40B4-BE49-F238E27FC236}">
              <a16:creationId xmlns:a16="http://schemas.microsoft.com/office/drawing/2014/main" id="{1DFEFEEA-3450-424A-8286-03119B367F91}"/>
            </a:ext>
          </a:extLst>
        </xdr:cNvPr>
        <xdr:cNvGrpSpPr>
          <a:grpSpLocks/>
        </xdr:cNvGrpSpPr>
      </xdr:nvGrpSpPr>
      <xdr:grpSpPr bwMode="auto">
        <a:xfrm>
          <a:off x="12477371" y="10471110"/>
          <a:ext cx="327216" cy="308257"/>
          <a:chOff x="536" y="110"/>
          <a:chExt cx="46" cy="44"/>
        </a:xfrm>
      </xdr:grpSpPr>
      <xdr:pic>
        <xdr:nvPicPr>
          <xdr:cNvPr id="2274" name="Picture 6673" descr="route2">
            <a:extLst>
              <a:ext uri="{FF2B5EF4-FFF2-40B4-BE49-F238E27FC236}">
                <a16:creationId xmlns:a16="http://schemas.microsoft.com/office/drawing/2014/main" id="{7736AE16-214C-AFE8-BF5F-5F0FCB1AB6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75" name="Text Box 6674">
            <a:extLst>
              <a:ext uri="{FF2B5EF4-FFF2-40B4-BE49-F238E27FC236}">
                <a16:creationId xmlns:a16="http://schemas.microsoft.com/office/drawing/2014/main" id="{DE15FF45-A341-56F2-D0E5-2D0F8A99F1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11546</xdr:colOff>
      <xdr:row>1</xdr:row>
      <xdr:rowOff>11546</xdr:rowOff>
    </xdr:from>
    <xdr:to>
      <xdr:col>11</xdr:col>
      <xdr:colOff>183861</xdr:colOff>
      <xdr:row>2</xdr:row>
      <xdr:rowOff>289</xdr:rowOff>
    </xdr:to>
    <xdr:sp macro="" textlink="">
      <xdr:nvSpPr>
        <xdr:cNvPr id="2276" name="六角形 2275">
          <a:extLst>
            <a:ext uri="{FF2B5EF4-FFF2-40B4-BE49-F238E27FC236}">
              <a16:creationId xmlns:a16="http://schemas.microsoft.com/office/drawing/2014/main" id="{EC19EDA3-A882-4567-AD8A-E72447F7EA75}"/>
            </a:ext>
          </a:extLst>
        </xdr:cNvPr>
        <xdr:cNvSpPr/>
      </xdr:nvSpPr>
      <xdr:spPr bwMode="auto">
        <a:xfrm>
          <a:off x="7218796" y="151246"/>
          <a:ext cx="172315" cy="1601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560925</xdr:colOff>
      <xdr:row>15</xdr:row>
      <xdr:rowOff>121710</xdr:rowOff>
    </xdr:from>
    <xdr:to>
      <xdr:col>26</xdr:col>
      <xdr:colOff>67544</xdr:colOff>
      <xdr:row>16</xdr:row>
      <xdr:rowOff>130632</xdr:rowOff>
    </xdr:to>
    <xdr:sp macro="" textlink="">
      <xdr:nvSpPr>
        <xdr:cNvPr id="2277" name="六角形 2276">
          <a:extLst>
            <a:ext uri="{FF2B5EF4-FFF2-40B4-BE49-F238E27FC236}">
              <a16:creationId xmlns:a16="http://schemas.microsoft.com/office/drawing/2014/main" id="{49C67B37-07DB-4D57-BB04-38DD77066C89}"/>
            </a:ext>
          </a:extLst>
        </xdr:cNvPr>
        <xdr:cNvSpPr/>
      </xdr:nvSpPr>
      <xdr:spPr bwMode="auto">
        <a:xfrm>
          <a:off x="17642425" y="2661710"/>
          <a:ext cx="211469" cy="1803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156642</xdr:colOff>
      <xdr:row>15</xdr:row>
      <xdr:rowOff>98423</xdr:rowOff>
    </xdr:from>
    <xdr:to>
      <xdr:col>28</xdr:col>
      <xdr:colOff>359839</xdr:colOff>
      <xdr:row>16</xdr:row>
      <xdr:rowOff>116416</xdr:rowOff>
    </xdr:to>
    <xdr:sp macro="" textlink="">
      <xdr:nvSpPr>
        <xdr:cNvPr id="2278" name="六角形 2277">
          <a:extLst>
            <a:ext uri="{FF2B5EF4-FFF2-40B4-BE49-F238E27FC236}">
              <a16:creationId xmlns:a16="http://schemas.microsoft.com/office/drawing/2014/main" id="{D97317C5-D696-4771-9B39-10D6EEB8D255}"/>
            </a:ext>
          </a:extLst>
        </xdr:cNvPr>
        <xdr:cNvSpPr/>
      </xdr:nvSpPr>
      <xdr:spPr bwMode="auto">
        <a:xfrm>
          <a:off x="19352692" y="2638423"/>
          <a:ext cx="203197" cy="1894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12674</xdr:colOff>
      <xdr:row>17</xdr:row>
      <xdr:rowOff>4</xdr:rowOff>
    </xdr:from>
    <xdr:to>
      <xdr:col>29</xdr:col>
      <xdr:colOff>205617</xdr:colOff>
      <xdr:row>17</xdr:row>
      <xdr:rowOff>164045</xdr:rowOff>
    </xdr:to>
    <xdr:sp macro="" textlink="">
      <xdr:nvSpPr>
        <xdr:cNvPr id="2279" name="六角形 2278">
          <a:extLst>
            <a:ext uri="{FF2B5EF4-FFF2-40B4-BE49-F238E27FC236}">
              <a16:creationId xmlns:a16="http://schemas.microsoft.com/office/drawing/2014/main" id="{861321BE-ACAD-4637-98E1-5D040AF3ABD0}"/>
            </a:ext>
          </a:extLst>
        </xdr:cNvPr>
        <xdr:cNvSpPr/>
      </xdr:nvSpPr>
      <xdr:spPr bwMode="auto">
        <a:xfrm>
          <a:off x="19913574" y="2882904"/>
          <a:ext cx="192943" cy="1640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350983</xdr:colOff>
      <xdr:row>19</xdr:row>
      <xdr:rowOff>4210</xdr:rowOff>
    </xdr:from>
    <xdr:to>
      <xdr:col>29</xdr:col>
      <xdr:colOff>725346</xdr:colOff>
      <xdr:row>20</xdr:row>
      <xdr:rowOff>132030</xdr:rowOff>
    </xdr:to>
    <xdr:sp macro="" textlink="">
      <xdr:nvSpPr>
        <xdr:cNvPr id="2280" name="Text Box 6674">
          <a:extLst>
            <a:ext uri="{FF2B5EF4-FFF2-40B4-BE49-F238E27FC236}">
              <a16:creationId xmlns:a16="http://schemas.microsoft.com/office/drawing/2014/main" id="{53A615F3-BE9D-424E-9518-31DCAC0FA639}"/>
            </a:ext>
          </a:extLst>
        </xdr:cNvPr>
        <xdr:cNvSpPr txBox="1">
          <a:spLocks noChangeArrowheads="1"/>
        </xdr:cNvSpPr>
      </xdr:nvSpPr>
      <xdr:spPr bwMode="auto">
        <a:xfrm>
          <a:off x="20251883" y="3230010"/>
          <a:ext cx="355313" cy="29927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  <a:endParaRPr lang="ja-JP" altLang="en-US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30</xdr:col>
      <xdr:colOff>346076</xdr:colOff>
      <xdr:row>23</xdr:row>
      <xdr:rowOff>23975</xdr:rowOff>
    </xdr:from>
    <xdr:ext cx="101599" cy="292100"/>
    <xdr:sp macro="" textlink="">
      <xdr:nvSpPr>
        <xdr:cNvPr id="2281" name="Text Box 777">
          <a:extLst>
            <a:ext uri="{FF2B5EF4-FFF2-40B4-BE49-F238E27FC236}">
              <a16:creationId xmlns:a16="http://schemas.microsoft.com/office/drawing/2014/main" id="{1997E163-28B0-40F1-BD35-21C61401331C}"/>
            </a:ext>
          </a:extLst>
        </xdr:cNvPr>
        <xdr:cNvSpPr txBox="1">
          <a:spLocks noChangeArrowheads="1"/>
        </xdr:cNvSpPr>
      </xdr:nvSpPr>
      <xdr:spPr bwMode="auto">
        <a:xfrm>
          <a:off x="20951826" y="3935575"/>
          <a:ext cx="101599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29</xdr:col>
      <xdr:colOff>26516</xdr:colOff>
      <xdr:row>19</xdr:row>
      <xdr:rowOff>0</xdr:rowOff>
    </xdr:from>
    <xdr:ext cx="373065" cy="103156"/>
    <xdr:sp macro="" textlink="">
      <xdr:nvSpPr>
        <xdr:cNvPr id="2282" name="Text Box 1664">
          <a:extLst>
            <a:ext uri="{FF2B5EF4-FFF2-40B4-BE49-F238E27FC236}">
              <a16:creationId xmlns:a16="http://schemas.microsoft.com/office/drawing/2014/main" id="{4CF87758-FD5E-4667-87C4-AE5D10A6BEED}"/>
            </a:ext>
          </a:extLst>
        </xdr:cNvPr>
        <xdr:cNvSpPr txBox="1">
          <a:spLocks noChangeArrowheads="1"/>
        </xdr:cNvSpPr>
      </xdr:nvSpPr>
      <xdr:spPr bwMode="auto">
        <a:xfrm>
          <a:off x="19927416" y="3225800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</a:t>
          </a:r>
        </a:p>
      </xdr:txBody>
    </xdr:sp>
    <xdr:clientData/>
  </xdr:oneCellAnchor>
  <xdr:twoCellAnchor>
    <xdr:from>
      <xdr:col>29</xdr:col>
      <xdr:colOff>25845</xdr:colOff>
      <xdr:row>19</xdr:row>
      <xdr:rowOff>96935</xdr:rowOff>
    </xdr:from>
    <xdr:to>
      <xdr:col>29</xdr:col>
      <xdr:colOff>211666</xdr:colOff>
      <xdr:row>20</xdr:row>
      <xdr:rowOff>63499</xdr:rowOff>
    </xdr:to>
    <xdr:sp macro="" textlink="">
      <xdr:nvSpPr>
        <xdr:cNvPr id="2283" name="六角形 2282">
          <a:extLst>
            <a:ext uri="{FF2B5EF4-FFF2-40B4-BE49-F238E27FC236}">
              <a16:creationId xmlns:a16="http://schemas.microsoft.com/office/drawing/2014/main" id="{56E665FB-B18C-49DB-B661-0055384519C0}"/>
            </a:ext>
          </a:extLst>
        </xdr:cNvPr>
        <xdr:cNvSpPr/>
      </xdr:nvSpPr>
      <xdr:spPr bwMode="auto">
        <a:xfrm>
          <a:off x="19926745" y="3322735"/>
          <a:ext cx="185821" cy="1380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</a:p>
      </xdr:txBody>
    </xdr:sp>
    <xdr:clientData/>
  </xdr:twoCellAnchor>
  <xdr:twoCellAnchor>
    <xdr:from>
      <xdr:col>29</xdr:col>
      <xdr:colOff>244627</xdr:colOff>
      <xdr:row>19</xdr:row>
      <xdr:rowOff>94728</xdr:rowOff>
    </xdr:from>
    <xdr:to>
      <xdr:col>29</xdr:col>
      <xdr:colOff>423333</xdr:colOff>
      <xdr:row>20</xdr:row>
      <xdr:rowOff>47625</xdr:rowOff>
    </xdr:to>
    <xdr:sp macro="" textlink="">
      <xdr:nvSpPr>
        <xdr:cNvPr id="2284" name="六角形 2283">
          <a:extLst>
            <a:ext uri="{FF2B5EF4-FFF2-40B4-BE49-F238E27FC236}">
              <a16:creationId xmlns:a16="http://schemas.microsoft.com/office/drawing/2014/main" id="{85C83F5C-AB7B-4BC0-B210-D84C427D845B}"/>
            </a:ext>
          </a:extLst>
        </xdr:cNvPr>
        <xdr:cNvSpPr/>
      </xdr:nvSpPr>
      <xdr:spPr bwMode="auto">
        <a:xfrm>
          <a:off x="20145527" y="3320528"/>
          <a:ext cx="178706" cy="1243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321266</xdr:colOff>
      <xdr:row>22</xdr:row>
      <xdr:rowOff>12701</xdr:rowOff>
    </xdr:from>
    <xdr:to>
      <xdr:col>30</xdr:col>
      <xdr:colOff>689221</xdr:colOff>
      <xdr:row>22</xdr:row>
      <xdr:rowOff>12701</xdr:rowOff>
    </xdr:to>
    <xdr:sp macro="" textlink="">
      <xdr:nvSpPr>
        <xdr:cNvPr id="2285" name="Freeform 871">
          <a:extLst>
            <a:ext uri="{FF2B5EF4-FFF2-40B4-BE49-F238E27FC236}">
              <a16:creationId xmlns:a16="http://schemas.microsoft.com/office/drawing/2014/main" id="{D103B3C9-96B6-4AB8-B014-681E986C4EF0}"/>
            </a:ext>
          </a:extLst>
        </xdr:cNvPr>
        <xdr:cNvSpPr>
          <a:spLocks/>
        </xdr:cNvSpPr>
      </xdr:nvSpPr>
      <xdr:spPr bwMode="auto">
        <a:xfrm>
          <a:off x="20222166" y="3752851"/>
          <a:ext cx="1072805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45955</xdr:colOff>
      <xdr:row>18</xdr:row>
      <xdr:rowOff>28575</xdr:rowOff>
    </xdr:from>
    <xdr:to>
      <xdr:col>30</xdr:col>
      <xdr:colOff>68525</xdr:colOff>
      <xdr:row>24</xdr:row>
      <xdr:rowOff>104775</xdr:rowOff>
    </xdr:to>
    <xdr:sp macro="" textlink="">
      <xdr:nvSpPr>
        <xdr:cNvPr id="2286" name="Line 872">
          <a:extLst>
            <a:ext uri="{FF2B5EF4-FFF2-40B4-BE49-F238E27FC236}">
              <a16:creationId xmlns:a16="http://schemas.microsoft.com/office/drawing/2014/main" id="{3CD755E7-2A50-4229-A6E7-B5D2B8970F5E}"/>
            </a:ext>
          </a:extLst>
        </xdr:cNvPr>
        <xdr:cNvSpPr>
          <a:spLocks noChangeShapeType="1"/>
        </xdr:cNvSpPr>
      </xdr:nvSpPr>
      <xdr:spPr bwMode="auto">
        <a:xfrm flipV="1">
          <a:off x="20651705" y="3082925"/>
          <a:ext cx="22570" cy="11049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152400</xdr:colOff>
      <xdr:row>22</xdr:row>
      <xdr:rowOff>53693</xdr:rowOff>
    </xdr:from>
    <xdr:ext cx="469555" cy="177997"/>
    <xdr:sp macro="" textlink="">
      <xdr:nvSpPr>
        <xdr:cNvPr id="2287" name="Text Box 878">
          <a:extLst>
            <a:ext uri="{FF2B5EF4-FFF2-40B4-BE49-F238E27FC236}">
              <a16:creationId xmlns:a16="http://schemas.microsoft.com/office/drawing/2014/main" id="{A945CBE5-E9A1-4EDC-BC39-97806BB3EB94}"/>
            </a:ext>
          </a:extLst>
        </xdr:cNvPr>
        <xdr:cNvSpPr txBox="1">
          <a:spLocks noChangeArrowheads="1"/>
        </xdr:cNvSpPr>
      </xdr:nvSpPr>
      <xdr:spPr bwMode="auto">
        <a:xfrm>
          <a:off x="20758150" y="3793843"/>
          <a:ext cx="46955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橋本橋</a:t>
          </a:r>
        </a:p>
      </xdr:txBody>
    </xdr:sp>
    <xdr:clientData/>
  </xdr:oneCellAnchor>
  <xdr:oneCellAnchor>
    <xdr:from>
      <xdr:col>29</xdr:col>
      <xdr:colOff>665425</xdr:colOff>
      <xdr:row>21</xdr:row>
      <xdr:rowOff>103050</xdr:rowOff>
    </xdr:from>
    <xdr:ext cx="179333" cy="161488"/>
    <xdr:pic>
      <xdr:nvPicPr>
        <xdr:cNvPr id="2288" name="図 2287">
          <a:extLst>
            <a:ext uri="{FF2B5EF4-FFF2-40B4-BE49-F238E27FC236}">
              <a16:creationId xmlns:a16="http://schemas.microsoft.com/office/drawing/2014/main" id="{D7C53DC7-FF39-4725-8408-692A3C8E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0566325" y="3671750"/>
          <a:ext cx="179333" cy="161488"/>
        </a:xfrm>
        <a:prstGeom prst="rect">
          <a:avLst/>
        </a:prstGeom>
      </xdr:spPr>
    </xdr:pic>
    <xdr:clientData/>
  </xdr:oneCellAnchor>
  <xdr:oneCellAnchor>
    <xdr:from>
      <xdr:col>29</xdr:col>
      <xdr:colOff>662169</xdr:colOff>
      <xdr:row>22</xdr:row>
      <xdr:rowOff>95249</xdr:rowOff>
    </xdr:from>
    <xdr:ext cx="194650" cy="176742"/>
    <xdr:pic>
      <xdr:nvPicPr>
        <xdr:cNvPr id="2289" name="図 2288">
          <a:extLst>
            <a:ext uri="{FF2B5EF4-FFF2-40B4-BE49-F238E27FC236}">
              <a16:creationId xmlns:a16="http://schemas.microsoft.com/office/drawing/2014/main" id="{3E91973E-DAC5-4066-8338-E0AC5F5BA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0563069" y="3835399"/>
          <a:ext cx="194650" cy="176742"/>
        </a:xfrm>
        <a:prstGeom prst="rect">
          <a:avLst/>
        </a:prstGeom>
      </xdr:spPr>
    </xdr:pic>
    <xdr:clientData/>
  </xdr:oneCellAnchor>
  <xdr:twoCellAnchor>
    <xdr:from>
      <xdr:col>29</xdr:col>
      <xdr:colOff>500325</xdr:colOff>
      <xdr:row>23</xdr:row>
      <xdr:rowOff>75900</xdr:rowOff>
    </xdr:from>
    <xdr:to>
      <xdr:col>30</xdr:col>
      <xdr:colOff>2480</xdr:colOff>
      <xdr:row>24</xdr:row>
      <xdr:rowOff>89294</xdr:rowOff>
    </xdr:to>
    <xdr:sp macro="" textlink="">
      <xdr:nvSpPr>
        <xdr:cNvPr id="2290" name="六角形 2289">
          <a:extLst>
            <a:ext uri="{FF2B5EF4-FFF2-40B4-BE49-F238E27FC236}">
              <a16:creationId xmlns:a16="http://schemas.microsoft.com/office/drawing/2014/main" id="{280A8CBD-46F4-4DB4-BB51-44E08D3F2191}"/>
            </a:ext>
          </a:extLst>
        </xdr:cNvPr>
        <xdr:cNvSpPr/>
      </xdr:nvSpPr>
      <xdr:spPr bwMode="auto">
        <a:xfrm>
          <a:off x="20401225" y="3987500"/>
          <a:ext cx="207005" cy="1848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180975</xdr:colOff>
      <xdr:row>21</xdr:row>
      <xdr:rowOff>85726</xdr:rowOff>
    </xdr:from>
    <xdr:to>
      <xdr:col>30</xdr:col>
      <xdr:colOff>571500</xdr:colOff>
      <xdr:row>22</xdr:row>
      <xdr:rowOff>114301</xdr:rowOff>
    </xdr:to>
    <xdr:grpSp>
      <xdr:nvGrpSpPr>
        <xdr:cNvPr id="2291" name="Group 874">
          <a:extLst>
            <a:ext uri="{FF2B5EF4-FFF2-40B4-BE49-F238E27FC236}">
              <a16:creationId xmlns:a16="http://schemas.microsoft.com/office/drawing/2014/main" id="{0CB3BCD7-A841-4A5A-9A79-341596A72EC6}"/>
            </a:ext>
          </a:extLst>
        </xdr:cNvPr>
        <xdr:cNvGrpSpPr>
          <a:grpSpLocks/>
        </xdr:cNvGrpSpPr>
      </xdr:nvGrpSpPr>
      <xdr:grpSpPr bwMode="auto">
        <a:xfrm>
          <a:off x="20848108" y="3696759"/>
          <a:ext cx="390525" cy="202142"/>
          <a:chOff x="1389" y="516"/>
          <a:chExt cx="43" cy="21"/>
        </a:xfrm>
      </xdr:grpSpPr>
      <xdr:sp macro="" textlink="">
        <xdr:nvSpPr>
          <xdr:cNvPr id="2292" name="Freeform 875">
            <a:extLst>
              <a:ext uri="{FF2B5EF4-FFF2-40B4-BE49-F238E27FC236}">
                <a16:creationId xmlns:a16="http://schemas.microsoft.com/office/drawing/2014/main" id="{93EE9D20-DF8A-A1E4-B504-EA7FA0F23F2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3" name="Freeform 876">
            <a:extLst>
              <a:ext uri="{FF2B5EF4-FFF2-40B4-BE49-F238E27FC236}">
                <a16:creationId xmlns:a16="http://schemas.microsoft.com/office/drawing/2014/main" id="{06CF0EF3-6A00-2787-6C0B-D5072F5C7543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238125</xdr:colOff>
      <xdr:row>19</xdr:row>
      <xdr:rowOff>38100</xdr:rowOff>
    </xdr:from>
    <xdr:to>
      <xdr:col>30</xdr:col>
      <xdr:colOff>323850</xdr:colOff>
      <xdr:row>20</xdr:row>
      <xdr:rowOff>85725</xdr:rowOff>
    </xdr:to>
    <xdr:sp macro="" textlink="">
      <xdr:nvSpPr>
        <xdr:cNvPr id="2294" name="Freeform 530">
          <a:extLst>
            <a:ext uri="{FF2B5EF4-FFF2-40B4-BE49-F238E27FC236}">
              <a16:creationId xmlns:a16="http://schemas.microsoft.com/office/drawing/2014/main" id="{20ABCB6A-025A-4C01-B5AF-D6ED5CB216C1}"/>
            </a:ext>
          </a:extLst>
        </xdr:cNvPr>
        <xdr:cNvSpPr>
          <a:spLocks/>
        </xdr:cNvSpPr>
      </xdr:nvSpPr>
      <xdr:spPr bwMode="auto">
        <a:xfrm>
          <a:off x="20843875" y="3263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29</xdr:col>
      <xdr:colOff>441325</xdr:colOff>
      <xdr:row>20</xdr:row>
      <xdr:rowOff>23020</xdr:rowOff>
    </xdr:from>
    <xdr:ext cx="345015" cy="324624"/>
    <xdr:grpSp>
      <xdr:nvGrpSpPr>
        <xdr:cNvPr id="2295" name="Group 6672">
          <a:extLst>
            <a:ext uri="{FF2B5EF4-FFF2-40B4-BE49-F238E27FC236}">
              <a16:creationId xmlns:a16="http://schemas.microsoft.com/office/drawing/2014/main" id="{0190B6F8-A86A-4B1E-BFA0-E37AC6DC63CB}"/>
            </a:ext>
          </a:extLst>
        </xdr:cNvPr>
        <xdr:cNvGrpSpPr>
          <a:grpSpLocks/>
        </xdr:cNvGrpSpPr>
      </xdr:nvGrpSpPr>
      <xdr:grpSpPr bwMode="auto">
        <a:xfrm>
          <a:off x="20401492" y="3460487"/>
          <a:ext cx="345015" cy="324624"/>
          <a:chOff x="536" y="110"/>
          <a:chExt cx="46" cy="44"/>
        </a:xfrm>
      </xdr:grpSpPr>
      <xdr:pic>
        <xdr:nvPicPr>
          <xdr:cNvPr id="2296" name="Picture 6673" descr="route2">
            <a:extLst>
              <a:ext uri="{FF2B5EF4-FFF2-40B4-BE49-F238E27FC236}">
                <a16:creationId xmlns:a16="http://schemas.microsoft.com/office/drawing/2014/main" id="{DCA86690-3452-3B5D-01AE-E557C12278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97" name="Text Box 6674">
            <a:extLst>
              <a:ext uri="{FF2B5EF4-FFF2-40B4-BE49-F238E27FC236}">
                <a16:creationId xmlns:a16="http://schemas.microsoft.com/office/drawing/2014/main" id="{3D2DB122-DB87-38C2-7B7B-527E60FC20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29</xdr:col>
      <xdr:colOff>419100</xdr:colOff>
      <xdr:row>18</xdr:row>
      <xdr:rowOff>83340</xdr:rowOff>
    </xdr:from>
    <xdr:ext cx="291040" cy="271232"/>
    <xdr:grpSp>
      <xdr:nvGrpSpPr>
        <xdr:cNvPr id="2298" name="Group 6672">
          <a:extLst>
            <a:ext uri="{FF2B5EF4-FFF2-40B4-BE49-F238E27FC236}">
              <a16:creationId xmlns:a16="http://schemas.microsoft.com/office/drawing/2014/main" id="{32EC0B9C-2323-4982-A33C-FE9A3FFEF4AE}"/>
            </a:ext>
          </a:extLst>
        </xdr:cNvPr>
        <xdr:cNvGrpSpPr>
          <a:grpSpLocks/>
        </xdr:cNvGrpSpPr>
      </xdr:nvGrpSpPr>
      <xdr:grpSpPr bwMode="auto">
        <a:xfrm>
          <a:off x="20379267" y="3173673"/>
          <a:ext cx="291040" cy="271232"/>
          <a:chOff x="536" y="110"/>
          <a:chExt cx="46" cy="44"/>
        </a:xfrm>
      </xdr:grpSpPr>
      <xdr:pic>
        <xdr:nvPicPr>
          <xdr:cNvPr id="2299" name="Picture 6673" descr="route2">
            <a:extLst>
              <a:ext uri="{FF2B5EF4-FFF2-40B4-BE49-F238E27FC236}">
                <a16:creationId xmlns:a16="http://schemas.microsoft.com/office/drawing/2014/main" id="{DFE78201-1AC5-3EBF-0557-8FA64F5E6B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00" name="Text Box 6674">
            <a:extLst>
              <a:ext uri="{FF2B5EF4-FFF2-40B4-BE49-F238E27FC236}">
                <a16:creationId xmlns:a16="http://schemas.microsoft.com/office/drawing/2014/main" id="{CD966C6A-9EFD-0C3B-92D6-D4CA736B3D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</a:p>
        </xdr:txBody>
      </xdr:sp>
    </xdr:grpSp>
    <xdr:clientData/>
  </xdr:oneCellAnchor>
  <xdr:twoCellAnchor>
    <xdr:from>
      <xdr:col>29</xdr:col>
      <xdr:colOff>447006</xdr:colOff>
      <xdr:row>19</xdr:row>
      <xdr:rowOff>151309</xdr:rowOff>
    </xdr:from>
    <xdr:to>
      <xdr:col>30</xdr:col>
      <xdr:colOff>65349</xdr:colOff>
      <xdr:row>19</xdr:row>
      <xdr:rowOff>163842</xdr:rowOff>
    </xdr:to>
    <xdr:sp macro="" textlink="">
      <xdr:nvSpPr>
        <xdr:cNvPr id="2301" name="Line 129">
          <a:extLst>
            <a:ext uri="{FF2B5EF4-FFF2-40B4-BE49-F238E27FC236}">
              <a16:creationId xmlns:a16="http://schemas.microsoft.com/office/drawing/2014/main" id="{D6B66CAF-557E-42D2-9C77-59822546058E}"/>
            </a:ext>
          </a:extLst>
        </xdr:cNvPr>
        <xdr:cNvSpPr>
          <a:spLocks noChangeShapeType="1"/>
        </xdr:cNvSpPr>
      </xdr:nvSpPr>
      <xdr:spPr bwMode="auto">
        <a:xfrm flipV="1">
          <a:off x="20347906" y="3377109"/>
          <a:ext cx="323193" cy="1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94455</xdr:colOff>
      <xdr:row>19</xdr:row>
      <xdr:rowOff>84338</xdr:rowOff>
    </xdr:from>
    <xdr:ext cx="235447" cy="129381"/>
    <xdr:sp macro="" textlink="">
      <xdr:nvSpPr>
        <xdr:cNvPr id="2302" name="Text Box 1301">
          <a:extLst>
            <a:ext uri="{FF2B5EF4-FFF2-40B4-BE49-F238E27FC236}">
              <a16:creationId xmlns:a16="http://schemas.microsoft.com/office/drawing/2014/main" id="{836C29BB-C89A-44B5-9133-9DC21DEE7451}"/>
            </a:ext>
          </a:extLst>
        </xdr:cNvPr>
        <xdr:cNvSpPr txBox="1">
          <a:spLocks noChangeArrowheads="1"/>
        </xdr:cNvSpPr>
      </xdr:nvSpPr>
      <xdr:spPr bwMode="auto">
        <a:xfrm>
          <a:off x="20700205" y="3310138"/>
          <a:ext cx="235447" cy="12938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向副</a:t>
          </a:r>
        </a:p>
      </xdr:txBody>
    </xdr:sp>
    <xdr:clientData/>
  </xdr:oneCellAnchor>
  <xdr:oneCellAnchor>
    <xdr:from>
      <xdr:col>30</xdr:col>
      <xdr:colOff>89459</xdr:colOff>
      <xdr:row>20</xdr:row>
      <xdr:rowOff>78878</xdr:rowOff>
    </xdr:from>
    <xdr:ext cx="344458" cy="116915"/>
    <xdr:sp macro="" textlink="">
      <xdr:nvSpPr>
        <xdr:cNvPr id="2303" name="Text Box 303">
          <a:extLst>
            <a:ext uri="{FF2B5EF4-FFF2-40B4-BE49-F238E27FC236}">
              <a16:creationId xmlns:a16="http://schemas.microsoft.com/office/drawing/2014/main" id="{AE5604B7-434F-4EEA-BCBC-F41ED0F58984}"/>
            </a:ext>
          </a:extLst>
        </xdr:cNvPr>
        <xdr:cNvSpPr txBox="1">
          <a:spLocks noChangeArrowheads="1"/>
        </xdr:cNvSpPr>
      </xdr:nvSpPr>
      <xdr:spPr bwMode="auto">
        <a:xfrm>
          <a:off x="20695209" y="3476128"/>
          <a:ext cx="344458" cy="116915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30</xdr:col>
      <xdr:colOff>33077</xdr:colOff>
      <xdr:row>19</xdr:row>
      <xdr:rowOff>152130</xdr:rowOff>
    </xdr:from>
    <xdr:to>
      <xdr:col>30</xdr:col>
      <xdr:colOff>185209</xdr:colOff>
      <xdr:row>22</xdr:row>
      <xdr:rowOff>37042</xdr:rowOff>
    </xdr:to>
    <xdr:sp macro="" textlink="">
      <xdr:nvSpPr>
        <xdr:cNvPr id="2304" name="AutoShape 1653">
          <a:extLst>
            <a:ext uri="{FF2B5EF4-FFF2-40B4-BE49-F238E27FC236}">
              <a16:creationId xmlns:a16="http://schemas.microsoft.com/office/drawing/2014/main" id="{096A66A4-2BBC-4A87-A855-242DC18F3CB9}"/>
            </a:ext>
          </a:extLst>
        </xdr:cNvPr>
        <xdr:cNvSpPr>
          <a:spLocks/>
        </xdr:cNvSpPr>
      </xdr:nvSpPr>
      <xdr:spPr bwMode="auto">
        <a:xfrm>
          <a:off x="20638827" y="3377930"/>
          <a:ext cx="152132" cy="39926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29</xdr:col>
      <xdr:colOff>20890</xdr:colOff>
      <xdr:row>20</xdr:row>
      <xdr:rowOff>62670</xdr:rowOff>
    </xdr:from>
    <xdr:ext cx="230445" cy="99853"/>
    <xdr:sp macro="" textlink="">
      <xdr:nvSpPr>
        <xdr:cNvPr id="2305" name="Text Box 1301">
          <a:extLst>
            <a:ext uri="{FF2B5EF4-FFF2-40B4-BE49-F238E27FC236}">
              <a16:creationId xmlns:a16="http://schemas.microsoft.com/office/drawing/2014/main" id="{BDB72DE5-C8D8-458E-BF48-FF0C9E28D2E2}"/>
            </a:ext>
          </a:extLst>
        </xdr:cNvPr>
        <xdr:cNvSpPr txBox="1">
          <a:spLocks noChangeArrowheads="1"/>
        </xdr:cNvSpPr>
      </xdr:nvSpPr>
      <xdr:spPr bwMode="auto">
        <a:xfrm>
          <a:off x="19921790" y="3459920"/>
          <a:ext cx="230445" cy="9985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twoCellAnchor>
    <xdr:from>
      <xdr:col>30</xdr:col>
      <xdr:colOff>493610</xdr:colOff>
      <xdr:row>21</xdr:row>
      <xdr:rowOff>54870</xdr:rowOff>
    </xdr:from>
    <xdr:to>
      <xdr:col>30</xdr:col>
      <xdr:colOff>649878</xdr:colOff>
      <xdr:row>22</xdr:row>
      <xdr:rowOff>32546</xdr:rowOff>
    </xdr:to>
    <xdr:sp macro="" textlink="">
      <xdr:nvSpPr>
        <xdr:cNvPr id="2306" name="六角形 2305">
          <a:extLst>
            <a:ext uri="{FF2B5EF4-FFF2-40B4-BE49-F238E27FC236}">
              <a16:creationId xmlns:a16="http://schemas.microsoft.com/office/drawing/2014/main" id="{B3E857E3-C352-4C8F-BE29-515872C5C24F}"/>
            </a:ext>
          </a:extLst>
        </xdr:cNvPr>
        <xdr:cNvSpPr/>
      </xdr:nvSpPr>
      <xdr:spPr bwMode="auto">
        <a:xfrm>
          <a:off x="21099360" y="3623570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30</xdr:col>
      <xdr:colOff>235552</xdr:colOff>
      <xdr:row>20</xdr:row>
      <xdr:rowOff>167583</xdr:rowOff>
    </xdr:from>
    <xdr:ext cx="288528" cy="271230"/>
    <xdr:grpSp>
      <xdr:nvGrpSpPr>
        <xdr:cNvPr id="2307" name="Group 6672">
          <a:extLst>
            <a:ext uri="{FF2B5EF4-FFF2-40B4-BE49-F238E27FC236}">
              <a16:creationId xmlns:a16="http://schemas.microsoft.com/office/drawing/2014/main" id="{EDBA4D34-B264-4608-9C02-070228BE0ED2}"/>
            </a:ext>
          </a:extLst>
        </xdr:cNvPr>
        <xdr:cNvGrpSpPr>
          <a:grpSpLocks/>
        </xdr:cNvGrpSpPr>
      </xdr:nvGrpSpPr>
      <xdr:grpSpPr bwMode="auto">
        <a:xfrm>
          <a:off x="20902685" y="3605050"/>
          <a:ext cx="288528" cy="271230"/>
          <a:chOff x="536" y="110"/>
          <a:chExt cx="46" cy="44"/>
        </a:xfrm>
      </xdr:grpSpPr>
      <xdr:pic>
        <xdr:nvPicPr>
          <xdr:cNvPr id="2308" name="Picture 6673" descr="route2">
            <a:extLst>
              <a:ext uri="{FF2B5EF4-FFF2-40B4-BE49-F238E27FC236}">
                <a16:creationId xmlns:a16="http://schemas.microsoft.com/office/drawing/2014/main" id="{130DAF9C-3695-F8F9-0F5C-04AA70E75D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09" name="Text Box 6674">
            <a:extLst>
              <a:ext uri="{FF2B5EF4-FFF2-40B4-BE49-F238E27FC236}">
                <a16:creationId xmlns:a16="http://schemas.microsoft.com/office/drawing/2014/main" id="{FD34FC31-2BAC-3FA5-2C5D-8360F639A5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29</xdr:col>
      <xdr:colOff>323394</xdr:colOff>
      <xdr:row>20</xdr:row>
      <xdr:rowOff>129608</xdr:rowOff>
    </xdr:from>
    <xdr:to>
      <xdr:col>29</xdr:col>
      <xdr:colOff>479662</xdr:colOff>
      <xdr:row>21</xdr:row>
      <xdr:rowOff>107284</xdr:rowOff>
    </xdr:to>
    <xdr:sp macro="" textlink="">
      <xdr:nvSpPr>
        <xdr:cNvPr id="2310" name="六角形 2309">
          <a:extLst>
            <a:ext uri="{FF2B5EF4-FFF2-40B4-BE49-F238E27FC236}">
              <a16:creationId xmlns:a16="http://schemas.microsoft.com/office/drawing/2014/main" id="{464CA36E-26A3-4E40-85B3-0B8BCB644AA1}"/>
            </a:ext>
          </a:extLst>
        </xdr:cNvPr>
        <xdr:cNvSpPr/>
      </xdr:nvSpPr>
      <xdr:spPr bwMode="auto">
        <a:xfrm>
          <a:off x="20224294" y="3526858"/>
          <a:ext cx="156268" cy="149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402167</xdr:colOff>
      <xdr:row>29</xdr:row>
      <xdr:rowOff>164042</xdr:rowOff>
    </xdr:from>
    <xdr:to>
      <xdr:col>18</xdr:col>
      <xdr:colOff>638117</xdr:colOff>
      <xdr:row>30</xdr:row>
      <xdr:rowOff>26375</xdr:rowOff>
    </xdr:to>
    <xdr:sp macro="" textlink="">
      <xdr:nvSpPr>
        <xdr:cNvPr id="2311" name="Line 4387">
          <a:extLst>
            <a:ext uri="{FF2B5EF4-FFF2-40B4-BE49-F238E27FC236}">
              <a16:creationId xmlns:a16="http://schemas.microsoft.com/office/drawing/2014/main" id="{9320E606-9C91-4299-96D1-3D30778192C2}"/>
            </a:ext>
          </a:extLst>
        </xdr:cNvPr>
        <xdr:cNvSpPr>
          <a:spLocks noChangeShapeType="1"/>
        </xdr:cNvSpPr>
      </xdr:nvSpPr>
      <xdr:spPr bwMode="auto">
        <a:xfrm flipV="1">
          <a:off x="12543367" y="5104342"/>
          <a:ext cx="235950" cy="3378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503515</xdr:colOff>
      <xdr:row>39</xdr:row>
      <xdr:rowOff>12401</xdr:rowOff>
    </xdr:from>
    <xdr:to>
      <xdr:col>25</xdr:col>
      <xdr:colOff>646390</xdr:colOff>
      <xdr:row>39</xdr:row>
      <xdr:rowOff>143180</xdr:rowOff>
    </xdr:to>
    <xdr:sp macro="" textlink="">
      <xdr:nvSpPr>
        <xdr:cNvPr id="2312" name="AutoShape 1264">
          <a:extLst>
            <a:ext uri="{FF2B5EF4-FFF2-40B4-BE49-F238E27FC236}">
              <a16:creationId xmlns:a16="http://schemas.microsoft.com/office/drawing/2014/main" id="{A025C044-63FC-4E63-8869-6AA047B57D06}"/>
            </a:ext>
          </a:extLst>
        </xdr:cNvPr>
        <xdr:cNvSpPr>
          <a:spLocks noChangeArrowheads="1"/>
        </xdr:cNvSpPr>
      </xdr:nvSpPr>
      <xdr:spPr bwMode="auto">
        <a:xfrm>
          <a:off x="17585015" y="6667201"/>
          <a:ext cx="142875" cy="1307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63502</xdr:colOff>
      <xdr:row>39</xdr:row>
      <xdr:rowOff>37040</xdr:rowOff>
    </xdr:from>
    <xdr:to>
      <xdr:col>25</xdr:col>
      <xdr:colOff>308951</xdr:colOff>
      <xdr:row>40</xdr:row>
      <xdr:rowOff>89788</xdr:rowOff>
    </xdr:to>
    <xdr:sp macro="" textlink="">
      <xdr:nvSpPr>
        <xdr:cNvPr id="2313" name="六角形 2312">
          <a:extLst>
            <a:ext uri="{FF2B5EF4-FFF2-40B4-BE49-F238E27FC236}">
              <a16:creationId xmlns:a16="http://schemas.microsoft.com/office/drawing/2014/main" id="{F822F069-3E89-4E2D-9B77-43C211F50757}"/>
            </a:ext>
          </a:extLst>
        </xdr:cNvPr>
        <xdr:cNvSpPr/>
      </xdr:nvSpPr>
      <xdr:spPr bwMode="auto">
        <a:xfrm>
          <a:off x="17145002" y="6691840"/>
          <a:ext cx="245449" cy="211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26460</xdr:colOff>
      <xdr:row>35</xdr:row>
      <xdr:rowOff>84144</xdr:rowOff>
    </xdr:from>
    <xdr:to>
      <xdr:col>25</xdr:col>
      <xdr:colOff>225384</xdr:colOff>
      <xdr:row>36</xdr:row>
      <xdr:rowOff>27214</xdr:rowOff>
    </xdr:to>
    <xdr:sp macro="" textlink="">
      <xdr:nvSpPr>
        <xdr:cNvPr id="2314" name="六角形 2313">
          <a:extLst>
            <a:ext uri="{FF2B5EF4-FFF2-40B4-BE49-F238E27FC236}">
              <a16:creationId xmlns:a16="http://schemas.microsoft.com/office/drawing/2014/main" id="{4FFBC55B-8230-4ED6-B6E5-5864D2AD2403}"/>
            </a:ext>
          </a:extLst>
        </xdr:cNvPr>
        <xdr:cNvSpPr/>
      </xdr:nvSpPr>
      <xdr:spPr bwMode="auto">
        <a:xfrm>
          <a:off x="17107960" y="6053144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49251</xdr:colOff>
      <xdr:row>34</xdr:row>
      <xdr:rowOff>142874</xdr:rowOff>
    </xdr:from>
    <xdr:to>
      <xdr:col>25</xdr:col>
      <xdr:colOff>634355</xdr:colOff>
      <xdr:row>35</xdr:row>
      <xdr:rowOff>65943</xdr:rowOff>
    </xdr:to>
    <xdr:sp macro="" textlink="">
      <xdr:nvSpPr>
        <xdr:cNvPr id="2315" name="Text Box 817">
          <a:extLst>
            <a:ext uri="{FF2B5EF4-FFF2-40B4-BE49-F238E27FC236}">
              <a16:creationId xmlns:a16="http://schemas.microsoft.com/office/drawing/2014/main" id="{58DF9B68-CF9E-4C91-90A0-E954450517F0}"/>
            </a:ext>
          </a:extLst>
        </xdr:cNvPr>
        <xdr:cNvSpPr txBox="1">
          <a:spLocks noChangeArrowheads="1"/>
        </xdr:cNvSpPr>
      </xdr:nvSpPr>
      <xdr:spPr bwMode="auto">
        <a:xfrm>
          <a:off x="17130751" y="5940424"/>
          <a:ext cx="585104" cy="9451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233905</xdr:colOff>
      <xdr:row>35</xdr:row>
      <xdr:rowOff>81648</xdr:rowOff>
    </xdr:from>
    <xdr:to>
      <xdr:col>25</xdr:col>
      <xdr:colOff>432829</xdr:colOff>
      <xdr:row>36</xdr:row>
      <xdr:rowOff>24718</xdr:rowOff>
    </xdr:to>
    <xdr:sp macro="" textlink="">
      <xdr:nvSpPr>
        <xdr:cNvPr id="2316" name="六角形 2315">
          <a:extLst>
            <a:ext uri="{FF2B5EF4-FFF2-40B4-BE49-F238E27FC236}">
              <a16:creationId xmlns:a16="http://schemas.microsoft.com/office/drawing/2014/main" id="{2CD040B2-8B1C-43CD-8CFF-2AF5C842DACD}"/>
            </a:ext>
          </a:extLst>
        </xdr:cNvPr>
        <xdr:cNvSpPr/>
      </xdr:nvSpPr>
      <xdr:spPr bwMode="auto">
        <a:xfrm>
          <a:off x="17315405" y="6050648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342900</xdr:colOff>
      <xdr:row>39</xdr:row>
      <xdr:rowOff>75141</xdr:rowOff>
    </xdr:from>
    <xdr:to>
      <xdr:col>23</xdr:col>
      <xdr:colOff>485775</xdr:colOff>
      <xdr:row>40</xdr:row>
      <xdr:rowOff>30691</xdr:rowOff>
    </xdr:to>
    <xdr:sp macro="" textlink="">
      <xdr:nvSpPr>
        <xdr:cNvPr id="2317" name="AutoShape 926">
          <a:extLst>
            <a:ext uri="{FF2B5EF4-FFF2-40B4-BE49-F238E27FC236}">
              <a16:creationId xmlns:a16="http://schemas.microsoft.com/office/drawing/2014/main" id="{F856254F-D9C5-4DC5-AF71-B89060063750}"/>
            </a:ext>
          </a:extLst>
        </xdr:cNvPr>
        <xdr:cNvSpPr>
          <a:spLocks noChangeArrowheads="1"/>
        </xdr:cNvSpPr>
      </xdr:nvSpPr>
      <xdr:spPr bwMode="auto">
        <a:xfrm>
          <a:off x="16014700" y="6729941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486979</xdr:colOff>
      <xdr:row>44</xdr:row>
      <xdr:rowOff>71308</xdr:rowOff>
    </xdr:from>
    <xdr:to>
      <xdr:col>26</xdr:col>
      <xdr:colOff>677406</xdr:colOff>
      <xdr:row>44</xdr:row>
      <xdr:rowOff>71308</xdr:rowOff>
    </xdr:to>
    <xdr:sp macro="" textlink="">
      <xdr:nvSpPr>
        <xdr:cNvPr id="2318" name="Line 671">
          <a:extLst>
            <a:ext uri="{FF2B5EF4-FFF2-40B4-BE49-F238E27FC236}">
              <a16:creationId xmlns:a16="http://schemas.microsoft.com/office/drawing/2014/main" id="{C6F4AF69-1EDE-427E-ADB1-37FF00EB002F}"/>
            </a:ext>
          </a:extLst>
        </xdr:cNvPr>
        <xdr:cNvSpPr>
          <a:spLocks noChangeShapeType="1"/>
        </xdr:cNvSpPr>
      </xdr:nvSpPr>
      <xdr:spPr bwMode="auto">
        <a:xfrm>
          <a:off x="17568479" y="7570658"/>
          <a:ext cx="89527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395489</xdr:colOff>
      <xdr:row>44</xdr:row>
      <xdr:rowOff>71164</xdr:rowOff>
    </xdr:from>
    <xdr:to>
      <xdr:col>26</xdr:col>
      <xdr:colOff>583364</xdr:colOff>
      <xdr:row>46</xdr:row>
      <xdr:rowOff>79374</xdr:rowOff>
    </xdr:to>
    <xdr:sp macro="" textlink="">
      <xdr:nvSpPr>
        <xdr:cNvPr id="2319" name="六角形 2318">
          <a:extLst>
            <a:ext uri="{FF2B5EF4-FFF2-40B4-BE49-F238E27FC236}">
              <a16:creationId xmlns:a16="http://schemas.microsoft.com/office/drawing/2014/main" id="{5932A094-0755-44D8-B311-2AF895A984F3}"/>
            </a:ext>
          </a:extLst>
        </xdr:cNvPr>
        <xdr:cNvSpPr/>
      </xdr:nvSpPr>
      <xdr:spPr bwMode="auto">
        <a:xfrm>
          <a:off x="18181839" y="7570514"/>
          <a:ext cx="187875" cy="3511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27</xdr:col>
      <xdr:colOff>595893</xdr:colOff>
      <xdr:row>50</xdr:row>
      <xdr:rowOff>29909</xdr:rowOff>
    </xdr:from>
    <xdr:to>
      <xdr:col>28</xdr:col>
      <xdr:colOff>75883</xdr:colOff>
      <xdr:row>55</xdr:row>
      <xdr:rowOff>61944</xdr:rowOff>
    </xdr:to>
    <xdr:sp macro="" textlink="">
      <xdr:nvSpPr>
        <xdr:cNvPr id="2320" name="Freeform 435">
          <a:extLst>
            <a:ext uri="{FF2B5EF4-FFF2-40B4-BE49-F238E27FC236}">
              <a16:creationId xmlns:a16="http://schemas.microsoft.com/office/drawing/2014/main" id="{C6D8D002-C84E-413E-861D-8E4BF212B366}"/>
            </a:ext>
          </a:extLst>
        </xdr:cNvPr>
        <xdr:cNvSpPr>
          <a:spLocks/>
        </xdr:cNvSpPr>
      </xdr:nvSpPr>
      <xdr:spPr bwMode="auto">
        <a:xfrm flipH="1">
          <a:off x="19087093" y="8557959"/>
          <a:ext cx="184840" cy="88928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  <a:gd name="connsiteX0" fmla="*/ 0 w 10000"/>
            <a:gd name="connsiteY0" fmla="*/ 10000 h 10000"/>
            <a:gd name="connsiteX1" fmla="*/ 0 w 10000"/>
            <a:gd name="connsiteY1" fmla="*/ 516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5166"/>
              </a:lnTo>
              <a:cubicBezTo>
                <a:pt x="3608" y="3242"/>
                <a:pt x="9768" y="202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13806</xdr:colOff>
      <xdr:row>53</xdr:row>
      <xdr:rowOff>118588</xdr:rowOff>
    </xdr:from>
    <xdr:to>
      <xdr:col>28</xdr:col>
      <xdr:colOff>153960</xdr:colOff>
      <xdr:row>54</xdr:row>
      <xdr:rowOff>79384</xdr:rowOff>
    </xdr:to>
    <xdr:sp macro="" textlink="">
      <xdr:nvSpPr>
        <xdr:cNvPr id="2321" name="AutoShape 436">
          <a:extLst>
            <a:ext uri="{FF2B5EF4-FFF2-40B4-BE49-F238E27FC236}">
              <a16:creationId xmlns:a16="http://schemas.microsoft.com/office/drawing/2014/main" id="{779D687C-0623-4E77-B1EF-1BCB6A36273E}"/>
            </a:ext>
          </a:extLst>
        </xdr:cNvPr>
        <xdr:cNvSpPr>
          <a:spLocks noChangeArrowheads="1"/>
        </xdr:cNvSpPr>
      </xdr:nvSpPr>
      <xdr:spPr bwMode="auto">
        <a:xfrm>
          <a:off x="19209856" y="9160988"/>
          <a:ext cx="140154" cy="1322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80527</xdr:colOff>
      <xdr:row>50</xdr:row>
      <xdr:rowOff>163351</xdr:rowOff>
    </xdr:from>
    <xdr:to>
      <xdr:col>28</xdr:col>
      <xdr:colOff>128843</xdr:colOff>
      <xdr:row>52</xdr:row>
      <xdr:rowOff>142598</xdr:rowOff>
    </xdr:to>
    <xdr:sp macro="" textlink="">
      <xdr:nvSpPr>
        <xdr:cNvPr id="2322" name="Line 434">
          <a:extLst>
            <a:ext uri="{FF2B5EF4-FFF2-40B4-BE49-F238E27FC236}">
              <a16:creationId xmlns:a16="http://schemas.microsoft.com/office/drawing/2014/main" id="{0251ED0E-1B6D-40EB-9E1D-375ACAFACC37}"/>
            </a:ext>
          </a:extLst>
        </xdr:cNvPr>
        <xdr:cNvSpPr>
          <a:spLocks noChangeShapeType="1"/>
        </xdr:cNvSpPr>
      </xdr:nvSpPr>
      <xdr:spPr bwMode="auto">
        <a:xfrm flipV="1">
          <a:off x="19276577" y="8691401"/>
          <a:ext cx="48316" cy="3221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450942</xdr:colOff>
      <xdr:row>50</xdr:row>
      <xdr:rowOff>9202</xdr:rowOff>
    </xdr:from>
    <xdr:to>
      <xdr:col>27</xdr:col>
      <xdr:colOff>496661</xdr:colOff>
      <xdr:row>56</xdr:row>
      <xdr:rowOff>150614</xdr:rowOff>
    </xdr:to>
    <xdr:grpSp>
      <xdr:nvGrpSpPr>
        <xdr:cNvPr id="2323" name="グループ化 2322">
          <a:extLst>
            <a:ext uri="{FF2B5EF4-FFF2-40B4-BE49-F238E27FC236}">
              <a16:creationId xmlns:a16="http://schemas.microsoft.com/office/drawing/2014/main" id="{35BA172A-B5C8-49FD-9324-C34768D61C90}"/>
            </a:ext>
          </a:extLst>
        </xdr:cNvPr>
        <xdr:cNvGrpSpPr/>
      </xdr:nvGrpSpPr>
      <xdr:grpSpPr>
        <a:xfrm>
          <a:off x="18997175" y="8640969"/>
          <a:ext cx="45719" cy="1182812"/>
          <a:chOff x="1512360" y="838933"/>
          <a:chExt cx="49597" cy="1269827"/>
        </a:xfrm>
      </xdr:grpSpPr>
      <xdr:sp macro="" textlink="">
        <xdr:nvSpPr>
          <xdr:cNvPr id="2324" name="Line 76">
            <a:extLst>
              <a:ext uri="{FF2B5EF4-FFF2-40B4-BE49-F238E27FC236}">
                <a16:creationId xmlns:a16="http://schemas.microsoft.com/office/drawing/2014/main" id="{ECAF0CDA-FF25-07BE-E926-2EF86B1F13F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5" name="Line 76">
            <a:extLst>
              <a:ext uri="{FF2B5EF4-FFF2-40B4-BE49-F238E27FC236}">
                <a16:creationId xmlns:a16="http://schemas.microsoft.com/office/drawing/2014/main" id="{BF064D32-8DAD-84E8-752B-9786239535C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6" name="Line 76">
            <a:extLst>
              <a:ext uri="{FF2B5EF4-FFF2-40B4-BE49-F238E27FC236}">
                <a16:creationId xmlns:a16="http://schemas.microsoft.com/office/drawing/2014/main" id="{9F08E00C-4A39-AAF4-4F7E-BFD8F318448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27</xdr:col>
      <xdr:colOff>398026</xdr:colOff>
      <xdr:row>53</xdr:row>
      <xdr:rowOff>6902</xdr:rowOff>
    </xdr:from>
    <xdr:ext cx="134955" cy="593960"/>
    <xdr:sp macro="" textlink="">
      <xdr:nvSpPr>
        <xdr:cNvPr id="2327" name="Text Box 1563">
          <a:extLst>
            <a:ext uri="{FF2B5EF4-FFF2-40B4-BE49-F238E27FC236}">
              <a16:creationId xmlns:a16="http://schemas.microsoft.com/office/drawing/2014/main" id="{717527C7-62AF-4542-9ED2-B91C700EEC84}"/>
            </a:ext>
          </a:extLst>
        </xdr:cNvPr>
        <xdr:cNvSpPr txBox="1">
          <a:spLocks noChangeArrowheads="1"/>
        </xdr:cNvSpPr>
      </xdr:nvSpPr>
      <xdr:spPr bwMode="auto">
        <a:xfrm>
          <a:off x="18889226" y="9049302"/>
          <a:ext cx="134955" cy="59396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27</xdr:col>
      <xdr:colOff>410323</xdr:colOff>
      <xdr:row>53</xdr:row>
      <xdr:rowOff>101095</xdr:rowOff>
    </xdr:from>
    <xdr:ext cx="233879" cy="45719"/>
    <xdr:sp macro="" textlink="">
      <xdr:nvSpPr>
        <xdr:cNvPr id="2328" name="Text Box 208">
          <a:extLst>
            <a:ext uri="{FF2B5EF4-FFF2-40B4-BE49-F238E27FC236}">
              <a16:creationId xmlns:a16="http://schemas.microsoft.com/office/drawing/2014/main" id="{568FD99E-2AC5-4BD7-9F4B-9C7A0196ACD3}"/>
            </a:ext>
          </a:extLst>
        </xdr:cNvPr>
        <xdr:cNvSpPr txBox="1">
          <a:spLocks noChangeArrowheads="1"/>
        </xdr:cNvSpPr>
      </xdr:nvSpPr>
      <xdr:spPr bwMode="auto">
        <a:xfrm>
          <a:off x="18901523" y="9143495"/>
          <a:ext cx="233879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410630</xdr:colOff>
      <xdr:row>53</xdr:row>
      <xdr:rowOff>93232</xdr:rowOff>
    </xdr:from>
    <xdr:to>
      <xdr:col>27</xdr:col>
      <xdr:colOff>687917</xdr:colOff>
      <xdr:row>53</xdr:row>
      <xdr:rowOff>149550</xdr:rowOff>
    </xdr:to>
    <xdr:grpSp>
      <xdr:nvGrpSpPr>
        <xdr:cNvPr id="2329" name="Group 405">
          <a:extLst>
            <a:ext uri="{FF2B5EF4-FFF2-40B4-BE49-F238E27FC236}">
              <a16:creationId xmlns:a16="http://schemas.microsoft.com/office/drawing/2014/main" id="{DDF21888-146A-4C26-AE7E-A7266F47EBB8}"/>
            </a:ext>
          </a:extLst>
        </xdr:cNvPr>
        <xdr:cNvGrpSpPr>
          <a:grpSpLocks/>
        </xdr:cNvGrpSpPr>
      </xdr:nvGrpSpPr>
      <xdr:grpSpPr bwMode="auto">
        <a:xfrm rot="5400000">
          <a:off x="19067348" y="9135214"/>
          <a:ext cx="56318" cy="277287"/>
          <a:chOff x="718" y="97"/>
          <a:chExt cx="23" cy="15"/>
        </a:xfrm>
      </xdr:grpSpPr>
      <xdr:sp macro="" textlink="">
        <xdr:nvSpPr>
          <xdr:cNvPr id="2330" name="Freeform 406">
            <a:extLst>
              <a:ext uri="{FF2B5EF4-FFF2-40B4-BE49-F238E27FC236}">
                <a16:creationId xmlns:a16="http://schemas.microsoft.com/office/drawing/2014/main" id="{676FE2EC-DEB4-BE19-8A78-3D4B3B19D9F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31" name="Freeform 407">
            <a:extLst>
              <a:ext uri="{FF2B5EF4-FFF2-40B4-BE49-F238E27FC236}">
                <a16:creationId xmlns:a16="http://schemas.microsoft.com/office/drawing/2014/main" id="{B6685030-8A12-7696-9392-4B62575F1A2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25</xdr:col>
      <xdr:colOff>566402</xdr:colOff>
      <xdr:row>62</xdr:row>
      <xdr:rowOff>79129</xdr:rowOff>
    </xdr:from>
    <xdr:to>
      <xdr:col>25</xdr:col>
      <xdr:colOff>689823</xdr:colOff>
      <xdr:row>63</xdr:row>
      <xdr:rowOff>18862</xdr:rowOff>
    </xdr:to>
    <xdr:sp macro="" textlink="">
      <xdr:nvSpPr>
        <xdr:cNvPr id="2332" name="AutoShape 1380">
          <a:extLst>
            <a:ext uri="{FF2B5EF4-FFF2-40B4-BE49-F238E27FC236}">
              <a16:creationId xmlns:a16="http://schemas.microsoft.com/office/drawing/2014/main" id="{7D04CA1E-74B1-456C-BD7B-F52C26F3E9DF}"/>
            </a:ext>
          </a:extLst>
        </xdr:cNvPr>
        <xdr:cNvSpPr>
          <a:spLocks noChangeArrowheads="1"/>
        </xdr:cNvSpPr>
      </xdr:nvSpPr>
      <xdr:spPr bwMode="auto">
        <a:xfrm>
          <a:off x="17647902" y="10664579"/>
          <a:ext cx="123421" cy="111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213967</xdr:colOff>
      <xdr:row>61</xdr:row>
      <xdr:rowOff>0</xdr:rowOff>
    </xdr:from>
    <xdr:to>
      <xdr:col>27</xdr:col>
      <xdr:colOff>400155</xdr:colOff>
      <xdr:row>61</xdr:row>
      <xdr:rowOff>154916</xdr:rowOff>
    </xdr:to>
    <xdr:sp macro="" textlink="">
      <xdr:nvSpPr>
        <xdr:cNvPr id="2333" name="六角形 2332">
          <a:extLst>
            <a:ext uri="{FF2B5EF4-FFF2-40B4-BE49-F238E27FC236}">
              <a16:creationId xmlns:a16="http://schemas.microsoft.com/office/drawing/2014/main" id="{71C2DF77-5336-4B5C-8589-538F5F388B93}"/>
            </a:ext>
          </a:extLst>
        </xdr:cNvPr>
        <xdr:cNvSpPr/>
      </xdr:nvSpPr>
      <xdr:spPr bwMode="auto">
        <a:xfrm>
          <a:off x="18705167" y="10414000"/>
          <a:ext cx="186188" cy="1549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207065</xdr:colOff>
      <xdr:row>61</xdr:row>
      <xdr:rowOff>27607</xdr:rowOff>
    </xdr:from>
    <xdr:to>
      <xdr:col>29</xdr:col>
      <xdr:colOff>393253</xdr:colOff>
      <xdr:row>62</xdr:row>
      <xdr:rowOff>9969</xdr:rowOff>
    </xdr:to>
    <xdr:sp macro="" textlink="">
      <xdr:nvSpPr>
        <xdr:cNvPr id="2334" name="六角形 2333">
          <a:extLst>
            <a:ext uri="{FF2B5EF4-FFF2-40B4-BE49-F238E27FC236}">
              <a16:creationId xmlns:a16="http://schemas.microsoft.com/office/drawing/2014/main" id="{73F23A29-066E-4957-AA97-8A106D8267A4}"/>
            </a:ext>
          </a:extLst>
        </xdr:cNvPr>
        <xdr:cNvSpPr/>
      </xdr:nvSpPr>
      <xdr:spPr bwMode="auto">
        <a:xfrm>
          <a:off x="20107965" y="10441607"/>
          <a:ext cx="186188" cy="153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29</xdr:col>
      <xdr:colOff>89725</xdr:colOff>
      <xdr:row>63</xdr:row>
      <xdr:rowOff>73623</xdr:rowOff>
    </xdr:from>
    <xdr:ext cx="174857" cy="241577"/>
    <xdr:sp macro="" textlink="">
      <xdr:nvSpPr>
        <xdr:cNvPr id="2335" name="Text Box 1620">
          <a:extLst>
            <a:ext uri="{FF2B5EF4-FFF2-40B4-BE49-F238E27FC236}">
              <a16:creationId xmlns:a16="http://schemas.microsoft.com/office/drawing/2014/main" id="{F10A1FE3-C080-4B9D-B253-D5E486324183}"/>
            </a:ext>
          </a:extLst>
        </xdr:cNvPr>
        <xdr:cNvSpPr txBox="1">
          <a:spLocks noChangeArrowheads="1"/>
        </xdr:cNvSpPr>
      </xdr:nvSpPr>
      <xdr:spPr bwMode="auto">
        <a:xfrm flipH="1">
          <a:off x="19990625" y="10830523"/>
          <a:ext cx="174857" cy="2415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29</xdr:col>
      <xdr:colOff>507999</xdr:colOff>
      <xdr:row>63</xdr:row>
      <xdr:rowOff>58966</xdr:rowOff>
    </xdr:from>
    <xdr:to>
      <xdr:col>30</xdr:col>
      <xdr:colOff>390070</xdr:colOff>
      <xdr:row>64</xdr:row>
      <xdr:rowOff>72573</xdr:rowOff>
    </xdr:to>
    <xdr:sp macro="" textlink="">
      <xdr:nvSpPr>
        <xdr:cNvPr id="2336" name="Text Box 467">
          <a:extLst>
            <a:ext uri="{FF2B5EF4-FFF2-40B4-BE49-F238E27FC236}">
              <a16:creationId xmlns:a16="http://schemas.microsoft.com/office/drawing/2014/main" id="{2733103D-0F1F-4727-A538-003A45018BDB}"/>
            </a:ext>
          </a:extLst>
        </xdr:cNvPr>
        <xdr:cNvSpPr txBox="1">
          <a:spLocks noChangeArrowheads="1"/>
        </xdr:cNvSpPr>
      </xdr:nvSpPr>
      <xdr:spPr bwMode="auto">
        <a:xfrm>
          <a:off x="20408899" y="10815866"/>
          <a:ext cx="586921" cy="185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横断歩道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571952</xdr:colOff>
      <xdr:row>6</xdr:row>
      <xdr:rowOff>134382</xdr:rowOff>
    </xdr:from>
    <xdr:to>
      <xdr:col>3</xdr:col>
      <xdr:colOff>703035</xdr:colOff>
      <xdr:row>7</xdr:row>
      <xdr:rowOff>90714</xdr:rowOff>
    </xdr:to>
    <xdr:sp macro="" textlink="">
      <xdr:nvSpPr>
        <xdr:cNvPr id="2337" name="Oval 862">
          <a:extLst>
            <a:ext uri="{FF2B5EF4-FFF2-40B4-BE49-F238E27FC236}">
              <a16:creationId xmlns:a16="http://schemas.microsoft.com/office/drawing/2014/main" id="{456917AB-8CD3-48AC-B97E-C54D74DF7248}"/>
            </a:ext>
          </a:extLst>
        </xdr:cNvPr>
        <xdr:cNvSpPr>
          <a:spLocks noChangeArrowheads="1"/>
        </xdr:cNvSpPr>
      </xdr:nvSpPr>
      <xdr:spPr bwMode="auto">
        <a:xfrm>
          <a:off x="2140402" y="1131332"/>
          <a:ext cx="131083" cy="1277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63505</xdr:colOff>
      <xdr:row>16</xdr:row>
      <xdr:rowOff>0</xdr:rowOff>
    </xdr:from>
    <xdr:ext cx="603250" cy="136072"/>
    <xdr:sp macro="" textlink="">
      <xdr:nvSpPr>
        <xdr:cNvPr id="2338" name="Text Box 699">
          <a:extLst>
            <a:ext uri="{FF2B5EF4-FFF2-40B4-BE49-F238E27FC236}">
              <a16:creationId xmlns:a16="http://schemas.microsoft.com/office/drawing/2014/main" id="{29A971F2-3FD5-4591-8206-277916D850B7}"/>
            </a:ext>
          </a:extLst>
        </xdr:cNvPr>
        <xdr:cNvSpPr txBox="1">
          <a:spLocks noChangeArrowheads="1"/>
        </xdr:cNvSpPr>
      </xdr:nvSpPr>
      <xdr:spPr bwMode="auto">
        <a:xfrm>
          <a:off x="6565905" y="2711450"/>
          <a:ext cx="603250" cy="1360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9</xdr:col>
      <xdr:colOff>714375</xdr:colOff>
      <xdr:row>15</xdr:row>
      <xdr:rowOff>19051</xdr:rowOff>
    </xdr:from>
    <xdr:to>
      <xdr:col>10</xdr:col>
      <xdr:colOff>381000</xdr:colOff>
      <xdr:row>16</xdr:row>
      <xdr:rowOff>19051</xdr:rowOff>
    </xdr:to>
    <xdr:sp macro="" textlink="">
      <xdr:nvSpPr>
        <xdr:cNvPr id="2339" name="Oval 207">
          <a:extLst>
            <a:ext uri="{FF2B5EF4-FFF2-40B4-BE49-F238E27FC236}">
              <a16:creationId xmlns:a16="http://schemas.microsoft.com/office/drawing/2014/main" id="{9109BF8B-7061-46FE-B123-FF6AD172385F}"/>
            </a:ext>
          </a:extLst>
        </xdr:cNvPr>
        <xdr:cNvSpPr>
          <a:spLocks noChangeArrowheads="1"/>
        </xdr:cNvSpPr>
      </xdr:nvSpPr>
      <xdr:spPr bwMode="auto">
        <a:xfrm>
          <a:off x="6499225" y="2559051"/>
          <a:ext cx="3841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270310</xdr:colOff>
      <xdr:row>36</xdr:row>
      <xdr:rowOff>19898</xdr:rowOff>
    </xdr:from>
    <xdr:to>
      <xdr:col>24</xdr:col>
      <xdr:colOff>203327</xdr:colOff>
      <xdr:row>37</xdr:row>
      <xdr:rowOff>66151</xdr:rowOff>
    </xdr:to>
    <xdr:sp macro="" textlink="">
      <xdr:nvSpPr>
        <xdr:cNvPr id="2340" name="AutoShape 948">
          <a:extLst>
            <a:ext uri="{FF2B5EF4-FFF2-40B4-BE49-F238E27FC236}">
              <a16:creationId xmlns:a16="http://schemas.microsoft.com/office/drawing/2014/main" id="{368FF1E4-5683-4DBB-BECE-8D8059BA33D9}"/>
            </a:ext>
          </a:extLst>
        </xdr:cNvPr>
        <xdr:cNvSpPr>
          <a:spLocks/>
        </xdr:cNvSpPr>
      </xdr:nvSpPr>
      <xdr:spPr bwMode="auto">
        <a:xfrm rot="2813038">
          <a:off x="16152192" y="5950266"/>
          <a:ext cx="217703" cy="637867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225204</xdr:colOff>
      <xdr:row>41</xdr:row>
      <xdr:rowOff>166134</xdr:rowOff>
    </xdr:to>
    <xdr:sp macro="" textlink="">
      <xdr:nvSpPr>
        <xdr:cNvPr id="2341" name="六角形 2340">
          <a:extLst>
            <a:ext uri="{FF2B5EF4-FFF2-40B4-BE49-F238E27FC236}">
              <a16:creationId xmlns:a16="http://schemas.microsoft.com/office/drawing/2014/main" id="{5CEF8D20-867A-448E-8332-2A71A11E22EF}"/>
            </a:ext>
          </a:extLst>
        </xdr:cNvPr>
        <xdr:cNvSpPr/>
      </xdr:nvSpPr>
      <xdr:spPr bwMode="auto">
        <a:xfrm>
          <a:off x="14262100" y="6985000"/>
          <a:ext cx="225204" cy="1661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200025</xdr:colOff>
      <xdr:row>50</xdr:row>
      <xdr:rowOff>133350</xdr:rowOff>
    </xdr:from>
    <xdr:to>
      <xdr:col>26</xdr:col>
      <xdr:colOff>285750</xdr:colOff>
      <xdr:row>52</xdr:row>
      <xdr:rowOff>9525</xdr:rowOff>
    </xdr:to>
    <xdr:sp macro="" textlink="">
      <xdr:nvSpPr>
        <xdr:cNvPr id="2342" name="Freeform 394">
          <a:extLst>
            <a:ext uri="{FF2B5EF4-FFF2-40B4-BE49-F238E27FC236}">
              <a16:creationId xmlns:a16="http://schemas.microsoft.com/office/drawing/2014/main" id="{A8D59B51-AB1A-46D8-986E-6812600DA603}"/>
            </a:ext>
          </a:extLst>
        </xdr:cNvPr>
        <xdr:cNvSpPr>
          <a:spLocks/>
        </xdr:cNvSpPr>
      </xdr:nvSpPr>
      <xdr:spPr bwMode="auto">
        <a:xfrm>
          <a:off x="179863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50</xdr:row>
      <xdr:rowOff>133350</xdr:rowOff>
    </xdr:from>
    <xdr:to>
      <xdr:col>26</xdr:col>
      <xdr:colOff>285750</xdr:colOff>
      <xdr:row>52</xdr:row>
      <xdr:rowOff>9525</xdr:rowOff>
    </xdr:to>
    <xdr:sp macro="" textlink="">
      <xdr:nvSpPr>
        <xdr:cNvPr id="2343" name="Freeform 395">
          <a:extLst>
            <a:ext uri="{FF2B5EF4-FFF2-40B4-BE49-F238E27FC236}">
              <a16:creationId xmlns:a16="http://schemas.microsoft.com/office/drawing/2014/main" id="{2EBDF20D-AF2A-4B55-8837-8C73E3E382CF}"/>
            </a:ext>
          </a:extLst>
        </xdr:cNvPr>
        <xdr:cNvSpPr>
          <a:spLocks/>
        </xdr:cNvSpPr>
      </xdr:nvSpPr>
      <xdr:spPr bwMode="auto">
        <a:xfrm>
          <a:off x="179863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50</xdr:row>
      <xdr:rowOff>133350</xdr:rowOff>
    </xdr:from>
    <xdr:to>
      <xdr:col>26</xdr:col>
      <xdr:colOff>285750</xdr:colOff>
      <xdr:row>52</xdr:row>
      <xdr:rowOff>9525</xdr:rowOff>
    </xdr:to>
    <xdr:sp macro="" textlink="">
      <xdr:nvSpPr>
        <xdr:cNvPr id="2344" name="Freeform 397">
          <a:extLst>
            <a:ext uri="{FF2B5EF4-FFF2-40B4-BE49-F238E27FC236}">
              <a16:creationId xmlns:a16="http://schemas.microsoft.com/office/drawing/2014/main" id="{75BDAE59-716F-4A36-86D2-C801AB202E91}"/>
            </a:ext>
          </a:extLst>
        </xdr:cNvPr>
        <xdr:cNvSpPr>
          <a:spLocks/>
        </xdr:cNvSpPr>
      </xdr:nvSpPr>
      <xdr:spPr bwMode="auto">
        <a:xfrm>
          <a:off x="17986375" y="866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685800</xdr:colOff>
      <xdr:row>51</xdr:row>
      <xdr:rowOff>0</xdr:rowOff>
    </xdr:from>
    <xdr:to>
      <xdr:col>26</xdr:col>
      <xdr:colOff>276225</xdr:colOff>
      <xdr:row>56</xdr:row>
      <xdr:rowOff>19050</xdr:rowOff>
    </xdr:to>
    <xdr:sp macro="" textlink="">
      <xdr:nvSpPr>
        <xdr:cNvPr id="2345" name="Freeform 400">
          <a:extLst>
            <a:ext uri="{FF2B5EF4-FFF2-40B4-BE49-F238E27FC236}">
              <a16:creationId xmlns:a16="http://schemas.microsoft.com/office/drawing/2014/main" id="{B6A4B0B2-4750-4540-B6F8-D1E306044366}"/>
            </a:ext>
          </a:extLst>
        </xdr:cNvPr>
        <xdr:cNvSpPr>
          <a:spLocks/>
        </xdr:cNvSpPr>
      </xdr:nvSpPr>
      <xdr:spPr bwMode="auto">
        <a:xfrm>
          <a:off x="17767300" y="8699500"/>
          <a:ext cx="29527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283444</xdr:colOff>
      <xdr:row>52</xdr:row>
      <xdr:rowOff>4084</xdr:rowOff>
    </xdr:from>
    <xdr:to>
      <xdr:col>26</xdr:col>
      <xdr:colOff>680078</xdr:colOff>
      <xdr:row>53</xdr:row>
      <xdr:rowOff>2620</xdr:rowOff>
    </xdr:to>
    <xdr:sp macro="" textlink="">
      <xdr:nvSpPr>
        <xdr:cNvPr id="2346" name="Text Box 401">
          <a:extLst>
            <a:ext uri="{FF2B5EF4-FFF2-40B4-BE49-F238E27FC236}">
              <a16:creationId xmlns:a16="http://schemas.microsoft.com/office/drawing/2014/main" id="{8E51A157-9B13-4E73-B0DF-DA5C68565D10}"/>
            </a:ext>
          </a:extLst>
        </xdr:cNvPr>
        <xdr:cNvSpPr txBox="1">
          <a:spLocks noChangeArrowheads="1"/>
        </xdr:cNvSpPr>
      </xdr:nvSpPr>
      <xdr:spPr bwMode="auto">
        <a:xfrm>
          <a:off x="17364944" y="8875034"/>
          <a:ext cx="1101484" cy="1699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104775</xdr:colOff>
      <xdr:row>53</xdr:row>
      <xdr:rowOff>123825</xdr:rowOff>
    </xdr:from>
    <xdr:to>
      <xdr:col>26</xdr:col>
      <xdr:colOff>523875</xdr:colOff>
      <xdr:row>54</xdr:row>
      <xdr:rowOff>123825</xdr:rowOff>
    </xdr:to>
    <xdr:sp macro="" textlink="">
      <xdr:nvSpPr>
        <xdr:cNvPr id="2347" name="Text Box 402">
          <a:extLst>
            <a:ext uri="{FF2B5EF4-FFF2-40B4-BE49-F238E27FC236}">
              <a16:creationId xmlns:a16="http://schemas.microsoft.com/office/drawing/2014/main" id="{B7B4DE35-AFB4-44E8-BBAE-8BC59C937763}"/>
            </a:ext>
          </a:extLst>
        </xdr:cNvPr>
        <xdr:cNvSpPr txBox="1">
          <a:spLocks noChangeArrowheads="1"/>
        </xdr:cNvSpPr>
      </xdr:nvSpPr>
      <xdr:spPr bwMode="auto">
        <a:xfrm>
          <a:off x="17891125" y="9166225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500052</xdr:colOff>
      <xdr:row>53</xdr:row>
      <xdr:rowOff>29772</xdr:rowOff>
    </xdr:from>
    <xdr:to>
      <xdr:col>25</xdr:col>
      <xdr:colOff>745501</xdr:colOff>
      <xdr:row>54</xdr:row>
      <xdr:rowOff>66275</xdr:rowOff>
    </xdr:to>
    <xdr:sp macro="" textlink="">
      <xdr:nvSpPr>
        <xdr:cNvPr id="2348" name="六角形 2347">
          <a:extLst>
            <a:ext uri="{FF2B5EF4-FFF2-40B4-BE49-F238E27FC236}">
              <a16:creationId xmlns:a16="http://schemas.microsoft.com/office/drawing/2014/main" id="{5D8DD8AF-3EA3-48A1-B73A-37735DD8EAB4}"/>
            </a:ext>
          </a:extLst>
        </xdr:cNvPr>
        <xdr:cNvSpPr/>
      </xdr:nvSpPr>
      <xdr:spPr bwMode="auto">
        <a:xfrm>
          <a:off x="17581552" y="9072172"/>
          <a:ext cx="2073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25</xdr:col>
      <xdr:colOff>696778</xdr:colOff>
      <xdr:row>55</xdr:row>
      <xdr:rowOff>60432</xdr:rowOff>
    </xdr:from>
    <xdr:to>
      <xdr:col>26</xdr:col>
      <xdr:colOff>113673</xdr:colOff>
      <xdr:row>56</xdr:row>
      <xdr:rowOff>5880</xdr:rowOff>
    </xdr:to>
    <xdr:sp macro="" textlink="">
      <xdr:nvSpPr>
        <xdr:cNvPr id="2349" name="AutoShape 396">
          <a:extLst>
            <a:ext uri="{FF2B5EF4-FFF2-40B4-BE49-F238E27FC236}">
              <a16:creationId xmlns:a16="http://schemas.microsoft.com/office/drawing/2014/main" id="{89FC477E-97A0-42F9-85F7-F5DEF78E57B6}"/>
            </a:ext>
          </a:extLst>
        </xdr:cNvPr>
        <xdr:cNvSpPr>
          <a:spLocks noChangeArrowheads="1"/>
        </xdr:cNvSpPr>
      </xdr:nvSpPr>
      <xdr:spPr bwMode="auto">
        <a:xfrm>
          <a:off x="17778278" y="9445732"/>
          <a:ext cx="121745" cy="1168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4536</xdr:colOff>
      <xdr:row>49</xdr:row>
      <xdr:rowOff>13608</xdr:rowOff>
    </xdr:from>
    <xdr:to>
      <xdr:col>25</xdr:col>
      <xdr:colOff>190500</xdr:colOff>
      <xdr:row>49</xdr:row>
      <xdr:rowOff>158750</xdr:rowOff>
    </xdr:to>
    <xdr:sp macro="" textlink="">
      <xdr:nvSpPr>
        <xdr:cNvPr id="2350" name="六角形 2349">
          <a:extLst>
            <a:ext uri="{FF2B5EF4-FFF2-40B4-BE49-F238E27FC236}">
              <a16:creationId xmlns:a16="http://schemas.microsoft.com/office/drawing/2014/main" id="{39A33495-3F7A-48FE-87F4-835D0035D89B}"/>
            </a:ext>
          </a:extLst>
        </xdr:cNvPr>
        <xdr:cNvSpPr/>
      </xdr:nvSpPr>
      <xdr:spPr bwMode="auto">
        <a:xfrm>
          <a:off x="17086036" y="8370208"/>
          <a:ext cx="185964" cy="1451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512930</xdr:colOff>
      <xdr:row>51</xdr:row>
      <xdr:rowOff>67336</xdr:rowOff>
    </xdr:from>
    <xdr:to>
      <xdr:col>28</xdr:col>
      <xdr:colOff>55343</xdr:colOff>
      <xdr:row>52</xdr:row>
      <xdr:rowOff>108375</xdr:rowOff>
    </xdr:to>
    <xdr:sp macro="" textlink="">
      <xdr:nvSpPr>
        <xdr:cNvPr id="2351" name="六角形 2350">
          <a:extLst>
            <a:ext uri="{FF2B5EF4-FFF2-40B4-BE49-F238E27FC236}">
              <a16:creationId xmlns:a16="http://schemas.microsoft.com/office/drawing/2014/main" id="{E8D6C0A6-294D-4D76-87D7-834633D6DBCD}"/>
            </a:ext>
          </a:extLst>
        </xdr:cNvPr>
        <xdr:cNvSpPr/>
      </xdr:nvSpPr>
      <xdr:spPr bwMode="auto">
        <a:xfrm>
          <a:off x="19004130" y="8766836"/>
          <a:ext cx="247263" cy="212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oneCellAnchor>
    <xdr:from>
      <xdr:col>15</xdr:col>
      <xdr:colOff>521848</xdr:colOff>
      <xdr:row>9</xdr:row>
      <xdr:rowOff>167762</xdr:rowOff>
    </xdr:from>
    <xdr:ext cx="315321" cy="265443"/>
    <xdr:pic>
      <xdr:nvPicPr>
        <xdr:cNvPr id="2352" name="図 2351">
          <a:extLst>
            <a:ext uri="{FF2B5EF4-FFF2-40B4-BE49-F238E27FC236}">
              <a16:creationId xmlns:a16="http://schemas.microsoft.com/office/drawing/2014/main" id="{A218EDE0-CCBC-4864-886B-DDD8CC8A6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548498" y="1679062"/>
          <a:ext cx="315321" cy="265443"/>
        </a:xfrm>
        <a:prstGeom prst="rect">
          <a:avLst/>
        </a:prstGeom>
      </xdr:spPr>
    </xdr:pic>
    <xdr:clientData/>
  </xdr:oneCellAnchor>
  <xdr:oneCellAnchor>
    <xdr:from>
      <xdr:col>9</xdr:col>
      <xdr:colOff>263070</xdr:colOff>
      <xdr:row>29</xdr:row>
      <xdr:rowOff>154213</xdr:rowOff>
    </xdr:from>
    <xdr:ext cx="283486" cy="285137"/>
    <xdr:pic>
      <xdr:nvPicPr>
        <xdr:cNvPr id="2353" name="図 2352" descr="クリックすると新しいウィンドウで開きます">
          <a:extLst>
            <a:ext uri="{FF2B5EF4-FFF2-40B4-BE49-F238E27FC236}">
              <a16:creationId xmlns:a16="http://schemas.microsoft.com/office/drawing/2014/main" id="{DAF7C6BF-B091-41E6-A851-36400774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1820" y="6466113"/>
          <a:ext cx="283486" cy="285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167824</xdr:colOff>
      <xdr:row>38</xdr:row>
      <xdr:rowOff>9072</xdr:rowOff>
    </xdr:from>
    <xdr:ext cx="524934" cy="237067"/>
    <xdr:sp macro="" textlink="">
      <xdr:nvSpPr>
        <xdr:cNvPr id="2354" name="Text Box 16">
          <a:extLst>
            <a:ext uri="{FF2B5EF4-FFF2-40B4-BE49-F238E27FC236}">
              <a16:creationId xmlns:a16="http://schemas.microsoft.com/office/drawing/2014/main" id="{66723CCF-221D-4E0A-847E-4DDE3B6B208B}"/>
            </a:ext>
          </a:extLst>
        </xdr:cNvPr>
        <xdr:cNvSpPr txBox="1">
          <a:spLocks noChangeArrowheads="1"/>
        </xdr:cNvSpPr>
      </xdr:nvSpPr>
      <xdr:spPr bwMode="auto">
        <a:xfrm>
          <a:off x="1736274" y="6492422"/>
          <a:ext cx="524934" cy="23706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oneCellAnchor>
    <xdr:from>
      <xdr:col>2</xdr:col>
      <xdr:colOff>723900</xdr:colOff>
      <xdr:row>32</xdr:row>
      <xdr:rowOff>161925</xdr:rowOff>
    </xdr:from>
    <xdr:ext cx="30692" cy="213784"/>
    <xdr:sp macro="" textlink="">
      <xdr:nvSpPr>
        <xdr:cNvPr id="2355" name="Text Box 1058">
          <a:extLst>
            <a:ext uri="{FF2B5EF4-FFF2-40B4-BE49-F238E27FC236}">
              <a16:creationId xmlns:a16="http://schemas.microsoft.com/office/drawing/2014/main" id="{E16B7790-A855-4970-8B61-E28CE98B4548}"/>
            </a:ext>
          </a:extLst>
        </xdr:cNvPr>
        <xdr:cNvSpPr txBox="1">
          <a:spLocks noChangeArrowheads="1"/>
        </xdr:cNvSpPr>
      </xdr:nvSpPr>
      <xdr:spPr bwMode="auto">
        <a:xfrm>
          <a:off x="2978150" y="5616575"/>
          <a:ext cx="30692" cy="2137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</xdr:col>
      <xdr:colOff>59169</xdr:colOff>
      <xdr:row>34</xdr:row>
      <xdr:rowOff>82758</xdr:rowOff>
    </xdr:from>
    <xdr:to>
      <xdr:col>5</xdr:col>
      <xdr:colOff>48053</xdr:colOff>
      <xdr:row>40</xdr:row>
      <xdr:rowOff>164774</xdr:rowOff>
    </xdr:to>
    <xdr:grpSp>
      <xdr:nvGrpSpPr>
        <xdr:cNvPr id="2356" name="グループ化 2355">
          <a:extLst>
            <a:ext uri="{FF2B5EF4-FFF2-40B4-BE49-F238E27FC236}">
              <a16:creationId xmlns:a16="http://schemas.microsoft.com/office/drawing/2014/main" id="{DE4C9D13-D698-489E-A572-15CBDEEE6C58}"/>
            </a:ext>
          </a:extLst>
        </xdr:cNvPr>
        <xdr:cNvGrpSpPr/>
      </xdr:nvGrpSpPr>
      <xdr:grpSpPr>
        <a:xfrm rot="5400000">
          <a:off x="1780020" y="5804107"/>
          <a:ext cx="1110716" cy="1402817"/>
          <a:chOff x="2992311" y="5573058"/>
          <a:chExt cx="1092035" cy="1397439"/>
        </a:xfrm>
      </xdr:grpSpPr>
      <xdr:sp macro="" textlink="">
        <xdr:nvSpPr>
          <xdr:cNvPr id="2357" name="Line 29">
            <a:extLst>
              <a:ext uri="{FF2B5EF4-FFF2-40B4-BE49-F238E27FC236}">
                <a16:creationId xmlns:a16="http://schemas.microsoft.com/office/drawing/2014/main" id="{2D5D65F8-8FF1-47BD-F72C-EA3ED24B7C4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405525" y="6507209"/>
            <a:ext cx="1" cy="386197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358" name="グループ化 2357">
            <a:extLst>
              <a:ext uri="{FF2B5EF4-FFF2-40B4-BE49-F238E27FC236}">
                <a16:creationId xmlns:a16="http://schemas.microsoft.com/office/drawing/2014/main" id="{68861276-6422-3149-0012-DF1ACF6947F8}"/>
              </a:ext>
            </a:extLst>
          </xdr:cNvPr>
          <xdr:cNvGrpSpPr/>
        </xdr:nvGrpSpPr>
        <xdr:grpSpPr>
          <a:xfrm>
            <a:off x="2992311" y="5573058"/>
            <a:ext cx="1092035" cy="1397439"/>
            <a:chOff x="2998085" y="5573058"/>
            <a:chExt cx="1092035" cy="1397439"/>
          </a:xfrm>
        </xdr:grpSpPr>
        <xdr:sp macro="" textlink="">
          <xdr:nvSpPr>
            <xdr:cNvPr id="2359" name="Freeform 695">
              <a:extLst>
                <a:ext uri="{FF2B5EF4-FFF2-40B4-BE49-F238E27FC236}">
                  <a16:creationId xmlns:a16="http://schemas.microsoft.com/office/drawing/2014/main" id="{E6E93862-DA9E-0CFB-B618-E74C16AF9EE1}"/>
                </a:ext>
              </a:extLst>
            </xdr:cNvPr>
            <xdr:cNvSpPr>
              <a:spLocks/>
            </xdr:cNvSpPr>
          </xdr:nvSpPr>
          <xdr:spPr bwMode="auto">
            <a:xfrm>
              <a:off x="3503486" y="6622696"/>
              <a:ext cx="586634" cy="45719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360" name="Freeform 694">
              <a:extLst>
                <a:ext uri="{FF2B5EF4-FFF2-40B4-BE49-F238E27FC236}">
                  <a16:creationId xmlns:a16="http://schemas.microsoft.com/office/drawing/2014/main" id="{078BB829-5A49-686C-3DF4-D02205AC1156}"/>
                </a:ext>
              </a:extLst>
            </xdr:cNvPr>
            <xdr:cNvSpPr>
              <a:spLocks/>
            </xdr:cNvSpPr>
          </xdr:nvSpPr>
          <xdr:spPr bwMode="auto">
            <a:xfrm>
              <a:off x="3492888" y="6567325"/>
              <a:ext cx="579386" cy="42448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361" name="Line 379">
              <a:extLst>
                <a:ext uri="{FF2B5EF4-FFF2-40B4-BE49-F238E27FC236}">
                  <a16:creationId xmlns:a16="http://schemas.microsoft.com/office/drawing/2014/main" id="{F4B525B9-30BF-FC26-2578-A67E233691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56330" y="6351634"/>
              <a:ext cx="632758" cy="104952"/>
            </a:xfrm>
            <a:custGeom>
              <a:avLst/>
              <a:gdLst>
                <a:gd name="connsiteX0" fmla="*/ 0 w 685800"/>
                <a:gd name="connsiteY0" fmla="*/ 0 h 11641"/>
                <a:gd name="connsiteX1" fmla="*/ 685800 w 685800"/>
                <a:gd name="connsiteY1" fmla="*/ 11641 h 11641"/>
                <a:gd name="connsiteX0" fmla="*/ 0 w 673100"/>
                <a:gd name="connsiteY0" fmla="*/ 106989 h 107085"/>
                <a:gd name="connsiteX1" fmla="*/ 673100 w 673100"/>
                <a:gd name="connsiteY1" fmla="*/ 96 h 107085"/>
                <a:gd name="connsiteX0" fmla="*/ 0 w 673100"/>
                <a:gd name="connsiteY0" fmla="*/ 106893 h 112040"/>
                <a:gd name="connsiteX1" fmla="*/ 673100 w 673100"/>
                <a:gd name="connsiteY1" fmla="*/ 0 h 112040"/>
                <a:gd name="connsiteX0" fmla="*/ 0 w 673100"/>
                <a:gd name="connsiteY0" fmla="*/ 106893 h 107772"/>
                <a:gd name="connsiteX1" fmla="*/ 673100 w 673100"/>
                <a:gd name="connsiteY1" fmla="*/ 0 h 107772"/>
                <a:gd name="connsiteX0" fmla="*/ 0 w 795855"/>
                <a:gd name="connsiteY0" fmla="*/ 131228 h 131563"/>
                <a:gd name="connsiteX1" fmla="*/ 795855 w 795855"/>
                <a:gd name="connsiteY1" fmla="*/ 0 h 131563"/>
                <a:gd name="connsiteX0" fmla="*/ 0 w 712327"/>
                <a:gd name="connsiteY0" fmla="*/ 111547 h 112239"/>
                <a:gd name="connsiteX1" fmla="*/ 712327 w 712327"/>
                <a:gd name="connsiteY1" fmla="*/ 0 h 112239"/>
                <a:gd name="connsiteX0" fmla="*/ 0 w 712327"/>
                <a:gd name="connsiteY0" fmla="*/ 111547 h 111902"/>
                <a:gd name="connsiteX1" fmla="*/ 712327 w 712327"/>
                <a:gd name="connsiteY1" fmla="*/ 0 h 111902"/>
                <a:gd name="connsiteX0" fmla="*/ 0 w 613614"/>
                <a:gd name="connsiteY0" fmla="*/ 86947 h 87984"/>
                <a:gd name="connsiteX1" fmla="*/ 613614 w 613614"/>
                <a:gd name="connsiteY1" fmla="*/ 0 h 879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613614" h="87984">
                  <a:moveTo>
                    <a:pt x="0" y="86947"/>
                  </a:moveTo>
                  <a:cubicBezTo>
                    <a:pt x="228600" y="90827"/>
                    <a:pt x="327115" y="88148"/>
                    <a:pt x="613614" y="0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62" name="Text Box 1118">
              <a:extLst>
                <a:ext uri="{FF2B5EF4-FFF2-40B4-BE49-F238E27FC236}">
                  <a16:creationId xmlns:a16="http://schemas.microsoft.com/office/drawing/2014/main" id="{12887120-1474-2018-3C78-876CDD689B08}"/>
                </a:ext>
              </a:extLst>
            </xdr:cNvPr>
            <xdr:cNvSpPr txBox="1">
              <a:spLocks noChangeArrowheads="1"/>
            </xdr:cNvSpPr>
          </xdr:nvSpPr>
          <xdr:spPr bwMode="auto">
            <a:xfrm rot="4227858">
              <a:off x="3553790" y="6566395"/>
              <a:ext cx="510628" cy="829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overflow" horzOverflow="overflow" wrap="none" lIns="0" tIns="0" rIns="0" bIns="0" anchor="ctr" upright="1">
              <a:noAutofit/>
            </a:bodyPr>
            <a:lstStyle/>
            <a:p>
              <a:pPr algn="l" rtl="0"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grpSp>
          <xdr:nvGrpSpPr>
            <xdr:cNvPr id="2363" name="グループ化 2362">
              <a:extLst>
                <a:ext uri="{FF2B5EF4-FFF2-40B4-BE49-F238E27FC236}">
                  <a16:creationId xmlns:a16="http://schemas.microsoft.com/office/drawing/2014/main" id="{63695E35-C22D-4A4F-BF61-7EACEF19E007}"/>
                </a:ext>
              </a:extLst>
            </xdr:cNvPr>
            <xdr:cNvGrpSpPr/>
          </xdr:nvGrpSpPr>
          <xdr:grpSpPr>
            <a:xfrm rot="20380102" flipH="1">
              <a:off x="3658387" y="5573975"/>
              <a:ext cx="46243" cy="1396522"/>
              <a:chOff x="1514815" y="844715"/>
              <a:chExt cx="41743" cy="1264045"/>
            </a:xfrm>
          </xdr:grpSpPr>
          <xdr:sp macro="" textlink="">
            <xdr:nvSpPr>
              <xdr:cNvPr id="2376" name="Line 76">
                <a:extLst>
                  <a:ext uri="{FF2B5EF4-FFF2-40B4-BE49-F238E27FC236}">
                    <a16:creationId xmlns:a16="http://schemas.microsoft.com/office/drawing/2014/main" id="{497F29A1-1747-F33F-02AD-5DA390081FD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32773" y="852605"/>
                <a:ext cx="8773" cy="1256155"/>
              </a:xfrm>
              <a:prstGeom prst="line">
                <a:avLst/>
              </a:prstGeom>
              <a:noFill/>
              <a:ln w="381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77" name="Line 76">
                <a:extLst>
                  <a:ext uri="{FF2B5EF4-FFF2-40B4-BE49-F238E27FC236}">
                    <a16:creationId xmlns:a16="http://schemas.microsoft.com/office/drawing/2014/main" id="{88D294FD-6A72-F991-297B-87C0BF25394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49755" y="844715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78" name="Line 76">
                <a:extLst>
                  <a:ext uri="{FF2B5EF4-FFF2-40B4-BE49-F238E27FC236}">
                    <a16:creationId xmlns:a16="http://schemas.microsoft.com/office/drawing/2014/main" id="{0CED717C-717B-9ED0-7789-6AF49B478C2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14815" y="850332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364" name="Line 378">
              <a:extLst>
                <a:ext uri="{FF2B5EF4-FFF2-40B4-BE49-F238E27FC236}">
                  <a16:creationId xmlns:a16="http://schemas.microsoft.com/office/drawing/2014/main" id="{1A21AE32-D1D9-54E8-94B1-1EC020BC062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324616" y="5956186"/>
              <a:ext cx="83319" cy="495843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263847 w 263877"/>
                <a:gd name="connsiteY0" fmla="*/ 0 h 8893"/>
                <a:gd name="connsiteX1" fmla="*/ 31 w 263877"/>
                <a:gd name="connsiteY1" fmla="*/ 8893 h 8893"/>
                <a:gd name="connsiteX0" fmla="*/ 9999 w 11357"/>
                <a:gd name="connsiteY0" fmla="*/ 0 h 10000"/>
                <a:gd name="connsiteX1" fmla="*/ 9453 w 11357"/>
                <a:gd name="connsiteY1" fmla="*/ 6679 h 10000"/>
                <a:gd name="connsiteX2" fmla="*/ 1 w 11357"/>
                <a:gd name="connsiteY2" fmla="*/ 10000 h 10000"/>
                <a:gd name="connsiteX0" fmla="*/ 9998 w 11599"/>
                <a:gd name="connsiteY0" fmla="*/ 0 h 10000"/>
                <a:gd name="connsiteX1" fmla="*/ 9452 w 11599"/>
                <a:gd name="connsiteY1" fmla="*/ 6679 h 10000"/>
                <a:gd name="connsiteX2" fmla="*/ 0 w 11599"/>
                <a:gd name="connsiteY2" fmla="*/ 10000 h 10000"/>
                <a:gd name="connsiteX0" fmla="*/ 9998 w 10017"/>
                <a:gd name="connsiteY0" fmla="*/ 0 h 10000"/>
                <a:gd name="connsiteX1" fmla="*/ 9452 w 10017"/>
                <a:gd name="connsiteY1" fmla="*/ 6679 h 10000"/>
                <a:gd name="connsiteX2" fmla="*/ 0 w 10017"/>
                <a:gd name="connsiteY2" fmla="*/ 10000 h 10000"/>
                <a:gd name="connsiteX0" fmla="*/ 9998 w 10017"/>
                <a:gd name="connsiteY0" fmla="*/ 0 h 10000"/>
                <a:gd name="connsiteX1" fmla="*/ 9452 w 10017"/>
                <a:gd name="connsiteY1" fmla="*/ 6679 h 10000"/>
                <a:gd name="connsiteX2" fmla="*/ 0 w 10017"/>
                <a:gd name="connsiteY2" fmla="*/ 10000 h 10000"/>
                <a:gd name="connsiteX0" fmla="*/ 7540 w 7559"/>
                <a:gd name="connsiteY0" fmla="*/ 0 h 9751"/>
                <a:gd name="connsiteX1" fmla="*/ 6994 w 7559"/>
                <a:gd name="connsiteY1" fmla="*/ 6679 h 9751"/>
                <a:gd name="connsiteX2" fmla="*/ 0 w 7559"/>
                <a:gd name="connsiteY2" fmla="*/ 9751 h 9751"/>
                <a:gd name="connsiteX0" fmla="*/ 7085 w 7110"/>
                <a:gd name="connsiteY0" fmla="*/ 0 h 10170"/>
                <a:gd name="connsiteX1" fmla="*/ 6363 w 7110"/>
                <a:gd name="connsiteY1" fmla="*/ 6850 h 10170"/>
                <a:gd name="connsiteX2" fmla="*/ 0 w 7110"/>
                <a:gd name="connsiteY2" fmla="*/ 10170 h 10170"/>
                <a:gd name="connsiteX0" fmla="*/ 9965 w 10000"/>
                <a:gd name="connsiteY0" fmla="*/ 0 h 10000"/>
                <a:gd name="connsiteX1" fmla="*/ 8949 w 10000"/>
                <a:gd name="connsiteY1" fmla="*/ 6735 h 10000"/>
                <a:gd name="connsiteX2" fmla="*/ 0 w 10000"/>
                <a:gd name="connsiteY2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9965" y="0"/>
                  </a:moveTo>
                  <a:cubicBezTo>
                    <a:pt x="7678" y="1025"/>
                    <a:pt x="11807" y="5454"/>
                    <a:pt x="8949" y="6735"/>
                  </a:cubicBezTo>
                  <a:cubicBezTo>
                    <a:pt x="546" y="9222"/>
                    <a:pt x="7388" y="7978"/>
                    <a:pt x="0" y="1000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65" name="Line 468">
              <a:extLst>
                <a:ext uri="{FF2B5EF4-FFF2-40B4-BE49-F238E27FC236}">
                  <a16:creationId xmlns:a16="http://schemas.microsoft.com/office/drawing/2014/main" id="{5A669214-1CC0-141E-837D-748A28F2BFE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98085" y="6441415"/>
              <a:ext cx="425452" cy="125067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0 w 7799"/>
                <a:gd name="connsiteY0" fmla="*/ 181156 h 181199"/>
                <a:gd name="connsiteX1" fmla="*/ 7799 w 7799"/>
                <a:gd name="connsiteY1" fmla="*/ 44 h 181199"/>
                <a:gd name="connsiteX0" fmla="*/ 0 w 10000"/>
                <a:gd name="connsiteY0" fmla="*/ 10057 h 10057"/>
                <a:gd name="connsiteX1" fmla="*/ 10000 w 10000"/>
                <a:gd name="connsiteY1" fmla="*/ 61 h 10057"/>
                <a:gd name="connsiteX0" fmla="*/ 0 w 10000"/>
                <a:gd name="connsiteY0" fmla="*/ 10234 h 10234"/>
                <a:gd name="connsiteX1" fmla="*/ 10000 w 10000"/>
                <a:gd name="connsiteY1" fmla="*/ 238 h 10234"/>
                <a:gd name="connsiteX0" fmla="*/ 0 w 10498"/>
                <a:gd name="connsiteY0" fmla="*/ 7603 h 7603"/>
                <a:gd name="connsiteX1" fmla="*/ 10498 w 10498"/>
                <a:gd name="connsiteY1" fmla="*/ 1041 h 7603"/>
                <a:gd name="connsiteX0" fmla="*/ 0 w 10000"/>
                <a:gd name="connsiteY0" fmla="*/ 8951 h 8951"/>
                <a:gd name="connsiteX1" fmla="*/ 10000 w 10000"/>
                <a:gd name="connsiteY1" fmla="*/ 320 h 8951"/>
                <a:gd name="connsiteX0" fmla="*/ 0 w 7945"/>
                <a:gd name="connsiteY0" fmla="*/ 10648 h 10648"/>
                <a:gd name="connsiteX1" fmla="*/ 7945 w 7945"/>
                <a:gd name="connsiteY1" fmla="*/ 285 h 1064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945" h="10648">
                  <a:moveTo>
                    <a:pt x="0" y="10648"/>
                  </a:moveTo>
                  <a:cubicBezTo>
                    <a:pt x="3280" y="467"/>
                    <a:pt x="1423" y="-708"/>
                    <a:pt x="7945" y="285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2366" name="Group 690">
              <a:extLst>
                <a:ext uri="{FF2B5EF4-FFF2-40B4-BE49-F238E27FC236}">
                  <a16:creationId xmlns:a16="http://schemas.microsoft.com/office/drawing/2014/main" id="{660842C7-C535-D656-D6B9-B770D031023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333181" y="6553777"/>
              <a:ext cx="154517" cy="141721"/>
              <a:chOff x="718" y="97"/>
              <a:chExt cx="23" cy="15"/>
            </a:xfrm>
          </xdr:grpSpPr>
          <xdr:sp macro="" textlink="">
            <xdr:nvSpPr>
              <xdr:cNvPr id="2374" name="Freeform 691">
                <a:extLst>
                  <a:ext uri="{FF2B5EF4-FFF2-40B4-BE49-F238E27FC236}">
                    <a16:creationId xmlns:a16="http://schemas.microsoft.com/office/drawing/2014/main" id="{7C82D9D3-CCBB-9FB6-A7B4-19C3BAF8BAD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375" name="Freeform 692">
                <a:extLst>
                  <a:ext uri="{FF2B5EF4-FFF2-40B4-BE49-F238E27FC236}">
                    <a16:creationId xmlns:a16="http://schemas.microsoft.com/office/drawing/2014/main" id="{AB982AC4-E033-032B-DA7E-E327E892E1A2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2367" name="Freeform 694">
              <a:extLst>
                <a:ext uri="{FF2B5EF4-FFF2-40B4-BE49-F238E27FC236}">
                  <a16:creationId xmlns:a16="http://schemas.microsoft.com/office/drawing/2014/main" id="{D3A223E7-3634-1014-9A17-BC3415810F36}"/>
                </a:ext>
              </a:extLst>
            </xdr:cNvPr>
            <xdr:cNvSpPr>
              <a:spLocks/>
            </xdr:cNvSpPr>
          </xdr:nvSpPr>
          <xdr:spPr bwMode="auto">
            <a:xfrm>
              <a:off x="3038362" y="6574735"/>
              <a:ext cx="294142" cy="129232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8239 w 8239"/>
                <a:gd name="connsiteY0" fmla="*/ 1667 h 63362"/>
                <a:gd name="connsiteX1" fmla="*/ 5761 w 8239"/>
                <a:gd name="connsiteY1" fmla="*/ 5000 h 63362"/>
                <a:gd name="connsiteX2" fmla="*/ 2752 w 8239"/>
                <a:gd name="connsiteY2" fmla="*/ 0 h 63362"/>
                <a:gd name="connsiteX3" fmla="*/ 1071 w 8239"/>
                <a:gd name="connsiteY3" fmla="*/ 8333 h 63362"/>
                <a:gd name="connsiteX4" fmla="*/ 0 w 8239"/>
                <a:gd name="connsiteY4" fmla="*/ 63325 h 63362"/>
                <a:gd name="connsiteX0" fmla="*/ 10000 w 10000"/>
                <a:gd name="connsiteY0" fmla="*/ 263 h 10008"/>
                <a:gd name="connsiteX1" fmla="*/ 6992 w 10000"/>
                <a:gd name="connsiteY1" fmla="*/ 789 h 10008"/>
                <a:gd name="connsiteX2" fmla="*/ 3340 w 10000"/>
                <a:gd name="connsiteY2" fmla="*/ 0 h 10008"/>
                <a:gd name="connsiteX3" fmla="*/ 2928 w 10000"/>
                <a:gd name="connsiteY3" fmla="*/ 6481 h 10008"/>
                <a:gd name="connsiteX4" fmla="*/ 0 w 10000"/>
                <a:gd name="connsiteY4" fmla="*/ 9994 h 10008"/>
                <a:gd name="connsiteX0" fmla="*/ 10000 w 10000"/>
                <a:gd name="connsiteY0" fmla="*/ 2 h 9747"/>
                <a:gd name="connsiteX1" fmla="*/ 6992 w 10000"/>
                <a:gd name="connsiteY1" fmla="*/ 528 h 9747"/>
                <a:gd name="connsiteX2" fmla="*/ 4663 w 10000"/>
                <a:gd name="connsiteY2" fmla="*/ 3514 h 9747"/>
                <a:gd name="connsiteX3" fmla="*/ 2928 w 10000"/>
                <a:gd name="connsiteY3" fmla="*/ 6220 h 9747"/>
                <a:gd name="connsiteX4" fmla="*/ 0 w 10000"/>
                <a:gd name="connsiteY4" fmla="*/ 9733 h 9747"/>
                <a:gd name="connsiteX0" fmla="*/ 7072 w 7072"/>
                <a:gd name="connsiteY0" fmla="*/ 2 h 6381"/>
                <a:gd name="connsiteX1" fmla="*/ 4064 w 7072"/>
                <a:gd name="connsiteY1" fmla="*/ 542 h 6381"/>
                <a:gd name="connsiteX2" fmla="*/ 1735 w 7072"/>
                <a:gd name="connsiteY2" fmla="*/ 3605 h 6381"/>
                <a:gd name="connsiteX3" fmla="*/ 0 w 7072"/>
                <a:gd name="connsiteY3" fmla="*/ 6381 h 638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072" h="6381">
                  <a:moveTo>
                    <a:pt x="7072" y="2"/>
                  </a:moveTo>
                  <a:cubicBezTo>
                    <a:pt x="6536" y="2"/>
                    <a:pt x="4953" y="-58"/>
                    <a:pt x="4064" y="542"/>
                  </a:cubicBezTo>
                  <a:cubicBezTo>
                    <a:pt x="3175" y="1142"/>
                    <a:pt x="2809" y="3605"/>
                    <a:pt x="1735" y="3605"/>
                  </a:cubicBezTo>
                  <a:cubicBezTo>
                    <a:pt x="661" y="3875"/>
                    <a:pt x="966" y="6381"/>
                    <a:pt x="0" y="6381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368" name="Freeform 694">
              <a:extLst>
                <a:ext uri="{FF2B5EF4-FFF2-40B4-BE49-F238E27FC236}">
                  <a16:creationId xmlns:a16="http://schemas.microsoft.com/office/drawing/2014/main" id="{38312E3F-F7FF-7C6E-3A9A-0D8796DB0B16}"/>
                </a:ext>
              </a:extLst>
            </xdr:cNvPr>
            <xdr:cNvSpPr>
              <a:spLocks/>
            </xdr:cNvSpPr>
          </xdr:nvSpPr>
          <xdr:spPr bwMode="auto">
            <a:xfrm>
              <a:off x="3037215" y="6639576"/>
              <a:ext cx="301646" cy="256501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000 w 10000"/>
                <a:gd name="connsiteY0" fmla="*/ 2375 h 65239"/>
                <a:gd name="connsiteX1" fmla="*/ 7522 w 10000"/>
                <a:gd name="connsiteY1" fmla="*/ 5708 h 65239"/>
                <a:gd name="connsiteX2" fmla="*/ 6777 w 10000"/>
                <a:gd name="connsiteY2" fmla="*/ 65204 h 65239"/>
                <a:gd name="connsiteX3" fmla="*/ 2832 w 10000"/>
                <a:gd name="connsiteY3" fmla="*/ 9041 h 65239"/>
                <a:gd name="connsiteX4" fmla="*/ 0 w 10000"/>
                <a:gd name="connsiteY4" fmla="*/ 7375 h 65239"/>
                <a:gd name="connsiteX0" fmla="*/ 10000 w 10000"/>
                <a:gd name="connsiteY0" fmla="*/ 2375 h 95058"/>
                <a:gd name="connsiteX1" fmla="*/ 7522 w 10000"/>
                <a:gd name="connsiteY1" fmla="*/ 5708 h 95058"/>
                <a:gd name="connsiteX2" fmla="*/ 6777 w 10000"/>
                <a:gd name="connsiteY2" fmla="*/ 65204 h 95058"/>
                <a:gd name="connsiteX3" fmla="*/ 3167 w 10000"/>
                <a:gd name="connsiteY3" fmla="*/ 95035 h 95058"/>
                <a:gd name="connsiteX4" fmla="*/ 0 w 10000"/>
                <a:gd name="connsiteY4" fmla="*/ 7375 h 95058"/>
                <a:gd name="connsiteX0" fmla="*/ 10000 w 10000"/>
                <a:gd name="connsiteY0" fmla="*/ 1538 h 94221"/>
                <a:gd name="connsiteX1" fmla="*/ 7522 w 10000"/>
                <a:gd name="connsiteY1" fmla="*/ 4871 h 94221"/>
                <a:gd name="connsiteX2" fmla="*/ 7029 w 10000"/>
                <a:gd name="connsiteY2" fmla="*/ 52274 h 94221"/>
                <a:gd name="connsiteX3" fmla="*/ 3167 w 10000"/>
                <a:gd name="connsiteY3" fmla="*/ 94198 h 94221"/>
                <a:gd name="connsiteX4" fmla="*/ 0 w 10000"/>
                <a:gd name="connsiteY4" fmla="*/ 6538 h 94221"/>
                <a:gd name="connsiteX0" fmla="*/ 10000 w 10000"/>
                <a:gd name="connsiteY0" fmla="*/ 1538 h 92878"/>
                <a:gd name="connsiteX1" fmla="*/ 7522 w 10000"/>
                <a:gd name="connsiteY1" fmla="*/ 4871 h 92878"/>
                <a:gd name="connsiteX2" fmla="*/ 7029 w 10000"/>
                <a:gd name="connsiteY2" fmla="*/ 52274 h 92878"/>
                <a:gd name="connsiteX3" fmla="*/ 7024 w 10000"/>
                <a:gd name="connsiteY3" fmla="*/ 92855 h 92878"/>
                <a:gd name="connsiteX4" fmla="*/ 0 w 10000"/>
                <a:gd name="connsiteY4" fmla="*/ 6538 h 92878"/>
                <a:gd name="connsiteX0" fmla="*/ 7820 w 7820"/>
                <a:gd name="connsiteY0" fmla="*/ 1538 h 93108"/>
                <a:gd name="connsiteX1" fmla="*/ 5342 w 7820"/>
                <a:gd name="connsiteY1" fmla="*/ 4871 h 93108"/>
                <a:gd name="connsiteX2" fmla="*/ 4849 w 7820"/>
                <a:gd name="connsiteY2" fmla="*/ 52274 h 93108"/>
                <a:gd name="connsiteX3" fmla="*/ 4844 w 7820"/>
                <a:gd name="connsiteY3" fmla="*/ 92855 h 93108"/>
                <a:gd name="connsiteX4" fmla="*/ 0 w 7820"/>
                <a:gd name="connsiteY4" fmla="*/ 85814 h 93108"/>
                <a:gd name="connsiteX0" fmla="*/ 10000 w 10000"/>
                <a:gd name="connsiteY0" fmla="*/ 137 h 9972"/>
                <a:gd name="connsiteX1" fmla="*/ 6831 w 10000"/>
                <a:gd name="connsiteY1" fmla="*/ 495 h 9972"/>
                <a:gd name="connsiteX2" fmla="*/ 6201 w 10000"/>
                <a:gd name="connsiteY2" fmla="*/ 5153 h 9972"/>
                <a:gd name="connsiteX3" fmla="*/ 6194 w 10000"/>
                <a:gd name="connsiteY3" fmla="*/ 9945 h 9972"/>
                <a:gd name="connsiteX4" fmla="*/ 0 w 10000"/>
                <a:gd name="connsiteY4" fmla="*/ 9189 h 9972"/>
                <a:gd name="connsiteX0" fmla="*/ 10000 w 10000"/>
                <a:gd name="connsiteY0" fmla="*/ 137 h 9275"/>
                <a:gd name="connsiteX1" fmla="*/ 6831 w 10000"/>
                <a:gd name="connsiteY1" fmla="*/ 496 h 9275"/>
                <a:gd name="connsiteX2" fmla="*/ 6201 w 10000"/>
                <a:gd name="connsiteY2" fmla="*/ 5167 h 9275"/>
                <a:gd name="connsiteX3" fmla="*/ 6516 w 10000"/>
                <a:gd name="connsiteY3" fmla="*/ 8960 h 9275"/>
                <a:gd name="connsiteX4" fmla="*/ 0 w 10000"/>
                <a:gd name="connsiteY4" fmla="*/ 9215 h 9275"/>
                <a:gd name="connsiteX0" fmla="*/ 7641 w 7641"/>
                <a:gd name="connsiteY0" fmla="*/ 148 h 10000"/>
                <a:gd name="connsiteX1" fmla="*/ 4472 w 7641"/>
                <a:gd name="connsiteY1" fmla="*/ 535 h 10000"/>
                <a:gd name="connsiteX2" fmla="*/ 3842 w 7641"/>
                <a:gd name="connsiteY2" fmla="*/ 5571 h 10000"/>
                <a:gd name="connsiteX3" fmla="*/ 4157 w 7641"/>
                <a:gd name="connsiteY3" fmla="*/ 9660 h 10000"/>
                <a:gd name="connsiteX4" fmla="*/ 0 w 7641"/>
                <a:gd name="connsiteY4" fmla="*/ 9935 h 10000"/>
                <a:gd name="connsiteX0" fmla="*/ 10000 w 10000"/>
                <a:gd name="connsiteY0" fmla="*/ 148 h 10000"/>
                <a:gd name="connsiteX1" fmla="*/ 5853 w 10000"/>
                <a:gd name="connsiteY1" fmla="*/ 535 h 10000"/>
                <a:gd name="connsiteX2" fmla="*/ 5028 w 10000"/>
                <a:gd name="connsiteY2" fmla="*/ 5571 h 10000"/>
                <a:gd name="connsiteX3" fmla="*/ 5440 w 10000"/>
                <a:gd name="connsiteY3" fmla="*/ 9660 h 10000"/>
                <a:gd name="connsiteX4" fmla="*/ 0 w 10000"/>
                <a:gd name="connsiteY4" fmla="*/ 9935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000" h="10000">
                  <a:moveTo>
                    <a:pt x="10000" y="148"/>
                  </a:moveTo>
                  <a:cubicBezTo>
                    <a:pt x="9261" y="148"/>
                    <a:pt x="6681" y="-369"/>
                    <a:pt x="5853" y="535"/>
                  </a:cubicBezTo>
                  <a:cubicBezTo>
                    <a:pt x="5024" y="1439"/>
                    <a:pt x="6508" y="5571"/>
                    <a:pt x="5028" y="5571"/>
                  </a:cubicBezTo>
                  <a:cubicBezTo>
                    <a:pt x="6354" y="8261"/>
                    <a:pt x="6773" y="9660"/>
                    <a:pt x="5440" y="9660"/>
                  </a:cubicBezTo>
                  <a:cubicBezTo>
                    <a:pt x="3960" y="9853"/>
                    <a:pt x="1481" y="10128"/>
                    <a:pt x="0" y="9935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pic>
          <xdr:nvPicPr>
            <xdr:cNvPr id="2369" name="図 2368">
              <a:extLst>
                <a:ext uri="{FF2B5EF4-FFF2-40B4-BE49-F238E27FC236}">
                  <a16:creationId xmlns:a16="http://schemas.microsoft.com/office/drawing/2014/main" id="{81009038-32DC-6A35-7D46-D5A0AA1BBAC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3324421" y="6364142"/>
              <a:ext cx="161205" cy="167815"/>
            </a:xfrm>
            <a:prstGeom prst="rect">
              <a:avLst/>
            </a:prstGeom>
          </xdr:spPr>
        </xdr:pic>
        <xdr:sp macro="" textlink="">
          <xdr:nvSpPr>
            <xdr:cNvPr id="2370" name="Oval 812">
              <a:extLst>
                <a:ext uri="{FF2B5EF4-FFF2-40B4-BE49-F238E27FC236}">
                  <a16:creationId xmlns:a16="http://schemas.microsoft.com/office/drawing/2014/main" id="{CBCC6F56-708E-EDF5-D54D-DE456C798EC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00777" y="6404650"/>
              <a:ext cx="93131" cy="98326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pic>
          <xdr:nvPicPr>
            <xdr:cNvPr id="2371" name="図 2370">
              <a:extLst>
                <a:ext uri="{FF2B5EF4-FFF2-40B4-BE49-F238E27FC236}">
                  <a16:creationId xmlns:a16="http://schemas.microsoft.com/office/drawing/2014/main" id="{68552950-76B0-6A68-B7A2-A95B98C8A61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 rot="20393052">
              <a:off x="3413770" y="5573058"/>
              <a:ext cx="218781" cy="599822"/>
            </a:xfrm>
            <a:prstGeom prst="rect">
              <a:avLst/>
            </a:prstGeom>
          </xdr:spPr>
        </xdr:pic>
        <xdr:sp macro="" textlink="">
          <xdr:nvSpPr>
            <xdr:cNvPr id="2372" name="Oval 812">
              <a:extLst>
                <a:ext uri="{FF2B5EF4-FFF2-40B4-BE49-F238E27FC236}">
                  <a16:creationId xmlns:a16="http://schemas.microsoft.com/office/drawing/2014/main" id="{E9B998E7-646F-227A-3152-A027C7867E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00259" y="6397034"/>
              <a:ext cx="90437" cy="98326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2373" name="Oval 812">
              <a:extLst>
                <a:ext uri="{FF2B5EF4-FFF2-40B4-BE49-F238E27FC236}">
                  <a16:creationId xmlns:a16="http://schemas.microsoft.com/office/drawing/2014/main" id="{BB96F624-072B-1A70-B596-2B6826CE98B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0682" y="6324216"/>
              <a:ext cx="93131" cy="101597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511737</xdr:colOff>
      <xdr:row>37</xdr:row>
      <xdr:rowOff>13745</xdr:rowOff>
    </xdr:from>
    <xdr:to>
      <xdr:col>3</xdr:col>
      <xdr:colOff>639195</xdr:colOff>
      <xdr:row>37</xdr:row>
      <xdr:rowOff>136660</xdr:rowOff>
    </xdr:to>
    <xdr:sp macro="" textlink="">
      <xdr:nvSpPr>
        <xdr:cNvPr id="2379" name="AutoShape 410">
          <a:extLst>
            <a:ext uri="{FF2B5EF4-FFF2-40B4-BE49-F238E27FC236}">
              <a16:creationId xmlns:a16="http://schemas.microsoft.com/office/drawing/2014/main" id="{2E7A3E4E-9996-4CC0-90C7-EFB97B616E05}"/>
            </a:ext>
          </a:extLst>
        </xdr:cNvPr>
        <xdr:cNvSpPr>
          <a:spLocks noChangeArrowheads="1"/>
        </xdr:cNvSpPr>
      </xdr:nvSpPr>
      <xdr:spPr bwMode="auto">
        <a:xfrm>
          <a:off x="3489887" y="6325645"/>
          <a:ext cx="127458" cy="1229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2000"/>
          </a:srgb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239569</xdr:colOff>
      <xdr:row>36</xdr:row>
      <xdr:rowOff>124116</xdr:rowOff>
    </xdr:from>
    <xdr:to>
      <xdr:col>3</xdr:col>
      <xdr:colOff>670402</xdr:colOff>
      <xdr:row>38</xdr:row>
      <xdr:rowOff>83681</xdr:rowOff>
    </xdr:to>
    <xdr:sp macro="" textlink="">
      <xdr:nvSpPr>
        <xdr:cNvPr id="2380" name="Line 2254">
          <a:extLst>
            <a:ext uri="{FF2B5EF4-FFF2-40B4-BE49-F238E27FC236}">
              <a16:creationId xmlns:a16="http://schemas.microsoft.com/office/drawing/2014/main" id="{1E27BAA0-1B5B-4EDB-BC7B-8041011F0064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3281903" y="6200382"/>
          <a:ext cx="302465" cy="43083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589"/>
            <a:gd name="connsiteY0" fmla="*/ 230303 h 230337"/>
            <a:gd name="connsiteX1" fmla="*/ 9589 w 9589"/>
            <a:gd name="connsiteY1" fmla="*/ 35 h 230337"/>
            <a:gd name="connsiteX0" fmla="*/ 15 w 10015"/>
            <a:gd name="connsiteY0" fmla="*/ 10532 h 10532"/>
            <a:gd name="connsiteX1" fmla="*/ 10015 w 10015"/>
            <a:gd name="connsiteY1" fmla="*/ 535 h 10532"/>
            <a:gd name="connsiteX0" fmla="*/ 0 w 10000"/>
            <a:gd name="connsiteY0" fmla="*/ 12716 h 12716"/>
            <a:gd name="connsiteX1" fmla="*/ 1286 w 10000"/>
            <a:gd name="connsiteY1" fmla="*/ 1415 h 12716"/>
            <a:gd name="connsiteX2" fmla="*/ 10000 w 10000"/>
            <a:gd name="connsiteY2" fmla="*/ 2719 h 12716"/>
            <a:gd name="connsiteX0" fmla="*/ 0 w 10000"/>
            <a:gd name="connsiteY0" fmla="*/ 11301 h 11301"/>
            <a:gd name="connsiteX1" fmla="*/ 1286 w 10000"/>
            <a:gd name="connsiteY1" fmla="*/ 0 h 11301"/>
            <a:gd name="connsiteX2" fmla="*/ 10000 w 10000"/>
            <a:gd name="connsiteY2" fmla="*/ 1304 h 11301"/>
            <a:gd name="connsiteX0" fmla="*/ 0 w 9286"/>
            <a:gd name="connsiteY0" fmla="*/ 17386 h 17386"/>
            <a:gd name="connsiteX1" fmla="*/ 572 w 9286"/>
            <a:gd name="connsiteY1" fmla="*/ 0 h 17386"/>
            <a:gd name="connsiteX2" fmla="*/ 9286 w 9286"/>
            <a:gd name="connsiteY2" fmla="*/ 1304 h 17386"/>
            <a:gd name="connsiteX0" fmla="*/ 0 w 10000"/>
            <a:gd name="connsiteY0" fmla="*/ 10000 h 10000"/>
            <a:gd name="connsiteX1" fmla="*/ 616 w 10000"/>
            <a:gd name="connsiteY1" fmla="*/ 0 h 10000"/>
            <a:gd name="connsiteX2" fmla="*/ 10000 w 10000"/>
            <a:gd name="connsiteY2" fmla="*/ 750 h 10000"/>
            <a:gd name="connsiteX0" fmla="*/ 73 w 9458"/>
            <a:gd name="connsiteY0" fmla="*/ 10000 h 10000"/>
            <a:gd name="connsiteX1" fmla="*/ 74 w 9458"/>
            <a:gd name="connsiteY1" fmla="*/ 0 h 10000"/>
            <a:gd name="connsiteX2" fmla="*/ 9458 w 9458"/>
            <a:gd name="connsiteY2" fmla="*/ 750 h 10000"/>
            <a:gd name="connsiteX0" fmla="*/ 192 w 10115"/>
            <a:gd name="connsiteY0" fmla="*/ 10000 h 10000"/>
            <a:gd name="connsiteX1" fmla="*/ 193 w 10115"/>
            <a:gd name="connsiteY1" fmla="*/ 0 h 10000"/>
            <a:gd name="connsiteX2" fmla="*/ 10115 w 10115"/>
            <a:gd name="connsiteY2" fmla="*/ 750 h 10000"/>
            <a:gd name="connsiteX0" fmla="*/ 192 w 10278"/>
            <a:gd name="connsiteY0" fmla="*/ 10007 h 10007"/>
            <a:gd name="connsiteX1" fmla="*/ 193 w 10278"/>
            <a:gd name="connsiteY1" fmla="*/ 7 h 10007"/>
            <a:gd name="connsiteX2" fmla="*/ 10278 w 10278"/>
            <a:gd name="connsiteY2" fmla="*/ 7 h 10007"/>
            <a:gd name="connsiteX0" fmla="*/ 40 w 10126"/>
            <a:gd name="connsiteY0" fmla="*/ 10007 h 10007"/>
            <a:gd name="connsiteX1" fmla="*/ 41 w 10126"/>
            <a:gd name="connsiteY1" fmla="*/ 7 h 10007"/>
            <a:gd name="connsiteX2" fmla="*/ 10126 w 10126"/>
            <a:gd name="connsiteY2" fmla="*/ 7 h 10007"/>
            <a:gd name="connsiteX0" fmla="*/ 40 w 10126"/>
            <a:gd name="connsiteY0" fmla="*/ 10066 h 10066"/>
            <a:gd name="connsiteX1" fmla="*/ 41 w 10126"/>
            <a:gd name="connsiteY1" fmla="*/ 66 h 10066"/>
            <a:gd name="connsiteX2" fmla="*/ 10126 w 10126"/>
            <a:gd name="connsiteY2" fmla="*/ 66 h 10066"/>
            <a:gd name="connsiteX0" fmla="*/ 40 w 10126"/>
            <a:gd name="connsiteY0" fmla="*/ 10132 h 10132"/>
            <a:gd name="connsiteX1" fmla="*/ 41 w 10126"/>
            <a:gd name="connsiteY1" fmla="*/ 132 h 10132"/>
            <a:gd name="connsiteX2" fmla="*/ 10126 w 10126"/>
            <a:gd name="connsiteY2" fmla="*/ 132 h 10132"/>
            <a:gd name="connsiteX0" fmla="*/ 40 w 9634"/>
            <a:gd name="connsiteY0" fmla="*/ 11770 h 11770"/>
            <a:gd name="connsiteX1" fmla="*/ 41 w 9634"/>
            <a:gd name="connsiteY1" fmla="*/ 1770 h 11770"/>
            <a:gd name="connsiteX2" fmla="*/ 9634 w 9634"/>
            <a:gd name="connsiteY2" fmla="*/ 31 h 11770"/>
            <a:gd name="connsiteX0" fmla="*/ 42 w 10000"/>
            <a:gd name="connsiteY0" fmla="*/ 9974 h 9974"/>
            <a:gd name="connsiteX1" fmla="*/ 43 w 10000"/>
            <a:gd name="connsiteY1" fmla="*/ 1478 h 9974"/>
            <a:gd name="connsiteX2" fmla="*/ 10000 w 10000"/>
            <a:gd name="connsiteY2" fmla="*/ 0 h 9974"/>
            <a:gd name="connsiteX0" fmla="*/ 42 w 10612"/>
            <a:gd name="connsiteY0" fmla="*/ 9614 h 9614"/>
            <a:gd name="connsiteX1" fmla="*/ 43 w 10612"/>
            <a:gd name="connsiteY1" fmla="*/ 1096 h 9614"/>
            <a:gd name="connsiteX2" fmla="*/ 10612 w 10612"/>
            <a:gd name="connsiteY2" fmla="*/ 0 h 9614"/>
            <a:gd name="connsiteX0" fmla="*/ 40 w 10000"/>
            <a:gd name="connsiteY0" fmla="*/ 10000 h 10000"/>
            <a:gd name="connsiteX1" fmla="*/ 41 w 10000"/>
            <a:gd name="connsiteY1" fmla="*/ 1140 h 10000"/>
            <a:gd name="connsiteX2" fmla="*/ 10000 w 10000"/>
            <a:gd name="connsiteY2" fmla="*/ 0 h 10000"/>
            <a:gd name="connsiteX0" fmla="*/ 40 w 10000"/>
            <a:gd name="connsiteY0" fmla="*/ 10000 h 10000"/>
            <a:gd name="connsiteX1" fmla="*/ 41 w 10000"/>
            <a:gd name="connsiteY1" fmla="*/ 1140 h 10000"/>
            <a:gd name="connsiteX2" fmla="*/ 10000 w 10000"/>
            <a:gd name="connsiteY2" fmla="*/ 0 h 10000"/>
            <a:gd name="connsiteX0" fmla="*/ 40 w 10000"/>
            <a:gd name="connsiteY0" fmla="*/ 10000 h 10000"/>
            <a:gd name="connsiteX1" fmla="*/ 41 w 10000"/>
            <a:gd name="connsiteY1" fmla="*/ 1140 h 10000"/>
            <a:gd name="connsiteX2" fmla="*/ 10000 w 10000"/>
            <a:gd name="connsiteY2" fmla="*/ 0 h 10000"/>
            <a:gd name="connsiteX0" fmla="*/ 40 w 10000"/>
            <a:gd name="connsiteY0" fmla="*/ 10000 h 10000"/>
            <a:gd name="connsiteX1" fmla="*/ 41 w 10000"/>
            <a:gd name="connsiteY1" fmla="*/ 114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40" y="10000"/>
              </a:moveTo>
              <a:cubicBezTo>
                <a:pt x="-93" y="6050"/>
                <a:pt x="167" y="7296"/>
                <a:pt x="41" y="1140"/>
              </a:cubicBezTo>
              <a:cubicBezTo>
                <a:pt x="2693" y="1250"/>
                <a:pt x="4750" y="1413"/>
                <a:pt x="1000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261529</xdr:colOff>
      <xdr:row>37</xdr:row>
      <xdr:rowOff>73937</xdr:rowOff>
    </xdr:from>
    <xdr:ext cx="132407" cy="311945"/>
    <xdr:sp macro="" textlink="">
      <xdr:nvSpPr>
        <xdr:cNvPr id="2381" name="Text Box 4820">
          <a:extLst>
            <a:ext uri="{FF2B5EF4-FFF2-40B4-BE49-F238E27FC236}">
              <a16:creationId xmlns:a16="http://schemas.microsoft.com/office/drawing/2014/main" id="{DCB4F6F4-1206-44F0-83C6-A3B382A13FF5}"/>
            </a:ext>
          </a:extLst>
        </xdr:cNvPr>
        <xdr:cNvSpPr txBox="1">
          <a:spLocks noChangeArrowheads="1"/>
        </xdr:cNvSpPr>
      </xdr:nvSpPr>
      <xdr:spPr bwMode="auto">
        <a:xfrm>
          <a:off x="3239679" y="6385837"/>
          <a:ext cx="132407" cy="31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oneCellAnchor>
  <xdr:oneCellAnchor>
    <xdr:from>
      <xdr:col>3</xdr:col>
      <xdr:colOff>326214</xdr:colOff>
      <xdr:row>39</xdr:row>
      <xdr:rowOff>45077</xdr:rowOff>
    </xdr:from>
    <xdr:ext cx="326425" cy="272580"/>
    <xdr:grpSp>
      <xdr:nvGrpSpPr>
        <xdr:cNvPr id="2382" name="Group 6672">
          <a:extLst>
            <a:ext uri="{FF2B5EF4-FFF2-40B4-BE49-F238E27FC236}">
              <a16:creationId xmlns:a16="http://schemas.microsoft.com/office/drawing/2014/main" id="{13E911A0-EEC8-4C87-AD59-6B4374D2203E}"/>
            </a:ext>
          </a:extLst>
        </xdr:cNvPr>
        <xdr:cNvGrpSpPr>
          <a:grpSpLocks/>
        </xdr:cNvGrpSpPr>
      </xdr:nvGrpSpPr>
      <xdr:grpSpPr bwMode="auto">
        <a:xfrm>
          <a:off x="1901014" y="6780310"/>
          <a:ext cx="326425" cy="272580"/>
          <a:chOff x="536" y="110"/>
          <a:chExt cx="46" cy="44"/>
        </a:xfrm>
      </xdr:grpSpPr>
      <xdr:pic>
        <xdr:nvPicPr>
          <xdr:cNvPr id="2383" name="Picture 6673" descr="route2">
            <a:extLst>
              <a:ext uri="{FF2B5EF4-FFF2-40B4-BE49-F238E27FC236}">
                <a16:creationId xmlns:a16="http://schemas.microsoft.com/office/drawing/2014/main" id="{2152BD5D-673F-E527-8F35-246AD10246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84" name="Text Box 6674">
            <a:extLst>
              <a:ext uri="{FF2B5EF4-FFF2-40B4-BE49-F238E27FC236}">
                <a16:creationId xmlns:a16="http://schemas.microsoft.com/office/drawing/2014/main" id="{7F709B71-F805-C172-4A4A-9FCB0E577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35280</xdr:colOff>
      <xdr:row>35</xdr:row>
      <xdr:rowOff>31360</xdr:rowOff>
    </xdr:from>
    <xdr:ext cx="326425" cy="273520"/>
    <xdr:grpSp>
      <xdr:nvGrpSpPr>
        <xdr:cNvPr id="2385" name="Group 6672">
          <a:extLst>
            <a:ext uri="{FF2B5EF4-FFF2-40B4-BE49-F238E27FC236}">
              <a16:creationId xmlns:a16="http://schemas.microsoft.com/office/drawing/2014/main" id="{1AC96332-3E02-4B73-AD9A-46516AC5703D}"/>
            </a:ext>
          </a:extLst>
        </xdr:cNvPr>
        <xdr:cNvGrpSpPr>
          <a:grpSpLocks/>
        </xdr:cNvGrpSpPr>
      </xdr:nvGrpSpPr>
      <xdr:grpSpPr bwMode="auto">
        <a:xfrm>
          <a:off x="2317047" y="6072327"/>
          <a:ext cx="326425" cy="273520"/>
          <a:chOff x="536" y="110"/>
          <a:chExt cx="46" cy="44"/>
        </a:xfrm>
      </xdr:grpSpPr>
      <xdr:pic>
        <xdr:nvPicPr>
          <xdr:cNvPr id="2386" name="Picture 6673" descr="route2">
            <a:extLst>
              <a:ext uri="{FF2B5EF4-FFF2-40B4-BE49-F238E27FC236}">
                <a16:creationId xmlns:a16="http://schemas.microsoft.com/office/drawing/2014/main" id="{CBEE7DAB-6EB5-E4AC-BC1E-C840033E0D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87" name="Text Box 6674">
            <a:extLst>
              <a:ext uri="{FF2B5EF4-FFF2-40B4-BE49-F238E27FC236}">
                <a16:creationId xmlns:a16="http://schemas.microsoft.com/office/drawing/2014/main" id="{7EABFB6B-37FC-17DD-4151-3865846C03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421374</xdr:colOff>
      <xdr:row>29</xdr:row>
      <xdr:rowOff>56831</xdr:rowOff>
    </xdr:from>
    <xdr:to>
      <xdr:col>5</xdr:col>
      <xdr:colOff>598875</xdr:colOff>
      <xdr:row>30</xdr:row>
      <xdr:rowOff>48389</xdr:rowOff>
    </xdr:to>
    <xdr:sp macro="" textlink="">
      <xdr:nvSpPr>
        <xdr:cNvPr id="2388" name="六角形 2387">
          <a:extLst>
            <a:ext uri="{FF2B5EF4-FFF2-40B4-BE49-F238E27FC236}">
              <a16:creationId xmlns:a16="http://schemas.microsoft.com/office/drawing/2014/main" id="{ED933DC5-8615-4036-A727-0EEB30062EFF}"/>
            </a:ext>
          </a:extLst>
        </xdr:cNvPr>
        <xdr:cNvSpPr/>
      </xdr:nvSpPr>
      <xdr:spPr bwMode="auto">
        <a:xfrm>
          <a:off x="4809224" y="4997131"/>
          <a:ext cx="177501" cy="163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8</xdr:col>
      <xdr:colOff>94080</xdr:colOff>
      <xdr:row>31</xdr:row>
      <xdr:rowOff>154829</xdr:rowOff>
    </xdr:from>
    <xdr:to>
      <xdr:col>8</xdr:col>
      <xdr:colOff>258157</xdr:colOff>
      <xdr:row>32</xdr:row>
      <xdr:rowOff>111457</xdr:rowOff>
    </xdr:to>
    <xdr:sp macro="" textlink="">
      <xdr:nvSpPr>
        <xdr:cNvPr id="2389" name="六角形 2388">
          <a:extLst>
            <a:ext uri="{FF2B5EF4-FFF2-40B4-BE49-F238E27FC236}">
              <a16:creationId xmlns:a16="http://schemas.microsoft.com/office/drawing/2014/main" id="{CE3B1BE9-B552-4B36-9E28-23FF8776BA23}"/>
            </a:ext>
          </a:extLst>
        </xdr:cNvPr>
        <xdr:cNvSpPr/>
      </xdr:nvSpPr>
      <xdr:spPr bwMode="auto">
        <a:xfrm>
          <a:off x="6596480" y="5438029"/>
          <a:ext cx="164077" cy="1280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7</xdr:col>
      <xdr:colOff>665770</xdr:colOff>
      <xdr:row>31</xdr:row>
      <xdr:rowOff>4884</xdr:rowOff>
    </xdr:from>
    <xdr:to>
      <xdr:col>8</xdr:col>
      <xdr:colOff>117228</xdr:colOff>
      <xdr:row>31</xdr:row>
      <xdr:rowOff>153051</xdr:rowOff>
    </xdr:to>
    <xdr:sp macro="" textlink="">
      <xdr:nvSpPr>
        <xdr:cNvPr id="2390" name="AutoShape 308">
          <a:extLst>
            <a:ext uri="{FF2B5EF4-FFF2-40B4-BE49-F238E27FC236}">
              <a16:creationId xmlns:a16="http://schemas.microsoft.com/office/drawing/2014/main" id="{35611DEC-39E1-4826-9F3D-77F83539A27E}"/>
            </a:ext>
          </a:extLst>
        </xdr:cNvPr>
        <xdr:cNvSpPr>
          <a:spLocks noChangeArrowheads="1"/>
        </xdr:cNvSpPr>
      </xdr:nvSpPr>
      <xdr:spPr bwMode="auto">
        <a:xfrm>
          <a:off x="6463320" y="5288084"/>
          <a:ext cx="156308" cy="1481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534490</xdr:colOff>
      <xdr:row>30</xdr:row>
      <xdr:rowOff>75051</xdr:rowOff>
    </xdr:from>
    <xdr:to>
      <xdr:col>9</xdr:col>
      <xdr:colOff>671026</xdr:colOff>
      <xdr:row>31</xdr:row>
      <xdr:rowOff>34190</xdr:rowOff>
    </xdr:to>
    <xdr:sp macro="" textlink="">
      <xdr:nvSpPr>
        <xdr:cNvPr id="2391" name="AutoShape 927">
          <a:extLst>
            <a:ext uri="{FF2B5EF4-FFF2-40B4-BE49-F238E27FC236}">
              <a16:creationId xmlns:a16="http://schemas.microsoft.com/office/drawing/2014/main" id="{16259CF9-AA1C-47DB-8011-4A35A02A3DF1}"/>
            </a:ext>
          </a:extLst>
        </xdr:cNvPr>
        <xdr:cNvSpPr>
          <a:spLocks noChangeArrowheads="1"/>
        </xdr:cNvSpPr>
      </xdr:nvSpPr>
      <xdr:spPr bwMode="auto">
        <a:xfrm>
          <a:off x="693240" y="6558401"/>
          <a:ext cx="136536" cy="130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76450</xdr:colOff>
      <xdr:row>35</xdr:row>
      <xdr:rowOff>44650</xdr:rowOff>
    </xdr:from>
    <xdr:to>
      <xdr:col>3</xdr:col>
      <xdr:colOff>321899</xdr:colOff>
      <xdr:row>36</xdr:row>
      <xdr:rowOff>68281</xdr:rowOff>
    </xdr:to>
    <xdr:sp macro="" textlink="">
      <xdr:nvSpPr>
        <xdr:cNvPr id="2392" name="六角形 2391">
          <a:extLst>
            <a:ext uri="{FF2B5EF4-FFF2-40B4-BE49-F238E27FC236}">
              <a16:creationId xmlns:a16="http://schemas.microsoft.com/office/drawing/2014/main" id="{3D729EB8-1BE6-42AE-841F-6B62B070269C}"/>
            </a:ext>
          </a:extLst>
        </xdr:cNvPr>
        <xdr:cNvSpPr/>
      </xdr:nvSpPr>
      <xdr:spPr bwMode="auto">
        <a:xfrm>
          <a:off x="3054600" y="6013650"/>
          <a:ext cx="245449" cy="1950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232830</xdr:colOff>
      <xdr:row>36</xdr:row>
      <xdr:rowOff>25399</xdr:rowOff>
    </xdr:from>
    <xdr:to>
      <xdr:col>7</xdr:col>
      <xdr:colOff>541396</xdr:colOff>
      <xdr:row>36</xdr:row>
      <xdr:rowOff>137856</xdr:rowOff>
    </xdr:to>
    <xdr:sp macro="" textlink="">
      <xdr:nvSpPr>
        <xdr:cNvPr id="2393" name="Text Box 2947">
          <a:extLst>
            <a:ext uri="{FF2B5EF4-FFF2-40B4-BE49-F238E27FC236}">
              <a16:creationId xmlns:a16="http://schemas.microsoft.com/office/drawing/2014/main" id="{7BC626F2-39D8-450F-911D-2DDBDF473F42}"/>
            </a:ext>
          </a:extLst>
        </xdr:cNvPr>
        <xdr:cNvSpPr txBox="1">
          <a:spLocks noChangeArrowheads="1"/>
        </xdr:cNvSpPr>
      </xdr:nvSpPr>
      <xdr:spPr bwMode="auto">
        <a:xfrm>
          <a:off x="6030380" y="6165849"/>
          <a:ext cx="308566" cy="11245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感応式</a:t>
          </a:r>
        </a:p>
      </xdr:txBody>
    </xdr:sp>
    <xdr:clientData/>
  </xdr:twoCellAnchor>
  <xdr:twoCellAnchor>
    <xdr:from>
      <xdr:col>1</xdr:col>
      <xdr:colOff>8973</xdr:colOff>
      <xdr:row>51</xdr:row>
      <xdr:rowOff>86592</xdr:rowOff>
    </xdr:from>
    <xdr:to>
      <xdr:col>1</xdr:col>
      <xdr:colOff>160517</xdr:colOff>
      <xdr:row>52</xdr:row>
      <xdr:rowOff>46655</xdr:rowOff>
    </xdr:to>
    <xdr:sp macro="" textlink="">
      <xdr:nvSpPr>
        <xdr:cNvPr id="2394" name="六角形 2393">
          <a:extLst>
            <a:ext uri="{FF2B5EF4-FFF2-40B4-BE49-F238E27FC236}">
              <a16:creationId xmlns:a16="http://schemas.microsoft.com/office/drawing/2014/main" id="{9E12E36A-03A4-4526-9506-971E56A83564}"/>
            </a:ext>
          </a:extLst>
        </xdr:cNvPr>
        <xdr:cNvSpPr/>
      </xdr:nvSpPr>
      <xdr:spPr bwMode="auto">
        <a:xfrm>
          <a:off x="1577423" y="8786092"/>
          <a:ext cx="151544" cy="1315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50</xdr:row>
      <xdr:rowOff>160867</xdr:rowOff>
    </xdr:from>
    <xdr:to>
      <xdr:col>1</xdr:col>
      <xdr:colOff>381044</xdr:colOff>
      <xdr:row>51</xdr:row>
      <xdr:rowOff>96102</xdr:rowOff>
    </xdr:to>
    <xdr:sp macro="" textlink="">
      <xdr:nvSpPr>
        <xdr:cNvPr id="2395" name="Text Box 817">
          <a:extLst>
            <a:ext uri="{FF2B5EF4-FFF2-40B4-BE49-F238E27FC236}">
              <a16:creationId xmlns:a16="http://schemas.microsoft.com/office/drawing/2014/main" id="{41313256-D793-4DF3-99EA-AFB9B47AEEE7}"/>
            </a:ext>
          </a:extLst>
        </xdr:cNvPr>
        <xdr:cNvSpPr txBox="1">
          <a:spLocks noChangeArrowheads="1"/>
        </xdr:cNvSpPr>
      </xdr:nvSpPr>
      <xdr:spPr bwMode="auto">
        <a:xfrm>
          <a:off x="1568450" y="8688917"/>
          <a:ext cx="381044" cy="10668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3.0+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190500</xdr:colOff>
      <xdr:row>51</xdr:row>
      <xdr:rowOff>98836</xdr:rowOff>
    </xdr:from>
    <xdr:to>
      <xdr:col>1</xdr:col>
      <xdr:colOff>339203</xdr:colOff>
      <xdr:row>52</xdr:row>
      <xdr:rowOff>50800</xdr:rowOff>
    </xdr:to>
    <xdr:sp macro="" textlink="">
      <xdr:nvSpPr>
        <xdr:cNvPr id="2396" name="六角形 2395">
          <a:extLst>
            <a:ext uri="{FF2B5EF4-FFF2-40B4-BE49-F238E27FC236}">
              <a16:creationId xmlns:a16="http://schemas.microsoft.com/office/drawing/2014/main" id="{94732C3B-12CB-43F7-A46C-BFE304003122}"/>
            </a:ext>
          </a:extLst>
        </xdr:cNvPr>
        <xdr:cNvSpPr/>
      </xdr:nvSpPr>
      <xdr:spPr bwMode="auto">
        <a:xfrm>
          <a:off x="1758950" y="8798336"/>
          <a:ext cx="148703" cy="1234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196107</xdr:colOff>
      <xdr:row>55</xdr:row>
      <xdr:rowOff>45570</xdr:rowOff>
    </xdr:from>
    <xdr:to>
      <xdr:col>10</xdr:col>
      <xdr:colOff>243732</xdr:colOff>
      <xdr:row>56</xdr:row>
      <xdr:rowOff>150345</xdr:rowOff>
    </xdr:to>
    <xdr:sp macro="" textlink="">
      <xdr:nvSpPr>
        <xdr:cNvPr id="2397" name="Freeform 4213">
          <a:extLst>
            <a:ext uri="{FF2B5EF4-FFF2-40B4-BE49-F238E27FC236}">
              <a16:creationId xmlns:a16="http://schemas.microsoft.com/office/drawing/2014/main" id="{DA6D5CF0-046B-414B-AB70-1225420107F1}"/>
            </a:ext>
          </a:extLst>
        </xdr:cNvPr>
        <xdr:cNvSpPr>
          <a:spLocks/>
        </xdr:cNvSpPr>
      </xdr:nvSpPr>
      <xdr:spPr bwMode="auto">
        <a:xfrm>
          <a:off x="6698507" y="9430870"/>
          <a:ext cx="47625" cy="276225"/>
        </a:xfrm>
        <a:custGeom>
          <a:avLst/>
          <a:gdLst>
            <a:gd name="T0" fmla="*/ 0 w 1"/>
            <a:gd name="T1" fmla="*/ 2147483647 h 34"/>
            <a:gd name="T2" fmla="*/ 0 w 1"/>
            <a:gd name="T3" fmla="*/ 0 h 3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4">
              <a:moveTo>
                <a:pt x="0" y="34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42024</xdr:colOff>
      <xdr:row>52</xdr:row>
      <xdr:rowOff>116729</xdr:rowOff>
    </xdr:from>
    <xdr:to>
      <xdr:col>10</xdr:col>
      <xdr:colOff>186767</xdr:colOff>
      <xdr:row>54</xdr:row>
      <xdr:rowOff>18678</xdr:rowOff>
    </xdr:to>
    <xdr:sp macro="" textlink="">
      <xdr:nvSpPr>
        <xdr:cNvPr id="2398" name="Freeform 429">
          <a:extLst>
            <a:ext uri="{FF2B5EF4-FFF2-40B4-BE49-F238E27FC236}">
              <a16:creationId xmlns:a16="http://schemas.microsoft.com/office/drawing/2014/main" id="{625EDF69-D5C9-419E-97D5-2B3FDFE43ECB}"/>
            </a:ext>
          </a:extLst>
        </xdr:cNvPr>
        <xdr:cNvSpPr>
          <a:spLocks/>
        </xdr:cNvSpPr>
      </xdr:nvSpPr>
      <xdr:spPr bwMode="auto">
        <a:xfrm>
          <a:off x="6544424" y="8987679"/>
          <a:ext cx="144743" cy="244849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27189</xdr:colOff>
      <xdr:row>53</xdr:row>
      <xdr:rowOff>100852</xdr:rowOff>
    </xdr:from>
    <xdr:ext cx="793332" cy="326243"/>
    <xdr:sp macro="" textlink="">
      <xdr:nvSpPr>
        <xdr:cNvPr id="2399" name="Text Box 616">
          <a:extLst>
            <a:ext uri="{FF2B5EF4-FFF2-40B4-BE49-F238E27FC236}">
              <a16:creationId xmlns:a16="http://schemas.microsoft.com/office/drawing/2014/main" id="{8F59A13C-DFF8-4F36-8B09-1D8099531E8E}"/>
            </a:ext>
          </a:extLst>
        </xdr:cNvPr>
        <xdr:cNvSpPr txBox="1">
          <a:spLocks noChangeArrowheads="1"/>
        </xdr:cNvSpPr>
      </xdr:nvSpPr>
      <xdr:spPr bwMode="auto">
        <a:xfrm>
          <a:off x="5824739" y="9143252"/>
          <a:ext cx="793332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元町中之谷店</a:t>
          </a:r>
        </a:p>
      </xdr:txBody>
    </xdr:sp>
    <xdr:clientData/>
  </xdr:oneCellAnchor>
  <xdr:twoCellAnchor>
    <xdr:from>
      <xdr:col>10</xdr:col>
      <xdr:colOff>133165</xdr:colOff>
      <xdr:row>55</xdr:row>
      <xdr:rowOff>142875</xdr:rowOff>
    </xdr:from>
    <xdr:to>
      <xdr:col>10</xdr:col>
      <xdr:colOff>276040</xdr:colOff>
      <xdr:row>57</xdr:row>
      <xdr:rowOff>9525</xdr:rowOff>
    </xdr:to>
    <xdr:grpSp>
      <xdr:nvGrpSpPr>
        <xdr:cNvPr id="2400" name="Group 4210">
          <a:extLst>
            <a:ext uri="{FF2B5EF4-FFF2-40B4-BE49-F238E27FC236}">
              <a16:creationId xmlns:a16="http://schemas.microsoft.com/office/drawing/2014/main" id="{61C76DE2-9692-42AC-9BF5-3900537AE250}"/>
            </a:ext>
          </a:extLst>
        </xdr:cNvPr>
        <xdr:cNvGrpSpPr>
          <a:grpSpLocks/>
        </xdr:cNvGrpSpPr>
      </xdr:nvGrpSpPr>
      <xdr:grpSpPr bwMode="auto">
        <a:xfrm rot="5400000">
          <a:off x="6621278" y="9677929"/>
          <a:ext cx="213783" cy="142875"/>
          <a:chOff x="718" y="97"/>
          <a:chExt cx="23" cy="15"/>
        </a:xfrm>
      </xdr:grpSpPr>
      <xdr:sp macro="" textlink="">
        <xdr:nvSpPr>
          <xdr:cNvPr id="2401" name="Freeform 4211">
            <a:extLst>
              <a:ext uri="{FF2B5EF4-FFF2-40B4-BE49-F238E27FC236}">
                <a16:creationId xmlns:a16="http://schemas.microsoft.com/office/drawing/2014/main" id="{34CF8EF5-C06C-0BF9-09E4-13243E8E0FC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2" name="Freeform 4212">
            <a:extLst>
              <a:ext uri="{FF2B5EF4-FFF2-40B4-BE49-F238E27FC236}">
                <a16:creationId xmlns:a16="http://schemas.microsoft.com/office/drawing/2014/main" id="{8D2885F5-7DC0-E54F-5D7A-96766A982E0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33434</xdr:colOff>
      <xdr:row>54</xdr:row>
      <xdr:rowOff>81057</xdr:rowOff>
    </xdr:from>
    <xdr:to>
      <xdr:col>10</xdr:col>
      <xdr:colOff>201706</xdr:colOff>
      <xdr:row>55</xdr:row>
      <xdr:rowOff>119529</xdr:rowOff>
    </xdr:to>
    <xdr:sp macro="" textlink="">
      <xdr:nvSpPr>
        <xdr:cNvPr id="2403" name="Freeform 427">
          <a:extLst>
            <a:ext uri="{FF2B5EF4-FFF2-40B4-BE49-F238E27FC236}">
              <a16:creationId xmlns:a16="http://schemas.microsoft.com/office/drawing/2014/main" id="{33B014AB-7DB6-4163-B419-D053A7311518}"/>
            </a:ext>
          </a:extLst>
        </xdr:cNvPr>
        <xdr:cNvSpPr>
          <a:spLocks/>
        </xdr:cNvSpPr>
      </xdr:nvSpPr>
      <xdr:spPr bwMode="auto">
        <a:xfrm>
          <a:off x="6535834" y="9294907"/>
          <a:ext cx="168272" cy="20992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142688</xdr:colOff>
      <xdr:row>54</xdr:row>
      <xdr:rowOff>166409</xdr:rowOff>
    </xdr:from>
    <xdr:to>
      <xdr:col>10</xdr:col>
      <xdr:colOff>247463</xdr:colOff>
      <xdr:row>55</xdr:row>
      <xdr:rowOff>99360</xdr:rowOff>
    </xdr:to>
    <xdr:sp macro="" textlink="">
      <xdr:nvSpPr>
        <xdr:cNvPr id="2404" name="AutoShape 622">
          <a:extLst>
            <a:ext uri="{FF2B5EF4-FFF2-40B4-BE49-F238E27FC236}">
              <a16:creationId xmlns:a16="http://schemas.microsoft.com/office/drawing/2014/main" id="{1239DF45-8CE6-424C-A8FD-2E1C8A145880}"/>
            </a:ext>
          </a:extLst>
        </xdr:cNvPr>
        <xdr:cNvSpPr>
          <a:spLocks noChangeArrowheads="1"/>
        </xdr:cNvSpPr>
      </xdr:nvSpPr>
      <xdr:spPr bwMode="auto">
        <a:xfrm>
          <a:off x="6645088" y="9380259"/>
          <a:ext cx="104775" cy="104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327956</xdr:colOff>
      <xdr:row>54</xdr:row>
      <xdr:rowOff>106342</xdr:rowOff>
    </xdr:from>
    <xdr:ext cx="303312" cy="294889"/>
    <xdr:sp macro="" textlink="">
      <xdr:nvSpPr>
        <xdr:cNvPr id="2405" name="Text Box 4184">
          <a:extLst>
            <a:ext uri="{FF2B5EF4-FFF2-40B4-BE49-F238E27FC236}">
              <a16:creationId xmlns:a16="http://schemas.microsoft.com/office/drawing/2014/main" id="{AE691C0A-E490-4FAC-A31E-7B175D192EE0}"/>
            </a:ext>
          </a:extLst>
        </xdr:cNvPr>
        <xdr:cNvSpPr txBox="1">
          <a:spLocks noChangeArrowheads="1"/>
        </xdr:cNvSpPr>
      </xdr:nvSpPr>
      <xdr:spPr bwMode="auto">
        <a:xfrm>
          <a:off x="6830356" y="9320192"/>
          <a:ext cx="303312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oneCellAnchor>
  <xdr:twoCellAnchor>
    <xdr:from>
      <xdr:col>9</xdr:col>
      <xdr:colOff>19703</xdr:colOff>
      <xdr:row>55</xdr:row>
      <xdr:rowOff>72183</xdr:rowOff>
    </xdr:from>
    <xdr:to>
      <xdr:col>9</xdr:col>
      <xdr:colOff>605053</xdr:colOff>
      <xdr:row>56</xdr:row>
      <xdr:rowOff>48028</xdr:rowOff>
    </xdr:to>
    <xdr:sp macro="" textlink="">
      <xdr:nvSpPr>
        <xdr:cNvPr id="2406" name="Text Box 1118">
          <a:extLst>
            <a:ext uri="{FF2B5EF4-FFF2-40B4-BE49-F238E27FC236}">
              <a16:creationId xmlns:a16="http://schemas.microsoft.com/office/drawing/2014/main" id="{8FF3DCA2-A81E-4B30-9A12-C58C2AF9C406}"/>
            </a:ext>
          </a:extLst>
        </xdr:cNvPr>
        <xdr:cNvSpPr txBox="1">
          <a:spLocks noChangeArrowheads="1"/>
        </xdr:cNvSpPr>
      </xdr:nvSpPr>
      <xdr:spPr bwMode="auto">
        <a:xfrm>
          <a:off x="5817253" y="9457483"/>
          <a:ext cx="585350" cy="14729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10</xdr:col>
      <xdr:colOff>205451</xdr:colOff>
      <xdr:row>54</xdr:row>
      <xdr:rowOff>63500</xdr:rowOff>
    </xdr:from>
    <xdr:to>
      <xdr:col>10</xdr:col>
      <xdr:colOff>403721</xdr:colOff>
      <xdr:row>56</xdr:row>
      <xdr:rowOff>71491</xdr:rowOff>
    </xdr:to>
    <xdr:sp macro="" textlink="">
      <xdr:nvSpPr>
        <xdr:cNvPr id="2411" name="AutoShape 1653">
          <a:extLst>
            <a:ext uri="{FF2B5EF4-FFF2-40B4-BE49-F238E27FC236}">
              <a16:creationId xmlns:a16="http://schemas.microsoft.com/office/drawing/2014/main" id="{3EA1EE66-E41B-4269-B84E-756E9DE09E3B}"/>
            </a:ext>
          </a:extLst>
        </xdr:cNvPr>
        <xdr:cNvSpPr>
          <a:spLocks/>
        </xdr:cNvSpPr>
      </xdr:nvSpPr>
      <xdr:spPr bwMode="auto">
        <a:xfrm>
          <a:off x="6698326" y="9165167"/>
          <a:ext cx="198270" cy="34665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309974</xdr:colOff>
      <xdr:row>56</xdr:row>
      <xdr:rowOff>46635</xdr:rowOff>
    </xdr:from>
    <xdr:to>
      <xdr:col>10</xdr:col>
      <xdr:colOff>607471</xdr:colOff>
      <xdr:row>56</xdr:row>
      <xdr:rowOff>94260</xdr:rowOff>
    </xdr:to>
    <xdr:grpSp>
      <xdr:nvGrpSpPr>
        <xdr:cNvPr id="2412" name="Group 4206">
          <a:extLst>
            <a:ext uri="{FF2B5EF4-FFF2-40B4-BE49-F238E27FC236}">
              <a16:creationId xmlns:a16="http://schemas.microsoft.com/office/drawing/2014/main" id="{077DD8FF-493E-4EDF-A083-FBB90628E397}"/>
            </a:ext>
          </a:extLst>
        </xdr:cNvPr>
        <xdr:cNvGrpSpPr>
          <a:grpSpLocks/>
        </xdr:cNvGrpSpPr>
      </xdr:nvGrpSpPr>
      <xdr:grpSpPr bwMode="auto">
        <a:xfrm>
          <a:off x="6126574" y="9719802"/>
          <a:ext cx="1004464" cy="47625"/>
          <a:chOff x="200" y="717"/>
          <a:chExt cx="119" cy="5"/>
        </a:xfrm>
      </xdr:grpSpPr>
      <xdr:cxnSp macro="">
        <xdr:nvCxnSpPr>
          <xdr:cNvPr id="2413" name="AutoShape 4207">
            <a:extLst>
              <a:ext uri="{FF2B5EF4-FFF2-40B4-BE49-F238E27FC236}">
                <a16:creationId xmlns:a16="http://schemas.microsoft.com/office/drawing/2014/main" id="{4E983EE7-576D-1ABB-3699-0650ED0898F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4" name="AutoShape 4208">
            <a:extLst>
              <a:ext uri="{FF2B5EF4-FFF2-40B4-BE49-F238E27FC236}">
                <a16:creationId xmlns:a16="http://schemas.microsoft.com/office/drawing/2014/main" id="{237E63F8-8478-7A69-456A-FD67E546AA0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5" name="AutoShape 4209">
            <a:extLst>
              <a:ext uri="{FF2B5EF4-FFF2-40B4-BE49-F238E27FC236}">
                <a16:creationId xmlns:a16="http://schemas.microsoft.com/office/drawing/2014/main" id="{6AE6443E-330D-DA0B-1088-67FE87CF368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0" y="722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12</xdr:col>
      <xdr:colOff>126998</xdr:colOff>
      <xdr:row>6</xdr:row>
      <xdr:rowOff>168092</xdr:rowOff>
    </xdr:from>
    <xdr:ext cx="324030" cy="301488"/>
    <xdr:grpSp>
      <xdr:nvGrpSpPr>
        <xdr:cNvPr id="2416" name="Group 6672">
          <a:extLst>
            <a:ext uri="{FF2B5EF4-FFF2-40B4-BE49-F238E27FC236}">
              <a16:creationId xmlns:a16="http://schemas.microsoft.com/office/drawing/2014/main" id="{80A6C6BE-292F-4FB2-96C6-55F9E8E25885}"/>
            </a:ext>
          </a:extLst>
        </xdr:cNvPr>
        <xdr:cNvGrpSpPr>
          <a:grpSpLocks/>
        </xdr:cNvGrpSpPr>
      </xdr:nvGrpSpPr>
      <xdr:grpSpPr bwMode="auto">
        <a:xfrm>
          <a:off x="8064498" y="1175625"/>
          <a:ext cx="324030" cy="301488"/>
          <a:chOff x="536" y="110"/>
          <a:chExt cx="46" cy="44"/>
        </a:xfrm>
      </xdr:grpSpPr>
      <xdr:pic>
        <xdr:nvPicPr>
          <xdr:cNvPr id="2417" name="Picture 6673" descr="route2">
            <a:extLst>
              <a:ext uri="{FF2B5EF4-FFF2-40B4-BE49-F238E27FC236}">
                <a16:creationId xmlns:a16="http://schemas.microsoft.com/office/drawing/2014/main" id="{9DAA5AB5-B50D-F1BD-D440-819BB57AAB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8" name="Text Box 6674">
            <a:extLst>
              <a:ext uri="{FF2B5EF4-FFF2-40B4-BE49-F238E27FC236}">
                <a16:creationId xmlns:a16="http://schemas.microsoft.com/office/drawing/2014/main" id="{3B11B482-20D0-1412-DB6B-B51D085E4D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121421</xdr:colOff>
      <xdr:row>3</xdr:row>
      <xdr:rowOff>111520</xdr:rowOff>
    </xdr:from>
    <xdr:to>
      <xdr:col>17</xdr:col>
      <xdr:colOff>290724</xdr:colOff>
      <xdr:row>4</xdr:row>
      <xdr:rowOff>103142</xdr:rowOff>
    </xdr:to>
    <xdr:sp macro="" textlink="">
      <xdr:nvSpPr>
        <xdr:cNvPr id="2419" name="六角形 2418">
          <a:extLst>
            <a:ext uri="{FF2B5EF4-FFF2-40B4-BE49-F238E27FC236}">
              <a16:creationId xmlns:a16="http://schemas.microsoft.com/office/drawing/2014/main" id="{25F809B6-6724-4195-8CFA-564F4E828654}"/>
            </a:ext>
          </a:extLst>
        </xdr:cNvPr>
        <xdr:cNvSpPr/>
      </xdr:nvSpPr>
      <xdr:spPr bwMode="auto">
        <a:xfrm>
          <a:off x="11557771" y="594120"/>
          <a:ext cx="169303" cy="16307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383918</xdr:colOff>
      <xdr:row>3</xdr:row>
      <xdr:rowOff>122331</xdr:rowOff>
    </xdr:from>
    <xdr:to>
      <xdr:col>17</xdr:col>
      <xdr:colOff>533715</xdr:colOff>
      <xdr:row>4</xdr:row>
      <xdr:rowOff>99947</xdr:rowOff>
    </xdr:to>
    <xdr:sp macro="" textlink="">
      <xdr:nvSpPr>
        <xdr:cNvPr id="2420" name="六角形 2419">
          <a:extLst>
            <a:ext uri="{FF2B5EF4-FFF2-40B4-BE49-F238E27FC236}">
              <a16:creationId xmlns:a16="http://schemas.microsoft.com/office/drawing/2014/main" id="{1D335B19-0E40-4C20-B361-53519F4160C7}"/>
            </a:ext>
          </a:extLst>
        </xdr:cNvPr>
        <xdr:cNvSpPr/>
      </xdr:nvSpPr>
      <xdr:spPr bwMode="auto">
        <a:xfrm>
          <a:off x="11820268" y="604931"/>
          <a:ext cx="149797" cy="1490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112057</xdr:colOff>
      <xdr:row>2</xdr:row>
      <xdr:rowOff>138209</xdr:rowOff>
    </xdr:from>
    <xdr:to>
      <xdr:col>17</xdr:col>
      <xdr:colOff>535389</xdr:colOff>
      <xdr:row>3</xdr:row>
      <xdr:rowOff>125358</xdr:rowOff>
    </xdr:to>
    <xdr:sp macro="" textlink="">
      <xdr:nvSpPr>
        <xdr:cNvPr id="2421" name="Text Box 817">
          <a:extLst>
            <a:ext uri="{FF2B5EF4-FFF2-40B4-BE49-F238E27FC236}">
              <a16:creationId xmlns:a16="http://schemas.microsoft.com/office/drawing/2014/main" id="{7AFEE28C-17C9-4864-97F0-6D38BDEAF8BE}"/>
            </a:ext>
          </a:extLst>
        </xdr:cNvPr>
        <xdr:cNvSpPr txBox="1">
          <a:spLocks noChangeArrowheads="1"/>
        </xdr:cNvSpPr>
      </xdr:nvSpPr>
      <xdr:spPr bwMode="auto">
        <a:xfrm>
          <a:off x="11548407" y="449359"/>
          <a:ext cx="423332" cy="15859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7.6+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123639</xdr:colOff>
      <xdr:row>5</xdr:row>
      <xdr:rowOff>104775</xdr:rowOff>
    </xdr:from>
    <xdr:to>
      <xdr:col>18</xdr:col>
      <xdr:colOff>77274</xdr:colOff>
      <xdr:row>6</xdr:row>
      <xdr:rowOff>115490</xdr:rowOff>
    </xdr:to>
    <xdr:sp macro="" textlink="">
      <xdr:nvSpPr>
        <xdr:cNvPr id="2422" name="Text Box 4309">
          <a:extLst>
            <a:ext uri="{FF2B5EF4-FFF2-40B4-BE49-F238E27FC236}">
              <a16:creationId xmlns:a16="http://schemas.microsoft.com/office/drawing/2014/main" id="{5C045ADD-BBAD-4392-89C0-105830AB8E59}"/>
            </a:ext>
          </a:extLst>
        </xdr:cNvPr>
        <xdr:cNvSpPr txBox="1">
          <a:spLocks noChangeArrowheads="1"/>
        </xdr:cNvSpPr>
      </xdr:nvSpPr>
      <xdr:spPr bwMode="auto">
        <a:xfrm>
          <a:off x="11559989" y="930275"/>
          <a:ext cx="658485" cy="18216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twoCellAnchor>
  <xdr:twoCellAnchor>
    <xdr:from>
      <xdr:col>13</xdr:col>
      <xdr:colOff>518084</xdr:colOff>
      <xdr:row>4</xdr:row>
      <xdr:rowOff>148482</xdr:rowOff>
    </xdr:from>
    <xdr:to>
      <xdr:col>13</xdr:col>
      <xdr:colOff>691028</xdr:colOff>
      <xdr:row>5</xdr:row>
      <xdr:rowOff>112062</xdr:rowOff>
    </xdr:to>
    <xdr:sp macro="" textlink="">
      <xdr:nvSpPr>
        <xdr:cNvPr id="2423" name="Freeform 2638">
          <a:extLst>
            <a:ext uri="{FF2B5EF4-FFF2-40B4-BE49-F238E27FC236}">
              <a16:creationId xmlns:a16="http://schemas.microsoft.com/office/drawing/2014/main" id="{53D48D1C-AA5C-4BD5-8E92-165C1F8C1ABD}"/>
            </a:ext>
          </a:extLst>
        </xdr:cNvPr>
        <xdr:cNvSpPr>
          <a:spLocks/>
        </xdr:cNvSpPr>
      </xdr:nvSpPr>
      <xdr:spPr bwMode="auto">
        <a:xfrm flipH="1">
          <a:off x="9135034" y="802532"/>
          <a:ext cx="172944" cy="13503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516028</xdr:colOff>
      <xdr:row>5</xdr:row>
      <xdr:rowOff>164911</xdr:rowOff>
    </xdr:from>
    <xdr:to>
      <xdr:col>13</xdr:col>
      <xdr:colOff>691028</xdr:colOff>
      <xdr:row>8</xdr:row>
      <xdr:rowOff>168646</xdr:rowOff>
    </xdr:to>
    <xdr:sp macro="" textlink="">
      <xdr:nvSpPr>
        <xdr:cNvPr id="2424" name="Freeform 2640">
          <a:extLst>
            <a:ext uri="{FF2B5EF4-FFF2-40B4-BE49-F238E27FC236}">
              <a16:creationId xmlns:a16="http://schemas.microsoft.com/office/drawing/2014/main" id="{0AD2D7BB-B883-4BDE-A220-0C2922A2916B}"/>
            </a:ext>
          </a:extLst>
        </xdr:cNvPr>
        <xdr:cNvSpPr>
          <a:spLocks/>
        </xdr:cNvSpPr>
      </xdr:nvSpPr>
      <xdr:spPr bwMode="auto">
        <a:xfrm flipH="1">
          <a:off x="9132978" y="990411"/>
          <a:ext cx="175000" cy="51808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441884</xdr:colOff>
      <xdr:row>6</xdr:row>
      <xdr:rowOff>37727</xdr:rowOff>
    </xdr:from>
    <xdr:to>
      <xdr:col>13</xdr:col>
      <xdr:colOff>575234</xdr:colOff>
      <xdr:row>6</xdr:row>
      <xdr:rowOff>161552</xdr:rowOff>
    </xdr:to>
    <xdr:sp macro="" textlink="">
      <xdr:nvSpPr>
        <xdr:cNvPr id="2425" name="AutoShape 2641">
          <a:extLst>
            <a:ext uri="{FF2B5EF4-FFF2-40B4-BE49-F238E27FC236}">
              <a16:creationId xmlns:a16="http://schemas.microsoft.com/office/drawing/2014/main" id="{7056BB13-6B71-4442-B545-5C38BED30969}"/>
            </a:ext>
          </a:extLst>
        </xdr:cNvPr>
        <xdr:cNvSpPr>
          <a:spLocks noChangeArrowheads="1"/>
        </xdr:cNvSpPr>
      </xdr:nvSpPr>
      <xdr:spPr bwMode="auto">
        <a:xfrm>
          <a:off x="9058834" y="1034677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22786</xdr:colOff>
      <xdr:row>8</xdr:row>
      <xdr:rowOff>73952</xdr:rowOff>
    </xdr:from>
    <xdr:to>
      <xdr:col>14</xdr:col>
      <xdr:colOff>137086</xdr:colOff>
      <xdr:row>8</xdr:row>
      <xdr:rowOff>121951</xdr:rowOff>
    </xdr:to>
    <xdr:sp macro="" textlink="">
      <xdr:nvSpPr>
        <xdr:cNvPr id="2426" name="Freeform 2652">
          <a:extLst>
            <a:ext uri="{FF2B5EF4-FFF2-40B4-BE49-F238E27FC236}">
              <a16:creationId xmlns:a16="http://schemas.microsoft.com/office/drawing/2014/main" id="{91CE4A50-EDE2-4E43-811A-03E31BCB2144}"/>
            </a:ext>
          </a:extLst>
        </xdr:cNvPr>
        <xdr:cNvSpPr>
          <a:spLocks/>
        </xdr:cNvSpPr>
      </xdr:nvSpPr>
      <xdr:spPr bwMode="auto">
        <a:xfrm flipV="1">
          <a:off x="8639736" y="1413802"/>
          <a:ext cx="819150" cy="47999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144072</xdr:colOff>
      <xdr:row>6</xdr:row>
      <xdr:rowOff>127802</xdr:rowOff>
    </xdr:from>
    <xdr:ext cx="521874" cy="168508"/>
    <xdr:sp macro="" textlink="">
      <xdr:nvSpPr>
        <xdr:cNvPr id="2427" name="Text Box 1118">
          <a:extLst>
            <a:ext uri="{FF2B5EF4-FFF2-40B4-BE49-F238E27FC236}">
              <a16:creationId xmlns:a16="http://schemas.microsoft.com/office/drawing/2014/main" id="{89E837FF-7DF7-48B5-BF7F-9CF66E9348E2}"/>
            </a:ext>
          </a:extLst>
        </xdr:cNvPr>
        <xdr:cNvSpPr txBox="1">
          <a:spLocks noChangeArrowheads="1"/>
        </xdr:cNvSpPr>
      </xdr:nvSpPr>
      <xdr:spPr bwMode="auto">
        <a:xfrm>
          <a:off x="9465872" y="1124752"/>
          <a:ext cx="521874" cy="1685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 editAs="oneCell">
    <xdr:from>
      <xdr:col>13</xdr:col>
      <xdr:colOff>164351</xdr:colOff>
      <xdr:row>5</xdr:row>
      <xdr:rowOff>26145</xdr:rowOff>
    </xdr:from>
    <xdr:to>
      <xdr:col>13</xdr:col>
      <xdr:colOff>508850</xdr:colOff>
      <xdr:row>6</xdr:row>
      <xdr:rowOff>145674</xdr:rowOff>
    </xdr:to>
    <xdr:grpSp>
      <xdr:nvGrpSpPr>
        <xdr:cNvPr id="2428" name="Group 6672">
          <a:extLst>
            <a:ext uri="{FF2B5EF4-FFF2-40B4-BE49-F238E27FC236}">
              <a16:creationId xmlns:a16="http://schemas.microsoft.com/office/drawing/2014/main" id="{20E769E0-52C9-4021-9E22-8BC5CE1094B6}"/>
            </a:ext>
          </a:extLst>
        </xdr:cNvPr>
        <xdr:cNvGrpSpPr>
          <a:grpSpLocks/>
        </xdr:cNvGrpSpPr>
      </xdr:nvGrpSpPr>
      <xdr:grpSpPr bwMode="auto">
        <a:xfrm>
          <a:off x="8808818" y="860112"/>
          <a:ext cx="344499" cy="293095"/>
          <a:chOff x="536" y="110"/>
          <a:chExt cx="46" cy="44"/>
        </a:xfrm>
      </xdr:grpSpPr>
      <xdr:pic>
        <xdr:nvPicPr>
          <xdr:cNvPr id="2429" name="Picture 6673" descr="route2">
            <a:extLst>
              <a:ext uri="{FF2B5EF4-FFF2-40B4-BE49-F238E27FC236}">
                <a16:creationId xmlns:a16="http://schemas.microsoft.com/office/drawing/2014/main" id="{AE56D8E2-6219-E78C-6D0F-ECA5BA92FD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30" name="Text Box 6674">
            <a:extLst>
              <a:ext uri="{FF2B5EF4-FFF2-40B4-BE49-F238E27FC236}">
                <a16:creationId xmlns:a16="http://schemas.microsoft.com/office/drawing/2014/main" id="{33961BBF-E0F9-4E16-DB2C-3E9508E014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166152</xdr:colOff>
      <xdr:row>1</xdr:row>
      <xdr:rowOff>163479</xdr:rowOff>
    </xdr:to>
    <xdr:sp macro="" textlink="">
      <xdr:nvSpPr>
        <xdr:cNvPr id="2431" name="六角形 2430">
          <a:extLst>
            <a:ext uri="{FF2B5EF4-FFF2-40B4-BE49-F238E27FC236}">
              <a16:creationId xmlns:a16="http://schemas.microsoft.com/office/drawing/2014/main" id="{5BAD2DFE-77A5-44D8-A575-4C9ADCC35217}"/>
            </a:ext>
          </a:extLst>
        </xdr:cNvPr>
        <xdr:cNvSpPr/>
      </xdr:nvSpPr>
      <xdr:spPr bwMode="auto">
        <a:xfrm>
          <a:off x="8616950" y="139700"/>
          <a:ext cx="166152" cy="16347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31</xdr:col>
      <xdr:colOff>119678</xdr:colOff>
      <xdr:row>7</xdr:row>
      <xdr:rowOff>78843</xdr:rowOff>
    </xdr:from>
    <xdr:to>
      <xdr:col>31</xdr:col>
      <xdr:colOff>552227</xdr:colOff>
      <xdr:row>8</xdr:row>
      <xdr:rowOff>78842</xdr:rowOff>
    </xdr:to>
    <xdr:sp macro="" textlink="">
      <xdr:nvSpPr>
        <xdr:cNvPr id="2432" name="Text Box 154">
          <a:extLst>
            <a:ext uri="{FF2B5EF4-FFF2-40B4-BE49-F238E27FC236}">
              <a16:creationId xmlns:a16="http://schemas.microsoft.com/office/drawing/2014/main" id="{5B688101-DFEA-43F0-9032-199C5C994CE8}"/>
            </a:ext>
          </a:extLst>
        </xdr:cNvPr>
        <xdr:cNvSpPr txBox="1">
          <a:spLocks noChangeArrowheads="1"/>
        </xdr:cNvSpPr>
      </xdr:nvSpPr>
      <xdr:spPr bwMode="auto">
        <a:xfrm>
          <a:off x="21430278" y="1247243"/>
          <a:ext cx="432549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oneCellAnchor>
    <xdr:from>
      <xdr:col>13</xdr:col>
      <xdr:colOff>343855</xdr:colOff>
      <xdr:row>7</xdr:row>
      <xdr:rowOff>14943</xdr:rowOff>
    </xdr:from>
    <xdr:ext cx="137998" cy="246528"/>
    <xdr:sp macro="" textlink="">
      <xdr:nvSpPr>
        <xdr:cNvPr id="2433" name="Text Box 1090">
          <a:extLst>
            <a:ext uri="{FF2B5EF4-FFF2-40B4-BE49-F238E27FC236}">
              <a16:creationId xmlns:a16="http://schemas.microsoft.com/office/drawing/2014/main" id="{57B23165-1A69-41C1-8733-9F76BA8D1113}"/>
            </a:ext>
          </a:extLst>
        </xdr:cNvPr>
        <xdr:cNvSpPr txBox="1">
          <a:spLocks noChangeArrowheads="1"/>
        </xdr:cNvSpPr>
      </xdr:nvSpPr>
      <xdr:spPr bwMode="auto">
        <a:xfrm>
          <a:off x="8960805" y="1183343"/>
          <a:ext cx="137998" cy="2465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</a:p>
      </xdr:txBody>
    </xdr:sp>
    <xdr:clientData/>
  </xdr:oneCellAnchor>
  <xdr:twoCellAnchor>
    <xdr:from>
      <xdr:col>13</xdr:col>
      <xdr:colOff>465078</xdr:colOff>
      <xdr:row>8</xdr:row>
      <xdr:rowOff>74702</xdr:rowOff>
    </xdr:from>
    <xdr:to>
      <xdr:col>13</xdr:col>
      <xdr:colOff>557153</xdr:colOff>
      <xdr:row>8</xdr:row>
      <xdr:rowOff>156764</xdr:rowOff>
    </xdr:to>
    <xdr:sp macro="" textlink="">
      <xdr:nvSpPr>
        <xdr:cNvPr id="2434" name="Oval 1295">
          <a:extLst>
            <a:ext uri="{FF2B5EF4-FFF2-40B4-BE49-F238E27FC236}">
              <a16:creationId xmlns:a16="http://schemas.microsoft.com/office/drawing/2014/main" id="{3197908D-78AC-4F2B-9C75-D804F1143318}"/>
            </a:ext>
          </a:extLst>
        </xdr:cNvPr>
        <xdr:cNvSpPr>
          <a:spLocks noChangeArrowheads="1"/>
        </xdr:cNvSpPr>
      </xdr:nvSpPr>
      <xdr:spPr bwMode="auto">
        <a:xfrm>
          <a:off x="9082028" y="1414552"/>
          <a:ext cx="92075" cy="820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13</xdr:col>
      <xdr:colOff>545351</xdr:colOff>
      <xdr:row>8</xdr:row>
      <xdr:rowOff>3334</xdr:rowOff>
    </xdr:from>
    <xdr:ext cx="608013" cy="100013"/>
    <xdr:sp macro="" textlink="">
      <xdr:nvSpPr>
        <xdr:cNvPr id="2435" name="Text Box 1090">
          <a:extLst>
            <a:ext uri="{FF2B5EF4-FFF2-40B4-BE49-F238E27FC236}">
              <a16:creationId xmlns:a16="http://schemas.microsoft.com/office/drawing/2014/main" id="{804BC549-09FD-4F5E-97A3-F2B99D473CBD}"/>
            </a:ext>
          </a:extLst>
        </xdr:cNvPr>
        <xdr:cNvSpPr txBox="1">
          <a:spLocks noChangeArrowheads="1"/>
        </xdr:cNvSpPr>
      </xdr:nvSpPr>
      <xdr:spPr bwMode="auto">
        <a:xfrm>
          <a:off x="9162301" y="1343184"/>
          <a:ext cx="608013" cy="10001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串本町役場前</a:t>
          </a:r>
        </a:p>
      </xdr:txBody>
    </xdr:sp>
    <xdr:clientData/>
  </xdr:oneCellAnchor>
  <xdr:twoCellAnchor editAs="oneCell">
    <xdr:from>
      <xdr:col>12</xdr:col>
      <xdr:colOff>682784</xdr:colOff>
      <xdr:row>6</xdr:row>
      <xdr:rowOff>145280</xdr:rowOff>
    </xdr:from>
    <xdr:to>
      <xdr:col>13</xdr:col>
      <xdr:colOff>137306</xdr:colOff>
      <xdr:row>8</xdr:row>
      <xdr:rowOff>127959</xdr:rowOff>
    </xdr:to>
    <xdr:pic>
      <xdr:nvPicPr>
        <xdr:cNvPr id="2436" name="図 2435">
          <a:extLst>
            <a:ext uri="{FF2B5EF4-FFF2-40B4-BE49-F238E27FC236}">
              <a16:creationId xmlns:a16="http://schemas.microsoft.com/office/drawing/2014/main" id="{C600844E-5072-44AB-8AB9-0DA6B7DDC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8594884" y="1142230"/>
          <a:ext cx="159372" cy="325579"/>
        </a:xfrm>
        <a:prstGeom prst="rect">
          <a:avLst/>
        </a:prstGeom>
      </xdr:spPr>
    </xdr:pic>
    <xdr:clientData/>
  </xdr:twoCellAnchor>
  <xdr:twoCellAnchor>
    <xdr:from>
      <xdr:col>11</xdr:col>
      <xdr:colOff>12892</xdr:colOff>
      <xdr:row>9</xdr:row>
      <xdr:rowOff>9039</xdr:rowOff>
    </xdr:from>
    <xdr:to>
      <xdr:col>11</xdr:col>
      <xdr:colOff>176426</xdr:colOff>
      <xdr:row>9</xdr:row>
      <xdr:rowOff>159922</xdr:rowOff>
    </xdr:to>
    <xdr:sp macro="" textlink="">
      <xdr:nvSpPr>
        <xdr:cNvPr id="2437" name="六角形 2436">
          <a:extLst>
            <a:ext uri="{FF2B5EF4-FFF2-40B4-BE49-F238E27FC236}">
              <a16:creationId xmlns:a16="http://schemas.microsoft.com/office/drawing/2014/main" id="{19787FF8-762E-4E64-88DB-83EA1E254762}"/>
            </a:ext>
          </a:extLst>
        </xdr:cNvPr>
        <xdr:cNvSpPr/>
      </xdr:nvSpPr>
      <xdr:spPr bwMode="auto">
        <a:xfrm>
          <a:off x="7220142" y="1520339"/>
          <a:ext cx="163534" cy="1508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25745</xdr:colOff>
      <xdr:row>34</xdr:row>
      <xdr:rowOff>154454</xdr:rowOff>
    </xdr:from>
    <xdr:to>
      <xdr:col>11</xdr:col>
      <xdr:colOff>596386</xdr:colOff>
      <xdr:row>35</xdr:row>
      <xdr:rowOff>85808</xdr:rowOff>
    </xdr:to>
    <xdr:sp macro="" textlink="">
      <xdr:nvSpPr>
        <xdr:cNvPr id="2438" name="Text Box 817">
          <a:extLst>
            <a:ext uri="{FF2B5EF4-FFF2-40B4-BE49-F238E27FC236}">
              <a16:creationId xmlns:a16="http://schemas.microsoft.com/office/drawing/2014/main" id="{FE851E03-C69E-4BAB-B583-12EB543558A7}"/>
            </a:ext>
          </a:extLst>
        </xdr:cNvPr>
        <xdr:cNvSpPr txBox="1">
          <a:spLocks noChangeArrowheads="1"/>
        </xdr:cNvSpPr>
      </xdr:nvSpPr>
      <xdr:spPr bwMode="auto">
        <a:xfrm>
          <a:off x="7232995" y="5952004"/>
          <a:ext cx="570641" cy="102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4.4+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2.9+6.9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29144</xdr:colOff>
      <xdr:row>35</xdr:row>
      <xdr:rowOff>91747</xdr:rowOff>
    </xdr:from>
    <xdr:to>
      <xdr:col>11</xdr:col>
      <xdr:colOff>190703</xdr:colOff>
      <xdr:row>36</xdr:row>
      <xdr:rowOff>46488</xdr:rowOff>
    </xdr:to>
    <xdr:sp macro="" textlink="">
      <xdr:nvSpPr>
        <xdr:cNvPr id="2439" name="六角形 2438">
          <a:extLst>
            <a:ext uri="{FF2B5EF4-FFF2-40B4-BE49-F238E27FC236}">
              <a16:creationId xmlns:a16="http://schemas.microsoft.com/office/drawing/2014/main" id="{8F0773AB-9B4D-4142-B0CD-45669F9DE187}"/>
            </a:ext>
          </a:extLst>
        </xdr:cNvPr>
        <xdr:cNvSpPr/>
      </xdr:nvSpPr>
      <xdr:spPr bwMode="auto">
        <a:xfrm>
          <a:off x="7236394" y="6060747"/>
          <a:ext cx="161559" cy="12619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228808</xdr:colOff>
      <xdr:row>35</xdr:row>
      <xdr:rowOff>89517</xdr:rowOff>
    </xdr:from>
    <xdr:to>
      <xdr:col>11</xdr:col>
      <xdr:colOff>390367</xdr:colOff>
      <xdr:row>36</xdr:row>
      <xdr:rowOff>44258</xdr:rowOff>
    </xdr:to>
    <xdr:sp macro="" textlink="">
      <xdr:nvSpPr>
        <xdr:cNvPr id="2440" name="六角形 2439">
          <a:extLst>
            <a:ext uri="{FF2B5EF4-FFF2-40B4-BE49-F238E27FC236}">
              <a16:creationId xmlns:a16="http://schemas.microsoft.com/office/drawing/2014/main" id="{25FE8AA9-2BE4-4ABD-B616-3310125423BC}"/>
            </a:ext>
          </a:extLst>
        </xdr:cNvPr>
        <xdr:cNvSpPr/>
      </xdr:nvSpPr>
      <xdr:spPr bwMode="auto">
        <a:xfrm>
          <a:off x="7436058" y="6058517"/>
          <a:ext cx="161559" cy="1261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412916</xdr:colOff>
      <xdr:row>35</xdr:row>
      <xdr:rowOff>91051</xdr:rowOff>
    </xdr:from>
    <xdr:to>
      <xdr:col>11</xdr:col>
      <xdr:colOff>574475</xdr:colOff>
      <xdr:row>36</xdr:row>
      <xdr:rowOff>45792</xdr:rowOff>
    </xdr:to>
    <xdr:sp macro="" textlink="">
      <xdr:nvSpPr>
        <xdr:cNvPr id="2441" name="六角形 2440">
          <a:extLst>
            <a:ext uri="{FF2B5EF4-FFF2-40B4-BE49-F238E27FC236}">
              <a16:creationId xmlns:a16="http://schemas.microsoft.com/office/drawing/2014/main" id="{FB2537DE-D94E-41F6-AC8F-6509F577FD36}"/>
            </a:ext>
          </a:extLst>
        </xdr:cNvPr>
        <xdr:cNvSpPr/>
      </xdr:nvSpPr>
      <xdr:spPr bwMode="auto">
        <a:xfrm>
          <a:off x="7620166" y="6060051"/>
          <a:ext cx="161559" cy="1261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209543</xdr:colOff>
      <xdr:row>38</xdr:row>
      <xdr:rowOff>22223</xdr:rowOff>
    </xdr:from>
    <xdr:to>
      <xdr:col>17</xdr:col>
      <xdr:colOff>583216</xdr:colOff>
      <xdr:row>40</xdr:row>
      <xdr:rowOff>6924</xdr:rowOff>
    </xdr:to>
    <xdr:sp macro="" textlink="">
      <xdr:nvSpPr>
        <xdr:cNvPr id="2442" name="AutoShape 2657">
          <a:extLst>
            <a:ext uri="{FF2B5EF4-FFF2-40B4-BE49-F238E27FC236}">
              <a16:creationId xmlns:a16="http://schemas.microsoft.com/office/drawing/2014/main" id="{9B51887E-E6AF-421A-856E-75E773BE25DC}"/>
            </a:ext>
          </a:extLst>
        </xdr:cNvPr>
        <xdr:cNvSpPr>
          <a:spLocks noChangeArrowheads="1"/>
        </xdr:cNvSpPr>
      </xdr:nvSpPr>
      <xdr:spPr bwMode="auto">
        <a:xfrm>
          <a:off x="11645893" y="6505573"/>
          <a:ext cx="373673" cy="31490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１６</a:t>
          </a:r>
        </a:p>
      </xdr:txBody>
    </xdr:sp>
    <xdr:clientData/>
  </xdr:twoCellAnchor>
  <xdr:twoCellAnchor>
    <xdr:from>
      <xdr:col>17</xdr:col>
      <xdr:colOff>33618</xdr:colOff>
      <xdr:row>37</xdr:row>
      <xdr:rowOff>66674</xdr:rowOff>
    </xdr:from>
    <xdr:to>
      <xdr:col>18</xdr:col>
      <xdr:colOff>443567</xdr:colOff>
      <xdr:row>37</xdr:row>
      <xdr:rowOff>154080</xdr:rowOff>
    </xdr:to>
    <xdr:sp macro="" textlink="">
      <xdr:nvSpPr>
        <xdr:cNvPr id="2443" name="Freeform 4776">
          <a:extLst>
            <a:ext uri="{FF2B5EF4-FFF2-40B4-BE49-F238E27FC236}">
              <a16:creationId xmlns:a16="http://schemas.microsoft.com/office/drawing/2014/main" id="{2C700A26-7DC1-45A4-95A0-B6730D705AA0}"/>
            </a:ext>
          </a:extLst>
        </xdr:cNvPr>
        <xdr:cNvSpPr>
          <a:spLocks/>
        </xdr:cNvSpPr>
      </xdr:nvSpPr>
      <xdr:spPr bwMode="auto">
        <a:xfrm flipH="1" flipV="1">
          <a:off x="11469968" y="6378574"/>
          <a:ext cx="1114799" cy="87406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250085</xdr:colOff>
      <xdr:row>37</xdr:row>
      <xdr:rowOff>7325</xdr:rowOff>
    </xdr:from>
    <xdr:ext cx="259430" cy="159531"/>
    <xdr:sp macro="" textlink="">
      <xdr:nvSpPr>
        <xdr:cNvPr id="2444" name="Text Box 4456">
          <a:extLst>
            <a:ext uri="{FF2B5EF4-FFF2-40B4-BE49-F238E27FC236}">
              <a16:creationId xmlns:a16="http://schemas.microsoft.com/office/drawing/2014/main" id="{6024164E-8AD8-4BC6-B6C1-CCDECB3DF033}"/>
            </a:ext>
          </a:extLst>
        </xdr:cNvPr>
        <xdr:cNvSpPr txBox="1">
          <a:spLocks noChangeArrowheads="1"/>
        </xdr:cNvSpPr>
      </xdr:nvSpPr>
      <xdr:spPr bwMode="auto">
        <a:xfrm>
          <a:off x="11686435" y="6319225"/>
          <a:ext cx="259430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238125</xdr:colOff>
      <xdr:row>36</xdr:row>
      <xdr:rowOff>95250</xdr:rowOff>
    </xdr:from>
    <xdr:to>
      <xdr:col>18</xdr:col>
      <xdr:colOff>323850</xdr:colOff>
      <xdr:row>36</xdr:row>
      <xdr:rowOff>142875</xdr:rowOff>
    </xdr:to>
    <xdr:sp macro="" textlink="">
      <xdr:nvSpPr>
        <xdr:cNvPr id="2445" name="Freeform 802">
          <a:extLst>
            <a:ext uri="{FF2B5EF4-FFF2-40B4-BE49-F238E27FC236}">
              <a16:creationId xmlns:a16="http://schemas.microsoft.com/office/drawing/2014/main" id="{97363782-0C08-46B6-A7C9-99E10BD7453A}"/>
            </a:ext>
          </a:extLst>
        </xdr:cNvPr>
        <xdr:cNvSpPr>
          <a:spLocks/>
        </xdr:cNvSpPr>
      </xdr:nvSpPr>
      <xdr:spPr bwMode="auto">
        <a:xfrm>
          <a:off x="12379325" y="6235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36</xdr:row>
      <xdr:rowOff>38100</xdr:rowOff>
    </xdr:from>
    <xdr:to>
      <xdr:col>18</xdr:col>
      <xdr:colOff>323850</xdr:colOff>
      <xdr:row>37</xdr:row>
      <xdr:rowOff>85725</xdr:rowOff>
    </xdr:to>
    <xdr:sp macro="" textlink="">
      <xdr:nvSpPr>
        <xdr:cNvPr id="2446" name="Freeform 803">
          <a:extLst>
            <a:ext uri="{FF2B5EF4-FFF2-40B4-BE49-F238E27FC236}">
              <a16:creationId xmlns:a16="http://schemas.microsoft.com/office/drawing/2014/main" id="{A5DF1285-3E35-4A3F-A694-384FE64530AF}"/>
            </a:ext>
          </a:extLst>
        </xdr:cNvPr>
        <xdr:cNvSpPr>
          <a:spLocks/>
        </xdr:cNvSpPr>
      </xdr:nvSpPr>
      <xdr:spPr bwMode="auto">
        <a:xfrm>
          <a:off x="12379325" y="61785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37</xdr:row>
      <xdr:rowOff>28575</xdr:rowOff>
    </xdr:from>
    <xdr:to>
      <xdr:col>18</xdr:col>
      <xdr:colOff>342900</xdr:colOff>
      <xdr:row>38</xdr:row>
      <xdr:rowOff>95250</xdr:rowOff>
    </xdr:to>
    <xdr:sp macro="" textlink="">
      <xdr:nvSpPr>
        <xdr:cNvPr id="2447" name="Freeform 804">
          <a:extLst>
            <a:ext uri="{FF2B5EF4-FFF2-40B4-BE49-F238E27FC236}">
              <a16:creationId xmlns:a16="http://schemas.microsoft.com/office/drawing/2014/main" id="{05E9DA26-7DDD-4B54-9E9F-B12F3B015F65}"/>
            </a:ext>
          </a:extLst>
        </xdr:cNvPr>
        <xdr:cNvSpPr>
          <a:spLocks/>
        </xdr:cNvSpPr>
      </xdr:nvSpPr>
      <xdr:spPr bwMode="auto">
        <a:xfrm>
          <a:off x="12436475" y="63404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649051</xdr:colOff>
      <xdr:row>38</xdr:row>
      <xdr:rowOff>10506</xdr:rowOff>
    </xdr:from>
    <xdr:ext cx="718999" cy="302324"/>
    <xdr:sp macro="" textlink="">
      <xdr:nvSpPr>
        <xdr:cNvPr id="2448" name="Text Box 2822">
          <a:extLst>
            <a:ext uri="{FF2B5EF4-FFF2-40B4-BE49-F238E27FC236}">
              <a16:creationId xmlns:a16="http://schemas.microsoft.com/office/drawing/2014/main" id="{3C1F4831-EEC9-4341-A334-378A867325AF}"/>
            </a:ext>
          </a:extLst>
        </xdr:cNvPr>
        <xdr:cNvSpPr txBox="1">
          <a:spLocks noChangeArrowheads="1"/>
        </xdr:cNvSpPr>
      </xdr:nvSpPr>
      <xdr:spPr bwMode="auto">
        <a:xfrm>
          <a:off x="12085401" y="6493856"/>
          <a:ext cx="718999" cy="3023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志摩磯部店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609600</xdr:colOff>
      <xdr:row>39</xdr:row>
      <xdr:rowOff>85725</xdr:rowOff>
    </xdr:from>
    <xdr:to>
      <xdr:col>18</xdr:col>
      <xdr:colOff>28575</xdr:colOff>
      <xdr:row>41</xdr:row>
      <xdr:rowOff>0</xdr:rowOff>
    </xdr:to>
    <xdr:sp macro="" textlink="">
      <xdr:nvSpPr>
        <xdr:cNvPr id="2449" name="Freeform 429">
          <a:extLst>
            <a:ext uri="{FF2B5EF4-FFF2-40B4-BE49-F238E27FC236}">
              <a16:creationId xmlns:a16="http://schemas.microsoft.com/office/drawing/2014/main" id="{0E0E1C83-5698-48AE-A99A-1EBD87CBA794}"/>
            </a:ext>
          </a:extLst>
        </xdr:cNvPr>
        <xdr:cNvSpPr>
          <a:spLocks/>
        </xdr:cNvSpPr>
      </xdr:nvSpPr>
      <xdr:spPr bwMode="auto">
        <a:xfrm rot="16200000" flipV="1">
          <a:off x="11985625" y="6800850"/>
          <a:ext cx="244475" cy="12382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552450</xdr:colOff>
      <xdr:row>39</xdr:row>
      <xdr:rowOff>152400</xdr:rowOff>
    </xdr:from>
    <xdr:to>
      <xdr:col>17</xdr:col>
      <xdr:colOff>676275</xdr:colOff>
      <xdr:row>40</xdr:row>
      <xdr:rowOff>76200</xdr:rowOff>
    </xdr:to>
    <xdr:sp macro="" textlink="">
      <xdr:nvSpPr>
        <xdr:cNvPr id="2450" name="AutoShape 4388">
          <a:extLst>
            <a:ext uri="{FF2B5EF4-FFF2-40B4-BE49-F238E27FC236}">
              <a16:creationId xmlns:a16="http://schemas.microsoft.com/office/drawing/2014/main" id="{2E84CD0B-B1F2-430D-B168-8D041C3B903C}"/>
            </a:ext>
          </a:extLst>
        </xdr:cNvPr>
        <xdr:cNvSpPr>
          <a:spLocks noChangeArrowheads="1"/>
        </xdr:cNvSpPr>
      </xdr:nvSpPr>
      <xdr:spPr bwMode="auto">
        <a:xfrm>
          <a:off x="11988800" y="6807200"/>
          <a:ext cx="123825" cy="82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590550</xdr:colOff>
      <xdr:row>36</xdr:row>
      <xdr:rowOff>95250</xdr:rowOff>
    </xdr:from>
    <xdr:to>
      <xdr:col>18</xdr:col>
      <xdr:colOff>0</xdr:colOff>
      <xdr:row>38</xdr:row>
      <xdr:rowOff>161925</xdr:rowOff>
    </xdr:to>
    <xdr:sp macro="" textlink="">
      <xdr:nvSpPr>
        <xdr:cNvPr id="2451" name="Line 4396">
          <a:extLst>
            <a:ext uri="{FF2B5EF4-FFF2-40B4-BE49-F238E27FC236}">
              <a16:creationId xmlns:a16="http://schemas.microsoft.com/office/drawing/2014/main" id="{9475AE38-386D-47E5-A18C-9DDA353B482D}"/>
            </a:ext>
          </a:extLst>
        </xdr:cNvPr>
        <xdr:cNvSpPr>
          <a:spLocks noChangeShapeType="1"/>
        </xdr:cNvSpPr>
      </xdr:nvSpPr>
      <xdr:spPr bwMode="auto">
        <a:xfrm flipH="1" flipV="1">
          <a:off x="12026900" y="6235700"/>
          <a:ext cx="114300" cy="409575"/>
        </a:xfrm>
        <a:custGeom>
          <a:avLst/>
          <a:gdLst>
            <a:gd name="T0" fmla="*/ 0 w 140673"/>
            <a:gd name="T1" fmla="*/ 1 h 601571"/>
            <a:gd name="T2" fmla="*/ 19444026 w 140673"/>
            <a:gd name="T3" fmla="*/ 1 h 601571"/>
            <a:gd name="T4" fmla="*/ 21959234 w 140673"/>
            <a:gd name="T5" fmla="*/ 283 h 6015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0673" h="601571">
              <a:moveTo>
                <a:pt x="0" y="754"/>
              </a:moveTo>
              <a:cubicBezTo>
                <a:pt x="45794" y="8386"/>
                <a:pt x="-44202" y="-2911"/>
                <a:pt x="124561" y="754"/>
              </a:cubicBezTo>
              <a:cubicBezTo>
                <a:pt x="127247" y="100890"/>
                <a:pt x="131882" y="503877"/>
                <a:pt x="140673" y="60157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514350</xdr:colOff>
      <xdr:row>37</xdr:row>
      <xdr:rowOff>38100</xdr:rowOff>
    </xdr:from>
    <xdr:to>
      <xdr:col>17</xdr:col>
      <xdr:colOff>695325</xdr:colOff>
      <xdr:row>38</xdr:row>
      <xdr:rowOff>38100</xdr:rowOff>
    </xdr:to>
    <xdr:sp macro="" textlink="">
      <xdr:nvSpPr>
        <xdr:cNvPr id="2452" name="Oval 2814">
          <a:extLst>
            <a:ext uri="{FF2B5EF4-FFF2-40B4-BE49-F238E27FC236}">
              <a16:creationId xmlns:a16="http://schemas.microsoft.com/office/drawing/2014/main" id="{AE923B9B-5D04-4767-8A4F-5815D1B0E58E}"/>
            </a:ext>
          </a:extLst>
        </xdr:cNvPr>
        <xdr:cNvSpPr>
          <a:spLocks noChangeArrowheads="1"/>
        </xdr:cNvSpPr>
      </xdr:nvSpPr>
      <xdr:spPr bwMode="auto">
        <a:xfrm>
          <a:off x="11950700" y="63500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674030</xdr:colOff>
      <xdr:row>39</xdr:row>
      <xdr:rowOff>125993</xdr:rowOff>
    </xdr:from>
    <xdr:to>
      <xdr:col>18</xdr:col>
      <xdr:colOff>499597</xdr:colOff>
      <xdr:row>40</xdr:row>
      <xdr:rowOff>84045</xdr:rowOff>
    </xdr:to>
    <xdr:sp macro="" textlink="">
      <xdr:nvSpPr>
        <xdr:cNvPr id="2453" name="Text Box 1118">
          <a:extLst>
            <a:ext uri="{FF2B5EF4-FFF2-40B4-BE49-F238E27FC236}">
              <a16:creationId xmlns:a16="http://schemas.microsoft.com/office/drawing/2014/main" id="{E20FAD99-84FD-4E21-9EC3-BD13C8FBB087}"/>
            </a:ext>
          </a:extLst>
        </xdr:cNvPr>
        <xdr:cNvSpPr txBox="1">
          <a:spLocks noChangeArrowheads="1"/>
        </xdr:cNvSpPr>
      </xdr:nvSpPr>
      <xdr:spPr bwMode="auto">
        <a:xfrm>
          <a:off x="12110380" y="6780793"/>
          <a:ext cx="530417" cy="1168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17</xdr:col>
      <xdr:colOff>24740</xdr:colOff>
      <xdr:row>33</xdr:row>
      <xdr:rowOff>6185</xdr:rowOff>
    </xdr:from>
    <xdr:to>
      <xdr:col>17</xdr:col>
      <xdr:colOff>208943</xdr:colOff>
      <xdr:row>33</xdr:row>
      <xdr:rowOff>163920</xdr:rowOff>
    </xdr:to>
    <xdr:sp macro="" textlink="">
      <xdr:nvSpPr>
        <xdr:cNvPr id="2454" name="六角形 2453">
          <a:extLst>
            <a:ext uri="{FF2B5EF4-FFF2-40B4-BE49-F238E27FC236}">
              <a16:creationId xmlns:a16="http://schemas.microsoft.com/office/drawing/2014/main" id="{84241E20-7705-47A6-901A-C768098D9723}"/>
            </a:ext>
          </a:extLst>
        </xdr:cNvPr>
        <xdr:cNvSpPr/>
      </xdr:nvSpPr>
      <xdr:spPr bwMode="auto">
        <a:xfrm>
          <a:off x="11461090" y="5632285"/>
          <a:ext cx="184203" cy="15773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393623</xdr:colOff>
      <xdr:row>36</xdr:row>
      <xdr:rowOff>17008</xdr:rowOff>
    </xdr:from>
    <xdr:to>
      <xdr:col>15</xdr:col>
      <xdr:colOff>607322</xdr:colOff>
      <xdr:row>37</xdr:row>
      <xdr:rowOff>53511</xdr:rowOff>
    </xdr:to>
    <xdr:sp macro="" textlink="">
      <xdr:nvSpPr>
        <xdr:cNvPr id="2455" name="六角形 2454">
          <a:extLst>
            <a:ext uri="{FF2B5EF4-FFF2-40B4-BE49-F238E27FC236}">
              <a16:creationId xmlns:a16="http://schemas.microsoft.com/office/drawing/2014/main" id="{21CF9F56-86F0-4829-B5F2-A0A48E01F5B2}"/>
            </a:ext>
          </a:extLst>
        </xdr:cNvPr>
        <xdr:cNvSpPr/>
      </xdr:nvSpPr>
      <xdr:spPr bwMode="auto">
        <a:xfrm>
          <a:off x="10405456" y="6081258"/>
          <a:ext cx="213699" cy="2058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20</xdr:col>
      <xdr:colOff>57150</xdr:colOff>
      <xdr:row>40</xdr:row>
      <xdr:rowOff>161925</xdr:rowOff>
    </xdr:from>
    <xdr:to>
      <xdr:col>20</xdr:col>
      <xdr:colOff>228600</xdr:colOff>
      <xdr:row>41</xdr:row>
      <xdr:rowOff>142875</xdr:rowOff>
    </xdr:to>
    <xdr:sp macro="" textlink="">
      <xdr:nvSpPr>
        <xdr:cNvPr id="2456" name="Freeform 1090">
          <a:extLst>
            <a:ext uri="{FF2B5EF4-FFF2-40B4-BE49-F238E27FC236}">
              <a16:creationId xmlns:a16="http://schemas.microsoft.com/office/drawing/2014/main" id="{96581459-5CEA-4267-83F0-E27BE47ECBEC}"/>
            </a:ext>
          </a:extLst>
        </xdr:cNvPr>
        <xdr:cNvSpPr>
          <a:spLocks/>
        </xdr:cNvSpPr>
      </xdr:nvSpPr>
      <xdr:spPr bwMode="auto">
        <a:xfrm rot="20822533" flipV="1">
          <a:off x="13614400" y="6975475"/>
          <a:ext cx="171450" cy="152400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108109</xdr:colOff>
      <xdr:row>45</xdr:row>
      <xdr:rowOff>73894</xdr:rowOff>
    </xdr:from>
    <xdr:ext cx="813287" cy="300595"/>
    <xdr:sp macro="" textlink="">
      <xdr:nvSpPr>
        <xdr:cNvPr id="2457" name="Text Box 2822">
          <a:extLst>
            <a:ext uri="{FF2B5EF4-FFF2-40B4-BE49-F238E27FC236}">
              <a16:creationId xmlns:a16="http://schemas.microsoft.com/office/drawing/2014/main" id="{D324FDD6-9275-41F6-A4F0-EACEFC682203}"/>
            </a:ext>
          </a:extLst>
        </xdr:cNvPr>
        <xdr:cNvSpPr txBox="1">
          <a:spLocks noChangeArrowheads="1"/>
        </xdr:cNvSpPr>
      </xdr:nvSpPr>
      <xdr:spPr bwMode="auto">
        <a:xfrm>
          <a:off x="8725059" y="7744694"/>
          <a:ext cx="813287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anchorCtr="0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鳥羽松尾町店</a:t>
          </a:r>
        </a:p>
      </xdr:txBody>
    </xdr:sp>
    <xdr:clientData/>
  </xdr:oneCellAnchor>
  <xdr:twoCellAnchor>
    <xdr:from>
      <xdr:col>14</xdr:col>
      <xdr:colOff>127000</xdr:colOff>
      <xdr:row>43</xdr:row>
      <xdr:rowOff>42332</xdr:rowOff>
    </xdr:from>
    <xdr:to>
      <xdr:col>14</xdr:col>
      <xdr:colOff>317500</xdr:colOff>
      <xdr:row>45</xdr:row>
      <xdr:rowOff>105833</xdr:rowOff>
    </xdr:to>
    <xdr:sp macro="" textlink="">
      <xdr:nvSpPr>
        <xdr:cNvPr id="2458" name="Freeform 429">
          <a:extLst>
            <a:ext uri="{FF2B5EF4-FFF2-40B4-BE49-F238E27FC236}">
              <a16:creationId xmlns:a16="http://schemas.microsoft.com/office/drawing/2014/main" id="{9B938376-B432-4544-B615-C80C7849A1DF}"/>
            </a:ext>
          </a:extLst>
        </xdr:cNvPr>
        <xdr:cNvSpPr>
          <a:spLocks/>
        </xdr:cNvSpPr>
      </xdr:nvSpPr>
      <xdr:spPr bwMode="auto">
        <a:xfrm>
          <a:off x="9448800" y="7370232"/>
          <a:ext cx="190500" cy="406401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46</xdr:row>
      <xdr:rowOff>9524</xdr:rowOff>
    </xdr:from>
    <xdr:to>
      <xdr:col>14</xdr:col>
      <xdr:colOff>323850</xdr:colOff>
      <xdr:row>47</xdr:row>
      <xdr:rowOff>66674</xdr:rowOff>
    </xdr:to>
    <xdr:sp macro="" textlink="">
      <xdr:nvSpPr>
        <xdr:cNvPr id="2459" name="Freeform 427">
          <a:extLst>
            <a:ext uri="{FF2B5EF4-FFF2-40B4-BE49-F238E27FC236}">
              <a16:creationId xmlns:a16="http://schemas.microsoft.com/office/drawing/2014/main" id="{A919C845-871D-467B-85E1-FF57E2FB51E6}"/>
            </a:ext>
          </a:extLst>
        </xdr:cNvPr>
        <xdr:cNvSpPr>
          <a:spLocks/>
        </xdr:cNvSpPr>
      </xdr:nvSpPr>
      <xdr:spPr bwMode="auto">
        <a:xfrm>
          <a:off x="9445625" y="7851774"/>
          <a:ext cx="200025" cy="22860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257175</xdr:colOff>
      <xdr:row>46</xdr:row>
      <xdr:rowOff>77553</xdr:rowOff>
    </xdr:from>
    <xdr:to>
      <xdr:col>14</xdr:col>
      <xdr:colOff>390525</xdr:colOff>
      <xdr:row>47</xdr:row>
      <xdr:rowOff>21764</xdr:rowOff>
    </xdr:to>
    <xdr:sp macro="" textlink="">
      <xdr:nvSpPr>
        <xdr:cNvPr id="2460" name="AutoShape 2821">
          <a:extLst>
            <a:ext uri="{FF2B5EF4-FFF2-40B4-BE49-F238E27FC236}">
              <a16:creationId xmlns:a16="http://schemas.microsoft.com/office/drawing/2014/main" id="{8413105A-35F6-41CA-8C84-632123A50D5F}"/>
            </a:ext>
          </a:extLst>
        </xdr:cNvPr>
        <xdr:cNvSpPr>
          <a:spLocks noChangeArrowheads="1"/>
        </xdr:cNvSpPr>
      </xdr:nvSpPr>
      <xdr:spPr bwMode="auto">
        <a:xfrm>
          <a:off x="9578975" y="7919803"/>
          <a:ext cx="133350" cy="1156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311170</xdr:colOff>
      <xdr:row>47</xdr:row>
      <xdr:rowOff>9343</xdr:rowOff>
    </xdr:from>
    <xdr:to>
      <xdr:col>14</xdr:col>
      <xdr:colOff>185665</xdr:colOff>
      <xdr:row>47</xdr:row>
      <xdr:rowOff>160921</xdr:rowOff>
    </xdr:to>
    <xdr:sp macro="" textlink="">
      <xdr:nvSpPr>
        <xdr:cNvPr id="2461" name="Text Box 1118">
          <a:extLst>
            <a:ext uri="{FF2B5EF4-FFF2-40B4-BE49-F238E27FC236}">
              <a16:creationId xmlns:a16="http://schemas.microsoft.com/office/drawing/2014/main" id="{CC59709C-E68C-4D6C-8CDD-49A8F44B7E60}"/>
            </a:ext>
          </a:extLst>
        </xdr:cNvPr>
        <xdr:cNvSpPr txBox="1">
          <a:spLocks noChangeArrowheads="1"/>
        </xdr:cNvSpPr>
      </xdr:nvSpPr>
      <xdr:spPr bwMode="auto">
        <a:xfrm>
          <a:off x="8915420" y="7925676"/>
          <a:ext cx="578287" cy="1515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14</xdr:col>
      <xdr:colOff>285741</xdr:colOff>
      <xdr:row>44</xdr:row>
      <xdr:rowOff>158744</xdr:rowOff>
    </xdr:from>
    <xdr:to>
      <xdr:col>14</xdr:col>
      <xdr:colOff>673198</xdr:colOff>
      <xdr:row>46</xdr:row>
      <xdr:rowOff>159389</xdr:rowOff>
    </xdr:to>
    <xdr:grpSp>
      <xdr:nvGrpSpPr>
        <xdr:cNvPr id="2462" name="Group 6672">
          <a:extLst>
            <a:ext uri="{FF2B5EF4-FFF2-40B4-BE49-F238E27FC236}">
              <a16:creationId xmlns:a16="http://schemas.microsoft.com/office/drawing/2014/main" id="{A68699E3-96D8-4A53-BE93-9AF6E4665DAE}"/>
            </a:ext>
          </a:extLst>
        </xdr:cNvPr>
        <xdr:cNvGrpSpPr>
          <a:grpSpLocks/>
        </xdr:cNvGrpSpPr>
      </xdr:nvGrpSpPr>
      <xdr:grpSpPr bwMode="auto">
        <a:xfrm>
          <a:off x="9637174" y="7749111"/>
          <a:ext cx="387457" cy="347778"/>
          <a:chOff x="536" y="110"/>
          <a:chExt cx="46" cy="44"/>
        </a:xfrm>
      </xdr:grpSpPr>
      <xdr:pic>
        <xdr:nvPicPr>
          <xdr:cNvPr id="2463" name="Picture 6673" descr="route2">
            <a:extLst>
              <a:ext uri="{FF2B5EF4-FFF2-40B4-BE49-F238E27FC236}">
                <a16:creationId xmlns:a16="http://schemas.microsoft.com/office/drawing/2014/main" id="{C596B70F-71A5-0E98-4029-0F53D3D95A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64" name="Text Box 6674">
            <a:extLst>
              <a:ext uri="{FF2B5EF4-FFF2-40B4-BE49-F238E27FC236}">
                <a16:creationId xmlns:a16="http://schemas.microsoft.com/office/drawing/2014/main" id="{3915D843-6D46-C703-169E-894F3AF554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12</xdr:col>
      <xdr:colOff>771366</xdr:colOff>
      <xdr:row>41</xdr:row>
      <xdr:rowOff>9136</xdr:rowOff>
    </xdr:from>
    <xdr:to>
      <xdr:col>13</xdr:col>
      <xdr:colOff>173377</xdr:colOff>
      <xdr:row>41</xdr:row>
      <xdr:rowOff>170090</xdr:rowOff>
    </xdr:to>
    <xdr:sp macro="" textlink="">
      <xdr:nvSpPr>
        <xdr:cNvPr id="2465" name="六角形 2464">
          <a:extLst>
            <a:ext uri="{FF2B5EF4-FFF2-40B4-BE49-F238E27FC236}">
              <a16:creationId xmlns:a16="http://schemas.microsoft.com/office/drawing/2014/main" id="{EF3DFB5B-B5A4-48F6-85FD-F8303CA3E3A3}"/>
            </a:ext>
          </a:extLst>
        </xdr:cNvPr>
        <xdr:cNvSpPr/>
      </xdr:nvSpPr>
      <xdr:spPr bwMode="auto">
        <a:xfrm>
          <a:off x="8619966" y="6994136"/>
          <a:ext cx="170361" cy="1609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38100</xdr:colOff>
      <xdr:row>61</xdr:row>
      <xdr:rowOff>142875</xdr:rowOff>
    </xdr:from>
    <xdr:to>
      <xdr:col>13</xdr:col>
      <xdr:colOff>514350</xdr:colOff>
      <xdr:row>63</xdr:row>
      <xdr:rowOff>142875</xdr:rowOff>
    </xdr:to>
    <xdr:sp macro="" textlink="">
      <xdr:nvSpPr>
        <xdr:cNvPr id="2466" name="Line 2031">
          <a:extLst>
            <a:ext uri="{FF2B5EF4-FFF2-40B4-BE49-F238E27FC236}">
              <a16:creationId xmlns:a16="http://schemas.microsoft.com/office/drawing/2014/main" id="{328ED041-D31C-4027-B63C-B1965C1FB28A}"/>
            </a:ext>
          </a:extLst>
        </xdr:cNvPr>
        <xdr:cNvSpPr>
          <a:spLocks noChangeShapeType="1"/>
        </xdr:cNvSpPr>
      </xdr:nvSpPr>
      <xdr:spPr bwMode="auto">
        <a:xfrm>
          <a:off x="8655050" y="10556875"/>
          <a:ext cx="4762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626415</xdr:colOff>
      <xdr:row>62</xdr:row>
      <xdr:rowOff>46088</xdr:rowOff>
    </xdr:from>
    <xdr:to>
      <xdr:col>14</xdr:col>
      <xdr:colOff>650363</xdr:colOff>
      <xdr:row>64</xdr:row>
      <xdr:rowOff>133349</xdr:rowOff>
    </xdr:to>
    <xdr:sp macro="" textlink="">
      <xdr:nvSpPr>
        <xdr:cNvPr id="2467" name="Freeform 583">
          <a:extLst>
            <a:ext uri="{FF2B5EF4-FFF2-40B4-BE49-F238E27FC236}">
              <a16:creationId xmlns:a16="http://schemas.microsoft.com/office/drawing/2014/main" id="{703BE58E-C83D-4D99-A04A-6BF6B3C564A3}"/>
            </a:ext>
          </a:extLst>
        </xdr:cNvPr>
        <xdr:cNvSpPr>
          <a:spLocks/>
        </xdr:cNvSpPr>
      </xdr:nvSpPr>
      <xdr:spPr bwMode="auto">
        <a:xfrm flipH="1">
          <a:off x="9243365" y="10631538"/>
          <a:ext cx="728798" cy="430161"/>
        </a:xfrm>
        <a:custGeom>
          <a:avLst/>
          <a:gdLst>
            <a:gd name="T0" fmla="*/ 2147483647 w 10000"/>
            <a:gd name="T1" fmla="*/ 2147483647 h 9439"/>
            <a:gd name="T2" fmla="*/ 2147483647 w 10000"/>
            <a:gd name="T3" fmla="*/ 0 h 9439"/>
            <a:gd name="T4" fmla="*/ 2147483647 w 10000"/>
            <a:gd name="T5" fmla="*/ 2147483647 h 9439"/>
            <a:gd name="T6" fmla="*/ 2147483647 w 10000"/>
            <a:gd name="T7" fmla="*/ 2147483647 h 9439"/>
            <a:gd name="T8" fmla="*/ 2147483647 w 10000"/>
            <a:gd name="T9" fmla="*/ 2147483647 h 9439"/>
            <a:gd name="T10" fmla="*/ 2147483647 w 10000"/>
            <a:gd name="T11" fmla="*/ 2147483647 h 94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9439">
              <a:moveTo>
                <a:pt x="8308" y="202"/>
              </a:moveTo>
              <a:lnTo>
                <a:pt x="100" y="0"/>
              </a:lnTo>
              <a:cubicBezTo>
                <a:pt x="69" y="9927"/>
                <a:pt x="-36" y="-848"/>
                <a:pt x="14" y="9338"/>
              </a:cubicBezTo>
              <a:cubicBezTo>
                <a:pt x="9579" y="9200"/>
                <a:pt x="47" y="9535"/>
                <a:pt x="9655" y="9412"/>
              </a:cubicBezTo>
              <a:cubicBezTo>
                <a:pt x="9797" y="4876"/>
                <a:pt x="10025" y="6777"/>
                <a:pt x="9998" y="5145"/>
              </a:cubicBezTo>
              <a:cubicBezTo>
                <a:pt x="9569" y="3546"/>
                <a:pt x="10344" y="6245"/>
                <a:pt x="8308" y="202"/>
              </a:cubicBezTo>
              <a:close/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36636</xdr:colOff>
      <xdr:row>62</xdr:row>
      <xdr:rowOff>97298</xdr:rowOff>
    </xdr:from>
    <xdr:to>
      <xdr:col>14</xdr:col>
      <xdr:colOff>681089</xdr:colOff>
      <xdr:row>64</xdr:row>
      <xdr:rowOff>112661</xdr:rowOff>
    </xdr:to>
    <xdr:sp macro="" textlink="">
      <xdr:nvSpPr>
        <xdr:cNvPr id="2468" name="Text Box 2822">
          <a:extLst>
            <a:ext uri="{FF2B5EF4-FFF2-40B4-BE49-F238E27FC236}">
              <a16:creationId xmlns:a16="http://schemas.microsoft.com/office/drawing/2014/main" id="{831E4E93-F73F-483E-9C31-BD5A0CB4ACDC}"/>
            </a:ext>
          </a:extLst>
        </xdr:cNvPr>
        <xdr:cNvSpPr txBox="1">
          <a:spLocks noChangeArrowheads="1"/>
        </xdr:cNvSpPr>
      </xdr:nvSpPr>
      <xdr:spPr bwMode="auto">
        <a:xfrm>
          <a:off x="9358436" y="10682748"/>
          <a:ext cx="644453" cy="358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勢和多気店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523875</xdr:colOff>
      <xdr:row>63</xdr:row>
      <xdr:rowOff>152400</xdr:rowOff>
    </xdr:from>
    <xdr:to>
      <xdr:col>13</xdr:col>
      <xdr:colOff>742950</xdr:colOff>
      <xdr:row>64</xdr:row>
      <xdr:rowOff>161925</xdr:rowOff>
    </xdr:to>
    <xdr:sp macro="" textlink="">
      <xdr:nvSpPr>
        <xdr:cNvPr id="2469" name="Freeform 427">
          <a:extLst>
            <a:ext uri="{FF2B5EF4-FFF2-40B4-BE49-F238E27FC236}">
              <a16:creationId xmlns:a16="http://schemas.microsoft.com/office/drawing/2014/main" id="{27487DBA-1C88-4EC6-8822-18F13D9550FE}"/>
            </a:ext>
          </a:extLst>
        </xdr:cNvPr>
        <xdr:cNvSpPr>
          <a:spLocks/>
        </xdr:cNvSpPr>
      </xdr:nvSpPr>
      <xdr:spPr bwMode="auto">
        <a:xfrm flipH="1">
          <a:off x="9140825" y="10909300"/>
          <a:ext cx="180975" cy="1809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438150</xdr:colOff>
      <xdr:row>64</xdr:row>
      <xdr:rowOff>47625</xdr:rowOff>
    </xdr:from>
    <xdr:to>
      <xdr:col>13</xdr:col>
      <xdr:colOff>600075</xdr:colOff>
      <xdr:row>65</xdr:row>
      <xdr:rowOff>0</xdr:rowOff>
    </xdr:to>
    <xdr:sp macro="" textlink="">
      <xdr:nvSpPr>
        <xdr:cNvPr id="2470" name="AutoShape 2821">
          <a:extLst>
            <a:ext uri="{FF2B5EF4-FFF2-40B4-BE49-F238E27FC236}">
              <a16:creationId xmlns:a16="http://schemas.microsoft.com/office/drawing/2014/main" id="{B87E9E66-AAAB-4528-8D27-46E10626D713}"/>
            </a:ext>
          </a:extLst>
        </xdr:cNvPr>
        <xdr:cNvSpPr>
          <a:spLocks noChangeArrowheads="1"/>
        </xdr:cNvSpPr>
      </xdr:nvSpPr>
      <xdr:spPr bwMode="auto">
        <a:xfrm>
          <a:off x="9055100" y="10975975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447675</xdr:colOff>
      <xdr:row>63</xdr:row>
      <xdr:rowOff>47625</xdr:rowOff>
    </xdr:from>
    <xdr:to>
      <xdr:col>13</xdr:col>
      <xdr:colOff>609600</xdr:colOff>
      <xdr:row>64</xdr:row>
      <xdr:rowOff>28575</xdr:rowOff>
    </xdr:to>
    <xdr:sp macro="" textlink="">
      <xdr:nvSpPr>
        <xdr:cNvPr id="2471" name="Oval 2814">
          <a:extLst>
            <a:ext uri="{FF2B5EF4-FFF2-40B4-BE49-F238E27FC236}">
              <a16:creationId xmlns:a16="http://schemas.microsoft.com/office/drawing/2014/main" id="{8F9A9ECB-A214-4BDF-9EFE-0A2C07F67D24}"/>
            </a:ext>
          </a:extLst>
        </xdr:cNvPr>
        <xdr:cNvSpPr>
          <a:spLocks noChangeArrowheads="1"/>
        </xdr:cNvSpPr>
      </xdr:nvSpPr>
      <xdr:spPr bwMode="auto">
        <a:xfrm>
          <a:off x="9064625" y="108045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657225</xdr:colOff>
      <xdr:row>61</xdr:row>
      <xdr:rowOff>19050</xdr:rowOff>
    </xdr:from>
    <xdr:to>
      <xdr:col>14</xdr:col>
      <xdr:colOff>19050</xdr:colOff>
      <xdr:row>63</xdr:row>
      <xdr:rowOff>123825</xdr:rowOff>
    </xdr:to>
    <xdr:sp macro="" textlink="">
      <xdr:nvSpPr>
        <xdr:cNvPr id="2472" name="Freeform 429">
          <a:extLst>
            <a:ext uri="{FF2B5EF4-FFF2-40B4-BE49-F238E27FC236}">
              <a16:creationId xmlns:a16="http://schemas.microsoft.com/office/drawing/2014/main" id="{622349E2-CE54-4F0B-96DA-B37F128F6F3A}"/>
            </a:ext>
          </a:extLst>
        </xdr:cNvPr>
        <xdr:cNvSpPr>
          <a:spLocks/>
        </xdr:cNvSpPr>
      </xdr:nvSpPr>
      <xdr:spPr bwMode="auto">
        <a:xfrm rot="1200000" flipH="1">
          <a:off x="9274175" y="10433050"/>
          <a:ext cx="66675" cy="447675"/>
        </a:xfrm>
        <a:custGeom>
          <a:avLst/>
          <a:gdLst>
            <a:gd name="T0" fmla="*/ 0 w 11525"/>
            <a:gd name="T1" fmla="*/ 2147483647 h 19740"/>
            <a:gd name="T2" fmla="*/ 2147483647 w 11525"/>
            <a:gd name="T3" fmla="*/ 2147483647 h 19740"/>
            <a:gd name="T4" fmla="*/ 2147483647 w 11525"/>
            <a:gd name="T5" fmla="*/ 0 h 1974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25" h="19740">
              <a:moveTo>
                <a:pt x="0" y="18080"/>
              </a:moveTo>
              <a:lnTo>
                <a:pt x="11525" y="19740"/>
              </a:lnTo>
              <a:lnTo>
                <a:pt x="612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176855</xdr:colOff>
      <xdr:row>61</xdr:row>
      <xdr:rowOff>13587</xdr:rowOff>
    </xdr:from>
    <xdr:to>
      <xdr:col>14</xdr:col>
      <xdr:colOff>757103</xdr:colOff>
      <xdr:row>61</xdr:row>
      <xdr:rowOff>159521</xdr:rowOff>
    </xdr:to>
    <xdr:sp macro="" textlink="">
      <xdr:nvSpPr>
        <xdr:cNvPr id="2473" name="Text Box 1118">
          <a:extLst>
            <a:ext uri="{FF2B5EF4-FFF2-40B4-BE49-F238E27FC236}">
              <a16:creationId xmlns:a16="http://schemas.microsoft.com/office/drawing/2014/main" id="{C3AB25E5-7667-4D17-BBC0-3B3020495D1F}"/>
            </a:ext>
          </a:extLst>
        </xdr:cNvPr>
        <xdr:cNvSpPr txBox="1">
          <a:spLocks noChangeArrowheads="1"/>
        </xdr:cNvSpPr>
      </xdr:nvSpPr>
      <xdr:spPr bwMode="auto">
        <a:xfrm>
          <a:off x="9498655" y="10427587"/>
          <a:ext cx="529448" cy="1459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13</xdr:col>
      <xdr:colOff>419485</xdr:colOff>
      <xdr:row>58</xdr:row>
      <xdr:rowOff>18948</xdr:rowOff>
    </xdr:from>
    <xdr:to>
      <xdr:col>14</xdr:col>
      <xdr:colOff>409349</xdr:colOff>
      <xdr:row>59</xdr:row>
      <xdr:rowOff>11621</xdr:rowOff>
    </xdr:to>
    <xdr:sp macro="" textlink="">
      <xdr:nvSpPr>
        <xdr:cNvPr id="2474" name="Text Box 4358">
          <a:extLst>
            <a:ext uri="{FF2B5EF4-FFF2-40B4-BE49-F238E27FC236}">
              <a16:creationId xmlns:a16="http://schemas.microsoft.com/office/drawing/2014/main" id="{82F0A76F-D0A5-4CE9-ABAF-8332CF9FA174}"/>
            </a:ext>
          </a:extLst>
        </xdr:cNvPr>
        <xdr:cNvSpPr txBox="1">
          <a:spLocks noChangeArrowheads="1"/>
        </xdr:cNvSpPr>
      </xdr:nvSpPr>
      <xdr:spPr bwMode="auto">
        <a:xfrm>
          <a:off x="9036435" y="9918598"/>
          <a:ext cx="694714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16925</xdr:colOff>
      <xdr:row>61</xdr:row>
      <xdr:rowOff>160160</xdr:rowOff>
    </xdr:from>
    <xdr:to>
      <xdr:col>13</xdr:col>
      <xdr:colOff>404382</xdr:colOff>
      <xdr:row>63</xdr:row>
      <xdr:rowOff>160806</xdr:rowOff>
    </xdr:to>
    <xdr:grpSp>
      <xdr:nvGrpSpPr>
        <xdr:cNvPr id="2475" name="Group 6672">
          <a:extLst>
            <a:ext uri="{FF2B5EF4-FFF2-40B4-BE49-F238E27FC236}">
              <a16:creationId xmlns:a16="http://schemas.microsoft.com/office/drawing/2014/main" id="{5D2A8C92-709C-46E0-B9B4-A08FC208064C}"/>
            </a:ext>
          </a:extLst>
        </xdr:cNvPr>
        <xdr:cNvGrpSpPr>
          <a:grpSpLocks/>
        </xdr:cNvGrpSpPr>
      </xdr:nvGrpSpPr>
      <xdr:grpSpPr bwMode="auto">
        <a:xfrm>
          <a:off x="8661392" y="10701160"/>
          <a:ext cx="387457" cy="347779"/>
          <a:chOff x="536" y="110"/>
          <a:chExt cx="46" cy="44"/>
        </a:xfrm>
      </xdr:grpSpPr>
      <xdr:pic>
        <xdr:nvPicPr>
          <xdr:cNvPr id="2476" name="Picture 6673" descr="route2">
            <a:extLst>
              <a:ext uri="{FF2B5EF4-FFF2-40B4-BE49-F238E27FC236}">
                <a16:creationId xmlns:a16="http://schemas.microsoft.com/office/drawing/2014/main" id="{6F458B25-6EF4-E763-EC79-0B23E2E3B2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77" name="Text Box 6674">
            <a:extLst>
              <a:ext uri="{FF2B5EF4-FFF2-40B4-BE49-F238E27FC236}">
                <a16:creationId xmlns:a16="http://schemas.microsoft.com/office/drawing/2014/main" id="{E71F6ABC-4BBF-BB42-1749-93B06287A0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328331</xdr:colOff>
      <xdr:row>60</xdr:row>
      <xdr:rowOff>167569</xdr:rowOff>
    </xdr:from>
    <xdr:to>
      <xdr:col>14</xdr:col>
      <xdr:colOff>925</xdr:colOff>
      <xdr:row>62</xdr:row>
      <xdr:rowOff>168215</xdr:rowOff>
    </xdr:to>
    <xdr:grpSp>
      <xdr:nvGrpSpPr>
        <xdr:cNvPr id="2478" name="Group 6672">
          <a:extLst>
            <a:ext uri="{FF2B5EF4-FFF2-40B4-BE49-F238E27FC236}">
              <a16:creationId xmlns:a16="http://schemas.microsoft.com/office/drawing/2014/main" id="{858D757D-6C0B-4B03-80B9-52136E0F59B9}"/>
            </a:ext>
          </a:extLst>
        </xdr:cNvPr>
        <xdr:cNvGrpSpPr>
          <a:grpSpLocks/>
        </xdr:cNvGrpSpPr>
      </xdr:nvGrpSpPr>
      <xdr:grpSpPr bwMode="auto">
        <a:xfrm>
          <a:off x="8972798" y="10535002"/>
          <a:ext cx="379560" cy="347780"/>
          <a:chOff x="536" y="110"/>
          <a:chExt cx="46" cy="44"/>
        </a:xfrm>
      </xdr:grpSpPr>
      <xdr:pic>
        <xdr:nvPicPr>
          <xdr:cNvPr id="2479" name="Picture 6673" descr="route2">
            <a:extLst>
              <a:ext uri="{FF2B5EF4-FFF2-40B4-BE49-F238E27FC236}">
                <a16:creationId xmlns:a16="http://schemas.microsoft.com/office/drawing/2014/main" id="{9473EE20-2574-92AF-297C-950E4180DF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80" name="Text Box 6674">
            <a:extLst>
              <a:ext uri="{FF2B5EF4-FFF2-40B4-BE49-F238E27FC236}">
                <a16:creationId xmlns:a16="http://schemas.microsoft.com/office/drawing/2014/main" id="{5D1217E0-7511-A01E-A323-1D5B85771D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170513</xdr:colOff>
      <xdr:row>63</xdr:row>
      <xdr:rowOff>158747</xdr:rowOff>
    </xdr:from>
    <xdr:to>
      <xdr:col>13</xdr:col>
      <xdr:colOff>464493</xdr:colOff>
      <xdr:row>64</xdr:row>
      <xdr:rowOff>117591</xdr:rowOff>
    </xdr:to>
    <xdr:sp macro="" textlink="">
      <xdr:nvSpPr>
        <xdr:cNvPr id="2481" name="Text Box 2667">
          <a:extLst>
            <a:ext uri="{FF2B5EF4-FFF2-40B4-BE49-F238E27FC236}">
              <a16:creationId xmlns:a16="http://schemas.microsoft.com/office/drawing/2014/main" id="{A4460894-CF6E-4AFE-B360-DBD998A1E0C3}"/>
            </a:ext>
          </a:extLst>
        </xdr:cNvPr>
        <xdr:cNvSpPr txBox="1">
          <a:spLocks noChangeArrowheads="1"/>
        </xdr:cNvSpPr>
      </xdr:nvSpPr>
      <xdr:spPr bwMode="auto">
        <a:xfrm>
          <a:off x="8787463" y="10915647"/>
          <a:ext cx="293980" cy="13029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</a:t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27</xdr:col>
      <xdr:colOff>195650</xdr:colOff>
      <xdr:row>9</xdr:row>
      <xdr:rowOff>151617</xdr:rowOff>
    </xdr:to>
    <xdr:sp macro="" textlink="">
      <xdr:nvSpPr>
        <xdr:cNvPr id="2482" name="六角形 2481">
          <a:extLst>
            <a:ext uri="{FF2B5EF4-FFF2-40B4-BE49-F238E27FC236}">
              <a16:creationId xmlns:a16="http://schemas.microsoft.com/office/drawing/2014/main" id="{8505ABAF-91A9-49EB-8E86-B06748BC669F}"/>
            </a:ext>
          </a:extLst>
        </xdr:cNvPr>
        <xdr:cNvSpPr/>
      </xdr:nvSpPr>
      <xdr:spPr bwMode="auto">
        <a:xfrm>
          <a:off x="18491200" y="1511300"/>
          <a:ext cx="195650" cy="1516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233798</xdr:colOff>
      <xdr:row>51</xdr:row>
      <xdr:rowOff>89481</xdr:rowOff>
    </xdr:from>
    <xdr:to>
      <xdr:col>21</xdr:col>
      <xdr:colOff>432722</xdr:colOff>
      <xdr:row>52</xdr:row>
      <xdr:rowOff>32551</xdr:rowOff>
    </xdr:to>
    <xdr:sp macro="" textlink="">
      <xdr:nvSpPr>
        <xdr:cNvPr id="2483" name="六角形 2482">
          <a:extLst>
            <a:ext uri="{FF2B5EF4-FFF2-40B4-BE49-F238E27FC236}">
              <a16:creationId xmlns:a16="http://schemas.microsoft.com/office/drawing/2014/main" id="{9D401988-0C58-45EF-B54B-C8965EC69DF9}"/>
            </a:ext>
          </a:extLst>
        </xdr:cNvPr>
        <xdr:cNvSpPr/>
      </xdr:nvSpPr>
      <xdr:spPr bwMode="auto">
        <a:xfrm>
          <a:off x="14495898" y="8788981"/>
          <a:ext cx="198924" cy="114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591344</xdr:colOff>
      <xdr:row>62</xdr:row>
      <xdr:rowOff>149074</xdr:rowOff>
    </xdr:from>
    <xdr:ext cx="335058" cy="223012"/>
    <xdr:grpSp>
      <xdr:nvGrpSpPr>
        <xdr:cNvPr id="2484" name="Group 6672">
          <a:extLst>
            <a:ext uri="{FF2B5EF4-FFF2-40B4-BE49-F238E27FC236}">
              <a16:creationId xmlns:a16="http://schemas.microsoft.com/office/drawing/2014/main" id="{2D7AF0D5-615C-4123-B24A-7D5E485A21A8}"/>
            </a:ext>
          </a:extLst>
        </xdr:cNvPr>
        <xdr:cNvGrpSpPr>
          <a:grpSpLocks/>
        </xdr:cNvGrpSpPr>
      </xdr:nvGrpSpPr>
      <xdr:grpSpPr bwMode="auto">
        <a:xfrm>
          <a:off x="4994011" y="10863641"/>
          <a:ext cx="335058" cy="223012"/>
          <a:chOff x="536" y="110"/>
          <a:chExt cx="46" cy="44"/>
        </a:xfrm>
      </xdr:grpSpPr>
      <xdr:pic>
        <xdr:nvPicPr>
          <xdr:cNvPr id="2485" name="Picture 6673" descr="route2">
            <a:extLst>
              <a:ext uri="{FF2B5EF4-FFF2-40B4-BE49-F238E27FC236}">
                <a16:creationId xmlns:a16="http://schemas.microsoft.com/office/drawing/2014/main" id="{8C7EB46B-27D3-3C91-C27A-027B0877D6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86" name="Text Box 6674">
            <a:extLst>
              <a:ext uri="{FF2B5EF4-FFF2-40B4-BE49-F238E27FC236}">
                <a16:creationId xmlns:a16="http://schemas.microsoft.com/office/drawing/2014/main" id="{F38DE1CA-14F9-C2B0-FB27-33C887F1F9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8</xdr:col>
      <xdr:colOff>151203</xdr:colOff>
      <xdr:row>59</xdr:row>
      <xdr:rowOff>58028</xdr:rowOff>
    </xdr:from>
    <xdr:to>
      <xdr:col>8</xdr:col>
      <xdr:colOff>316561</xdr:colOff>
      <xdr:row>60</xdr:row>
      <xdr:rowOff>32180</xdr:rowOff>
    </xdr:to>
    <xdr:sp macro="" textlink="">
      <xdr:nvSpPr>
        <xdr:cNvPr id="2487" name="六角形 2486">
          <a:extLst>
            <a:ext uri="{FF2B5EF4-FFF2-40B4-BE49-F238E27FC236}">
              <a16:creationId xmlns:a16="http://schemas.microsoft.com/office/drawing/2014/main" id="{420401A1-A666-4D56-B2B5-4349CECFD6CB}"/>
            </a:ext>
          </a:extLst>
        </xdr:cNvPr>
        <xdr:cNvSpPr/>
      </xdr:nvSpPr>
      <xdr:spPr bwMode="auto">
        <a:xfrm>
          <a:off x="5243903" y="10129128"/>
          <a:ext cx="165358" cy="145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48595</xdr:colOff>
      <xdr:row>44</xdr:row>
      <xdr:rowOff>71277</xdr:rowOff>
    </xdr:from>
    <xdr:to>
      <xdr:col>14</xdr:col>
      <xdr:colOff>317500</xdr:colOff>
      <xdr:row>47</xdr:row>
      <xdr:rowOff>158752</xdr:rowOff>
    </xdr:to>
    <xdr:sp macro="" textlink="">
      <xdr:nvSpPr>
        <xdr:cNvPr id="2488" name="Line 76">
          <a:extLst>
            <a:ext uri="{FF2B5EF4-FFF2-40B4-BE49-F238E27FC236}">
              <a16:creationId xmlns:a16="http://schemas.microsoft.com/office/drawing/2014/main" id="{5B5BE011-9F6B-489B-BA96-0CF4BFAE21E7}"/>
            </a:ext>
          </a:extLst>
        </xdr:cNvPr>
        <xdr:cNvSpPr>
          <a:spLocks noChangeShapeType="1"/>
        </xdr:cNvSpPr>
      </xdr:nvSpPr>
      <xdr:spPr bwMode="auto">
        <a:xfrm flipV="1">
          <a:off x="8665545" y="7570627"/>
          <a:ext cx="973755" cy="601825"/>
        </a:xfrm>
        <a:custGeom>
          <a:avLst/>
          <a:gdLst>
            <a:gd name="connsiteX0" fmla="*/ 0 w 975181"/>
            <a:gd name="connsiteY0" fmla="*/ 0 h 602602"/>
            <a:gd name="connsiteX1" fmla="*/ 975181 w 975181"/>
            <a:gd name="connsiteY1" fmla="*/ 602602 h 602602"/>
            <a:gd name="connsiteX0" fmla="*/ 0 w 975181"/>
            <a:gd name="connsiteY0" fmla="*/ 0 h 602602"/>
            <a:gd name="connsiteX1" fmla="*/ 975181 w 975181"/>
            <a:gd name="connsiteY1" fmla="*/ 602602 h 602602"/>
            <a:gd name="connsiteX0" fmla="*/ 0 w 975181"/>
            <a:gd name="connsiteY0" fmla="*/ 0 h 602602"/>
            <a:gd name="connsiteX1" fmla="*/ 975181 w 975181"/>
            <a:gd name="connsiteY1" fmla="*/ 602602 h 6026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5181" h="602602">
              <a:moveTo>
                <a:pt x="0" y="0"/>
              </a:moveTo>
              <a:cubicBezTo>
                <a:pt x="240826" y="307781"/>
                <a:pt x="258106" y="602602"/>
                <a:pt x="975181" y="6026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479485</xdr:colOff>
      <xdr:row>44</xdr:row>
      <xdr:rowOff>100435</xdr:rowOff>
    </xdr:from>
    <xdr:ext cx="524848" cy="113391"/>
    <xdr:sp macro="" textlink="">
      <xdr:nvSpPr>
        <xdr:cNvPr id="2489" name="Text Box 1300">
          <a:extLst>
            <a:ext uri="{FF2B5EF4-FFF2-40B4-BE49-F238E27FC236}">
              <a16:creationId xmlns:a16="http://schemas.microsoft.com/office/drawing/2014/main" id="{052E1BBB-AF39-4F54-BE85-D7D0D85B9DD5}"/>
            </a:ext>
          </a:extLst>
        </xdr:cNvPr>
        <xdr:cNvSpPr txBox="1">
          <a:spLocks noChangeArrowheads="1"/>
        </xdr:cNvSpPr>
      </xdr:nvSpPr>
      <xdr:spPr bwMode="auto">
        <a:xfrm>
          <a:off x="9096435" y="7599785"/>
          <a:ext cx="524848" cy="113391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ﾊｲﾀｳﾝ入口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537809</xdr:colOff>
      <xdr:row>43</xdr:row>
      <xdr:rowOff>110153</xdr:rowOff>
    </xdr:from>
    <xdr:ext cx="430894" cy="119871"/>
    <xdr:sp macro="" textlink="">
      <xdr:nvSpPr>
        <xdr:cNvPr id="2490" name="Text Box 1300">
          <a:extLst>
            <a:ext uri="{FF2B5EF4-FFF2-40B4-BE49-F238E27FC236}">
              <a16:creationId xmlns:a16="http://schemas.microsoft.com/office/drawing/2014/main" id="{20122F98-09FB-497D-98FE-D39FA62C5F0D}"/>
            </a:ext>
          </a:extLst>
        </xdr:cNvPr>
        <xdr:cNvSpPr txBox="1">
          <a:spLocks noChangeArrowheads="1"/>
        </xdr:cNvSpPr>
      </xdr:nvSpPr>
      <xdr:spPr bwMode="auto">
        <a:xfrm>
          <a:off x="9154759" y="7438053"/>
          <a:ext cx="430894" cy="119871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242987</xdr:colOff>
      <xdr:row>43</xdr:row>
      <xdr:rowOff>168466</xdr:rowOff>
    </xdr:from>
    <xdr:to>
      <xdr:col>14</xdr:col>
      <xdr:colOff>378949</xdr:colOff>
      <xdr:row>44</xdr:row>
      <xdr:rowOff>136384</xdr:rowOff>
    </xdr:to>
    <xdr:sp macro="" textlink="">
      <xdr:nvSpPr>
        <xdr:cNvPr id="2491" name="Oval 1295">
          <a:extLst>
            <a:ext uri="{FF2B5EF4-FFF2-40B4-BE49-F238E27FC236}">
              <a16:creationId xmlns:a16="http://schemas.microsoft.com/office/drawing/2014/main" id="{4C715CC9-6BD9-48F6-8988-AF9EB288EDF6}"/>
            </a:ext>
          </a:extLst>
        </xdr:cNvPr>
        <xdr:cNvSpPr>
          <a:spLocks noChangeArrowheads="1"/>
        </xdr:cNvSpPr>
      </xdr:nvSpPr>
      <xdr:spPr bwMode="auto">
        <a:xfrm>
          <a:off x="9564787" y="7496366"/>
          <a:ext cx="135962" cy="1393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15</xdr:col>
      <xdr:colOff>631761</xdr:colOff>
      <xdr:row>47</xdr:row>
      <xdr:rowOff>48594</xdr:rowOff>
    </xdr:from>
    <xdr:ext cx="340178" cy="275383"/>
    <xdr:grpSp>
      <xdr:nvGrpSpPr>
        <xdr:cNvPr id="2492" name="Group 6672">
          <a:extLst>
            <a:ext uri="{FF2B5EF4-FFF2-40B4-BE49-F238E27FC236}">
              <a16:creationId xmlns:a16="http://schemas.microsoft.com/office/drawing/2014/main" id="{75FFB8DE-A72B-49D4-9E68-2FD962BF8113}"/>
            </a:ext>
          </a:extLst>
        </xdr:cNvPr>
        <xdr:cNvGrpSpPr>
          <a:grpSpLocks/>
        </xdr:cNvGrpSpPr>
      </xdr:nvGrpSpPr>
      <xdr:grpSpPr bwMode="auto">
        <a:xfrm>
          <a:off x="10690161" y="8159661"/>
          <a:ext cx="340178" cy="275383"/>
          <a:chOff x="536" y="110"/>
          <a:chExt cx="46" cy="44"/>
        </a:xfrm>
      </xdr:grpSpPr>
      <xdr:pic>
        <xdr:nvPicPr>
          <xdr:cNvPr id="2493" name="Picture 6673" descr="route2">
            <a:extLst>
              <a:ext uri="{FF2B5EF4-FFF2-40B4-BE49-F238E27FC236}">
                <a16:creationId xmlns:a16="http://schemas.microsoft.com/office/drawing/2014/main" id="{857E1750-1FEB-6E76-0382-885D2628C0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94" name="Text Box 6674">
            <a:extLst>
              <a:ext uri="{FF2B5EF4-FFF2-40B4-BE49-F238E27FC236}">
                <a16:creationId xmlns:a16="http://schemas.microsoft.com/office/drawing/2014/main" id="{191070AB-2A6A-C486-D69D-E1E64DC17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197628</xdr:colOff>
      <xdr:row>47</xdr:row>
      <xdr:rowOff>22680</xdr:rowOff>
    </xdr:from>
    <xdr:ext cx="333699" cy="123112"/>
    <xdr:sp macro="" textlink="">
      <xdr:nvSpPr>
        <xdr:cNvPr id="2495" name="Text Box 1300">
          <a:extLst>
            <a:ext uri="{FF2B5EF4-FFF2-40B4-BE49-F238E27FC236}">
              <a16:creationId xmlns:a16="http://schemas.microsoft.com/office/drawing/2014/main" id="{883C299D-05DE-4FC0-A927-CC63D90528EF}"/>
            </a:ext>
          </a:extLst>
        </xdr:cNvPr>
        <xdr:cNvSpPr txBox="1">
          <a:spLocks noChangeArrowheads="1"/>
        </xdr:cNvSpPr>
      </xdr:nvSpPr>
      <xdr:spPr bwMode="auto">
        <a:xfrm>
          <a:off x="11633978" y="8036380"/>
          <a:ext cx="333699" cy="123112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中之郷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473011</xdr:colOff>
      <xdr:row>47</xdr:row>
      <xdr:rowOff>77757</xdr:rowOff>
    </xdr:from>
    <xdr:to>
      <xdr:col>17</xdr:col>
      <xdr:colOff>602600</xdr:colOff>
      <xdr:row>48</xdr:row>
      <xdr:rowOff>22679</xdr:rowOff>
    </xdr:to>
    <xdr:sp macro="" textlink="">
      <xdr:nvSpPr>
        <xdr:cNvPr id="2496" name="Oval 1295">
          <a:extLst>
            <a:ext uri="{FF2B5EF4-FFF2-40B4-BE49-F238E27FC236}">
              <a16:creationId xmlns:a16="http://schemas.microsoft.com/office/drawing/2014/main" id="{9CC9A308-6E6A-49B5-9C09-ADAD22C2CFE5}"/>
            </a:ext>
          </a:extLst>
        </xdr:cNvPr>
        <xdr:cNvSpPr>
          <a:spLocks noChangeArrowheads="1"/>
        </xdr:cNvSpPr>
      </xdr:nvSpPr>
      <xdr:spPr bwMode="auto">
        <a:xfrm>
          <a:off x="11909361" y="8091457"/>
          <a:ext cx="129589" cy="1163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17</xdr:col>
      <xdr:colOff>609077</xdr:colOff>
      <xdr:row>45</xdr:row>
      <xdr:rowOff>155501</xdr:rowOff>
    </xdr:from>
    <xdr:ext cx="298066" cy="194397"/>
    <xdr:grpSp>
      <xdr:nvGrpSpPr>
        <xdr:cNvPr id="2497" name="Group 6672">
          <a:extLst>
            <a:ext uri="{FF2B5EF4-FFF2-40B4-BE49-F238E27FC236}">
              <a16:creationId xmlns:a16="http://schemas.microsoft.com/office/drawing/2014/main" id="{DD7E29D2-7AD4-4853-AFB4-9095E9BB7B0D}"/>
            </a:ext>
          </a:extLst>
        </xdr:cNvPr>
        <xdr:cNvGrpSpPr>
          <a:grpSpLocks/>
        </xdr:cNvGrpSpPr>
      </xdr:nvGrpSpPr>
      <xdr:grpSpPr bwMode="auto">
        <a:xfrm>
          <a:off x="12081410" y="7919434"/>
          <a:ext cx="298066" cy="194397"/>
          <a:chOff x="536" y="110"/>
          <a:chExt cx="46" cy="44"/>
        </a:xfrm>
      </xdr:grpSpPr>
      <xdr:pic>
        <xdr:nvPicPr>
          <xdr:cNvPr id="2498" name="Picture 6673" descr="route2">
            <a:extLst>
              <a:ext uri="{FF2B5EF4-FFF2-40B4-BE49-F238E27FC236}">
                <a16:creationId xmlns:a16="http://schemas.microsoft.com/office/drawing/2014/main" id="{C91F0BEC-5694-36DF-59B4-DA161C4F6D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99" name="Text Box 6674">
            <a:extLst>
              <a:ext uri="{FF2B5EF4-FFF2-40B4-BE49-F238E27FC236}">
                <a16:creationId xmlns:a16="http://schemas.microsoft.com/office/drawing/2014/main" id="{0AB9F353-8028-87D7-B00F-20759F1083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213829</xdr:colOff>
      <xdr:row>45</xdr:row>
      <xdr:rowOff>145789</xdr:rowOff>
    </xdr:from>
    <xdr:ext cx="298066" cy="194397"/>
    <xdr:grpSp>
      <xdr:nvGrpSpPr>
        <xdr:cNvPr id="2500" name="Group 6672">
          <a:extLst>
            <a:ext uri="{FF2B5EF4-FFF2-40B4-BE49-F238E27FC236}">
              <a16:creationId xmlns:a16="http://schemas.microsoft.com/office/drawing/2014/main" id="{AF100F1E-E7CA-472F-8A08-E9429BC29A81}"/>
            </a:ext>
          </a:extLst>
        </xdr:cNvPr>
        <xdr:cNvGrpSpPr>
          <a:grpSpLocks/>
        </xdr:cNvGrpSpPr>
      </xdr:nvGrpSpPr>
      <xdr:grpSpPr bwMode="auto">
        <a:xfrm>
          <a:off x="11686162" y="7909722"/>
          <a:ext cx="298066" cy="194397"/>
          <a:chOff x="536" y="110"/>
          <a:chExt cx="46" cy="44"/>
        </a:xfrm>
      </xdr:grpSpPr>
      <xdr:pic>
        <xdr:nvPicPr>
          <xdr:cNvPr id="2501" name="Picture 6673" descr="route2">
            <a:extLst>
              <a:ext uri="{FF2B5EF4-FFF2-40B4-BE49-F238E27FC236}">
                <a16:creationId xmlns:a16="http://schemas.microsoft.com/office/drawing/2014/main" id="{04F8D3CB-1282-CF10-8F8A-C8771E95B9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02" name="Text Box 6674">
            <a:extLst>
              <a:ext uri="{FF2B5EF4-FFF2-40B4-BE49-F238E27FC236}">
                <a16:creationId xmlns:a16="http://schemas.microsoft.com/office/drawing/2014/main" id="{CC9F4A6E-AD11-B483-1A16-7487495A63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5</xdr:col>
      <xdr:colOff>663166</xdr:colOff>
      <xdr:row>36</xdr:row>
      <xdr:rowOff>97199</xdr:rowOff>
    </xdr:from>
    <xdr:ext cx="434132" cy="139311"/>
    <xdr:sp macro="" textlink="">
      <xdr:nvSpPr>
        <xdr:cNvPr id="2503" name="Text Box 1620">
          <a:extLst>
            <a:ext uri="{FF2B5EF4-FFF2-40B4-BE49-F238E27FC236}">
              <a16:creationId xmlns:a16="http://schemas.microsoft.com/office/drawing/2014/main" id="{FA93D76D-7BDB-4692-96BB-5D0C4B0414AE}"/>
            </a:ext>
          </a:extLst>
        </xdr:cNvPr>
        <xdr:cNvSpPr txBox="1">
          <a:spLocks noChangeArrowheads="1"/>
        </xdr:cNvSpPr>
      </xdr:nvSpPr>
      <xdr:spPr bwMode="auto">
        <a:xfrm>
          <a:off x="3651899" y="6311732"/>
          <a:ext cx="434132" cy="13931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下津迄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ﾄﾝﾈﾙ多数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238125</xdr:colOff>
      <xdr:row>36</xdr:row>
      <xdr:rowOff>95250</xdr:rowOff>
    </xdr:from>
    <xdr:to>
      <xdr:col>16</xdr:col>
      <xdr:colOff>323850</xdr:colOff>
      <xdr:row>36</xdr:row>
      <xdr:rowOff>142875</xdr:rowOff>
    </xdr:to>
    <xdr:sp macro="" textlink="">
      <xdr:nvSpPr>
        <xdr:cNvPr id="2507" name="Freeform 802">
          <a:extLst>
            <a:ext uri="{FF2B5EF4-FFF2-40B4-BE49-F238E27FC236}">
              <a16:creationId xmlns:a16="http://schemas.microsoft.com/office/drawing/2014/main" id="{690A09EC-B57E-43B9-B953-96275D7A4E7B}"/>
            </a:ext>
          </a:extLst>
        </xdr:cNvPr>
        <xdr:cNvSpPr>
          <a:spLocks/>
        </xdr:cNvSpPr>
      </xdr:nvSpPr>
      <xdr:spPr bwMode="auto">
        <a:xfrm>
          <a:off x="9546167" y="61595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272317</xdr:colOff>
      <xdr:row>36</xdr:row>
      <xdr:rowOff>47869</xdr:rowOff>
    </xdr:from>
    <xdr:to>
      <xdr:col>16</xdr:col>
      <xdr:colOff>358042</xdr:colOff>
      <xdr:row>37</xdr:row>
      <xdr:rowOff>95494</xdr:rowOff>
    </xdr:to>
    <xdr:sp macro="" textlink="">
      <xdr:nvSpPr>
        <xdr:cNvPr id="2508" name="Freeform 803">
          <a:extLst>
            <a:ext uri="{FF2B5EF4-FFF2-40B4-BE49-F238E27FC236}">
              <a16:creationId xmlns:a16="http://schemas.microsoft.com/office/drawing/2014/main" id="{A53BE3C4-DB51-4734-BE15-3AAF3908BBCE}"/>
            </a:ext>
          </a:extLst>
        </xdr:cNvPr>
        <xdr:cNvSpPr>
          <a:spLocks/>
        </xdr:cNvSpPr>
      </xdr:nvSpPr>
      <xdr:spPr bwMode="auto">
        <a:xfrm>
          <a:off x="9580359" y="6112119"/>
          <a:ext cx="85725" cy="216958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148170</xdr:colOff>
      <xdr:row>38</xdr:row>
      <xdr:rowOff>121705</xdr:rowOff>
    </xdr:from>
    <xdr:ext cx="387457" cy="343546"/>
    <xdr:grpSp>
      <xdr:nvGrpSpPr>
        <xdr:cNvPr id="2509" name="Group 6672">
          <a:extLst>
            <a:ext uri="{FF2B5EF4-FFF2-40B4-BE49-F238E27FC236}">
              <a16:creationId xmlns:a16="http://schemas.microsoft.com/office/drawing/2014/main" id="{38792C3C-62E0-478F-998A-EF0ED7998118}"/>
            </a:ext>
          </a:extLst>
        </xdr:cNvPr>
        <xdr:cNvGrpSpPr>
          <a:grpSpLocks/>
        </xdr:cNvGrpSpPr>
      </xdr:nvGrpSpPr>
      <xdr:grpSpPr bwMode="auto">
        <a:xfrm>
          <a:off x="10206570" y="6683372"/>
          <a:ext cx="387457" cy="343546"/>
          <a:chOff x="536" y="110"/>
          <a:chExt cx="46" cy="44"/>
        </a:xfrm>
      </xdr:grpSpPr>
      <xdr:pic>
        <xdr:nvPicPr>
          <xdr:cNvPr id="2510" name="Picture 6673" descr="route2">
            <a:extLst>
              <a:ext uri="{FF2B5EF4-FFF2-40B4-BE49-F238E27FC236}">
                <a16:creationId xmlns:a16="http://schemas.microsoft.com/office/drawing/2014/main" id="{D630308D-F3F3-C5F2-72A5-4611613014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11" name="Text Box 6674">
            <a:extLst>
              <a:ext uri="{FF2B5EF4-FFF2-40B4-BE49-F238E27FC236}">
                <a16:creationId xmlns:a16="http://schemas.microsoft.com/office/drawing/2014/main" id="{91F4C4FC-B910-1B6B-1820-2E050B2173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57150</xdr:colOff>
      <xdr:row>44</xdr:row>
      <xdr:rowOff>12894</xdr:rowOff>
    </xdr:from>
    <xdr:to>
      <xdr:col>14</xdr:col>
      <xdr:colOff>228600</xdr:colOff>
      <xdr:row>44</xdr:row>
      <xdr:rowOff>165553</xdr:rowOff>
    </xdr:to>
    <xdr:sp macro="" textlink="">
      <xdr:nvSpPr>
        <xdr:cNvPr id="2512" name="Freeform 1090">
          <a:extLst>
            <a:ext uri="{FF2B5EF4-FFF2-40B4-BE49-F238E27FC236}">
              <a16:creationId xmlns:a16="http://schemas.microsoft.com/office/drawing/2014/main" id="{552B476E-B837-42B5-86E4-4376F167D884}"/>
            </a:ext>
          </a:extLst>
        </xdr:cNvPr>
        <xdr:cNvSpPr>
          <a:spLocks/>
        </xdr:cNvSpPr>
      </xdr:nvSpPr>
      <xdr:spPr bwMode="auto">
        <a:xfrm rot="20822533" flipV="1">
          <a:off x="10772775" y="7421227"/>
          <a:ext cx="171450" cy="152659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164046</xdr:colOff>
      <xdr:row>53</xdr:row>
      <xdr:rowOff>26458</xdr:rowOff>
    </xdr:from>
    <xdr:ext cx="380998" cy="259292"/>
    <xdr:grpSp>
      <xdr:nvGrpSpPr>
        <xdr:cNvPr id="2517" name="Group 6672">
          <a:extLst>
            <a:ext uri="{FF2B5EF4-FFF2-40B4-BE49-F238E27FC236}">
              <a16:creationId xmlns:a16="http://schemas.microsoft.com/office/drawing/2014/main" id="{8F31ED67-06AA-4DC3-9460-996C35BB224E}"/>
            </a:ext>
          </a:extLst>
        </xdr:cNvPr>
        <xdr:cNvGrpSpPr>
          <a:grpSpLocks/>
        </xdr:cNvGrpSpPr>
      </xdr:nvGrpSpPr>
      <xdr:grpSpPr bwMode="auto">
        <a:xfrm>
          <a:off x="6687613" y="9178925"/>
          <a:ext cx="380998" cy="259292"/>
          <a:chOff x="536" y="110"/>
          <a:chExt cx="46" cy="44"/>
        </a:xfrm>
      </xdr:grpSpPr>
      <xdr:pic>
        <xdr:nvPicPr>
          <xdr:cNvPr id="2518" name="Picture 6673" descr="route2">
            <a:extLst>
              <a:ext uri="{FF2B5EF4-FFF2-40B4-BE49-F238E27FC236}">
                <a16:creationId xmlns:a16="http://schemas.microsoft.com/office/drawing/2014/main" id="{CAF51474-6930-B1E1-8C24-4A029FC132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19" name="Text Box 6674">
            <a:extLst>
              <a:ext uri="{FF2B5EF4-FFF2-40B4-BE49-F238E27FC236}">
                <a16:creationId xmlns:a16="http://schemas.microsoft.com/office/drawing/2014/main" id="{A7FDE650-5191-F4AF-3F57-A4E0A2234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698503</xdr:colOff>
      <xdr:row>49</xdr:row>
      <xdr:rowOff>21166</xdr:rowOff>
    </xdr:from>
    <xdr:to>
      <xdr:col>7</xdr:col>
      <xdr:colOff>148167</xdr:colOff>
      <xdr:row>49</xdr:row>
      <xdr:rowOff>164042</xdr:rowOff>
    </xdr:to>
    <xdr:sp macro="" textlink="">
      <xdr:nvSpPr>
        <xdr:cNvPr id="2520" name="六角形 2519">
          <a:extLst>
            <a:ext uri="{FF2B5EF4-FFF2-40B4-BE49-F238E27FC236}">
              <a16:creationId xmlns:a16="http://schemas.microsoft.com/office/drawing/2014/main" id="{F6317FCB-4CC9-41FA-99C2-358A686DA51A}"/>
            </a:ext>
          </a:extLst>
        </xdr:cNvPr>
        <xdr:cNvSpPr/>
      </xdr:nvSpPr>
      <xdr:spPr bwMode="auto">
        <a:xfrm>
          <a:off x="4376211" y="8276166"/>
          <a:ext cx="153456" cy="1428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537952</xdr:colOff>
      <xdr:row>50</xdr:row>
      <xdr:rowOff>159828</xdr:rowOff>
    </xdr:from>
    <xdr:to>
      <xdr:col>8</xdr:col>
      <xdr:colOff>287909</xdr:colOff>
      <xdr:row>56</xdr:row>
      <xdr:rowOff>81493</xdr:rowOff>
    </xdr:to>
    <xdr:sp macro="" textlink="">
      <xdr:nvSpPr>
        <xdr:cNvPr id="2522" name="Freeform 28">
          <a:extLst>
            <a:ext uri="{FF2B5EF4-FFF2-40B4-BE49-F238E27FC236}">
              <a16:creationId xmlns:a16="http://schemas.microsoft.com/office/drawing/2014/main" id="{EE149C9A-15BC-4988-AD97-AB229D392DDA}"/>
            </a:ext>
          </a:extLst>
        </xdr:cNvPr>
        <xdr:cNvSpPr>
          <a:spLocks/>
        </xdr:cNvSpPr>
      </xdr:nvSpPr>
      <xdr:spPr bwMode="auto">
        <a:xfrm>
          <a:off x="4940619" y="8791595"/>
          <a:ext cx="456923" cy="963065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7639"/>
            <a:gd name="connsiteY0" fmla="*/ 17995 h 17995"/>
            <a:gd name="connsiteX1" fmla="*/ 0 w 7639"/>
            <a:gd name="connsiteY1" fmla="*/ 7995 h 17995"/>
            <a:gd name="connsiteX2" fmla="*/ 7639 w 7639"/>
            <a:gd name="connsiteY2" fmla="*/ 0 h 17995"/>
            <a:gd name="connsiteX0" fmla="*/ 0 w 10000"/>
            <a:gd name="connsiteY0" fmla="*/ 10000 h 10000"/>
            <a:gd name="connsiteX1" fmla="*/ 0 w 10000"/>
            <a:gd name="connsiteY1" fmla="*/ 4443 h 10000"/>
            <a:gd name="connsiteX2" fmla="*/ 10000 w 10000"/>
            <a:gd name="connsiteY2" fmla="*/ 0 h 10000"/>
            <a:gd name="connsiteX0" fmla="*/ 0 w 7544"/>
            <a:gd name="connsiteY0" fmla="*/ 11240 h 11240"/>
            <a:gd name="connsiteX1" fmla="*/ 0 w 7544"/>
            <a:gd name="connsiteY1" fmla="*/ 5683 h 11240"/>
            <a:gd name="connsiteX2" fmla="*/ 7544 w 7544"/>
            <a:gd name="connsiteY2" fmla="*/ 0 h 11240"/>
            <a:gd name="connsiteX0" fmla="*/ 0 w 10174"/>
            <a:gd name="connsiteY0" fmla="*/ 10000 h 10000"/>
            <a:gd name="connsiteX1" fmla="*/ 0 w 10174"/>
            <a:gd name="connsiteY1" fmla="*/ 5056 h 10000"/>
            <a:gd name="connsiteX2" fmla="*/ 10000 w 10174"/>
            <a:gd name="connsiteY2" fmla="*/ 0 h 10000"/>
            <a:gd name="connsiteX0" fmla="*/ 0 w 12064"/>
            <a:gd name="connsiteY0" fmla="*/ 10874 h 10874"/>
            <a:gd name="connsiteX1" fmla="*/ 0 w 12064"/>
            <a:gd name="connsiteY1" fmla="*/ 5930 h 10874"/>
            <a:gd name="connsiteX2" fmla="*/ 11929 w 12064"/>
            <a:gd name="connsiteY2" fmla="*/ 0 h 10874"/>
            <a:gd name="connsiteX0" fmla="*/ 0 w 11929"/>
            <a:gd name="connsiteY0" fmla="*/ 10874 h 10874"/>
            <a:gd name="connsiteX1" fmla="*/ 0 w 11929"/>
            <a:gd name="connsiteY1" fmla="*/ 5930 h 10874"/>
            <a:gd name="connsiteX2" fmla="*/ 9396 w 11929"/>
            <a:gd name="connsiteY2" fmla="*/ 1989 h 10874"/>
            <a:gd name="connsiteX3" fmla="*/ 11929 w 11929"/>
            <a:gd name="connsiteY3" fmla="*/ 0 h 10874"/>
            <a:gd name="connsiteX0" fmla="*/ 0 w 11929"/>
            <a:gd name="connsiteY0" fmla="*/ 10874 h 10874"/>
            <a:gd name="connsiteX1" fmla="*/ 0 w 11929"/>
            <a:gd name="connsiteY1" fmla="*/ 5930 h 10874"/>
            <a:gd name="connsiteX2" fmla="*/ 9396 w 11929"/>
            <a:gd name="connsiteY2" fmla="*/ 1989 h 10874"/>
            <a:gd name="connsiteX3" fmla="*/ 11929 w 11929"/>
            <a:gd name="connsiteY3" fmla="*/ 0 h 10874"/>
            <a:gd name="connsiteX0" fmla="*/ 0 w 11929"/>
            <a:gd name="connsiteY0" fmla="*/ 10552 h 10552"/>
            <a:gd name="connsiteX1" fmla="*/ 0 w 11929"/>
            <a:gd name="connsiteY1" fmla="*/ 5608 h 10552"/>
            <a:gd name="connsiteX2" fmla="*/ 9396 w 11929"/>
            <a:gd name="connsiteY2" fmla="*/ 1667 h 10552"/>
            <a:gd name="connsiteX3" fmla="*/ 11929 w 11929"/>
            <a:gd name="connsiteY3" fmla="*/ 0 h 10552"/>
            <a:gd name="connsiteX0" fmla="*/ 0 w 10389"/>
            <a:gd name="connsiteY0" fmla="*/ 10460 h 10460"/>
            <a:gd name="connsiteX1" fmla="*/ 0 w 10389"/>
            <a:gd name="connsiteY1" fmla="*/ 5516 h 10460"/>
            <a:gd name="connsiteX2" fmla="*/ 9396 w 10389"/>
            <a:gd name="connsiteY2" fmla="*/ 1575 h 10460"/>
            <a:gd name="connsiteX3" fmla="*/ 9759 w 10389"/>
            <a:gd name="connsiteY3" fmla="*/ 0 h 10460"/>
            <a:gd name="connsiteX0" fmla="*/ 0 w 13015"/>
            <a:gd name="connsiteY0" fmla="*/ 10460 h 10460"/>
            <a:gd name="connsiteX1" fmla="*/ 0 w 13015"/>
            <a:gd name="connsiteY1" fmla="*/ 5516 h 10460"/>
            <a:gd name="connsiteX2" fmla="*/ 9396 w 13015"/>
            <a:gd name="connsiteY2" fmla="*/ 1575 h 10460"/>
            <a:gd name="connsiteX3" fmla="*/ 13015 w 13015"/>
            <a:gd name="connsiteY3" fmla="*/ 0 h 10460"/>
            <a:gd name="connsiteX0" fmla="*/ 0 w 13015"/>
            <a:gd name="connsiteY0" fmla="*/ 10460 h 10460"/>
            <a:gd name="connsiteX1" fmla="*/ 0 w 13015"/>
            <a:gd name="connsiteY1" fmla="*/ 5516 h 10460"/>
            <a:gd name="connsiteX2" fmla="*/ 9396 w 13015"/>
            <a:gd name="connsiteY2" fmla="*/ 1575 h 10460"/>
            <a:gd name="connsiteX3" fmla="*/ 13015 w 13015"/>
            <a:gd name="connsiteY3" fmla="*/ 0 h 10460"/>
            <a:gd name="connsiteX0" fmla="*/ 0 w 13015"/>
            <a:gd name="connsiteY0" fmla="*/ 10460 h 10460"/>
            <a:gd name="connsiteX1" fmla="*/ 0 w 13015"/>
            <a:gd name="connsiteY1" fmla="*/ 5516 h 10460"/>
            <a:gd name="connsiteX2" fmla="*/ 9396 w 13015"/>
            <a:gd name="connsiteY2" fmla="*/ 1575 h 10460"/>
            <a:gd name="connsiteX3" fmla="*/ 13015 w 13015"/>
            <a:gd name="connsiteY3" fmla="*/ 0 h 10460"/>
            <a:gd name="connsiteX0" fmla="*/ 0 w 13015"/>
            <a:gd name="connsiteY0" fmla="*/ 10460 h 10460"/>
            <a:gd name="connsiteX1" fmla="*/ 0 w 13015"/>
            <a:gd name="connsiteY1" fmla="*/ 5516 h 10460"/>
            <a:gd name="connsiteX2" fmla="*/ 9396 w 13015"/>
            <a:gd name="connsiteY2" fmla="*/ 1575 h 10460"/>
            <a:gd name="connsiteX3" fmla="*/ 13015 w 13015"/>
            <a:gd name="connsiteY3" fmla="*/ 0 h 10460"/>
            <a:gd name="connsiteX0" fmla="*/ 0 w 13015"/>
            <a:gd name="connsiteY0" fmla="*/ 10460 h 10460"/>
            <a:gd name="connsiteX1" fmla="*/ 0 w 13015"/>
            <a:gd name="connsiteY1" fmla="*/ 5516 h 10460"/>
            <a:gd name="connsiteX2" fmla="*/ 9396 w 13015"/>
            <a:gd name="connsiteY2" fmla="*/ 1575 h 10460"/>
            <a:gd name="connsiteX3" fmla="*/ 13015 w 13015"/>
            <a:gd name="connsiteY3" fmla="*/ 0 h 10460"/>
            <a:gd name="connsiteX0" fmla="*/ 0 w 13015"/>
            <a:gd name="connsiteY0" fmla="*/ 10460 h 10460"/>
            <a:gd name="connsiteX1" fmla="*/ 0 w 13015"/>
            <a:gd name="connsiteY1" fmla="*/ 5516 h 10460"/>
            <a:gd name="connsiteX2" fmla="*/ 7226 w 13015"/>
            <a:gd name="connsiteY2" fmla="*/ 1575 h 10460"/>
            <a:gd name="connsiteX3" fmla="*/ 13015 w 13015"/>
            <a:gd name="connsiteY3" fmla="*/ 0 h 10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015" h="10460">
              <a:moveTo>
                <a:pt x="0" y="10460"/>
              </a:moveTo>
              <a:lnTo>
                <a:pt x="0" y="5516"/>
              </a:lnTo>
              <a:cubicBezTo>
                <a:pt x="3455" y="5108"/>
                <a:pt x="8253" y="5965"/>
                <a:pt x="7226" y="1575"/>
              </a:cubicBezTo>
              <a:cubicBezTo>
                <a:pt x="8732" y="311"/>
                <a:pt x="10985" y="209"/>
                <a:pt x="1301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474699</xdr:colOff>
      <xdr:row>54</xdr:row>
      <xdr:rowOff>37685</xdr:rowOff>
    </xdr:from>
    <xdr:to>
      <xdr:col>7</xdr:col>
      <xdr:colOff>604874</xdr:colOff>
      <xdr:row>54</xdr:row>
      <xdr:rowOff>139610</xdr:rowOff>
    </xdr:to>
    <xdr:sp macro="" textlink="">
      <xdr:nvSpPr>
        <xdr:cNvPr id="2525" name="AutoShape 566">
          <a:extLst>
            <a:ext uri="{FF2B5EF4-FFF2-40B4-BE49-F238E27FC236}">
              <a16:creationId xmlns:a16="http://schemas.microsoft.com/office/drawing/2014/main" id="{F974A32A-77AE-419A-825D-C0A1DF73E847}"/>
            </a:ext>
          </a:extLst>
        </xdr:cNvPr>
        <xdr:cNvSpPr>
          <a:spLocks noChangeArrowheads="1"/>
        </xdr:cNvSpPr>
      </xdr:nvSpPr>
      <xdr:spPr bwMode="auto">
        <a:xfrm>
          <a:off x="4856199" y="9139352"/>
          <a:ext cx="130175" cy="10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493705</xdr:colOff>
      <xdr:row>54</xdr:row>
      <xdr:rowOff>163499</xdr:rowOff>
    </xdr:from>
    <xdr:ext cx="383673" cy="293695"/>
    <xdr:grpSp>
      <xdr:nvGrpSpPr>
        <xdr:cNvPr id="2530" name="Group 6672">
          <a:extLst>
            <a:ext uri="{FF2B5EF4-FFF2-40B4-BE49-F238E27FC236}">
              <a16:creationId xmlns:a16="http://schemas.microsoft.com/office/drawing/2014/main" id="{80101912-356A-4D44-9FF7-572B1A9C02CC}"/>
            </a:ext>
          </a:extLst>
        </xdr:cNvPr>
        <xdr:cNvGrpSpPr>
          <a:grpSpLocks/>
        </xdr:cNvGrpSpPr>
      </xdr:nvGrpSpPr>
      <xdr:grpSpPr bwMode="auto">
        <a:xfrm>
          <a:off x="4896372" y="9489532"/>
          <a:ext cx="383673" cy="293695"/>
          <a:chOff x="536" y="110"/>
          <a:chExt cx="46" cy="44"/>
        </a:xfrm>
      </xdr:grpSpPr>
      <xdr:pic>
        <xdr:nvPicPr>
          <xdr:cNvPr id="2531" name="Picture 6673" descr="route2">
            <a:extLst>
              <a:ext uri="{FF2B5EF4-FFF2-40B4-BE49-F238E27FC236}">
                <a16:creationId xmlns:a16="http://schemas.microsoft.com/office/drawing/2014/main" id="{CFEAEEB1-BD44-9D6D-2A2C-52C5BB8060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32" name="Text Box 6674">
            <a:extLst>
              <a:ext uri="{FF2B5EF4-FFF2-40B4-BE49-F238E27FC236}">
                <a16:creationId xmlns:a16="http://schemas.microsoft.com/office/drawing/2014/main" id="{BF32879B-C0DB-87B4-8A57-41F65AFDC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148168</xdr:colOff>
      <xdr:row>54</xdr:row>
      <xdr:rowOff>169334</xdr:rowOff>
    </xdr:from>
    <xdr:ext cx="410629" cy="297918"/>
    <xdr:grpSp>
      <xdr:nvGrpSpPr>
        <xdr:cNvPr id="2533" name="Group 6672">
          <a:extLst>
            <a:ext uri="{FF2B5EF4-FFF2-40B4-BE49-F238E27FC236}">
              <a16:creationId xmlns:a16="http://schemas.microsoft.com/office/drawing/2014/main" id="{91EB5481-63DB-40A1-9571-971668A8F511}"/>
            </a:ext>
          </a:extLst>
        </xdr:cNvPr>
        <xdr:cNvGrpSpPr>
          <a:grpSpLocks/>
        </xdr:cNvGrpSpPr>
      </xdr:nvGrpSpPr>
      <xdr:grpSpPr bwMode="auto">
        <a:xfrm>
          <a:off x="4550835" y="9495367"/>
          <a:ext cx="410629" cy="297918"/>
          <a:chOff x="536" y="110"/>
          <a:chExt cx="46" cy="44"/>
        </a:xfrm>
      </xdr:grpSpPr>
      <xdr:pic>
        <xdr:nvPicPr>
          <xdr:cNvPr id="2534" name="Picture 6673" descr="route2">
            <a:extLst>
              <a:ext uri="{FF2B5EF4-FFF2-40B4-BE49-F238E27FC236}">
                <a16:creationId xmlns:a16="http://schemas.microsoft.com/office/drawing/2014/main" id="{B30E56DF-AE19-4E55-D09A-DCC03362A9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35" name="Text Box 6674">
            <a:extLst>
              <a:ext uri="{FF2B5EF4-FFF2-40B4-BE49-F238E27FC236}">
                <a16:creationId xmlns:a16="http://schemas.microsoft.com/office/drawing/2014/main" id="{EE4144A3-6938-E60C-62C6-8E14EEC2AE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7</xdr:col>
      <xdr:colOff>178860</xdr:colOff>
      <xdr:row>52</xdr:row>
      <xdr:rowOff>15870</xdr:rowOff>
    </xdr:from>
    <xdr:ext cx="364613" cy="325438"/>
    <xdr:grpSp>
      <xdr:nvGrpSpPr>
        <xdr:cNvPr id="2537" name="Group 6672">
          <a:extLst>
            <a:ext uri="{FF2B5EF4-FFF2-40B4-BE49-F238E27FC236}">
              <a16:creationId xmlns:a16="http://schemas.microsoft.com/office/drawing/2014/main" id="{B50DBB60-27D3-4641-BCE7-344F0327FD58}"/>
            </a:ext>
          </a:extLst>
        </xdr:cNvPr>
        <xdr:cNvGrpSpPr>
          <a:grpSpLocks/>
        </xdr:cNvGrpSpPr>
      </xdr:nvGrpSpPr>
      <xdr:grpSpPr bwMode="auto">
        <a:xfrm>
          <a:off x="4581527" y="8994770"/>
          <a:ext cx="364613" cy="325438"/>
          <a:chOff x="536" y="110"/>
          <a:chExt cx="46" cy="44"/>
        </a:xfrm>
      </xdr:grpSpPr>
      <xdr:pic>
        <xdr:nvPicPr>
          <xdr:cNvPr id="2538" name="Picture 6673" descr="route2">
            <a:extLst>
              <a:ext uri="{FF2B5EF4-FFF2-40B4-BE49-F238E27FC236}">
                <a16:creationId xmlns:a16="http://schemas.microsoft.com/office/drawing/2014/main" id="{682FFA12-6401-7E21-63DA-F6F4CC3053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39" name="Text Box 6674">
            <a:extLst>
              <a:ext uri="{FF2B5EF4-FFF2-40B4-BE49-F238E27FC236}">
                <a16:creationId xmlns:a16="http://schemas.microsoft.com/office/drawing/2014/main" id="{F0A5D484-FC02-9310-D576-A57E5791B5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7</xdr:col>
      <xdr:colOff>545041</xdr:colOff>
      <xdr:row>51</xdr:row>
      <xdr:rowOff>52916</xdr:rowOff>
    </xdr:from>
    <xdr:to>
      <xdr:col>7</xdr:col>
      <xdr:colOff>555625</xdr:colOff>
      <xdr:row>53</xdr:row>
      <xdr:rowOff>169333</xdr:rowOff>
    </xdr:to>
    <xdr:sp macro="" textlink="">
      <xdr:nvSpPr>
        <xdr:cNvPr id="2540" name="Line 1096">
          <a:extLst>
            <a:ext uri="{FF2B5EF4-FFF2-40B4-BE49-F238E27FC236}">
              <a16:creationId xmlns:a16="http://schemas.microsoft.com/office/drawing/2014/main" id="{6980F672-4611-426E-8239-B3CB8F472348}"/>
            </a:ext>
          </a:extLst>
        </xdr:cNvPr>
        <xdr:cNvSpPr>
          <a:spLocks noChangeShapeType="1"/>
        </xdr:cNvSpPr>
      </xdr:nvSpPr>
      <xdr:spPr bwMode="auto">
        <a:xfrm flipH="1">
          <a:off x="4926541" y="8646583"/>
          <a:ext cx="10584" cy="4550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46568</xdr:colOff>
      <xdr:row>51</xdr:row>
      <xdr:rowOff>140760</xdr:rowOff>
    </xdr:from>
    <xdr:ext cx="383673" cy="293695"/>
    <xdr:grpSp>
      <xdr:nvGrpSpPr>
        <xdr:cNvPr id="2541" name="Group 6672">
          <a:extLst>
            <a:ext uri="{FF2B5EF4-FFF2-40B4-BE49-F238E27FC236}">
              <a16:creationId xmlns:a16="http://schemas.microsoft.com/office/drawing/2014/main" id="{C05713DF-41D3-4B6B-9A7A-3BE0491624CE}"/>
            </a:ext>
          </a:extLst>
        </xdr:cNvPr>
        <xdr:cNvGrpSpPr>
          <a:grpSpLocks/>
        </xdr:cNvGrpSpPr>
      </xdr:nvGrpSpPr>
      <xdr:grpSpPr bwMode="auto">
        <a:xfrm>
          <a:off x="5156201" y="8946093"/>
          <a:ext cx="383673" cy="293695"/>
          <a:chOff x="536" y="110"/>
          <a:chExt cx="46" cy="44"/>
        </a:xfrm>
      </xdr:grpSpPr>
      <xdr:pic>
        <xdr:nvPicPr>
          <xdr:cNvPr id="2542" name="Picture 6673" descr="route2">
            <a:extLst>
              <a:ext uri="{FF2B5EF4-FFF2-40B4-BE49-F238E27FC236}">
                <a16:creationId xmlns:a16="http://schemas.microsoft.com/office/drawing/2014/main" id="{77017128-F422-D83B-6192-70325D1DFA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43" name="Text Box 6674">
            <a:extLst>
              <a:ext uri="{FF2B5EF4-FFF2-40B4-BE49-F238E27FC236}">
                <a16:creationId xmlns:a16="http://schemas.microsoft.com/office/drawing/2014/main" id="{26A8CF31-35A7-BDA8-E75F-7607719A7E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566206</xdr:colOff>
      <xdr:row>51</xdr:row>
      <xdr:rowOff>150658</xdr:rowOff>
    </xdr:from>
    <xdr:ext cx="195791" cy="348878"/>
    <xdr:sp macro="" textlink="">
      <xdr:nvSpPr>
        <xdr:cNvPr id="2544" name="Text Box 1416">
          <a:extLst>
            <a:ext uri="{FF2B5EF4-FFF2-40B4-BE49-F238E27FC236}">
              <a16:creationId xmlns:a16="http://schemas.microsoft.com/office/drawing/2014/main" id="{D7BFF8B1-710F-4E81-B3F6-25FA6C3CD2EA}"/>
            </a:ext>
          </a:extLst>
        </xdr:cNvPr>
        <xdr:cNvSpPr txBox="1">
          <a:spLocks noChangeArrowheads="1"/>
        </xdr:cNvSpPr>
      </xdr:nvSpPr>
      <xdr:spPr bwMode="auto">
        <a:xfrm>
          <a:off x="4968873" y="8955991"/>
          <a:ext cx="195791" cy="348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コスモ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190503</xdr:colOff>
      <xdr:row>60</xdr:row>
      <xdr:rowOff>100543</xdr:rowOff>
    </xdr:from>
    <xdr:to>
      <xdr:col>1</xdr:col>
      <xdr:colOff>373251</xdr:colOff>
      <xdr:row>61</xdr:row>
      <xdr:rowOff>85778</xdr:rowOff>
    </xdr:to>
    <xdr:sp macro="" textlink="">
      <xdr:nvSpPr>
        <xdr:cNvPr id="2545" name="六角形 2544">
          <a:extLst>
            <a:ext uri="{FF2B5EF4-FFF2-40B4-BE49-F238E27FC236}">
              <a16:creationId xmlns:a16="http://schemas.microsoft.com/office/drawing/2014/main" id="{4C2968B4-85DC-44D1-AAFA-7355BACB8A51}"/>
            </a:ext>
          </a:extLst>
        </xdr:cNvPr>
        <xdr:cNvSpPr/>
      </xdr:nvSpPr>
      <xdr:spPr bwMode="auto">
        <a:xfrm>
          <a:off x="349253" y="10218210"/>
          <a:ext cx="182748" cy="1545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208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153456</xdr:colOff>
      <xdr:row>49</xdr:row>
      <xdr:rowOff>142876</xdr:rowOff>
    </xdr:to>
    <xdr:sp macro="" textlink="">
      <xdr:nvSpPr>
        <xdr:cNvPr id="2546" name="六角形 2545">
          <a:extLst>
            <a:ext uri="{FF2B5EF4-FFF2-40B4-BE49-F238E27FC236}">
              <a16:creationId xmlns:a16="http://schemas.microsoft.com/office/drawing/2014/main" id="{C2475514-53B7-461E-AC30-7A9D2EAB3A04}"/>
            </a:ext>
          </a:extLst>
        </xdr:cNvPr>
        <xdr:cNvSpPr/>
      </xdr:nvSpPr>
      <xdr:spPr bwMode="auto">
        <a:xfrm>
          <a:off x="5789083" y="8255000"/>
          <a:ext cx="153456" cy="1428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27216</xdr:colOff>
      <xdr:row>35</xdr:row>
      <xdr:rowOff>118920</xdr:rowOff>
    </xdr:from>
    <xdr:to>
      <xdr:col>23</xdr:col>
      <xdr:colOff>226140</xdr:colOff>
      <xdr:row>36</xdr:row>
      <xdr:rowOff>61990</xdr:rowOff>
    </xdr:to>
    <xdr:sp macro="" textlink="">
      <xdr:nvSpPr>
        <xdr:cNvPr id="2547" name="六角形 2546">
          <a:extLst>
            <a:ext uri="{FF2B5EF4-FFF2-40B4-BE49-F238E27FC236}">
              <a16:creationId xmlns:a16="http://schemas.microsoft.com/office/drawing/2014/main" id="{2E6580B2-E853-424D-A618-5F06CD0CD54F}"/>
            </a:ext>
          </a:extLst>
        </xdr:cNvPr>
        <xdr:cNvSpPr/>
      </xdr:nvSpPr>
      <xdr:spPr bwMode="auto">
        <a:xfrm>
          <a:off x="15661823" y="6119670"/>
          <a:ext cx="198924" cy="1154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49251</xdr:colOff>
      <xdr:row>35</xdr:row>
      <xdr:rowOff>0</xdr:rowOff>
    </xdr:from>
    <xdr:to>
      <xdr:col>23</xdr:col>
      <xdr:colOff>394607</xdr:colOff>
      <xdr:row>35</xdr:row>
      <xdr:rowOff>81643</xdr:rowOff>
    </xdr:to>
    <xdr:sp macro="" textlink="">
      <xdr:nvSpPr>
        <xdr:cNvPr id="2548" name="Text Box 817">
          <a:extLst>
            <a:ext uri="{FF2B5EF4-FFF2-40B4-BE49-F238E27FC236}">
              <a16:creationId xmlns:a16="http://schemas.microsoft.com/office/drawing/2014/main" id="{98505B6D-E659-41A5-B5C2-1D6FD94CD820}"/>
            </a:ext>
          </a:extLst>
        </xdr:cNvPr>
        <xdr:cNvSpPr txBox="1">
          <a:spLocks noChangeArrowheads="1"/>
        </xdr:cNvSpPr>
      </xdr:nvSpPr>
      <xdr:spPr bwMode="auto">
        <a:xfrm>
          <a:off x="15683858" y="6000750"/>
          <a:ext cx="345356" cy="8164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2.7+0.8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234661</xdr:colOff>
      <xdr:row>35</xdr:row>
      <xdr:rowOff>116424</xdr:rowOff>
    </xdr:from>
    <xdr:to>
      <xdr:col>23</xdr:col>
      <xdr:colOff>433585</xdr:colOff>
      <xdr:row>36</xdr:row>
      <xdr:rowOff>59494</xdr:rowOff>
    </xdr:to>
    <xdr:sp macro="" textlink="">
      <xdr:nvSpPr>
        <xdr:cNvPr id="2549" name="六角形 2548">
          <a:extLst>
            <a:ext uri="{FF2B5EF4-FFF2-40B4-BE49-F238E27FC236}">
              <a16:creationId xmlns:a16="http://schemas.microsoft.com/office/drawing/2014/main" id="{C2C890F9-A2BB-4E0C-8ADD-5A7A474E4D86}"/>
            </a:ext>
          </a:extLst>
        </xdr:cNvPr>
        <xdr:cNvSpPr/>
      </xdr:nvSpPr>
      <xdr:spPr bwMode="auto">
        <a:xfrm>
          <a:off x="15869268" y="6117174"/>
          <a:ext cx="198924" cy="1154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213529</xdr:colOff>
      <xdr:row>24</xdr:row>
      <xdr:rowOff>34104</xdr:rowOff>
    </xdr:from>
    <xdr:ext cx="389723" cy="97433"/>
    <xdr:sp macro="" textlink="">
      <xdr:nvSpPr>
        <xdr:cNvPr id="2551" name="Text Box 1123">
          <a:extLst>
            <a:ext uri="{FF2B5EF4-FFF2-40B4-BE49-F238E27FC236}">
              <a16:creationId xmlns:a16="http://schemas.microsoft.com/office/drawing/2014/main" id="{E4A8C094-D78B-44A7-ADA3-1018F93282FA}"/>
            </a:ext>
          </a:extLst>
        </xdr:cNvPr>
        <xdr:cNvSpPr txBox="1">
          <a:spLocks noChangeArrowheads="1"/>
        </xdr:cNvSpPr>
      </xdr:nvSpPr>
      <xdr:spPr bwMode="auto">
        <a:xfrm>
          <a:off x="372279" y="4138925"/>
          <a:ext cx="389723" cy="9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6</xdr:col>
      <xdr:colOff>158748</xdr:colOff>
      <xdr:row>21</xdr:row>
      <xdr:rowOff>136069</xdr:rowOff>
    </xdr:from>
    <xdr:ext cx="381890" cy="134473"/>
    <xdr:sp macro="" textlink="">
      <xdr:nvSpPr>
        <xdr:cNvPr id="2513" name="Text Box 1123">
          <a:extLst>
            <a:ext uri="{FF2B5EF4-FFF2-40B4-BE49-F238E27FC236}">
              <a16:creationId xmlns:a16="http://schemas.microsoft.com/office/drawing/2014/main" id="{0B2DCC62-2F57-452E-9F60-84FE59512EBA}"/>
            </a:ext>
          </a:extLst>
        </xdr:cNvPr>
        <xdr:cNvSpPr txBox="1">
          <a:spLocks noChangeArrowheads="1"/>
        </xdr:cNvSpPr>
      </xdr:nvSpPr>
      <xdr:spPr bwMode="auto">
        <a:xfrm>
          <a:off x="3832677" y="3723819"/>
          <a:ext cx="381890" cy="134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矢田ﾄﾝﾈﾙ⇒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22680</xdr:colOff>
      <xdr:row>20</xdr:row>
      <xdr:rowOff>72575</xdr:rowOff>
    </xdr:from>
    <xdr:to>
      <xdr:col>8</xdr:col>
      <xdr:colOff>70304</xdr:colOff>
      <xdr:row>20</xdr:row>
      <xdr:rowOff>72575</xdr:rowOff>
    </xdr:to>
    <xdr:sp macro="" textlink="">
      <xdr:nvSpPr>
        <xdr:cNvPr id="2514" name="Line 145">
          <a:extLst>
            <a:ext uri="{FF2B5EF4-FFF2-40B4-BE49-F238E27FC236}">
              <a16:creationId xmlns:a16="http://schemas.microsoft.com/office/drawing/2014/main" id="{C9E55180-A22D-474A-B5F3-8E595210BDC0}"/>
            </a:ext>
          </a:extLst>
        </xdr:cNvPr>
        <xdr:cNvSpPr>
          <a:spLocks noChangeShapeType="1"/>
        </xdr:cNvSpPr>
      </xdr:nvSpPr>
      <xdr:spPr bwMode="auto">
        <a:xfrm>
          <a:off x="4399644" y="3487968"/>
          <a:ext cx="750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168585</xdr:colOff>
      <xdr:row>17</xdr:row>
      <xdr:rowOff>13337</xdr:rowOff>
    </xdr:from>
    <xdr:to>
      <xdr:col>1</xdr:col>
      <xdr:colOff>164370</xdr:colOff>
      <xdr:row>17</xdr:row>
      <xdr:rowOff>151726</xdr:rowOff>
    </xdr:to>
    <xdr:sp macro="" textlink="">
      <xdr:nvSpPr>
        <xdr:cNvPr id="1322" name="六角形 1321">
          <a:extLst>
            <a:ext uri="{FF2B5EF4-FFF2-40B4-BE49-F238E27FC236}">
              <a16:creationId xmlns:a16="http://schemas.microsoft.com/office/drawing/2014/main" id="{3E8E3254-9F75-4B91-8DEF-3385C7D4C4B6}"/>
            </a:ext>
          </a:extLst>
        </xdr:cNvPr>
        <xdr:cNvSpPr/>
      </xdr:nvSpPr>
      <xdr:spPr bwMode="auto">
        <a:xfrm>
          <a:off x="155885" y="2896237"/>
          <a:ext cx="167235" cy="13838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172315</xdr:colOff>
      <xdr:row>33</xdr:row>
      <xdr:rowOff>161925</xdr:rowOff>
    </xdr:to>
    <xdr:sp macro="" textlink="">
      <xdr:nvSpPr>
        <xdr:cNvPr id="2515" name="六角形 2514">
          <a:extLst>
            <a:ext uri="{FF2B5EF4-FFF2-40B4-BE49-F238E27FC236}">
              <a16:creationId xmlns:a16="http://schemas.microsoft.com/office/drawing/2014/main" id="{56149104-5572-4864-88CC-52BFD9A1F764}"/>
            </a:ext>
          </a:extLst>
        </xdr:cNvPr>
        <xdr:cNvSpPr/>
      </xdr:nvSpPr>
      <xdr:spPr bwMode="auto">
        <a:xfrm>
          <a:off x="160867" y="569383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33864</xdr:colOff>
      <xdr:row>52</xdr:row>
      <xdr:rowOff>93137</xdr:rowOff>
    </xdr:from>
    <xdr:to>
      <xdr:col>1</xdr:col>
      <xdr:colOff>230770</xdr:colOff>
      <xdr:row>53</xdr:row>
      <xdr:rowOff>66037</xdr:rowOff>
    </xdr:to>
    <xdr:sp macro="" textlink="">
      <xdr:nvSpPr>
        <xdr:cNvPr id="2516" name="Text Box 1072">
          <a:extLst>
            <a:ext uri="{FF2B5EF4-FFF2-40B4-BE49-F238E27FC236}">
              <a16:creationId xmlns:a16="http://schemas.microsoft.com/office/drawing/2014/main" id="{235DC58E-24C0-4794-8493-6EABECDE02EF}"/>
            </a:ext>
          </a:extLst>
        </xdr:cNvPr>
        <xdr:cNvSpPr txBox="1">
          <a:spLocks noChangeArrowheads="1"/>
        </xdr:cNvSpPr>
      </xdr:nvSpPr>
      <xdr:spPr bwMode="auto">
        <a:xfrm>
          <a:off x="194731" y="9072037"/>
          <a:ext cx="196906" cy="1464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4000"/>
          </a:srgbClr>
        </a:solidFill>
        <a:ln>
          <a:noFill/>
        </a:ln>
      </xdr:spPr>
      <xdr:txBody>
        <a:bodyPr vertOverflow="overflow" horzOverflow="overflow" vert="horz" wrap="none" lIns="0" tIns="0" rIns="0" bIns="0" anchor="ctr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twoCellAnchor>
  <xdr:twoCellAnchor>
    <xdr:from>
      <xdr:col>7</xdr:col>
      <xdr:colOff>148158</xdr:colOff>
      <xdr:row>51</xdr:row>
      <xdr:rowOff>12699</xdr:rowOff>
    </xdr:from>
    <xdr:to>
      <xdr:col>7</xdr:col>
      <xdr:colOff>533391</xdr:colOff>
      <xdr:row>52</xdr:row>
      <xdr:rowOff>67732</xdr:rowOff>
    </xdr:to>
    <xdr:sp macro="" textlink="">
      <xdr:nvSpPr>
        <xdr:cNvPr id="2521" name="Text Box 2250">
          <a:extLst>
            <a:ext uri="{FF2B5EF4-FFF2-40B4-BE49-F238E27FC236}">
              <a16:creationId xmlns:a16="http://schemas.microsoft.com/office/drawing/2014/main" id="{E2C8E2CA-32AE-44DA-B9C9-46C3FBCFA696}"/>
            </a:ext>
          </a:extLst>
        </xdr:cNvPr>
        <xdr:cNvSpPr txBox="1">
          <a:spLocks noChangeArrowheads="1"/>
        </xdr:cNvSpPr>
      </xdr:nvSpPr>
      <xdr:spPr bwMode="auto">
        <a:xfrm>
          <a:off x="4550825" y="8818032"/>
          <a:ext cx="3852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</a:p>
      </xdr:txBody>
    </xdr:sp>
    <xdr:clientData/>
  </xdr:twoCellAnchor>
  <xdr:twoCellAnchor>
    <xdr:from>
      <xdr:col>7</xdr:col>
      <xdr:colOff>299717</xdr:colOff>
      <xdr:row>53</xdr:row>
      <xdr:rowOff>143934</xdr:rowOff>
    </xdr:from>
    <xdr:to>
      <xdr:col>7</xdr:col>
      <xdr:colOff>565947</xdr:colOff>
      <xdr:row>56</xdr:row>
      <xdr:rowOff>91281</xdr:rowOff>
    </xdr:to>
    <xdr:sp macro="" textlink="">
      <xdr:nvSpPr>
        <xdr:cNvPr id="2524" name="Line 2031">
          <a:extLst>
            <a:ext uri="{FF2B5EF4-FFF2-40B4-BE49-F238E27FC236}">
              <a16:creationId xmlns:a16="http://schemas.microsoft.com/office/drawing/2014/main" id="{CAB82742-7CF2-4995-8851-91AC3F270AD6}"/>
            </a:ext>
          </a:extLst>
        </xdr:cNvPr>
        <xdr:cNvSpPr>
          <a:spLocks noChangeShapeType="1"/>
        </xdr:cNvSpPr>
      </xdr:nvSpPr>
      <xdr:spPr bwMode="auto">
        <a:xfrm flipV="1">
          <a:off x="4702384" y="9296401"/>
          <a:ext cx="266230" cy="468047"/>
        </a:xfrm>
        <a:custGeom>
          <a:avLst/>
          <a:gdLst>
            <a:gd name="connsiteX0" fmla="*/ 0 w 790310"/>
            <a:gd name="connsiteY0" fmla="*/ 0 h 10847"/>
            <a:gd name="connsiteX1" fmla="*/ 790310 w 790310"/>
            <a:gd name="connsiteY1" fmla="*/ 10847 h 10847"/>
            <a:gd name="connsiteX0" fmla="*/ 0 w 654844"/>
            <a:gd name="connsiteY0" fmla="*/ 0 h 294480"/>
            <a:gd name="connsiteX1" fmla="*/ 654844 w 654844"/>
            <a:gd name="connsiteY1" fmla="*/ 294480 h 294480"/>
            <a:gd name="connsiteX0" fmla="*/ 0 w 654844"/>
            <a:gd name="connsiteY0" fmla="*/ 0 h 294480"/>
            <a:gd name="connsiteX1" fmla="*/ 654844 w 654844"/>
            <a:gd name="connsiteY1" fmla="*/ 294480 h 294480"/>
            <a:gd name="connsiteX0" fmla="*/ 0 w 307711"/>
            <a:gd name="connsiteY0" fmla="*/ 0 h 425714"/>
            <a:gd name="connsiteX1" fmla="*/ 307711 w 307711"/>
            <a:gd name="connsiteY1" fmla="*/ 425714 h 425714"/>
            <a:gd name="connsiteX0" fmla="*/ 0 w 307711"/>
            <a:gd name="connsiteY0" fmla="*/ 0 h 425714"/>
            <a:gd name="connsiteX1" fmla="*/ 307711 w 307711"/>
            <a:gd name="connsiteY1" fmla="*/ 425714 h 425714"/>
            <a:gd name="connsiteX0" fmla="*/ 7015 w 259693"/>
            <a:gd name="connsiteY0" fmla="*/ 0 h 472280"/>
            <a:gd name="connsiteX1" fmla="*/ 259693 w 259693"/>
            <a:gd name="connsiteY1" fmla="*/ 472280 h 472280"/>
            <a:gd name="connsiteX0" fmla="*/ 54625 w 307303"/>
            <a:gd name="connsiteY0" fmla="*/ 0 h 472280"/>
            <a:gd name="connsiteX1" fmla="*/ 307303 w 307303"/>
            <a:gd name="connsiteY1" fmla="*/ 472280 h 472280"/>
            <a:gd name="connsiteX0" fmla="*/ 16755 w 269433"/>
            <a:gd name="connsiteY0" fmla="*/ 0 h 472280"/>
            <a:gd name="connsiteX1" fmla="*/ 269433 w 269433"/>
            <a:gd name="connsiteY1" fmla="*/ 472280 h 472280"/>
            <a:gd name="connsiteX0" fmla="*/ 42234 w 294912"/>
            <a:gd name="connsiteY0" fmla="*/ 0 h 472280"/>
            <a:gd name="connsiteX1" fmla="*/ 294912 w 294912"/>
            <a:gd name="connsiteY1" fmla="*/ 472280 h 472280"/>
            <a:gd name="connsiteX0" fmla="*/ 81286 w 266230"/>
            <a:gd name="connsiteY0" fmla="*/ 0 h 468047"/>
            <a:gd name="connsiteX1" fmla="*/ 266230 w 266230"/>
            <a:gd name="connsiteY1" fmla="*/ 468047 h 468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6230" h="468047">
              <a:moveTo>
                <a:pt x="81286" y="0"/>
              </a:moveTo>
              <a:cubicBezTo>
                <a:pt x="128822" y="198349"/>
                <a:pt x="-230040" y="434797"/>
                <a:pt x="266230" y="4680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292099</xdr:colOff>
      <xdr:row>56</xdr:row>
      <xdr:rowOff>118436</xdr:rowOff>
    </xdr:from>
    <xdr:to>
      <xdr:col>9</xdr:col>
      <xdr:colOff>91779</xdr:colOff>
      <xdr:row>56</xdr:row>
      <xdr:rowOff>146319</xdr:rowOff>
    </xdr:to>
    <xdr:sp macro="" textlink="">
      <xdr:nvSpPr>
        <xdr:cNvPr id="2528" name="Freeform 1079">
          <a:extLst>
            <a:ext uri="{FF2B5EF4-FFF2-40B4-BE49-F238E27FC236}">
              <a16:creationId xmlns:a16="http://schemas.microsoft.com/office/drawing/2014/main" id="{0283842F-4FCF-0900-459B-2F8D17DAE769}"/>
            </a:ext>
          </a:extLst>
        </xdr:cNvPr>
        <xdr:cNvSpPr>
          <a:spLocks/>
        </xdr:cNvSpPr>
      </xdr:nvSpPr>
      <xdr:spPr bwMode="auto">
        <a:xfrm>
          <a:off x="5401732" y="9791603"/>
          <a:ext cx="506647" cy="27883"/>
        </a:xfrm>
        <a:custGeom>
          <a:avLst/>
          <a:gdLst>
            <a:gd name="T0" fmla="*/ 0 w 113"/>
            <a:gd name="T1" fmla="*/ 1 h 6"/>
            <a:gd name="T2" fmla="*/ 0 w 113"/>
            <a:gd name="T3" fmla="*/ 1 h 6"/>
            <a:gd name="T4" fmla="*/ 0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34909</xdr:colOff>
      <xdr:row>52</xdr:row>
      <xdr:rowOff>173243</xdr:rowOff>
    </xdr:from>
    <xdr:to>
      <xdr:col>8</xdr:col>
      <xdr:colOff>629073</xdr:colOff>
      <xdr:row>55</xdr:row>
      <xdr:rowOff>52119</xdr:rowOff>
    </xdr:to>
    <xdr:sp macro="" textlink="">
      <xdr:nvSpPr>
        <xdr:cNvPr id="2529" name="Freeform 1078">
          <a:extLst>
            <a:ext uri="{FF2B5EF4-FFF2-40B4-BE49-F238E27FC236}">
              <a16:creationId xmlns:a16="http://schemas.microsoft.com/office/drawing/2014/main" id="{30642E2B-6F41-4B99-A776-B7A158DBB9F0}"/>
            </a:ext>
          </a:extLst>
        </xdr:cNvPr>
        <xdr:cNvSpPr>
          <a:spLocks/>
        </xdr:cNvSpPr>
      </xdr:nvSpPr>
      <xdr:spPr bwMode="auto">
        <a:xfrm rot="18997874">
          <a:off x="5144542" y="9152143"/>
          <a:ext cx="594164" cy="399576"/>
        </a:xfrm>
        <a:custGeom>
          <a:avLst/>
          <a:gdLst>
            <a:gd name="T0" fmla="*/ 0 w 113"/>
            <a:gd name="T1" fmla="*/ 1 h 6"/>
            <a:gd name="T2" fmla="*/ 0 w 113"/>
            <a:gd name="T3" fmla="*/ 1 h 6"/>
            <a:gd name="T4" fmla="*/ 0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59815 h 67171"/>
            <a:gd name="connsiteX1" fmla="*/ 7522 w 10000"/>
            <a:gd name="connsiteY1" fmla="*/ 63148 h 67171"/>
            <a:gd name="connsiteX2" fmla="*/ 2209 w 10000"/>
            <a:gd name="connsiteY2" fmla="*/ 9 h 67171"/>
            <a:gd name="connsiteX3" fmla="*/ 4513 w 10000"/>
            <a:gd name="connsiteY3" fmla="*/ 58148 h 67171"/>
            <a:gd name="connsiteX4" fmla="*/ 2832 w 10000"/>
            <a:gd name="connsiteY4" fmla="*/ 66481 h 67171"/>
            <a:gd name="connsiteX5" fmla="*/ 0 w 10000"/>
            <a:gd name="connsiteY5" fmla="*/ 64815 h 67171"/>
            <a:gd name="connsiteX0" fmla="*/ 9427 w 9427"/>
            <a:gd name="connsiteY0" fmla="*/ 59815 h 128991"/>
            <a:gd name="connsiteX1" fmla="*/ 6949 w 9427"/>
            <a:gd name="connsiteY1" fmla="*/ 63148 h 128991"/>
            <a:gd name="connsiteX2" fmla="*/ 1636 w 9427"/>
            <a:gd name="connsiteY2" fmla="*/ 9 h 128991"/>
            <a:gd name="connsiteX3" fmla="*/ 3940 w 9427"/>
            <a:gd name="connsiteY3" fmla="*/ 58148 h 128991"/>
            <a:gd name="connsiteX4" fmla="*/ 2259 w 9427"/>
            <a:gd name="connsiteY4" fmla="*/ 66481 h 128991"/>
            <a:gd name="connsiteX5" fmla="*/ 0 w 9427"/>
            <a:gd name="connsiteY5" fmla="*/ 128959 h 128991"/>
            <a:gd name="connsiteX0" fmla="*/ 14078 w 14078"/>
            <a:gd name="connsiteY0" fmla="*/ 4637 h 9999"/>
            <a:gd name="connsiteX1" fmla="*/ 11449 w 14078"/>
            <a:gd name="connsiteY1" fmla="*/ 4896 h 9999"/>
            <a:gd name="connsiteX2" fmla="*/ 5813 w 14078"/>
            <a:gd name="connsiteY2" fmla="*/ 1 h 9999"/>
            <a:gd name="connsiteX3" fmla="*/ 8257 w 14078"/>
            <a:gd name="connsiteY3" fmla="*/ 4508 h 9999"/>
            <a:gd name="connsiteX4" fmla="*/ 102 w 14078"/>
            <a:gd name="connsiteY4" fmla="*/ 3313 h 9999"/>
            <a:gd name="connsiteX5" fmla="*/ 4078 w 14078"/>
            <a:gd name="connsiteY5" fmla="*/ 9998 h 9999"/>
            <a:gd name="connsiteX0" fmla="*/ 10000 w 10000"/>
            <a:gd name="connsiteY0" fmla="*/ 4645 h 10008"/>
            <a:gd name="connsiteX1" fmla="*/ 8133 w 10000"/>
            <a:gd name="connsiteY1" fmla="*/ 4904 h 10008"/>
            <a:gd name="connsiteX2" fmla="*/ 4129 w 10000"/>
            <a:gd name="connsiteY2" fmla="*/ 9 h 10008"/>
            <a:gd name="connsiteX3" fmla="*/ 2417 w 10000"/>
            <a:gd name="connsiteY3" fmla="*/ 370 h 10008"/>
            <a:gd name="connsiteX4" fmla="*/ 72 w 10000"/>
            <a:gd name="connsiteY4" fmla="*/ 3321 h 10008"/>
            <a:gd name="connsiteX5" fmla="*/ 2897 w 10000"/>
            <a:gd name="connsiteY5" fmla="*/ 10007 h 10008"/>
            <a:gd name="connsiteX0" fmla="*/ 11712 w 11712"/>
            <a:gd name="connsiteY0" fmla="*/ 0 h 12865"/>
            <a:gd name="connsiteX1" fmla="*/ 8133 w 11712"/>
            <a:gd name="connsiteY1" fmla="*/ 7761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  <a:gd name="connsiteX0" fmla="*/ 11712 w 11712"/>
            <a:gd name="connsiteY0" fmla="*/ 0 h 12865"/>
            <a:gd name="connsiteX1" fmla="*/ 6819 w 11712"/>
            <a:gd name="connsiteY1" fmla="*/ 3334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  <a:gd name="connsiteX0" fmla="*/ 11712 w 11712"/>
            <a:gd name="connsiteY0" fmla="*/ 0 h 12865"/>
            <a:gd name="connsiteX1" fmla="*/ 6819 w 11712"/>
            <a:gd name="connsiteY1" fmla="*/ 3334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  <a:gd name="connsiteX0" fmla="*/ 11712 w 11712"/>
            <a:gd name="connsiteY0" fmla="*/ 0 h 12865"/>
            <a:gd name="connsiteX1" fmla="*/ 6819 w 11712"/>
            <a:gd name="connsiteY1" fmla="*/ 3334 h 12865"/>
            <a:gd name="connsiteX2" fmla="*/ 4129 w 11712"/>
            <a:gd name="connsiteY2" fmla="*/ 2866 h 12865"/>
            <a:gd name="connsiteX3" fmla="*/ 2417 w 11712"/>
            <a:gd name="connsiteY3" fmla="*/ 3227 h 12865"/>
            <a:gd name="connsiteX4" fmla="*/ 72 w 11712"/>
            <a:gd name="connsiteY4" fmla="*/ 6178 h 12865"/>
            <a:gd name="connsiteX5" fmla="*/ 2897 w 11712"/>
            <a:gd name="connsiteY5" fmla="*/ 12864 h 12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712" h="12865">
              <a:moveTo>
                <a:pt x="11712" y="0"/>
              </a:moveTo>
              <a:cubicBezTo>
                <a:pt x="11379" y="0"/>
                <a:pt x="7788" y="1040"/>
                <a:pt x="6819" y="3334"/>
              </a:cubicBezTo>
              <a:cubicBezTo>
                <a:pt x="5850" y="5628"/>
                <a:pt x="4507" y="2930"/>
                <a:pt x="4129" y="2866"/>
              </a:cubicBezTo>
              <a:cubicBezTo>
                <a:pt x="3752" y="2801"/>
                <a:pt x="2803" y="3079"/>
                <a:pt x="2417" y="3227"/>
              </a:cubicBezTo>
              <a:cubicBezTo>
                <a:pt x="1751" y="3356"/>
                <a:pt x="673" y="6178"/>
                <a:pt x="72" y="6178"/>
              </a:cubicBezTo>
              <a:cubicBezTo>
                <a:pt x="-594" y="6307"/>
                <a:pt x="3564" y="12993"/>
                <a:pt x="2897" y="1286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overflow" horzOverflow="overflow" wrap="none" lIns="0" tIns="0" rIns="0" bIns="0" anchor="t" upright="1"/>
      <a:lstStyle>
        <a:defPPr algn="l" rtl="0">
          <a:defRPr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2E12D-2E0A-47F0-842F-AEF41BB240CA}">
  <dimension ref="A1:BG104"/>
  <sheetViews>
    <sheetView tabSelected="1" topLeftCell="A44" zoomScale="150" zoomScaleNormal="150" zoomScaleSheetLayoutView="348" workbookViewId="0">
      <selection activeCell="I48" sqref="I48"/>
    </sheetView>
  </sheetViews>
  <sheetFormatPr defaultColWidth="9" defaultRowHeight="13"/>
  <cols>
    <col min="1" max="1" width="2.26953125" style="322" customWidth="1"/>
    <col min="2" max="18" width="10.08984375" style="322" customWidth="1"/>
    <col min="19" max="19" width="10.1796875" style="322" customWidth="1"/>
    <col min="20" max="31" width="10.08984375" style="322" customWidth="1"/>
    <col min="32" max="32" width="9.08984375" style="322" customWidth="1"/>
    <col min="33" max="33" width="10.08984375" style="322" customWidth="1"/>
    <col min="34" max="34" width="9" style="322"/>
    <col min="35" max="35" width="8.90625" style="322" customWidth="1"/>
    <col min="36" max="38" width="9" style="322"/>
    <col min="39" max="39" width="10.08984375" style="322" bestFit="1" customWidth="1"/>
    <col min="40" max="16384" width="9" style="322"/>
  </cols>
  <sheetData>
    <row r="1" spans="2:50" ht="11.25" customHeight="1" thickBot="1">
      <c r="B1" s="32" t="s">
        <v>120</v>
      </c>
      <c r="E1" s="32"/>
      <c r="L1" s="322" t="str">
        <f>B1</f>
        <v>'22近畿BRM528泉佐野600kmVer1.1.0</v>
      </c>
      <c r="S1" s="163"/>
      <c r="V1" s="322" t="str">
        <f>B1</f>
        <v>'22近畿BRM528泉佐野600kmVer1.1.0</v>
      </c>
      <c r="AF1" s="322">
        <v>1</v>
      </c>
    </row>
    <row r="2" spans="2:50" ht="13.5" customHeight="1">
      <c r="B2" s="150" t="s">
        <v>114</v>
      </c>
      <c r="C2" s="70" t="s">
        <v>0</v>
      </c>
      <c r="D2" s="430">
        <v>44709.291666666664</v>
      </c>
      <c r="E2" s="431"/>
      <c r="F2" s="152"/>
      <c r="G2" s="249" t="s">
        <v>73</v>
      </c>
      <c r="H2" s="72"/>
      <c r="I2" s="71" t="s">
        <v>6</v>
      </c>
      <c r="J2" s="11"/>
      <c r="K2" s="18" t="s">
        <v>108</v>
      </c>
      <c r="L2" s="105"/>
      <c r="M2" s="14" t="s">
        <v>19</v>
      </c>
      <c r="N2" s="432">
        <f>AM6</f>
        <v>124.80000000000004</v>
      </c>
      <c r="O2" s="433"/>
      <c r="P2" s="332"/>
      <c r="Q2" s="12" t="s">
        <v>15</v>
      </c>
      <c r="R2" s="130"/>
      <c r="S2" s="131" t="s">
        <v>32</v>
      </c>
      <c r="T2" s="332"/>
      <c r="U2" s="19" t="s">
        <v>93</v>
      </c>
      <c r="V2" s="132" t="s">
        <v>63</v>
      </c>
      <c r="W2" s="71"/>
      <c r="X2" s="235" t="s">
        <v>67</v>
      </c>
      <c r="Y2" s="87">
        <f>Y3/15/24+$D$2</f>
        <v>44710.671388888884</v>
      </c>
      <c r="Z2" s="333"/>
      <c r="AA2" s="211">
        <f>AA3/15/24+$D$2</f>
        <v>44710.680833333332</v>
      </c>
      <c r="AB2" s="124"/>
      <c r="AC2" s="71" t="s">
        <v>44</v>
      </c>
      <c r="AD2" s="434" t="s">
        <v>100</v>
      </c>
      <c r="AE2" s="435"/>
      <c r="AF2" s="13">
        <v>2</v>
      </c>
      <c r="AG2" s="323"/>
      <c r="AH2" s="33"/>
      <c r="AI2" s="428" t="s">
        <v>22</v>
      </c>
      <c r="AJ2" s="429"/>
      <c r="AK2" s="428" t="s">
        <v>23</v>
      </c>
      <c r="AL2" s="429"/>
      <c r="AM2" s="428" t="s">
        <v>24</v>
      </c>
      <c r="AN2" s="429"/>
      <c r="AO2" s="419"/>
      <c r="AP2" s="420"/>
      <c r="AQ2" s="13"/>
      <c r="AR2" s="13"/>
      <c r="AS2" s="13"/>
      <c r="AT2" s="319"/>
      <c r="AU2" s="13"/>
      <c r="AV2" s="161"/>
      <c r="AW2" s="161"/>
      <c r="AX2" s="319"/>
    </row>
    <row r="3" spans="2:50" s="51" customFormat="1" ht="13.5" customHeight="1" thickBot="1">
      <c r="B3" s="190" t="s">
        <v>56</v>
      </c>
      <c r="C3" s="191" t="s">
        <v>74</v>
      </c>
      <c r="D3" s="73">
        <v>0</v>
      </c>
      <c r="E3" s="106">
        <v>0</v>
      </c>
      <c r="F3" s="75">
        <v>4.5999999999999996</v>
      </c>
      <c r="G3" s="42">
        <f>E3+F3</f>
        <v>4.5999999999999996</v>
      </c>
      <c r="H3" s="89">
        <v>3</v>
      </c>
      <c r="I3" s="106">
        <f>G3+H3</f>
        <v>7.6</v>
      </c>
      <c r="J3" s="153">
        <v>1.1000000000000001</v>
      </c>
      <c r="K3" s="40">
        <f>I3+J3</f>
        <v>8.6999999999999993</v>
      </c>
      <c r="L3" s="43">
        <v>37.5</v>
      </c>
      <c r="M3" s="42">
        <f>K59+L3</f>
        <v>191.1</v>
      </c>
      <c r="N3" s="101">
        <v>1.2</v>
      </c>
      <c r="O3" s="128">
        <f>M3+N3</f>
        <v>192.29999999999998</v>
      </c>
      <c r="P3" s="44">
        <v>23.8</v>
      </c>
      <c r="Q3" s="42">
        <f>M3+P3</f>
        <v>214.9</v>
      </c>
      <c r="R3" s="89">
        <v>16.2</v>
      </c>
      <c r="S3" s="106">
        <f>Q3+R3</f>
        <v>231.1</v>
      </c>
      <c r="T3" s="44">
        <v>2.9</v>
      </c>
      <c r="U3" s="40">
        <f>S3+T3</f>
        <v>234</v>
      </c>
      <c r="V3" s="43">
        <v>30.2</v>
      </c>
      <c r="W3" s="106">
        <f>U59+V3</f>
        <v>484.60000000000014</v>
      </c>
      <c r="X3" s="107">
        <v>12.1</v>
      </c>
      <c r="Y3" s="106">
        <f>W3+X3</f>
        <v>496.70000000000016</v>
      </c>
      <c r="Z3" s="107">
        <v>3.4</v>
      </c>
      <c r="AA3" s="277">
        <f>Y3+Z3</f>
        <v>500.10000000000014</v>
      </c>
      <c r="AB3" s="89">
        <v>7.3</v>
      </c>
      <c r="AC3" s="106">
        <f>AA3+AB3</f>
        <v>507.40000000000015</v>
      </c>
      <c r="AD3" s="243">
        <v>3.2</v>
      </c>
      <c r="AE3" s="40">
        <f>AC3+AD3</f>
        <v>510.60000000000014</v>
      </c>
      <c r="AF3" s="322">
        <v>3</v>
      </c>
      <c r="AG3" s="46" t="s">
        <v>25</v>
      </c>
      <c r="AH3" s="47" t="s">
        <v>26</v>
      </c>
      <c r="AI3" s="421" t="s">
        <v>27</v>
      </c>
      <c r="AJ3" s="422"/>
      <c r="AK3" s="421" t="s">
        <v>27</v>
      </c>
      <c r="AL3" s="422"/>
      <c r="AM3" s="48" t="s">
        <v>28</v>
      </c>
      <c r="AN3" s="49" t="s">
        <v>29</v>
      </c>
      <c r="AO3" s="46" t="s">
        <v>25</v>
      </c>
      <c r="AP3" s="192"/>
      <c r="AQ3" s="192"/>
      <c r="AR3" s="192"/>
      <c r="AS3" s="192"/>
      <c r="AT3" s="193"/>
      <c r="AU3" s="192"/>
      <c r="AV3" s="278"/>
      <c r="AW3" s="318"/>
      <c r="AX3" s="318"/>
    </row>
    <row r="4" spans="2:50" ht="13.5" customHeight="1" thickTop="1">
      <c r="B4" s="22"/>
      <c r="C4" s="104" t="s">
        <v>76</v>
      </c>
      <c r="D4" s="78"/>
      <c r="E4" s="336">
        <f>E3/15/24+$D$2</f>
        <v>44709.291666666664</v>
      </c>
      <c r="F4" s="102"/>
      <c r="G4" s="93">
        <f>G3/15/24+$D$2</f>
        <v>44709.304444444439</v>
      </c>
      <c r="H4" s="250" t="s">
        <v>91</v>
      </c>
      <c r="I4" s="80">
        <f>I3/15/24+$D$2</f>
        <v>44709.312777777777</v>
      </c>
      <c r="J4" s="2"/>
      <c r="K4" s="155">
        <f>K3/15/24+$D$2</f>
        <v>44709.315833333334</v>
      </c>
      <c r="L4" s="334"/>
      <c r="M4" s="79">
        <f>M3/15/24+$D$2</f>
        <v>44709.822499999995</v>
      </c>
      <c r="N4" s="423">
        <f>AN6</f>
        <v>14.970011994882782</v>
      </c>
      <c r="O4" s="424"/>
      <c r="P4" s="327"/>
      <c r="Q4" s="79">
        <f>Q3/15/24+$D$2</f>
        <v>44709.888611111106</v>
      </c>
      <c r="R4" s="115"/>
      <c r="S4" s="80">
        <f>S3/15/24+$D$2</f>
        <v>44709.933611111112</v>
      </c>
      <c r="T4" s="327"/>
      <c r="U4" s="62">
        <f>U3/15/24+$D$2</f>
        <v>44709.941666666666</v>
      </c>
      <c r="V4" s="334"/>
      <c r="W4" s="80">
        <f>W3/15/24+$D$2</f>
        <v>44710.637777777774</v>
      </c>
      <c r="X4" s="329"/>
      <c r="Y4" s="90">
        <f>Y3/15/24+$D$2</f>
        <v>44710.671388888884</v>
      </c>
      <c r="Z4" s="329"/>
      <c r="AA4" s="319"/>
      <c r="AB4" s="329"/>
      <c r="AC4" s="80">
        <f>AC3/15/24+$D$2</f>
        <v>44710.701111111106</v>
      </c>
      <c r="AD4" s="319"/>
      <c r="AE4" s="62">
        <f>AE3/15/24+$D$2</f>
        <v>44710.71</v>
      </c>
      <c r="AF4" s="13">
        <v>4</v>
      </c>
      <c r="AG4" s="34" t="s">
        <v>30</v>
      </c>
      <c r="AH4" s="326">
        <v>0</v>
      </c>
      <c r="AI4" s="425">
        <f>$D$2</f>
        <v>44709.291666666664</v>
      </c>
      <c r="AJ4" s="426"/>
      <c r="AK4" s="427">
        <f>AI4+0.5/24</f>
        <v>44709.3125</v>
      </c>
      <c r="AL4" s="427"/>
      <c r="AM4" s="35">
        <f>AH5-AH4</f>
        <v>118.5</v>
      </c>
      <c r="AN4" s="36">
        <f>AM4/(AK5-AI4)/24</f>
        <v>14.93697478988674</v>
      </c>
      <c r="AO4" s="37" t="s">
        <v>30</v>
      </c>
      <c r="AP4" s="194"/>
      <c r="AQ4" s="178"/>
      <c r="AR4" s="178"/>
      <c r="AS4" s="178"/>
      <c r="AT4" s="177"/>
      <c r="AU4" s="178"/>
      <c r="AV4" s="319"/>
      <c r="AW4" s="319"/>
      <c r="AX4" s="319"/>
    </row>
    <row r="5" spans="2:50" ht="13.5" customHeight="1">
      <c r="B5" s="17" t="s">
        <v>2</v>
      </c>
      <c r="C5" s="4"/>
      <c r="D5" s="66"/>
      <c r="E5" s="220">
        <v>2</v>
      </c>
      <c r="F5" s="223"/>
      <c r="G5" s="246">
        <v>4</v>
      </c>
      <c r="H5" s="236"/>
      <c r="I5" s="220">
        <v>27</v>
      </c>
      <c r="J5" s="247"/>
      <c r="K5" s="221">
        <v>36</v>
      </c>
      <c r="L5" s="261"/>
      <c r="M5" s="246">
        <v>5</v>
      </c>
      <c r="N5" s="244">
        <f>$AI6</f>
        <v>44709.527328431373</v>
      </c>
      <c r="O5" s="346">
        <f>$AK6</f>
        <v>44709.825138888882</v>
      </c>
      <c r="P5" s="262"/>
      <c r="Q5" s="246">
        <v>6</v>
      </c>
      <c r="R5" s="329"/>
      <c r="S5" s="220">
        <v>30</v>
      </c>
      <c r="T5" s="262"/>
      <c r="U5" s="221">
        <v>9</v>
      </c>
      <c r="V5" s="334"/>
      <c r="W5" s="331"/>
      <c r="X5" s="329"/>
      <c r="Y5" s="220">
        <v>320</v>
      </c>
      <c r="Z5" s="329"/>
      <c r="AA5" s="224">
        <v>245</v>
      </c>
      <c r="AB5" s="329"/>
      <c r="AC5" s="220">
        <v>205</v>
      </c>
      <c r="AD5" s="319"/>
      <c r="AE5" s="62"/>
      <c r="AF5" s="322">
        <v>5</v>
      </c>
      <c r="AG5" s="31">
        <v>1</v>
      </c>
      <c r="AH5" s="38">
        <f>K51</f>
        <v>118.5</v>
      </c>
      <c r="AI5" s="413">
        <f>(AH5+0)/34/24+$D$2+1/24/60</f>
        <v>44709.437581699349</v>
      </c>
      <c r="AJ5" s="413"/>
      <c r="AK5" s="413">
        <f>(AH5+0)/15/24+$D$2+2/24/60</f>
        <v>44709.62222222222</v>
      </c>
      <c r="AL5" s="413"/>
      <c r="AM5" s="240">
        <f>AH6-AH5</f>
        <v>73.799999999999983</v>
      </c>
      <c r="AN5" s="241">
        <f>AM5/(AK6-AK5)/24</f>
        <v>15.154004107152916</v>
      </c>
      <c r="AO5" s="334">
        <v>1</v>
      </c>
      <c r="AP5" s="157"/>
      <c r="AQ5" s="178"/>
      <c r="AR5" s="178"/>
      <c r="AS5" s="178"/>
      <c r="AT5" s="177"/>
      <c r="AU5" s="178"/>
      <c r="AV5" s="319"/>
      <c r="AW5" s="319"/>
      <c r="AX5" s="319"/>
    </row>
    <row r="6" spans="2:50" ht="13.5" customHeight="1">
      <c r="B6" s="17"/>
      <c r="C6" s="4"/>
      <c r="D6" s="66" t="s">
        <v>1</v>
      </c>
      <c r="E6" s="56"/>
      <c r="F6" s="82"/>
      <c r="G6" s="4" t="s">
        <v>1</v>
      </c>
      <c r="H6" s="82"/>
      <c r="I6" s="83"/>
      <c r="J6" s="2"/>
      <c r="K6" s="325"/>
      <c r="L6" s="31"/>
      <c r="M6" s="4"/>
      <c r="N6" s="66"/>
      <c r="O6" s="67"/>
      <c r="P6" s="327"/>
      <c r="Q6" s="327"/>
      <c r="R6" s="329"/>
      <c r="S6" s="331"/>
      <c r="T6" s="327"/>
      <c r="U6" s="65"/>
      <c r="V6" s="334"/>
      <c r="W6" s="331"/>
      <c r="X6" s="329"/>
      <c r="Y6" s="331"/>
      <c r="Z6" s="329"/>
      <c r="AA6" s="319"/>
      <c r="AB6" s="329"/>
      <c r="AC6" s="331"/>
      <c r="AD6" s="319"/>
      <c r="AE6" s="65"/>
      <c r="AF6" s="13">
        <v>6</v>
      </c>
      <c r="AG6" s="200">
        <v>2</v>
      </c>
      <c r="AH6" s="239">
        <f>O3</f>
        <v>192.29999999999998</v>
      </c>
      <c r="AI6" s="413">
        <f>(AH6+0)/34/24+$D$2+0/24/60</f>
        <v>44709.527328431373</v>
      </c>
      <c r="AJ6" s="413"/>
      <c r="AK6" s="413">
        <f>(AH6+0)/15/24+$D$2-1/24/60</f>
        <v>44709.825138888882</v>
      </c>
      <c r="AL6" s="413"/>
      <c r="AM6" s="240">
        <f t="shared" ref="AM6:AM10" si="0">AH7-AH6</f>
        <v>124.80000000000004</v>
      </c>
      <c r="AN6" s="241">
        <f>AM6/(AK7-AK6)/24</f>
        <v>14.970011994882782</v>
      </c>
      <c r="AO6" s="212">
        <v>2</v>
      </c>
      <c r="AP6" s="319"/>
      <c r="AQ6" s="13"/>
      <c r="AR6" s="13"/>
      <c r="AS6" s="13"/>
      <c r="AT6" s="171"/>
      <c r="AU6" s="13"/>
      <c r="AV6" s="319"/>
      <c r="AW6" s="319"/>
      <c r="AX6" s="319"/>
    </row>
    <row r="7" spans="2:50" ht="13.5" customHeight="1">
      <c r="B7" s="17" t="s">
        <v>4</v>
      </c>
      <c r="C7" s="436"/>
      <c r="D7" s="437"/>
      <c r="E7" s="56"/>
      <c r="F7" s="81"/>
      <c r="G7" s="327"/>
      <c r="H7" s="82"/>
      <c r="I7" s="83"/>
      <c r="J7" s="2"/>
      <c r="K7" s="9"/>
      <c r="L7" s="334"/>
      <c r="M7" s="327"/>
      <c r="N7" s="66"/>
      <c r="O7" s="67"/>
      <c r="P7" s="327" t="s">
        <v>1</v>
      </c>
      <c r="Q7" s="327"/>
      <c r="R7" s="329"/>
      <c r="S7" s="331"/>
      <c r="T7" s="327" t="s">
        <v>1</v>
      </c>
      <c r="U7" s="65"/>
      <c r="V7" s="334"/>
      <c r="W7" s="331"/>
      <c r="X7" s="329"/>
      <c r="Y7" s="331"/>
      <c r="Z7" s="329"/>
      <c r="AA7" s="319"/>
      <c r="AB7" s="329"/>
      <c r="AC7" s="331"/>
      <c r="AD7" s="319"/>
      <c r="AE7" s="221">
        <v>195</v>
      </c>
      <c r="AF7" s="13">
        <v>7</v>
      </c>
      <c r="AG7" s="31">
        <v>3</v>
      </c>
      <c r="AH7" s="239">
        <f>Q27</f>
        <v>317.10000000000002</v>
      </c>
      <c r="AI7" s="413">
        <f>(AH7+0)/34/24+$D$2+13/24/60</f>
        <v>44709.689297385616</v>
      </c>
      <c r="AJ7" s="413"/>
      <c r="AK7" s="417">
        <f>(AH7+0)/15/24+$D$2+0/24/60</f>
        <v>44710.172500000001</v>
      </c>
      <c r="AL7" s="417"/>
      <c r="AM7" s="240">
        <f t="shared" si="0"/>
        <v>64.300000000000011</v>
      </c>
      <c r="AN7" s="241">
        <f>AM7/(AK8-AK7)/24</f>
        <v>15.058548009917821</v>
      </c>
      <c r="AO7" s="334">
        <v>3</v>
      </c>
      <c r="AP7" s="177"/>
      <c r="AQ7" s="13"/>
      <c r="AR7" s="13"/>
      <c r="AS7" s="13"/>
      <c r="AT7" s="171"/>
      <c r="AU7" s="13"/>
      <c r="AV7" s="319"/>
      <c r="AW7" s="319"/>
      <c r="AX7" s="319"/>
    </row>
    <row r="8" spans="2:50" ht="13.5" customHeight="1">
      <c r="B8" s="23"/>
      <c r="C8" s="416">
        <f>$AM$4</f>
        <v>118.5</v>
      </c>
      <c r="D8" s="416"/>
      <c r="E8" s="335"/>
      <c r="F8" s="102" t="s">
        <v>3</v>
      </c>
      <c r="G8" s="4" t="s">
        <v>1</v>
      </c>
      <c r="H8" s="82"/>
      <c r="I8" s="83"/>
      <c r="J8" s="327"/>
      <c r="K8" s="9"/>
      <c r="L8" s="334"/>
      <c r="M8" s="327"/>
      <c r="N8" s="66"/>
      <c r="O8" s="113"/>
      <c r="P8" s="327"/>
      <c r="Q8" s="327"/>
      <c r="R8" s="329"/>
      <c r="S8" s="331"/>
      <c r="T8" s="327"/>
      <c r="U8" s="65"/>
      <c r="V8" s="52"/>
      <c r="W8" s="110"/>
      <c r="X8" s="109"/>
      <c r="Y8" s="110"/>
      <c r="Z8" s="109"/>
      <c r="AA8" s="161"/>
      <c r="AB8" s="109"/>
      <c r="AC8" s="110"/>
      <c r="AD8" s="319"/>
      <c r="AE8" s="65"/>
      <c r="AF8" s="322">
        <v>8</v>
      </c>
      <c r="AG8" s="200">
        <v>4</v>
      </c>
      <c r="AH8" s="239">
        <f>S35</f>
        <v>381.40000000000003</v>
      </c>
      <c r="AI8" s="413">
        <f>(AH8+0)/34/24+$D$2+19/24/60</f>
        <v>44709.772263071893</v>
      </c>
      <c r="AJ8" s="413"/>
      <c r="AK8" s="417">
        <f>(AH8+0)/15/24+$D$2-1/24/60</f>
        <v>44710.350416666661</v>
      </c>
      <c r="AL8" s="417"/>
      <c r="AM8" s="240">
        <f t="shared" si="0"/>
        <v>53.500000000000114</v>
      </c>
      <c r="AN8" s="241">
        <f>AM8/(AK9-AK8)/24</f>
        <v>14.590909090600285</v>
      </c>
      <c r="AO8" s="212">
        <v>4</v>
      </c>
      <c r="AQ8" s="13"/>
      <c r="AR8" s="13"/>
      <c r="AS8" s="13"/>
      <c r="AU8" s="13"/>
      <c r="AV8" s="319"/>
      <c r="AW8" s="319"/>
      <c r="AX8" s="319"/>
    </row>
    <row r="9" spans="2:50" ht="13.5" customHeight="1" thickBot="1">
      <c r="B9" s="24" t="s">
        <v>5</v>
      </c>
      <c r="C9" s="418">
        <f>$AN$4</f>
        <v>14.93697478988674</v>
      </c>
      <c r="D9" s="418"/>
      <c r="E9" s="114"/>
      <c r="F9" s="112"/>
      <c r="G9" s="54" t="s">
        <v>1</v>
      </c>
      <c r="H9" s="85"/>
      <c r="I9" s="86"/>
      <c r="J9" s="7"/>
      <c r="K9" s="8"/>
      <c r="L9" s="25"/>
      <c r="M9" s="6"/>
      <c r="N9" s="69"/>
      <c r="O9" s="122"/>
      <c r="P9" s="7"/>
      <c r="Q9" s="6"/>
      <c r="R9" s="96"/>
      <c r="S9" s="86"/>
      <c r="T9" s="7"/>
      <c r="U9" s="8"/>
      <c r="V9" s="162"/>
      <c r="W9" s="110"/>
      <c r="X9" s="109"/>
      <c r="Y9" s="110"/>
      <c r="Z9" s="109"/>
      <c r="AA9" s="161"/>
      <c r="AB9" s="96"/>
      <c r="AC9" s="86"/>
      <c r="AD9" s="6"/>
      <c r="AE9" s="8"/>
      <c r="AF9" s="13">
        <v>9</v>
      </c>
      <c r="AG9" s="31">
        <v>5</v>
      </c>
      <c r="AH9" s="239">
        <f>O59</f>
        <v>434.90000000000015</v>
      </c>
      <c r="AI9" s="413">
        <f>(AH9+0)/32.6/24+$D$2+0/24/60</f>
        <v>44709.847520449897</v>
      </c>
      <c r="AJ9" s="413"/>
      <c r="AK9" s="413">
        <f>(AH9+0)/15/24+$D$2+5/24/60</f>
        <v>44710.503194444442</v>
      </c>
      <c r="AL9" s="413"/>
      <c r="AM9" s="240">
        <f t="shared" si="0"/>
        <v>102.69999999999999</v>
      </c>
      <c r="AN9" s="241">
        <f t="shared" ref="AN9:AN10" si="1">AM9/(AK10-AK9)/24</f>
        <v>14.963574550861084</v>
      </c>
      <c r="AO9" s="334">
        <v>5</v>
      </c>
      <c r="AP9" s="13"/>
      <c r="AQ9" s="319"/>
      <c r="AR9" s="319"/>
      <c r="AS9" s="319"/>
      <c r="AT9" s="13"/>
      <c r="AU9" s="319"/>
      <c r="AV9" s="161"/>
      <c r="AW9" s="161"/>
    </row>
    <row r="10" spans="2:50" ht="13.5" customHeight="1">
      <c r="B10" s="64" t="s">
        <v>86</v>
      </c>
      <c r="C10" s="79"/>
      <c r="D10" s="72" t="s">
        <v>87</v>
      </c>
      <c r="E10" s="71"/>
      <c r="F10" s="11"/>
      <c r="G10" s="14" t="s">
        <v>8</v>
      </c>
      <c r="H10" s="72"/>
      <c r="I10" s="71" t="s">
        <v>9</v>
      </c>
      <c r="J10" s="199"/>
      <c r="K10" s="18" t="s">
        <v>68</v>
      </c>
      <c r="L10" s="132"/>
      <c r="M10" s="341" t="s">
        <v>110</v>
      </c>
      <c r="N10" s="409" t="s">
        <v>96</v>
      </c>
      <c r="O10" s="410"/>
      <c r="P10" s="332"/>
      <c r="Q10" s="204" t="s">
        <v>94</v>
      </c>
      <c r="R10" s="333" t="s">
        <v>57</v>
      </c>
      <c r="S10" s="80"/>
      <c r="T10" s="332" t="s">
        <v>109</v>
      </c>
      <c r="U10" s="30"/>
      <c r="V10" s="52"/>
      <c r="W10" s="131" t="s">
        <v>99</v>
      </c>
      <c r="X10" s="411" t="s">
        <v>72</v>
      </c>
      <c r="Y10" s="412"/>
      <c r="Z10" s="333"/>
      <c r="AA10" s="211">
        <f>AA11/15/24+$D$2</f>
        <v>44710.732499999998</v>
      </c>
      <c r="AB10" s="280"/>
      <c r="AC10" s="281" t="s">
        <v>50</v>
      </c>
      <c r="AD10" s="13"/>
      <c r="AE10" s="9" t="s">
        <v>82</v>
      </c>
      <c r="AF10" s="13">
        <v>10</v>
      </c>
      <c r="AG10" s="200">
        <v>6</v>
      </c>
      <c r="AH10" s="239">
        <f>Y19</f>
        <v>537.60000000000014</v>
      </c>
      <c r="AI10" s="413">
        <f>(AH10+0)/32.05/24+$D$2+0/24/60</f>
        <v>44709.990574622985</v>
      </c>
      <c r="AJ10" s="413"/>
      <c r="AK10" s="413">
        <f>(AH10+0)/15/24+$D$2+6/24/60</f>
        <v>44710.789166666662</v>
      </c>
      <c r="AL10" s="413"/>
      <c r="AM10" s="240">
        <f t="shared" si="0"/>
        <v>64.699999999999932</v>
      </c>
      <c r="AN10" s="241">
        <f t="shared" si="1"/>
        <v>15.935960591142127</v>
      </c>
      <c r="AO10" s="212">
        <v>6</v>
      </c>
      <c r="AP10" s="13"/>
      <c r="AQ10" s="13"/>
      <c r="AR10" s="13"/>
      <c r="AS10" s="13"/>
      <c r="AT10" s="319"/>
      <c r="AU10" s="13"/>
      <c r="AV10" s="161"/>
      <c r="AW10" s="161"/>
    </row>
    <row r="11" spans="2:50" ht="13.5" customHeight="1">
      <c r="B11" s="63">
        <v>6.1</v>
      </c>
      <c r="C11" s="42">
        <f>K3+B11</f>
        <v>14.799999999999999</v>
      </c>
      <c r="D11" s="119">
        <v>1.8</v>
      </c>
      <c r="E11" s="97">
        <f>C11+D11</f>
        <v>16.599999999999998</v>
      </c>
      <c r="F11" s="160">
        <v>2.4</v>
      </c>
      <c r="G11" s="99">
        <f>E11+F11</f>
        <v>18.999999999999996</v>
      </c>
      <c r="H11" s="119">
        <v>1.2</v>
      </c>
      <c r="I11" s="97">
        <f>G11+H11</f>
        <v>20.199999999999996</v>
      </c>
      <c r="J11" s="118">
        <v>1.1000000000000001</v>
      </c>
      <c r="K11" s="120">
        <f>I11+J11</f>
        <v>21.299999999999997</v>
      </c>
      <c r="L11" s="283">
        <v>1.3</v>
      </c>
      <c r="M11" s="134">
        <f>U3+L11</f>
        <v>235.3</v>
      </c>
      <c r="N11" s="89">
        <v>4.5999999999999996</v>
      </c>
      <c r="O11" s="106">
        <f>M11+N11</f>
        <v>239.9</v>
      </c>
      <c r="P11" s="41">
        <v>17.600000000000001</v>
      </c>
      <c r="Q11" s="42">
        <f>O11+P11</f>
        <v>257.5</v>
      </c>
      <c r="R11" s="107">
        <v>0.2</v>
      </c>
      <c r="S11" s="106">
        <f>Q11+R11</f>
        <v>257.7</v>
      </c>
      <c r="T11" s="44">
        <v>0.6</v>
      </c>
      <c r="U11" s="40">
        <f>S11+T11</f>
        <v>258.3</v>
      </c>
      <c r="V11" s="284">
        <v>0.9</v>
      </c>
      <c r="W11" s="106">
        <f>AE3+V11</f>
        <v>511.50000000000011</v>
      </c>
      <c r="X11" s="89">
        <v>0.6</v>
      </c>
      <c r="Y11" s="106">
        <f>W11+X11</f>
        <v>512.10000000000014</v>
      </c>
      <c r="Z11" s="89">
        <v>6.6</v>
      </c>
      <c r="AA11" s="42">
        <f>Y11+Z11</f>
        <v>518.70000000000016</v>
      </c>
      <c r="AB11" s="89">
        <v>5.3</v>
      </c>
      <c r="AC11" s="106">
        <f>AA11+AB11</f>
        <v>524.00000000000011</v>
      </c>
      <c r="AD11" s="44">
        <v>10.5</v>
      </c>
      <c r="AE11" s="40">
        <f>AC11+AD11</f>
        <v>534.50000000000011</v>
      </c>
      <c r="AF11" s="13">
        <v>11</v>
      </c>
      <c r="AG11" s="200" t="s">
        <v>31</v>
      </c>
      <c r="AH11" s="201">
        <f>AE59</f>
        <v>602.30000000000007</v>
      </c>
      <c r="AI11" s="414">
        <f>(18+48/60)/24+$D$2</f>
        <v>44710.074999999997</v>
      </c>
      <c r="AJ11" s="414"/>
      <c r="AK11" s="415">
        <f>40/24+$D$2</f>
        <v>44710.958333333328</v>
      </c>
      <c r="AL11" s="415"/>
      <c r="AM11" s="202" t="s">
        <v>89</v>
      </c>
      <c r="AN11" s="203" t="s">
        <v>89</v>
      </c>
      <c r="AO11" s="212" t="s">
        <v>31</v>
      </c>
      <c r="AP11" s="170"/>
      <c r="AQ11" s="178"/>
      <c r="AR11" s="178"/>
      <c r="AS11" s="178"/>
      <c r="AT11" s="177"/>
      <c r="AU11" s="178"/>
      <c r="AV11" s="319"/>
      <c r="AW11" s="319"/>
    </row>
    <row r="12" spans="2:50" ht="13.5" customHeight="1">
      <c r="B12" s="126"/>
      <c r="C12" s="90">
        <f>C11/15/24+$D$2</f>
        <v>44709.332777777774</v>
      </c>
      <c r="D12" s="88"/>
      <c r="E12" s="331"/>
      <c r="F12" s="327"/>
      <c r="G12" s="104">
        <f>G11/15/24+$D$2</f>
        <v>44709.344444444439</v>
      </c>
      <c r="H12" s="329"/>
      <c r="I12" s="90">
        <f>I11/15/24+$D$2</f>
        <v>44709.347777777773</v>
      </c>
      <c r="J12" s="2"/>
      <c r="K12" s="121">
        <f>K11/15/24+$D$2</f>
        <v>44709.35083333333</v>
      </c>
      <c r="L12" s="334"/>
      <c r="M12" s="327"/>
      <c r="N12" s="329"/>
      <c r="O12" s="80">
        <f>O11/15/24+$D$2</f>
        <v>44709.958055555551</v>
      </c>
      <c r="P12" s="111"/>
      <c r="Q12" s="79">
        <f>Q11/15/24+$D$2</f>
        <v>44710.006944444445</v>
      </c>
      <c r="R12" s="329"/>
      <c r="S12" s="90">
        <f>S11/15/24+$D$2</f>
        <v>44710.0075</v>
      </c>
      <c r="T12" s="129"/>
      <c r="U12" s="62">
        <f>U11/15/24+$D$2</f>
        <v>44710.009166666663</v>
      </c>
      <c r="V12" s="334"/>
      <c r="W12" s="331"/>
      <c r="X12" s="329"/>
      <c r="Y12" s="80">
        <f>Y11/15/24+$D$2</f>
        <v>44710.714166666665</v>
      </c>
      <c r="Z12" s="329"/>
      <c r="AA12" s="319"/>
      <c r="AB12" s="329"/>
      <c r="AC12" s="80">
        <f>AC11/15/24+$D$2</f>
        <v>44710.74722222222</v>
      </c>
      <c r="AD12" s="319"/>
      <c r="AE12" s="62">
        <f>AE11/15/24+$D$2</f>
        <v>44710.776388888888</v>
      </c>
      <c r="AF12" s="13"/>
      <c r="AG12" s="279"/>
      <c r="AH12" s="161"/>
      <c r="AI12" s="317"/>
      <c r="AJ12" s="317"/>
      <c r="AK12" s="317"/>
      <c r="AL12" s="317"/>
      <c r="AM12" s="320"/>
      <c r="AO12" s="279"/>
      <c r="AP12" s="13"/>
      <c r="AQ12" s="319"/>
      <c r="AR12" s="319"/>
      <c r="AS12" s="319"/>
      <c r="AT12" s="319"/>
      <c r="AU12" s="319"/>
      <c r="AV12" s="319"/>
      <c r="AW12" s="319"/>
    </row>
    <row r="13" spans="2:50" ht="13.5" customHeight="1">
      <c r="B13" s="17"/>
      <c r="C13" s="327" t="s">
        <v>1</v>
      </c>
      <c r="D13" s="329"/>
      <c r="E13" s="90">
        <f>E11/15/24+$D$2</f>
        <v>44709.337777777779</v>
      </c>
      <c r="F13" s="327"/>
      <c r="G13" s="248">
        <v>13</v>
      </c>
      <c r="H13" s="329"/>
      <c r="I13" s="220">
        <v>11</v>
      </c>
      <c r="J13" s="247"/>
      <c r="K13" s="221">
        <v>12</v>
      </c>
      <c r="L13" s="271"/>
      <c r="M13" s="246">
        <v>8</v>
      </c>
      <c r="N13" s="236"/>
      <c r="O13" s="220">
        <v>8</v>
      </c>
      <c r="P13" s="247"/>
      <c r="Q13" s="246">
        <v>11</v>
      </c>
      <c r="R13" s="329"/>
      <c r="S13" s="220">
        <v>13</v>
      </c>
      <c r="T13" s="327"/>
      <c r="U13" s="221">
        <v>30</v>
      </c>
      <c r="V13" s="334"/>
      <c r="W13" s="331"/>
      <c r="X13" s="329"/>
      <c r="Y13" s="245"/>
      <c r="Z13" s="329"/>
      <c r="AA13" s="319"/>
      <c r="AB13" s="329"/>
      <c r="AC13" s="220">
        <v>145</v>
      </c>
      <c r="AD13" s="222"/>
      <c r="AE13" s="221">
        <v>125</v>
      </c>
      <c r="AF13" s="171"/>
      <c r="AG13" s="178"/>
      <c r="AH13" s="178"/>
      <c r="AI13" s="403"/>
      <c r="AJ13" s="403"/>
      <c r="AK13" s="403"/>
      <c r="AL13" s="403"/>
      <c r="AM13" s="282"/>
      <c r="AP13" s="161"/>
      <c r="AQ13" s="319"/>
      <c r="AR13" s="319"/>
      <c r="AS13" s="319"/>
      <c r="AT13" s="319"/>
      <c r="AU13" s="319"/>
      <c r="AV13" s="319"/>
      <c r="AW13" s="319"/>
    </row>
    <row r="14" spans="2:50" ht="13.5" customHeight="1">
      <c r="B14" s="334"/>
      <c r="C14" s="4" t="s">
        <v>1</v>
      </c>
      <c r="D14" s="329"/>
      <c r="E14" s="227">
        <v>63</v>
      </c>
      <c r="F14" s="327"/>
      <c r="G14" s="327"/>
      <c r="H14" s="329"/>
      <c r="I14" s="331"/>
      <c r="J14" s="2"/>
      <c r="K14" s="325"/>
      <c r="L14" s="334"/>
      <c r="M14" s="327"/>
      <c r="N14" s="329"/>
      <c r="O14" s="331"/>
      <c r="P14" s="327"/>
      <c r="Q14" s="327"/>
      <c r="R14" s="92"/>
      <c r="S14" s="166"/>
      <c r="T14" s="327"/>
      <c r="U14" s="65"/>
      <c r="V14" s="334"/>
      <c r="W14" s="331"/>
      <c r="X14" s="329"/>
      <c r="Y14" s="331"/>
      <c r="Z14" s="329"/>
      <c r="AA14" s="319"/>
      <c r="AB14" s="329"/>
      <c r="AC14" s="331"/>
      <c r="AD14" s="319"/>
      <c r="AE14" s="65"/>
      <c r="AF14" s="171"/>
      <c r="AG14" s="13"/>
      <c r="AH14" s="13"/>
      <c r="AI14" s="403"/>
      <c r="AJ14" s="403"/>
      <c r="AK14" s="403"/>
      <c r="AL14" s="403"/>
      <c r="AP14" s="319"/>
      <c r="AQ14" s="319"/>
      <c r="AR14" s="319"/>
      <c r="AS14" s="319"/>
      <c r="AT14" s="319"/>
      <c r="AU14" s="319"/>
      <c r="AV14" s="319"/>
      <c r="AW14" s="319"/>
    </row>
    <row r="15" spans="2:50" ht="13.5" customHeight="1">
      <c r="B15" s="17"/>
      <c r="C15" s="4" t="s">
        <v>1</v>
      </c>
      <c r="D15" s="329" t="s">
        <v>1</v>
      </c>
      <c r="E15" s="331"/>
      <c r="F15" s="327" t="s">
        <v>1</v>
      </c>
      <c r="G15" s="327"/>
      <c r="H15" s="329" t="s">
        <v>1</v>
      </c>
      <c r="I15" s="84"/>
      <c r="J15" s="2"/>
      <c r="K15" s="20"/>
      <c r="L15" s="334"/>
      <c r="M15" s="327"/>
      <c r="N15" s="329"/>
      <c r="O15" s="331"/>
      <c r="P15" s="327" t="s">
        <v>1</v>
      </c>
      <c r="Q15" s="327"/>
      <c r="R15" s="92"/>
      <c r="S15" s="94"/>
      <c r="T15" s="327"/>
      <c r="U15" s="65"/>
      <c r="V15" s="334"/>
      <c r="W15" s="90">
        <f>W11/15/24+$D$2</f>
        <v>44710.712499999994</v>
      </c>
      <c r="X15" s="329"/>
      <c r="Y15" s="220"/>
      <c r="Z15" s="329"/>
      <c r="AA15" s="319"/>
      <c r="AB15" s="329"/>
      <c r="AC15" s="331"/>
      <c r="AD15" s="319"/>
      <c r="AE15" s="65"/>
      <c r="AG15" s="13"/>
      <c r="AH15" s="13"/>
      <c r="AI15" s="403"/>
      <c r="AJ15" s="403"/>
      <c r="AK15" s="403"/>
      <c r="AL15" s="403"/>
      <c r="AP15" s="177"/>
      <c r="AQ15" s="319"/>
      <c r="AR15" s="319"/>
      <c r="AS15" s="319"/>
      <c r="AT15" s="319"/>
      <c r="AU15" s="319"/>
      <c r="AV15" s="319"/>
      <c r="AW15" s="319"/>
    </row>
    <row r="16" spans="2:50" ht="13.5" customHeight="1">
      <c r="B16" s="17"/>
      <c r="C16" s="4" t="s">
        <v>1</v>
      </c>
      <c r="D16" s="329"/>
      <c r="E16" s="331"/>
      <c r="F16" s="327"/>
      <c r="G16" s="2"/>
      <c r="H16" s="329"/>
      <c r="I16" s="331"/>
      <c r="J16" s="2"/>
      <c r="K16" s="9"/>
      <c r="L16" s="186"/>
      <c r="M16" s="3"/>
      <c r="N16" s="95"/>
      <c r="O16" s="110"/>
      <c r="P16" s="327"/>
      <c r="Q16" s="327"/>
      <c r="R16" s="92"/>
      <c r="S16" s="94"/>
      <c r="T16" s="327"/>
      <c r="U16" s="65"/>
      <c r="V16" s="334"/>
      <c r="W16" s="220">
        <v>185</v>
      </c>
      <c r="X16" s="329"/>
      <c r="Y16" s="331"/>
      <c r="Z16" s="329"/>
      <c r="AA16" s="319"/>
      <c r="AB16" s="329"/>
      <c r="AC16" s="331"/>
      <c r="AD16" s="319"/>
      <c r="AE16" s="65"/>
      <c r="AF16" s="13"/>
      <c r="AG16" s="13"/>
      <c r="AH16" s="13"/>
      <c r="AI16" s="403"/>
      <c r="AJ16" s="403"/>
      <c r="AK16" s="403"/>
      <c r="AL16" s="403"/>
      <c r="AP16" s="170"/>
      <c r="AQ16" s="319"/>
      <c r="AR16" s="319"/>
      <c r="AS16" s="319"/>
      <c r="AT16" s="319"/>
      <c r="AU16" s="319"/>
      <c r="AV16" s="319"/>
      <c r="AW16" s="319"/>
    </row>
    <row r="17" spans="2:51" ht="13.5" customHeight="1" thickBot="1">
      <c r="B17" s="16"/>
      <c r="C17" s="6"/>
      <c r="D17" s="85"/>
      <c r="E17" s="86"/>
      <c r="F17" s="7"/>
      <c r="G17" s="6"/>
      <c r="H17" s="85"/>
      <c r="I17" s="86"/>
      <c r="J17" s="7"/>
      <c r="K17" s="8"/>
      <c r="L17" s="16"/>
      <c r="M17" s="6"/>
      <c r="N17" s="85"/>
      <c r="O17" s="86"/>
      <c r="P17" s="7"/>
      <c r="Q17" s="6"/>
      <c r="R17" s="85"/>
      <c r="S17" s="169"/>
      <c r="T17" s="7"/>
      <c r="U17" s="8"/>
      <c r="V17" s="25"/>
      <c r="W17" s="86"/>
      <c r="X17" s="96"/>
      <c r="Y17" s="86"/>
      <c r="Z17" s="96"/>
      <c r="AA17" s="6"/>
      <c r="AB17" s="96"/>
      <c r="AC17" s="86"/>
      <c r="AD17" s="319"/>
      <c r="AE17" s="65"/>
      <c r="AF17" s="319"/>
      <c r="AG17" s="319"/>
      <c r="AH17" s="13"/>
      <c r="AI17" s="403"/>
      <c r="AJ17" s="403"/>
      <c r="AK17" s="403"/>
      <c r="AL17" s="403"/>
      <c r="AO17" s="163"/>
      <c r="AP17" s="170"/>
      <c r="AQ17" s="163"/>
      <c r="AR17" s="163"/>
      <c r="AS17" s="163"/>
      <c r="AT17" s="161"/>
      <c r="AU17" s="163"/>
      <c r="AV17" s="161"/>
      <c r="AW17" s="161"/>
    </row>
    <row r="18" spans="2:51" ht="13.5" customHeight="1">
      <c r="B18" s="105"/>
      <c r="C18" s="14" t="s">
        <v>77</v>
      </c>
      <c r="D18" s="72"/>
      <c r="E18" s="71"/>
      <c r="F18" s="11"/>
      <c r="G18" s="14" t="s">
        <v>97</v>
      </c>
      <c r="H18" s="333"/>
      <c r="I18" s="353" t="s">
        <v>10</v>
      </c>
      <c r="J18" s="12"/>
      <c r="K18" s="19"/>
      <c r="L18" s="406" t="s">
        <v>58</v>
      </c>
      <c r="M18" s="370"/>
      <c r="N18" s="81"/>
      <c r="O18" s="83" t="s">
        <v>16</v>
      </c>
      <c r="P18" s="12"/>
      <c r="Q18" s="12" t="s">
        <v>79</v>
      </c>
      <c r="R18" s="333"/>
      <c r="S18" s="131" t="s">
        <v>17</v>
      </c>
      <c r="T18" s="332"/>
      <c r="U18" s="19" t="s">
        <v>59</v>
      </c>
      <c r="V18" s="285"/>
      <c r="W18" s="131" t="s">
        <v>45</v>
      </c>
      <c r="X18" s="407">
        <f>AM10</f>
        <v>64.699999999999932</v>
      </c>
      <c r="Y18" s="408"/>
      <c r="Z18" s="333"/>
      <c r="AA18" s="12" t="s">
        <v>46</v>
      </c>
      <c r="AB18" s="333"/>
      <c r="AC18" s="131"/>
      <c r="AD18" s="316"/>
      <c r="AE18" s="19" t="s">
        <v>104</v>
      </c>
      <c r="AF18" s="177"/>
      <c r="AG18" s="13"/>
      <c r="AH18" s="13"/>
      <c r="AI18" s="403"/>
      <c r="AJ18" s="403"/>
      <c r="AK18" s="403"/>
      <c r="AL18" s="403"/>
      <c r="AM18" s="13"/>
      <c r="AN18" s="319"/>
      <c r="AO18" s="13"/>
      <c r="AP18" s="170"/>
      <c r="AQ18" s="13"/>
      <c r="AR18" s="13"/>
      <c r="AS18" s="13"/>
      <c r="AT18" s="319"/>
      <c r="AU18" s="13"/>
      <c r="AV18" s="161"/>
      <c r="AW18" s="161"/>
    </row>
    <row r="19" spans="2:51" ht="13.5" customHeight="1">
      <c r="B19" s="117">
        <v>1.5</v>
      </c>
      <c r="C19" s="99">
        <f>K11+B19</f>
        <v>22.799999999999997</v>
      </c>
      <c r="D19" s="119">
        <v>0.9</v>
      </c>
      <c r="E19" s="97">
        <f>C19+D19</f>
        <v>23.699999999999996</v>
      </c>
      <c r="F19" s="118">
        <v>0.2</v>
      </c>
      <c r="G19" s="233">
        <f>E19+F19</f>
        <v>23.899999999999995</v>
      </c>
      <c r="H19" s="107">
        <v>4.4000000000000004</v>
      </c>
      <c r="I19" s="106">
        <f>G19+H19</f>
        <v>28.299999999999997</v>
      </c>
      <c r="J19" s="44">
        <v>1.9</v>
      </c>
      <c r="K19" s="40">
        <f>I19+J19</f>
        <v>30.199999999999996</v>
      </c>
      <c r="L19" s="63">
        <v>0.6</v>
      </c>
      <c r="M19" s="42">
        <f>U11+L19</f>
        <v>258.90000000000003</v>
      </c>
      <c r="N19" s="89">
        <v>7.3</v>
      </c>
      <c r="O19" s="106">
        <f>M19+N19</f>
        <v>266.20000000000005</v>
      </c>
      <c r="P19" s="41">
        <v>1.4</v>
      </c>
      <c r="Q19" s="42">
        <f>O19+P19</f>
        <v>267.60000000000002</v>
      </c>
      <c r="R19" s="89">
        <v>10.4</v>
      </c>
      <c r="S19" s="106">
        <f>Q19+R19</f>
        <v>278</v>
      </c>
      <c r="T19" s="44">
        <v>8.6999999999999993</v>
      </c>
      <c r="U19" s="40">
        <f>S19+T19</f>
        <v>286.7</v>
      </c>
      <c r="V19" s="43">
        <v>1.5</v>
      </c>
      <c r="W19" s="106">
        <f>AE11+V19</f>
        <v>536.00000000000011</v>
      </c>
      <c r="X19" s="101">
        <v>1.6</v>
      </c>
      <c r="Y19" s="128">
        <f>W19+X19</f>
        <v>537.60000000000014</v>
      </c>
      <c r="Z19" s="89">
        <v>0.9</v>
      </c>
      <c r="AA19" s="42">
        <f>Y19+Z19</f>
        <v>538.50000000000011</v>
      </c>
      <c r="AB19" s="89">
        <v>1.7</v>
      </c>
      <c r="AC19" s="106">
        <f>AA19+AB19</f>
        <v>540.20000000000016</v>
      </c>
      <c r="AD19" s="232">
        <v>6.8</v>
      </c>
      <c r="AE19" s="120">
        <f>AC19+AD19</f>
        <v>547.00000000000011</v>
      </c>
      <c r="AF19" s="319"/>
      <c r="AG19" s="178"/>
      <c r="AH19" s="13"/>
      <c r="AI19" s="403"/>
      <c r="AJ19" s="403"/>
      <c r="AK19" s="403"/>
      <c r="AL19" s="403"/>
      <c r="AM19" s="178"/>
      <c r="AN19" s="177"/>
      <c r="AO19" s="178"/>
      <c r="AP19" s="170"/>
      <c r="AQ19" s="178"/>
      <c r="AR19" s="178"/>
      <c r="AS19" s="178"/>
      <c r="AT19" s="177"/>
      <c r="AU19" s="178"/>
      <c r="AV19" s="319"/>
      <c r="AW19" s="319"/>
    </row>
    <row r="20" spans="2:51" ht="13.5" customHeight="1">
      <c r="B20" s="334"/>
      <c r="C20" s="90">
        <f>C19/15/24+$D$2</f>
        <v>44709.354999999996</v>
      </c>
      <c r="D20" s="149"/>
      <c r="E20" s="90">
        <f>E19/15/24+$D$2</f>
        <v>44709.357499999998</v>
      </c>
      <c r="F20" s="327"/>
      <c r="G20" s="93">
        <f>G19/15/24+$D$2</f>
        <v>44709.358055555553</v>
      </c>
      <c r="H20" s="329"/>
      <c r="I20" s="172">
        <f>I19/15/24+$D$2</f>
        <v>44709.370277777773</v>
      </c>
      <c r="J20" s="327"/>
      <c r="K20" s="62">
        <f>K19/15/24+$D$2</f>
        <v>44709.375555555554</v>
      </c>
      <c r="L20" s="334"/>
      <c r="M20" s="197">
        <f>M19/15/24+$AI$4</f>
        <v>44710.010833333334</v>
      </c>
      <c r="N20" s="329"/>
      <c r="O20" s="80">
        <f>O19/15/24+$D$2</f>
        <v>44710.031111111108</v>
      </c>
      <c r="P20" s="327"/>
      <c r="Q20" s="79">
        <f>Q19/15/24+$D$2</f>
        <v>44710.034999999996</v>
      </c>
      <c r="R20" s="108"/>
      <c r="S20" s="80">
        <f>S19/15/24+$D$2</f>
        <v>44710.063888888886</v>
      </c>
      <c r="T20" s="111"/>
      <c r="U20" s="62">
        <f>U19/15/24+$D$2</f>
        <v>44710.088055555556</v>
      </c>
      <c r="V20" s="286"/>
      <c r="W20" s="80">
        <f>W19/15/24+$D$2</f>
        <v>44710.780555555553</v>
      </c>
      <c r="X20" s="404">
        <f>AN10</f>
        <v>15.935960591142127</v>
      </c>
      <c r="Y20" s="405"/>
      <c r="Z20" s="287"/>
      <c r="AA20" s="187">
        <f>AA19/15/24+$D$2</f>
        <v>44710.787499999999</v>
      </c>
      <c r="AB20" s="329"/>
      <c r="AC20" s="80">
        <f>AC19/15/24+$D$2</f>
        <v>44710.792222222219</v>
      </c>
      <c r="AD20" s="324"/>
      <c r="AE20" s="155">
        <f>AE19/15/24+$D$2</f>
        <v>44710.811111111107</v>
      </c>
      <c r="AF20" s="319"/>
      <c r="AG20" s="319"/>
      <c r="AH20" s="13"/>
      <c r="AI20" s="403"/>
      <c r="AJ20" s="403"/>
      <c r="AK20" s="403"/>
      <c r="AL20" s="403"/>
      <c r="AO20" s="319"/>
      <c r="AP20" s="170"/>
      <c r="AQ20" s="319"/>
      <c r="AR20" s="319"/>
      <c r="AS20" s="319"/>
      <c r="AT20" s="319"/>
      <c r="AU20" s="319"/>
      <c r="AV20" s="319"/>
      <c r="AW20" s="319"/>
    </row>
    <row r="21" spans="2:51" ht="13.5" customHeight="1">
      <c r="B21" s="230"/>
      <c r="C21" s="220">
        <v>15</v>
      </c>
      <c r="D21" s="82"/>
      <c r="E21" s="220">
        <v>9</v>
      </c>
      <c r="F21" s="327"/>
      <c r="G21" s="246">
        <v>9</v>
      </c>
      <c r="H21" s="354"/>
      <c r="I21" s="220">
        <v>9</v>
      </c>
      <c r="J21" s="327"/>
      <c r="K21" s="228">
        <v>13</v>
      </c>
      <c r="L21" s="271"/>
      <c r="M21" s="265">
        <v>36</v>
      </c>
      <c r="N21" s="236"/>
      <c r="O21" s="220">
        <v>295</v>
      </c>
      <c r="P21" s="247"/>
      <c r="Q21" s="246">
        <v>300</v>
      </c>
      <c r="R21" s="329"/>
      <c r="S21" s="220">
        <v>330</v>
      </c>
      <c r="T21" s="262"/>
      <c r="U21" s="221">
        <v>27</v>
      </c>
      <c r="V21" s="271"/>
      <c r="W21" s="220">
        <v>123</v>
      </c>
      <c r="X21" s="401">
        <f>$AE$61-$AE$60</f>
        <v>6.3888888907968067E-3</v>
      </c>
      <c r="Y21" s="402"/>
      <c r="Z21" s="329"/>
      <c r="AA21" s="224">
        <v>110</v>
      </c>
      <c r="AB21" s="329"/>
      <c r="AC21" s="220">
        <v>109</v>
      </c>
      <c r="AD21" s="319"/>
      <c r="AE21" s="221">
        <v>83</v>
      </c>
      <c r="AF21" s="319"/>
      <c r="AG21" s="319"/>
      <c r="AH21" s="319"/>
      <c r="AI21" s="319"/>
      <c r="AO21" s="319"/>
      <c r="AP21" s="161"/>
      <c r="AQ21" s="319"/>
      <c r="AR21" s="319"/>
      <c r="AS21" s="319"/>
      <c r="AT21" s="319"/>
      <c r="AU21" s="319"/>
      <c r="AV21" s="319"/>
      <c r="AW21" s="319"/>
    </row>
    <row r="22" spans="2:51" ht="13.5" customHeight="1">
      <c r="B22" s="334"/>
      <c r="C22" s="327"/>
      <c r="D22" s="82"/>
      <c r="E22" s="83"/>
      <c r="F22" s="2"/>
      <c r="G22" s="2" t="s">
        <v>78</v>
      </c>
      <c r="H22" s="102"/>
      <c r="I22" s="83"/>
      <c r="J22" s="327"/>
      <c r="K22" s="65"/>
      <c r="L22" s="334"/>
      <c r="M22" s="327"/>
      <c r="N22" s="329"/>
      <c r="O22" s="331"/>
      <c r="P22" s="327"/>
      <c r="Q22" s="327"/>
      <c r="R22" s="92"/>
      <c r="S22" s="94"/>
      <c r="T22" s="2"/>
      <c r="U22" s="30"/>
      <c r="V22" s="288"/>
      <c r="W22" s="166" t="s">
        <v>85</v>
      </c>
      <c r="X22" s="351">
        <f>AI10</f>
        <v>44709.990574622985</v>
      </c>
      <c r="Y22" s="289">
        <f>AK10</f>
        <v>44710.789166666662</v>
      </c>
      <c r="Z22" s="329"/>
      <c r="AA22" s="319"/>
      <c r="AB22" s="329"/>
      <c r="AC22" s="331"/>
      <c r="AD22" s="319"/>
      <c r="AE22" s="65"/>
      <c r="AF22" s="319"/>
      <c r="AG22" s="319"/>
      <c r="AH22" s="319"/>
      <c r="AI22" s="319"/>
      <c r="AO22" s="170"/>
      <c r="AQ22" s="319"/>
      <c r="AR22" s="319"/>
      <c r="AS22" s="319"/>
      <c r="AT22" s="319"/>
      <c r="AU22" s="319"/>
      <c r="AV22" s="319"/>
      <c r="AW22" s="319"/>
    </row>
    <row r="23" spans="2:51" ht="13.5" customHeight="1">
      <c r="B23" s="334" t="s">
        <v>1</v>
      </c>
      <c r="C23" s="327"/>
      <c r="D23" s="82"/>
      <c r="E23" s="83" t="s">
        <v>1</v>
      </c>
      <c r="F23" s="327"/>
      <c r="G23" s="10"/>
      <c r="H23" s="102" t="s">
        <v>3</v>
      </c>
      <c r="I23" s="83" t="s">
        <v>1</v>
      </c>
      <c r="J23" s="327" t="s">
        <v>1</v>
      </c>
      <c r="K23" s="65"/>
      <c r="L23" s="334"/>
      <c r="M23" s="327"/>
      <c r="N23" s="329"/>
      <c r="O23" s="331"/>
      <c r="P23" s="327"/>
      <c r="Q23" s="327"/>
      <c r="R23" s="92"/>
      <c r="S23" s="94"/>
      <c r="T23" s="2"/>
      <c r="U23" s="30"/>
      <c r="V23" s="39"/>
      <c r="W23" s="94"/>
      <c r="X23" s="66"/>
      <c r="Y23" s="215">
        <f>Y19/15/24+$D$2</f>
        <v>44710.784999999996</v>
      </c>
      <c r="Z23" s="329"/>
      <c r="AA23" s="319"/>
      <c r="AB23" s="329"/>
      <c r="AC23" s="331"/>
      <c r="AD23" s="319"/>
      <c r="AE23" s="65"/>
      <c r="AF23" s="319"/>
      <c r="AG23" s="319"/>
      <c r="AH23" s="319"/>
      <c r="AI23" s="319"/>
      <c r="AO23" s="170"/>
      <c r="AP23" s="193"/>
      <c r="AQ23" s="319"/>
      <c r="AR23" s="319"/>
      <c r="AS23" s="319"/>
      <c r="AT23" s="319"/>
      <c r="AU23" s="319"/>
      <c r="AV23" s="319"/>
      <c r="AW23" s="319"/>
    </row>
    <row r="24" spans="2:51" ht="13.5" customHeight="1">
      <c r="B24" s="334"/>
      <c r="C24" s="327"/>
      <c r="D24" s="329"/>
      <c r="E24" s="331"/>
      <c r="F24" s="2"/>
      <c r="G24" s="4"/>
      <c r="H24" s="82"/>
      <c r="I24" s="83"/>
      <c r="J24" s="327"/>
      <c r="K24" s="65"/>
      <c r="L24" s="334"/>
      <c r="M24" s="327"/>
      <c r="N24" s="329"/>
      <c r="O24" s="331"/>
      <c r="P24" s="327"/>
      <c r="Q24" s="327"/>
      <c r="R24" s="92"/>
      <c r="S24" s="94"/>
      <c r="T24" s="2"/>
      <c r="U24" s="30"/>
      <c r="V24" s="39"/>
      <c r="W24" s="94"/>
      <c r="X24" s="66"/>
      <c r="Y24" s="220">
        <v>90</v>
      </c>
      <c r="Z24" s="329"/>
      <c r="AA24" s="319"/>
      <c r="AB24" s="329"/>
      <c r="AC24" s="331"/>
      <c r="AD24" s="319"/>
      <c r="AE24" s="65"/>
      <c r="AF24" s="161"/>
      <c r="AG24" s="319"/>
      <c r="AH24" s="319"/>
      <c r="AI24" s="319"/>
      <c r="AK24" s="189"/>
      <c r="AM24" s="189"/>
      <c r="AO24" s="170"/>
      <c r="AQ24" s="319"/>
      <c r="AR24" s="319"/>
      <c r="AS24" s="319"/>
      <c r="AT24" s="319"/>
      <c r="AU24" s="319"/>
      <c r="AV24" s="319"/>
      <c r="AW24" s="319"/>
    </row>
    <row r="25" spans="2:51" ht="13.5" customHeight="1" thickBot="1">
      <c r="B25" s="16"/>
      <c r="C25" s="6"/>
      <c r="D25" s="85"/>
      <c r="E25" s="86"/>
      <c r="F25" s="7"/>
      <c r="G25" s="6"/>
      <c r="H25" s="85"/>
      <c r="I25" s="86"/>
      <c r="J25" s="7"/>
      <c r="K25" s="8"/>
      <c r="L25" s="16"/>
      <c r="M25" s="6"/>
      <c r="N25" s="85"/>
      <c r="O25" s="86"/>
      <c r="P25" s="6"/>
      <c r="Q25" s="6"/>
      <c r="R25" s="85"/>
      <c r="S25" s="86"/>
      <c r="T25" s="2"/>
      <c r="U25" s="30"/>
      <c r="V25" s="16"/>
      <c r="W25" s="169"/>
      <c r="X25" s="69"/>
      <c r="Y25" s="122"/>
      <c r="Z25" s="85"/>
      <c r="AA25" s="6"/>
      <c r="AB25" s="82"/>
      <c r="AC25" s="91"/>
      <c r="AD25" s="161"/>
      <c r="AE25" s="28"/>
      <c r="AF25" s="319"/>
      <c r="AG25" s="185"/>
      <c r="AH25" s="185"/>
      <c r="AI25" s="185"/>
      <c r="AJ25" s="185"/>
      <c r="AK25" s="13"/>
      <c r="AL25" s="13"/>
      <c r="AM25" s="13"/>
      <c r="AN25" s="319"/>
      <c r="AO25" s="13"/>
      <c r="AQ25" s="163"/>
      <c r="AR25" s="163"/>
      <c r="AS25" s="163"/>
      <c r="AT25" s="161"/>
      <c r="AU25" s="163"/>
      <c r="AV25" s="161"/>
      <c r="AW25" s="161"/>
    </row>
    <row r="26" spans="2:51" ht="13.5" customHeight="1">
      <c r="B26" s="132"/>
      <c r="C26" s="131"/>
      <c r="D26" s="332"/>
      <c r="E26" s="12"/>
      <c r="F26" s="333"/>
      <c r="G26" s="12"/>
      <c r="H26" s="333"/>
      <c r="I26" s="131" t="s">
        <v>34</v>
      </c>
      <c r="J26" s="332"/>
      <c r="K26" s="19" t="s">
        <v>52</v>
      </c>
      <c r="L26" s="132"/>
      <c r="M26" s="12" t="s">
        <v>18</v>
      </c>
      <c r="N26" s="130"/>
      <c r="O26" s="131" t="s">
        <v>33</v>
      </c>
      <c r="P26" s="391">
        <f>AM7</f>
        <v>64.300000000000011</v>
      </c>
      <c r="Q26" s="392"/>
      <c r="R26" s="333"/>
      <c r="S26" s="131" t="s">
        <v>111</v>
      </c>
      <c r="T26" s="316" t="s">
        <v>60</v>
      </c>
      <c r="U26" s="290"/>
      <c r="V26" s="226"/>
      <c r="W26" s="131" t="s">
        <v>83</v>
      </c>
      <c r="X26" s="333"/>
      <c r="Y26" s="131" t="s">
        <v>47</v>
      </c>
      <c r="Z26" s="393" t="s">
        <v>75</v>
      </c>
      <c r="AA26" s="394"/>
      <c r="AB26" s="333"/>
      <c r="AC26" s="131" t="s">
        <v>101</v>
      </c>
      <c r="AD26" s="332"/>
      <c r="AE26" s="19" t="s">
        <v>64</v>
      </c>
      <c r="AF26" s="193"/>
      <c r="AG26" s="219"/>
      <c r="AH26" s="219"/>
      <c r="AI26" s="219"/>
      <c r="AJ26" s="318"/>
      <c r="AK26" s="219"/>
      <c r="AL26" s="318"/>
      <c r="AM26" s="219"/>
      <c r="AN26" s="318"/>
      <c r="AO26" s="219"/>
    </row>
    <row r="27" spans="2:51" s="51" customFormat="1" ht="13.5" customHeight="1">
      <c r="B27" s="43">
        <v>0.3</v>
      </c>
      <c r="C27" s="106">
        <f>K19+B27</f>
        <v>30.499999999999996</v>
      </c>
      <c r="D27" s="44">
        <v>0.7</v>
      </c>
      <c r="E27" s="42">
        <f>C27+D27</f>
        <v>31.199999999999996</v>
      </c>
      <c r="F27" s="107">
        <v>0.7</v>
      </c>
      <c r="G27" s="42">
        <f>E27+F27</f>
        <v>31.899999999999995</v>
      </c>
      <c r="H27" s="107">
        <v>1.1000000000000001</v>
      </c>
      <c r="I27" s="106">
        <f>G27+H27</f>
        <v>32.999999999999993</v>
      </c>
      <c r="J27" s="44">
        <v>2</v>
      </c>
      <c r="K27" s="40">
        <f>I27+J27</f>
        <v>34.999999999999993</v>
      </c>
      <c r="L27" s="43">
        <v>2.6</v>
      </c>
      <c r="M27" s="42">
        <f>U19+L27</f>
        <v>289.3</v>
      </c>
      <c r="N27" s="107">
        <v>24.8</v>
      </c>
      <c r="O27" s="106">
        <f>M27+N27</f>
        <v>314.10000000000002</v>
      </c>
      <c r="P27" s="61">
        <v>3</v>
      </c>
      <c r="Q27" s="60">
        <f>O27+P27</f>
        <v>317.10000000000002</v>
      </c>
      <c r="R27" s="89">
        <v>0.3</v>
      </c>
      <c r="S27" s="106">
        <f>Q27+R27</f>
        <v>317.40000000000003</v>
      </c>
      <c r="T27" s="44">
        <v>10.3</v>
      </c>
      <c r="U27" s="40">
        <f>S27+T27</f>
        <v>327.70000000000005</v>
      </c>
      <c r="V27" s="43">
        <v>3.9</v>
      </c>
      <c r="W27" s="106">
        <f>AE19+V27</f>
        <v>550.90000000000009</v>
      </c>
      <c r="X27" s="107">
        <v>1.7</v>
      </c>
      <c r="Y27" s="106">
        <f>W27+X27</f>
        <v>552.60000000000014</v>
      </c>
      <c r="Z27" s="107">
        <v>0.8</v>
      </c>
      <c r="AA27" s="15">
        <f>Y27+Z27</f>
        <v>553.40000000000009</v>
      </c>
      <c r="AB27" s="77">
        <v>11.9</v>
      </c>
      <c r="AC27" s="76">
        <f>AA27+AB27</f>
        <v>565.30000000000007</v>
      </c>
      <c r="AD27" s="41">
        <v>3.6</v>
      </c>
      <c r="AE27" s="40">
        <f>AC27+AD27</f>
        <v>568.90000000000009</v>
      </c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192"/>
      <c r="AR27" s="192"/>
      <c r="AS27" s="192"/>
      <c r="AT27" s="291"/>
      <c r="AU27" s="192"/>
      <c r="AV27" s="192"/>
      <c r="AW27" s="192"/>
      <c r="AX27" s="193"/>
      <c r="AY27" s="192"/>
    </row>
    <row r="28" spans="2:51" ht="13.5" customHeight="1">
      <c r="B28" s="334"/>
      <c r="C28" s="80">
        <f>C27/15/24+$D$2</f>
        <v>44709.376388888886</v>
      </c>
      <c r="D28" s="327"/>
      <c r="E28" s="79">
        <f>E27/15/24+$D$2</f>
        <v>44709.378333333334</v>
      </c>
      <c r="F28" s="329"/>
      <c r="G28" s="79">
        <f>G27/15/24+$D$2</f>
        <v>44709.380277777775</v>
      </c>
      <c r="H28" s="329"/>
      <c r="I28" s="80">
        <f>I27/15/24+$D$2</f>
        <v>44709.383333333331</v>
      </c>
      <c r="J28" s="327"/>
      <c r="K28" s="155">
        <f>K27/15/24+$D$2</f>
        <v>44709.388888888883</v>
      </c>
      <c r="L28" s="334"/>
      <c r="M28" s="79">
        <f>M27/15/24+$AI$4</f>
        <v>44710.095277777778</v>
      </c>
      <c r="N28" s="329"/>
      <c r="O28" s="80">
        <f>O27/15/24+$D$2</f>
        <v>44710.164166666662</v>
      </c>
      <c r="P28" s="395">
        <f>AN7</f>
        <v>15.058548009917821</v>
      </c>
      <c r="Q28" s="396"/>
      <c r="R28" s="108"/>
      <c r="S28" s="80">
        <f>S27/15/24+$D$2</f>
        <v>44710.173333333332</v>
      </c>
      <c r="T28" s="338"/>
      <c r="U28" s="292">
        <f>U27/15/24+$D$2</f>
        <v>44710.201944444445</v>
      </c>
      <c r="V28" s="334"/>
      <c r="W28" s="80">
        <f>W27/15/24+$AI$4</f>
        <v>44710.82194444444</v>
      </c>
      <c r="X28" s="92"/>
      <c r="Y28" s="80">
        <f>Y27/15/24+$D$2</f>
        <v>44710.826666666668</v>
      </c>
      <c r="Z28" s="329"/>
      <c r="AA28" s="154">
        <f>AA27/15/24+$D$2</f>
        <v>44710.828888888886</v>
      </c>
      <c r="AB28" s="329"/>
      <c r="AC28" s="80">
        <f>AC27/15/24+$D$2</f>
        <v>44710.861944444441</v>
      </c>
      <c r="AD28" s="319"/>
      <c r="AE28" s="155">
        <f>AE27/15/24+$D$2</f>
        <v>44710.871944444443</v>
      </c>
    </row>
    <row r="29" spans="2:51" ht="13.5" customHeight="1">
      <c r="B29" s="334"/>
      <c r="C29" s="227">
        <v>13</v>
      </c>
      <c r="D29" s="327"/>
      <c r="E29" s="246">
        <v>20</v>
      </c>
      <c r="F29" s="236"/>
      <c r="G29" s="246">
        <v>13</v>
      </c>
      <c r="H29" s="238"/>
      <c r="I29" s="245">
        <v>16</v>
      </c>
      <c r="J29" s="327"/>
      <c r="K29" s="221">
        <v>9</v>
      </c>
      <c r="L29" s="271"/>
      <c r="M29" s="246">
        <v>30</v>
      </c>
      <c r="N29" s="238"/>
      <c r="O29" s="220"/>
      <c r="P29" s="244">
        <f>$AI7</f>
        <v>44709.689297385616</v>
      </c>
      <c r="Q29" s="346">
        <f>$AK7</f>
        <v>44710.172500000001</v>
      </c>
      <c r="R29" s="329"/>
      <c r="S29" s="220">
        <v>9</v>
      </c>
      <c r="T29" s="339"/>
      <c r="U29" s="221">
        <v>130</v>
      </c>
      <c r="V29" s="261"/>
      <c r="W29" s="220">
        <v>73</v>
      </c>
      <c r="X29" s="223"/>
      <c r="Y29" s="220">
        <v>83</v>
      </c>
      <c r="Z29" s="236"/>
      <c r="AA29" s="224">
        <v>72</v>
      </c>
      <c r="AB29" s="238"/>
      <c r="AC29" s="220">
        <v>46</v>
      </c>
      <c r="AD29" s="319"/>
      <c r="AE29" s="221">
        <v>32</v>
      </c>
    </row>
    <row r="30" spans="2:51" ht="13.5" customHeight="1">
      <c r="B30" s="334"/>
      <c r="C30" s="331"/>
      <c r="D30" s="327"/>
      <c r="E30" s="327"/>
      <c r="F30" s="82"/>
      <c r="G30" s="327"/>
      <c r="H30" s="329"/>
      <c r="I30" s="84"/>
      <c r="J30" s="5"/>
      <c r="K30" s="1"/>
      <c r="L30" s="334"/>
      <c r="M30" s="129"/>
      <c r="N30" s="88"/>
      <c r="O30" s="220">
        <v>2</v>
      </c>
      <c r="P30" s="348"/>
      <c r="Q30" s="80">
        <f>Q27/15/24+$D$2</f>
        <v>44710.172500000001</v>
      </c>
      <c r="R30" s="92"/>
      <c r="S30" s="94"/>
      <c r="T30" s="327"/>
      <c r="U30" s="65"/>
      <c r="V30" s="334"/>
      <c r="W30" s="331"/>
      <c r="X30" s="92"/>
      <c r="Y30" s="94"/>
      <c r="Z30" s="329"/>
      <c r="AA30" s="324"/>
      <c r="AB30" s="88"/>
      <c r="AC30" s="84"/>
      <c r="AD30" s="170"/>
      <c r="AE30" s="1"/>
      <c r="AP30" s="319"/>
    </row>
    <row r="31" spans="2:51" ht="13.5" customHeight="1">
      <c r="B31" s="334" t="s">
        <v>1</v>
      </c>
      <c r="C31" s="331"/>
      <c r="D31" s="327"/>
      <c r="E31" s="327"/>
      <c r="F31" s="329"/>
      <c r="G31" s="327"/>
      <c r="H31" s="329"/>
      <c r="I31" s="84"/>
      <c r="J31" s="5"/>
      <c r="K31" s="1"/>
      <c r="L31" s="334"/>
      <c r="M31" s="129"/>
      <c r="N31" s="88"/>
      <c r="O31" s="84"/>
      <c r="P31" s="56"/>
      <c r="Q31" s="220">
        <v>9</v>
      </c>
      <c r="R31" s="92"/>
      <c r="S31" s="94"/>
      <c r="T31" s="327"/>
      <c r="U31" s="65"/>
      <c r="V31" s="334"/>
      <c r="W31" s="331"/>
      <c r="X31" s="92"/>
      <c r="Y31" s="94"/>
      <c r="Z31" s="329"/>
      <c r="AA31" s="324"/>
      <c r="AB31" s="88"/>
      <c r="AC31" s="84"/>
      <c r="AD31" s="170"/>
      <c r="AE31" s="1"/>
      <c r="AP31" s="193"/>
    </row>
    <row r="32" spans="2:51" ht="13.5" customHeight="1">
      <c r="B32" s="334"/>
      <c r="C32" s="331"/>
      <c r="D32" s="327"/>
      <c r="E32" s="327"/>
      <c r="F32" s="329"/>
      <c r="G32" s="327"/>
      <c r="H32" s="329"/>
      <c r="I32" s="331"/>
      <c r="J32" s="5"/>
      <c r="K32" s="1"/>
      <c r="L32" s="334"/>
      <c r="M32" s="327"/>
      <c r="N32" s="329"/>
      <c r="O32" s="331"/>
      <c r="P32" s="56"/>
      <c r="Q32" s="349"/>
      <c r="R32" s="92"/>
      <c r="S32" s="94"/>
      <c r="T32" s="327"/>
      <c r="U32" s="65"/>
      <c r="V32" s="334"/>
      <c r="W32" s="331"/>
      <c r="X32" s="92"/>
      <c r="Y32" s="94"/>
      <c r="Z32" s="329"/>
      <c r="AA32" s="319"/>
      <c r="AB32" s="329"/>
      <c r="AC32" s="331"/>
      <c r="AD32" s="170"/>
      <c r="AE32" s="1"/>
      <c r="AP32" s="175"/>
    </row>
    <row r="33" spans="1:59" ht="13.5" customHeight="1" thickBot="1">
      <c r="B33" s="16"/>
      <c r="C33" s="86"/>
      <c r="D33" s="7"/>
      <c r="E33" s="6"/>
      <c r="F33" s="85"/>
      <c r="G33" s="6"/>
      <c r="H33" s="96"/>
      <c r="I33" s="159"/>
      <c r="J33" s="7"/>
      <c r="K33" s="8"/>
      <c r="L33" s="16"/>
      <c r="M33" s="6"/>
      <c r="N33" s="96"/>
      <c r="O33" s="86"/>
      <c r="P33" s="58"/>
      <c r="Q33" s="59"/>
      <c r="R33" s="85"/>
      <c r="S33" s="86"/>
      <c r="T33" s="3"/>
      <c r="U33" s="8"/>
      <c r="V33" s="186"/>
      <c r="W33" s="110"/>
      <c r="X33" s="95"/>
      <c r="Y33" s="86"/>
      <c r="Z33" s="85"/>
      <c r="AA33" s="6"/>
      <c r="AB33" s="96"/>
      <c r="AC33" s="86"/>
      <c r="AD33" s="7"/>
      <c r="AE33" s="8"/>
      <c r="AF33" s="319"/>
      <c r="AG33" s="163"/>
      <c r="AH33" s="163"/>
      <c r="AI33" s="163"/>
      <c r="AJ33" s="161"/>
      <c r="AK33" s="163"/>
      <c r="AL33" s="161"/>
      <c r="AM33" s="161"/>
    </row>
    <row r="34" spans="1:59" ht="13.5" customHeight="1">
      <c r="B34" s="132"/>
      <c r="C34" s="131" t="s">
        <v>53</v>
      </c>
      <c r="D34" s="333"/>
      <c r="E34" s="131" t="s">
        <v>90</v>
      </c>
      <c r="F34" s="333"/>
      <c r="G34" s="12" t="s">
        <v>115</v>
      </c>
      <c r="H34" s="333"/>
      <c r="I34" s="355"/>
      <c r="J34" s="332"/>
      <c r="K34" s="19" t="s">
        <v>13</v>
      </c>
      <c r="L34" s="132" t="s">
        <v>80</v>
      </c>
      <c r="M34" s="12"/>
      <c r="N34" s="397" t="s">
        <v>43</v>
      </c>
      <c r="O34" s="398"/>
      <c r="P34" s="332"/>
      <c r="Q34" s="12" t="s">
        <v>54</v>
      </c>
      <c r="R34" s="399">
        <f>AM8</f>
        <v>53.500000000000114</v>
      </c>
      <c r="S34" s="400"/>
      <c r="T34" s="332"/>
      <c r="U34" s="340"/>
      <c r="V34" s="132"/>
      <c r="W34" s="131" t="s">
        <v>71</v>
      </c>
      <c r="X34" s="293"/>
      <c r="Y34" s="131" t="s">
        <v>92</v>
      </c>
      <c r="Z34" s="333"/>
      <c r="AA34" s="12" t="s">
        <v>49</v>
      </c>
      <c r="AB34" s="387" t="s">
        <v>102</v>
      </c>
      <c r="AC34" s="388"/>
      <c r="AD34" s="380">
        <f>AH10-AE35</f>
        <v>-44.199999999999932</v>
      </c>
      <c r="AE34" s="381"/>
      <c r="AF34" s="193"/>
      <c r="AG34" s="219"/>
      <c r="AH34" s="318"/>
      <c r="AI34" s="219"/>
      <c r="AJ34" s="219"/>
      <c r="AK34" s="219"/>
      <c r="AL34" s="219"/>
      <c r="AM34" s="219"/>
      <c r="AN34" s="318"/>
      <c r="AO34" s="219"/>
      <c r="AQ34" s="161"/>
      <c r="AR34" s="165"/>
      <c r="AS34" s="13"/>
      <c r="AT34" s="319"/>
      <c r="AU34" s="13"/>
      <c r="AV34" s="13"/>
      <c r="AW34" s="13"/>
      <c r="AX34" s="319"/>
      <c r="AY34" s="13"/>
      <c r="AZ34" s="13"/>
      <c r="BA34" s="13"/>
      <c r="BB34" s="319"/>
      <c r="BC34" s="161"/>
      <c r="BD34" s="319"/>
      <c r="BE34" s="161"/>
      <c r="BF34" s="161"/>
      <c r="BG34" s="161"/>
    </row>
    <row r="35" spans="1:59" s="51" customFormat="1" ht="13.5" customHeight="1">
      <c r="B35" s="43">
        <v>0.7</v>
      </c>
      <c r="C35" s="106">
        <f>K27+B35</f>
        <v>35.699999999999996</v>
      </c>
      <c r="D35" s="107">
        <v>1</v>
      </c>
      <c r="E35" s="97">
        <f>C35+D35</f>
        <v>36.699999999999996</v>
      </c>
      <c r="F35" s="89">
        <v>0.8</v>
      </c>
      <c r="G35" s="42">
        <f>E35+F35</f>
        <v>37.499999999999993</v>
      </c>
      <c r="H35" s="107">
        <v>7.6</v>
      </c>
      <c r="I35" s="106">
        <f>G35+H35</f>
        <v>45.099999999999994</v>
      </c>
      <c r="J35" s="44">
        <v>5.6</v>
      </c>
      <c r="K35" s="40">
        <f>I35+J35</f>
        <v>50.699999999999996</v>
      </c>
      <c r="L35" s="43">
        <v>14.2</v>
      </c>
      <c r="M35" s="42">
        <f>U27+L35</f>
        <v>341.90000000000003</v>
      </c>
      <c r="N35" s="89">
        <v>28.4</v>
      </c>
      <c r="O35" s="106">
        <f>M35+N35</f>
        <v>370.3</v>
      </c>
      <c r="P35" s="45">
        <v>3.6</v>
      </c>
      <c r="Q35" s="50">
        <f>O35+P35</f>
        <v>373.90000000000003</v>
      </c>
      <c r="R35" s="344">
        <v>7.5</v>
      </c>
      <c r="S35" s="345">
        <f>Q35+R35</f>
        <v>381.40000000000003</v>
      </c>
      <c r="T35" s="44">
        <v>1.1000000000000001</v>
      </c>
      <c r="U35" s="40">
        <f>S35+T35</f>
        <v>382.50000000000006</v>
      </c>
      <c r="V35" s="63">
        <v>4.0999999999999996</v>
      </c>
      <c r="W35" s="106">
        <f>AE27+V35</f>
        <v>573.00000000000011</v>
      </c>
      <c r="X35" s="89">
        <v>3.5</v>
      </c>
      <c r="Y35" s="106">
        <f>W35+X35</f>
        <v>576.50000000000011</v>
      </c>
      <c r="Z35" s="276">
        <v>1.3</v>
      </c>
      <c r="AA35" s="42">
        <f>Y35+Z35</f>
        <v>577.80000000000007</v>
      </c>
      <c r="AB35" s="89">
        <v>2</v>
      </c>
      <c r="AC35" s="106">
        <f>AA35+AB35</f>
        <v>579.80000000000007</v>
      </c>
      <c r="AD35" s="209">
        <v>2</v>
      </c>
      <c r="AE35" s="237">
        <f>AC35+AD35</f>
        <v>581.80000000000007</v>
      </c>
      <c r="AF35" s="322"/>
      <c r="AG35" s="319"/>
      <c r="AH35" s="322"/>
      <c r="AI35" s="322"/>
      <c r="AJ35" s="322"/>
      <c r="AK35" s="322"/>
      <c r="AL35" s="322"/>
      <c r="AM35" s="322"/>
      <c r="AN35" s="13"/>
      <c r="AO35" s="175"/>
      <c r="AP35" s="322"/>
      <c r="AQ35" s="192"/>
      <c r="AR35" s="193"/>
      <c r="AS35" s="192"/>
      <c r="AT35" s="193"/>
      <c r="AU35" s="192"/>
      <c r="AV35" s="192"/>
      <c r="AW35" s="192"/>
      <c r="AX35" s="193"/>
      <c r="AY35" s="192"/>
      <c r="AZ35" s="192"/>
      <c r="BA35" s="192"/>
      <c r="BB35" s="193"/>
      <c r="BC35" s="192"/>
      <c r="BD35" s="205"/>
      <c r="BE35" s="192"/>
      <c r="BF35" s="318"/>
      <c r="BG35" s="318"/>
    </row>
    <row r="36" spans="1:59" ht="13.5" customHeight="1">
      <c r="B36" s="17"/>
      <c r="C36" s="80">
        <f>C35/15/24+$D$2</f>
        <v>44709.390833333331</v>
      </c>
      <c r="D36" s="92"/>
      <c r="E36" s="90">
        <f>E35/15/24+$D$2</f>
        <v>44709.393611111111</v>
      </c>
      <c r="F36" s="173"/>
      <c r="G36" s="79">
        <f>G35/15/24+$D$2</f>
        <v>44709.395833333328</v>
      </c>
      <c r="H36" s="329"/>
      <c r="I36" s="80">
        <f>I35/15/24+$D$2</f>
        <v>44709.416944444441</v>
      </c>
      <c r="J36" s="111"/>
      <c r="K36" s="62">
        <f>K35/15/24+$D$2</f>
        <v>44709.432499999995</v>
      </c>
      <c r="L36" s="334"/>
      <c r="M36" s="79">
        <f>M35/15/24+$D$2</f>
        <v>44710.241388888884</v>
      </c>
      <c r="N36" s="108"/>
      <c r="O36" s="80">
        <f>O35/15/24+$D$2</f>
        <v>44710.320277777777</v>
      </c>
      <c r="P36" s="2"/>
      <c r="Q36" s="79">
        <f>Q35/15/24+$D$2</f>
        <v>44710.330277777779</v>
      </c>
      <c r="R36" s="382">
        <f>AN8</f>
        <v>14.590909090600285</v>
      </c>
      <c r="S36" s="383"/>
      <c r="T36" s="328"/>
      <c r="U36" s="62">
        <f>U35/15/24+$D$2</f>
        <v>44710.354166666664</v>
      </c>
      <c r="V36" s="39"/>
      <c r="W36" s="80">
        <f>W35/15/24+$D$2</f>
        <v>44710.883333333331</v>
      </c>
      <c r="X36" s="329"/>
      <c r="Y36" s="94"/>
      <c r="Z36" s="82"/>
      <c r="AA36" s="187">
        <f>AA35/15/24+$D$2</f>
        <v>44710.896666666667</v>
      </c>
      <c r="AB36" s="82"/>
      <c r="AC36" s="80">
        <f>AC35/15/24+$D$2</f>
        <v>44710.902222222219</v>
      </c>
      <c r="AD36" s="294"/>
      <c r="AE36" s="62">
        <f>AE35/15/24+$D$2</f>
        <v>44710.907777777778</v>
      </c>
      <c r="AF36" s="13"/>
      <c r="AG36" s="319"/>
      <c r="AH36" s="13"/>
      <c r="AJ36" s="13"/>
      <c r="AN36" s="319"/>
      <c r="AQ36" s="175"/>
      <c r="AS36" s="13"/>
      <c r="AT36" s="320"/>
      <c r="AU36" s="295"/>
      <c r="AV36" s="319"/>
      <c r="AW36" s="319"/>
    </row>
    <row r="37" spans="1:59" ht="13.5" customHeight="1">
      <c r="B37" s="261"/>
      <c r="C37" s="220">
        <v>10</v>
      </c>
      <c r="D37" s="82"/>
      <c r="E37" s="227">
        <v>6</v>
      </c>
      <c r="F37" s="236"/>
      <c r="G37" s="246">
        <v>3</v>
      </c>
      <c r="H37" s="238"/>
      <c r="I37" s="220">
        <v>14</v>
      </c>
      <c r="J37" s="327"/>
      <c r="K37" s="221">
        <v>8</v>
      </c>
      <c r="L37" s="334"/>
      <c r="M37" s="246">
        <v>10</v>
      </c>
      <c r="N37" s="296"/>
      <c r="O37" s="220">
        <v>9</v>
      </c>
      <c r="P37" s="4"/>
      <c r="Q37" s="220">
        <v>8</v>
      </c>
      <c r="R37" s="244">
        <f>AI8</f>
        <v>44709.772263071893</v>
      </c>
      <c r="S37" s="346">
        <f>AK8</f>
        <v>44710.350416666661</v>
      </c>
      <c r="T37" s="343"/>
      <c r="U37" s="221">
        <v>8</v>
      </c>
      <c r="V37" s="261"/>
      <c r="W37" s="224">
        <v>38</v>
      </c>
      <c r="X37" s="223"/>
      <c r="Y37" s="220">
        <v>23</v>
      </c>
      <c r="Z37" s="222"/>
      <c r="AA37" s="224">
        <v>26</v>
      </c>
      <c r="AB37" s="238"/>
      <c r="AC37" s="220">
        <v>32</v>
      </c>
      <c r="AD37" s="180"/>
      <c r="AE37" s="221">
        <v>14</v>
      </c>
      <c r="AF37" s="13"/>
      <c r="AG37" s="170"/>
      <c r="AH37" s="13"/>
      <c r="AJ37" s="13"/>
      <c r="AN37" s="13"/>
      <c r="AP37" s="163"/>
      <c r="AR37" s="299"/>
      <c r="AS37" s="198"/>
      <c r="AT37" s="170"/>
      <c r="AU37" s="170"/>
      <c r="AV37" s="319"/>
      <c r="AW37" s="319"/>
    </row>
    <row r="38" spans="1:59" ht="13.5" customHeight="1">
      <c r="B38" s="17"/>
      <c r="C38" s="83"/>
      <c r="D38" s="82"/>
      <c r="E38" s="83"/>
      <c r="F38" s="329"/>
      <c r="G38" s="327"/>
      <c r="H38" s="329"/>
      <c r="I38" s="331"/>
      <c r="J38" s="327"/>
      <c r="K38" s="65"/>
      <c r="L38" s="39"/>
      <c r="M38" s="5"/>
      <c r="N38" s="82"/>
      <c r="O38" s="83"/>
      <c r="P38" s="4"/>
      <c r="Q38" s="327"/>
      <c r="R38" s="347"/>
      <c r="S38" s="80">
        <f>S35/15/24+$D$2</f>
        <v>44710.351111111107</v>
      </c>
      <c r="T38" s="327"/>
      <c r="U38" s="65"/>
      <c r="V38" s="17"/>
      <c r="W38" s="83"/>
      <c r="X38" s="92"/>
      <c r="Y38" s="94"/>
      <c r="Z38" s="82"/>
      <c r="AA38" s="13"/>
      <c r="AB38" s="82"/>
      <c r="AC38" s="98"/>
      <c r="AD38" s="180"/>
      <c r="AE38" s="300"/>
      <c r="AF38" s="170"/>
      <c r="AG38" s="170"/>
      <c r="AH38" s="170"/>
      <c r="AJ38" s="170"/>
      <c r="AN38" s="13"/>
      <c r="AR38" s="170"/>
      <c r="AS38" s="170"/>
      <c r="AT38" s="170"/>
      <c r="AU38" s="170"/>
      <c r="AV38" s="319"/>
      <c r="AW38" s="319"/>
    </row>
    <row r="39" spans="1:59" ht="13.5" customHeight="1">
      <c r="B39" s="17"/>
      <c r="C39" s="83"/>
      <c r="D39" s="82"/>
      <c r="E39" s="83"/>
      <c r="F39" s="329"/>
      <c r="G39" s="129"/>
      <c r="H39" s="329"/>
      <c r="I39" s="331"/>
      <c r="J39" s="327" t="s">
        <v>1</v>
      </c>
      <c r="K39" s="65"/>
      <c r="L39" s="39"/>
      <c r="M39" s="5"/>
      <c r="N39" s="82"/>
      <c r="O39" s="94"/>
      <c r="P39" s="5"/>
      <c r="Q39" s="5"/>
      <c r="R39" s="347"/>
      <c r="S39" s="113"/>
      <c r="T39" s="327"/>
      <c r="U39" s="65"/>
      <c r="V39" s="17"/>
      <c r="W39" s="83"/>
      <c r="X39" s="92"/>
      <c r="Y39" s="94"/>
      <c r="Z39" s="82"/>
      <c r="AA39" s="170"/>
      <c r="AB39" s="82"/>
      <c r="AC39" s="83"/>
      <c r="AD39" s="180"/>
      <c r="AE39" s="300"/>
      <c r="AF39" s="13"/>
      <c r="AG39" s="170"/>
      <c r="AH39" s="13"/>
      <c r="AJ39" s="13"/>
      <c r="AN39" s="13"/>
      <c r="AP39" s="51"/>
      <c r="AR39" s="165"/>
      <c r="AS39" s="170"/>
      <c r="AT39" s="170"/>
      <c r="AU39" s="170"/>
      <c r="AV39" s="319"/>
      <c r="AW39" s="319"/>
    </row>
    <row r="40" spans="1:59" ht="12.75" customHeight="1">
      <c r="B40" s="31"/>
      <c r="C40" s="147"/>
      <c r="D40" s="81"/>
      <c r="E40" s="147"/>
      <c r="F40" s="329"/>
      <c r="G40" s="327"/>
      <c r="H40" s="329"/>
      <c r="I40" s="331"/>
      <c r="J40" s="327"/>
      <c r="K40" s="65"/>
      <c r="L40" s="39"/>
      <c r="M40" s="5"/>
      <c r="N40" s="82"/>
      <c r="O40" s="83"/>
      <c r="P40" s="4"/>
      <c r="Q40" s="5"/>
      <c r="R40" s="68"/>
      <c r="S40" s="113"/>
      <c r="T40" s="2"/>
      <c r="U40" s="30"/>
      <c r="V40" s="31"/>
      <c r="W40" s="147"/>
      <c r="X40" s="92"/>
      <c r="Y40" s="94"/>
      <c r="Z40" s="82"/>
      <c r="AA40" s="13"/>
      <c r="AB40" s="82"/>
      <c r="AC40" s="83"/>
      <c r="AD40" s="180"/>
      <c r="AE40" s="300"/>
      <c r="AF40" s="161"/>
      <c r="AG40" s="298"/>
      <c r="AH40" s="161"/>
      <c r="AI40" s="163"/>
      <c r="AJ40" s="161"/>
      <c r="AK40" s="163"/>
      <c r="AL40" s="163"/>
      <c r="AM40" s="163"/>
      <c r="AN40" s="161"/>
      <c r="AO40" s="163"/>
      <c r="AR40" s="170"/>
      <c r="AS40" s="170"/>
      <c r="AT40" s="170"/>
      <c r="AU40" s="170"/>
      <c r="AV40" s="319"/>
      <c r="AW40" s="319"/>
    </row>
    <row r="41" spans="1:59" ht="13.5" thickBot="1">
      <c r="B41" s="162"/>
      <c r="C41" s="116"/>
      <c r="D41" s="82"/>
      <c r="E41" s="116"/>
      <c r="F41" s="85"/>
      <c r="G41" s="6"/>
      <c r="H41" s="85"/>
      <c r="I41" s="86"/>
      <c r="J41" s="7"/>
      <c r="K41" s="8"/>
      <c r="L41" s="16"/>
      <c r="M41" s="6"/>
      <c r="N41" s="85"/>
      <c r="O41" s="86"/>
      <c r="P41" s="6"/>
      <c r="Q41" s="384">
        <f>O43-S35</f>
        <v>11.400000000000034</v>
      </c>
      <c r="R41" s="384"/>
      <c r="S41" s="220">
        <v>20</v>
      </c>
      <c r="T41" s="109"/>
      <c r="U41" s="28"/>
      <c r="V41" s="162"/>
      <c r="W41" s="116"/>
      <c r="X41" s="85"/>
      <c r="Y41" s="86"/>
      <c r="Z41" s="85"/>
      <c r="AA41" s="6"/>
      <c r="AB41" s="95"/>
      <c r="AC41" s="110"/>
      <c r="AD41" s="208"/>
      <c r="AE41" s="301"/>
      <c r="AF41" s="161"/>
      <c r="AG41" s="319"/>
      <c r="AH41" s="161"/>
      <c r="AI41" s="319"/>
      <c r="AJ41" s="161"/>
      <c r="AK41" s="161"/>
      <c r="AQ41" s="163"/>
      <c r="AR41" s="163"/>
      <c r="AS41" s="161"/>
      <c r="AT41" s="163"/>
      <c r="AU41" s="161"/>
      <c r="AV41" s="161"/>
      <c r="AW41" s="161"/>
    </row>
    <row r="42" spans="1:59" ht="13.5" customHeight="1">
      <c r="B42" s="132"/>
      <c r="C42" s="131" t="s">
        <v>55</v>
      </c>
      <c r="D42" s="333" t="s">
        <v>20</v>
      </c>
      <c r="E42" s="131"/>
      <c r="F42" s="125"/>
      <c r="G42" s="352"/>
      <c r="H42" s="329"/>
      <c r="I42" s="110" t="s">
        <v>14</v>
      </c>
      <c r="J42" s="327"/>
      <c r="K42" s="19" t="s">
        <v>21</v>
      </c>
      <c r="L42" s="267"/>
      <c r="M42" s="3" t="s">
        <v>35</v>
      </c>
      <c r="N42" s="135" t="s">
        <v>61</v>
      </c>
      <c r="O42" s="136"/>
      <c r="P42" s="70"/>
      <c r="Q42" s="151" t="s">
        <v>36</v>
      </c>
      <c r="R42" s="302"/>
      <c r="S42" s="151" t="s">
        <v>37</v>
      </c>
      <c r="T42" s="333" t="s">
        <v>81</v>
      </c>
      <c r="U42" s="19"/>
      <c r="V42" s="176"/>
      <c r="W42" s="87"/>
      <c r="X42" s="88"/>
      <c r="Y42" s="131"/>
      <c r="Z42" s="213"/>
      <c r="AA42" s="207" t="s">
        <v>68</v>
      </c>
      <c r="AB42" s="333"/>
      <c r="AC42" s="71" t="s">
        <v>9</v>
      </c>
      <c r="AD42" s="332"/>
      <c r="AE42" s="303" t="s">
        <v>8</v>
      </c>
      <c r="AF42" s="318"/>
      <c r="AG42" s="385"/>
      <c r="AH42" s="385"/>
      <c r="AI42" s="386"/>
      <c r="AJ42" s="386"/>
      <c r="AK42" s="318"/>
      <c r="AL42" s="51"/>
      <c r="AM42" s="51"/>
      <c r="AN42" s="51"/>
      <c r="AO42" s="51"/>
    </row>
    <row r="43" spans="1:59" s="51" customFormat="1" ht="13.5" customHeight="1">
      <c r="A43" s="15"/>
      <c r="B43" s="63">
        <v>1.5</v>
      </c>
      <c r="C43" s="106">
        <f>K35+B43</f>
        <v>52.199999999999996</v>
      </c>
      <c r="D43" s="89">
        <v>6.5</v>
      </c>
      <c r="E43" s="106">
        <f>C43+D43</f>
        <v>58.699999999999996</v>
      </c>
      <c r="F43" s="196">
        <v>1.6</v>
      </c>
      <c r="G43" s="42">
        <f>E43+F43</f>
        <v>60.3</v>
      </c>
      <c r="H43" s="89">
        <v>1</v>
      </c>
      <c r="I43" s="106">
        <f>G43+H43</f>
        <v>61.3</v>
      </c>
      <c r="J43" s="44">
        <v>4.4000000000000004</v>
      </c>
      <c r="K43" s="40">
        <f>I43+J43</f>
        <v>65.7</v>
      </c>
      <c r="L43" s="43">
        <v>0.7</v>
      </c>
      <c r="M43" s="42">
        <f>U35+L43</f>
        <v>383.20000000000005</v>
      </c>
      <c r="N43" s="137">
        <v>9.6</v>
      </c>
      <c r="O43" s="74">
        <f>M43+N43</f>
        <v>392.80000000000007</v>
      </c>
      <c r="P43" s="44">
        <v>3.3</v>
      </c>
      <c r="Q43" s="106">
        <f>O43+P43</f>
        <v>396.10000000000008</v>
      </c>
      <c r="R43" s="107">
        <v>0.8</v>
      </c>
      <c r="S43" s="106">
        <f>Q43+R43</f>
        <v>396.90000000000009</v>
      </c>
      <c r="T43" s="107">
        <v>3.8</v>
      </c>
      <c r="U43" s="40">
        <f>S43+T43</f>
        <v>400.7000000000001</v>
      </c>
      <c r="V43" s="43">
        <v>0.7</v>
      </c>
      <c r="W43" s="106">
        <f>AE35+V43</f>
        <v>582.50000000000011</v>
      </c>
      <c r="X43" s="75">
        <v>2.7</v>
      </c>
      <c r="Y43" s="76">
        <f>W43+X43</f>
        <v>585.20000000000016</v>
      </c>
      <c r="Z43" s="77">
        <v>0.4</v>
      </c>
      <c r="AA43" s="15">
        <f>Y43+Z43</f>
        <v>585.60000000000014</v>
      </c>
      <c r="AB43" s="75">
        <v>1.2</v>
      </c>
      <c r="AC43" s="76">
        <f>AA43+AB43</f>
        <v>586.80000000000018</v>
      </c>
      <c r="AD43" s="160">
        <v>1.2</v>
      </c>
      <c r="AE43" s="120">
        <f>AC43+AD43</f>
        <v>588.00000000000023</v>
      </c>
      <c r="AF43" s="319"/>
      <c r="AG43" s="319"/>
      <c r="AH43" s="319"/>
      <c r="AI43" s="319"/>
      <c r="AJ43" s="322"/>
      <c r="AK43" s="322"/>
      <c r="AL43" s="322"/>
      <c r="AM43" s="322"/>
      <c r="AN43" s="322"/>
      <c r="AO43" s="322"/>
      <c r="AP43" s="322"/>
    </row>
    <row r="44" spans="1:59" ht="13.5" customHeight="1">
      <c r="B44" s="176"/>
      <c r="C44" s="80">
        <f>C43/15/24+$D$2</f>
        <v>44709.436666666661</v>
      </c>
      <c r="D44" s="88"/>
      <c r="E44" s="80">
        <f>E43/15/24+$D$2</f>
        <v>44709.454722222217</v>
      </c>
      <c r="F44" s="82"/>
      <c r="G44" s="79">
        <f>G43/15/24+$D$2</f>
        <v>44709.459166666667</v>
      </c>
      <c r="H44" s="329"/>
      <c r="I44" s="80">
        <f>I43/15/24+$D$2</f>
        <v>44709.46194444444</v>
      </c>
      <c r="J44" s="2"/>
      <c r="K44" s="62">
        <f>K43/15/24+$D$2</f>
        <v>44709.474166666667</v>
      </c>
      <c r="L44" s="234"/>
      <c r="M44" s="79">
        <f>M43/15/24+$D$2</f>
        <v>44710.356111111112</v>
      </c>
      <c r="N44" s="138"/>
      <c r="O44" s="80">
        <f>O43/15/24+$D$2</f>
        <v>44710.382777777777</v>
      </c>
      <c r="P44" s="27"/>
      <c r="Q44" s="80">
        <f>Q43/15/24+$D$2</f>
        <v>44710.39194444444</v>
      </c>
      <c r="R44" s="256"/>
      <c r="S44" s="80">
        <f>S43/15/24+$D$2</f>
        <v>44710.394166666665</v>
      </c>
      <c r="T44" s="115"/>
      <c r="U44" s="62">
        <f>U43/15/24+$D$2</f>
        <v>44710.404722222222</v>
      </c>
      <c r="V44" s="334"/>
      <c r="W44" s="90">
        <f>W43/15/24+$D$2</f>
        <v>44710.909722222219</v>
      </c>
      <c r="X44" s="329"/>
      <c r="Y44" s="216">
        <f>Y43/15/24+$D$2</f>
        <v>44710.917222222219</v>
      </c>
      <c r="Z44" s="92"/>
      <c r="AA44" s="187">
        <f>AA43/15/24+$D$2</f>
        <v>44710.918333333328</v>
      </c>
      <c r="AB44" s="82"/>
      <c r="AC44" s="80">
        <f>AC43/15/24+$D$2</f>
        <v>44710.921666666662</v>
      </c>
      <c r="AD44" s="13"/>
      <c r="AE44" s="155">
        <f>AE43/15/24+$D$2</f>
        <v>44710.924999999996</v>
      </c>
      <c r="AF44" s="319"/>
      <c r="AG44" s="319"/>
      <c r="AH44" s="319"/>
      <c r="AI44" s="319"/>
    </row>
    <row r="45" spans="1:59" ht="13.5" customHeight="1">
      <c r="B45" s="261"/>
      <c r="C45" s="220">
        <v>8</v>
      </c>
      <c r="D45" s="236"/>
      <c r="E45" s="220">
        <v>4</v>
      </c>
      <c r="F45" s="238"/>
      <c r="G45" s="246">
        <v>9</v>
      </c>
      <c r="H45" s="329"/>
      <c r="I45" s="220">
        <v>9</v>
      </c>
      <c r="J45" s="262"/>
      <c r="K45" s="221">
        <v>27</v>
      </c>
      <c r="L45" s="334"/>
      <c r="M45" s="246">
        <v>9</v>
      </c>
      <c r="N45" s="139"/>
      <c r="O45" s="220">
        <v>10</v>
      </c>
      <c r="P45" s="21"/>
      <c r="Q45" s="220">
        <v>9</v>
      </c>
      <c r="R45" s="82"/>
      <c r="S45" s="220">
        <v>5</v>
      </c>
      <c r="T45" s="329"/>
      <c r="U45" s="221">
        <v>8</v>
      </c>
      <c r="V45" s="17"/>
      <c r="W45" s="220">
        <v>15</v>
      </c>
      <c r="X45" s="329"/>
      <c r="Y45" s="220">
        <v>10</v>
      </c>
      <c r="Z45" s="92"/>
      <c r="AA45" s="224"/>
      <c r="AB45" s="82"/>
      <c r="AC45" s="220">
        <v>11</v>
      </c>
      <c r="AD45" s="319"/>
      <c r="AE45" s="221">
        <v>13</v>
      </c>
      <c r="AF45" s="319"/>
      <c r="AG45" s="319"/>
      <c r="AH45" s="319"/>
      <c r="AI45" s="319"/>
    </row>
    <row r="46" spans="1:59" ht="13.5" customHeight="1">
      <c r="B46" s="334"/>
      <c r="C46" s="331"/>
      <c r="D46" s="329"/>
      <c r="E46" s="331" t="s">
        <v>1</v>
      </c>
      <c r="F46" s="329"/>
      <c r="G46" s="327"/>
      <c r="H46" s="329"/>
      <c r="I46" s="331"/>
      <c r="J46" s="327"/>
      <c r="K46" s="65"/>
      <c r="L46" s="268"/>
      <c r="M46" s="29"/>
      <c r="N46" s="139"/>
      <c r="O46" s="141"/>
      <c r="P46" s="21"/>
      <c r="Q46" s="218"/>
      <c r="R46" s="92"/>
      <c r="S46" s="94"/>
      <c r="T46" s="329"/>
      <c r="U46" s="65"/>
      <c r="V46" s="334"/>
      <c r="W46" s="83"/>
      <c r="X46" s="82"/>
      <c r="Y46" s="91"/>
      <c r="Z46" s="92"/>
      <c r="AA46" s="170"/>
      <c r="AB46" s="82"/>
      <c r="AC46" s="83"/>
      <c r="AD46" s="170"/>
      <c r="AE46" s="1"/>
      <c r="AF46" s="319"/>
      <c r="AG46" s="319"/>
      <c r="AH46" s="319"/>
      <c r="AI46" s="319"/>
    </row>
    <row r="47" spans="1:59" ht="13.5" customHeight="1">
      <c r="B47" s="334"/>
      <c r="C47" s="331"/>
      <c r="D47" s="329"/>
      <c r="E47" s="331"/>
      <c r="F47" s="329"/>
      <c r="G47" s="327"/>
      <c r="H47" s="329"/>
      <c r="I47" s="331"/>
      <c r="J47" s="327"/>
      <c r="K47" s="65"/>
      <c r="L47" s="39"/>
      <c r="M47" s="5"/>
      <c r="N47" s="139"/>
      <c r="O47" s="140"/>
      <c r="P47" s="10"/>
      <c r="Q47" s="83"/>
      <c r="R47" s="92"/>
      <c r="S47" s="94"/>
      <c r="T47" s="329"/>
      <c r="U47" s="65"/>
      <c r="V47" s="334" t="s">
        <v>1</v>
      </c>
      <c r="W47" s="331"/>
      <c r="X47" s="329"/>
      <c r="Y47" s="98"/>
      <c r="Z47" s="92"/>
      <c r="AA47" s="170"/>
      <c r="AB47" s="82"/>
      <c r="AC47" s="83"/>
      <c r="AD47" s="170"/>
      <c r="AE47" s="1"/>
      <c r="AF47" s="319"/>
      <c r="AG47" s="319"/>
      <c r="AH47" s="319"/>
      <c r="AI47" s="319"/>
      <c r="AP47" s="51"/>
    </row>
    <row r="48" spans="1:59" ht="13.5" customHeight="1">
      <c r="B48" s="334"/>
      <c r="C48" s="331"/>
      <c r="D48" s="329"/>
      <c r="E48" s="331"/>
      <c r="F48" s="329"/>
      <c r="G48" s="327"/>
      <c r="H48" s="329"/>
      <c r="I48" s="331"/>
      <c r="J48" s="327"/>
      <c r="K48" s="65"/>
      <c r="L48" s="269"/>
      <c r="M48" s="5"/>
      <c r="N48" s="142"/>
      <c r="O48" s="143"/>
      <c r="P48" s="10"/>
      <c r="Q48" s="83"/>
      <c r="R48" s="92"/>
      <c r="S48" s="94"/>
      <c r="T48" s="329"/>
      <c r="U48" s="65"/>
      <c r="V48" s="334"/>
      <c r="W48" s="331"/>
      <c r="X48" s="82"/>
      <c r="Y48" s="83"/>
      <c r="Z48" s="92"/>
      <c r="AA48" s="170" t="s">
        <v>48</v>
      </c>
      <c r="AB48" s="82"/>
      <c r="AC48" s="83"/>
      <c r="AD48" s="170"/>
      <c r="AE48" s="304"/>
      <c r="AF48" s="161"/>
      <c r="AG48" s="161"/>
    </row>
    <row r="49" spans="2:47" ht="13.5" customHeight="1" thickBot="1">
      <c r="B49" s="16"/>
      <c r="C49" s="86"/>
      <c r="D49" s="85"/>
      <c r="E49" s="86"/>
      <c r="F49" s="85"/>
      <c r="G49" s="6"/>
      <c r="H49" s="85"/>
      <c r="I49" s="86"/>
      <c r="J49" s="7"/>
      <c r="K49" s="8"/>
      <c r="L49" s="39"/>
      <c r="M49" s="5"/>
      <c r="N49" s="389">
        <f>O59-O43</f>
        <v>42.10000000000008</v>
      </c>
      <c r="O49" s="390"/>
      <c r="P49" s="53"/>
      <c r="Q49" s="116"/>
      <c r="R49" s="305"/>
      <c r="S49" s="306"/>
      <c r="T49" s="96"/>
      <c r="U49" s="8"/>
      <c r="V49" s="16"/>
      <c r="W49" s="86"/>
      <c r="X49" s="85"/>
      <c r="Y49" s="86"/>
      <c r="Z49" s="85"/>
      <c r="AA49" s="206"/>
      <c r="AB49" s="85"/>
      <c r="AC49" s="86"/>
      <c r="AD49" s="7"/>
      <c r="AE49" s="8"/>
    </row>
    <row r="50" spans="2:47" ht="13.5" customHeight="1">
      <c r="B50" s="323"/>
      <c r="C50" s="131" t="s">
        <v>12</v>
      </c>
      <c r="D50" s="329"/>
      <c r="E50" s="131" t="s">
        <v>11</v>
      </c>
      <c r="F50" s="329"/>
      <c r="G50" s="3" t="s">
        <v>107</v>
      </c>
      <c r="H50" s="82"/>
      <c r="I50" s="83" t="s">
        <v>118</v>
      </c>
      <c r="J50" s="368">
        <f>AM5</f>
        <v>73.799999999999983</v>
      </c>
      <c r="K50" s="369"/>
      <c r="L50" s="270" t="s">
        <v>69</v>
      </c>
      <c r="M50" s="12"/>
      <c r="N50" s="130"/>
      <c r="O50" s="131" t="s">
        <v>38</v>
      </c>
      <c r="P50" s="12"/>
      <c r="Q50" s="131" t="s">
        <v>98</v>
      </c>
      <c r="R50" s="130"/>
      <c r="S50" s="131" t="s">
        <v>39</v>
      </c>
      <c r="T50" s="333"/>
      <c r="U50" s="18" t="s">
        <v>40</v>
      </c>
      <c r="V50" s="132"/>
      <c r="W50" s="71"/>
      <c r="X50" s="333" t="s">
        <v>65</v>
      </c>
      <c r="Y50" s="110"/>
      <c r="Z50" s="329" t="s">
        <v>66</v>
      </c>
      <c r="AA50" s="14"/>
      <c r="AB50" s="329" t="s">
        <v>112</v>
      </c>
      <c r="AC50" s="71"/>
      <c r="AD50" s="370" t="s">
        <v>70</v>
      </c>
      <c r="AE50" s="37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2:47" s="51" customFormat="1" ht="13.5" customHeight="1">
      <c r="B51" s="63">
        <v>8.9</v>
      </c>
      <c r="C51" s="251">
        <f>K43+B51</f>
        <v>74.600000000000009</v>
      </c>
      <c r="D51" s="77">
        <v>10.1</v>
      </c>
      <c r="E51" s="76">
        <f>C51+D51</f>
        <v>84.7</v>
      </c>
      <c r="F51" s="107">
        <v>26.3</v>
      </c>
      <c r="G51" s="42">
        <f>E51+F51</f>
        <v>111</v>
      </c>
      <c r="H51" s="107">
        <v>3.9</v>
      </c>
      <c r="I51" s="106">
        <f>G51+H51</f>
        <v>114.9</v>
      </c>
      <c r="J51" s="214">
        <v>3.6</v>
      </c>
      <c r="K51" s="231">
        <f>I51+J51</f>
        <v>118.5</v>
      </c>
      <c r="L51" s="43">
        <v>8</v>
      </c>
      <c r="M51" s="42">
        <f>U43+L51</f>
        <v>408.7000000000001</v>
      </c>
      <c r="N51" s="107">
        <v>1</v>
      </c>
      <c r="O51" s="106">
        <f>M51+N51</f>
        <v>409.7000000000001</v>
      </c>
      <c r="P51" s="44">
        <v>1.5</v>
      </c>
      <c r="Q51" s="106">
        <f>O51+P51</f>
        <v>411.2000000000001</v>
      </c>
      <c r="R51" s="89">
        <v>1.6</v>
      </c>
      <c r="S51" s="106">
        <f>Q51+R51</f>
        <v>412.80000000000013</v>
      </c>
      <c r="T51" s="107">
        <v>4.5999999999999996</v>
      </c>
      <c r="U51" s="40">
        <f>S51+T51</f>
        <v>417.40000000000015</v>
      </c>
      <c r="V51" s="210">
        <v>1.3</v>
      </c>
      <c r="W51" s="97">
        <f>AE43+V51</f>
        <v>589.30000000000018</v>
      </c>
      <c r="X51" s="89">
        <v>1.1000000000000001</v>
      </c>
      <c r="Y51" s="106">
        <f>W51+X51</f>
        <v>590.4000000000002</v>
      </c>
      <c r="Z51" s="89">
        <v>1.8</v>
      </c>
      <c r="AA51" s="42">
        <f>Y51+Z51</f>
        <v>592.20000000000016</v>
      </c>
      <c r="AB51" s="107">
        <v>3.8</v>
      </c>
      <c r="AC51" s="106">
        <f>AA51+AB51</f>
        <v>596.00000000000011</v>
      </c>
      <c r="AD51" s="44">
        <v>2</v>
      </c>
      <c r="AE51" s="40">
        <f>AC51+AD51</f>
        <v>598.00000000000011</v>
      </c>
      <c r="AF51" s="322"/>
      <c r="AG51" s="252"/>
      <c r="AH51" s="322"/>
      <c r="AI51" s="322"/>
      <c r="AJ51" s="322"/>
      <c r="AK51" s="322"/>
      <c r="AL51" s="322"/>
      <c r="AM51" s="322"/>
      <c r="AN51" s="322"/>
      <c r="AO51" s="322"/>
      <c r="AP51" s="322"/>
    </row>
    <row r="52" spans="2:47" ht="13.5" customHeight="1">
      <c r="B52" s="127"/>
      <c r="C52" s="80">
        <f>C51/15/24+$D$2</f>
        <v>44709.498888888884</v>
      </c>
      <c r="D52" s="329"/>
      <c r="E52" s="80">
        <f>E51/15/24+$D$2</f>
        <v>44709.526944444442</v>
      </c>
      <c r="F52" s="329"/>
      <c r="G52" s="79">
        <f>G51/15/24+$D$2</f>
        <v>44709.599999999999</v>
      </c>
      <c r="H52" s="250"/>
      <c r="I52" s="80">
        <f>I51/15/24+$D$2</f>
        <v>44709.610833333332</v>
      </c>
      <c r="J52" s="372">
        <f>AN5</f>
        <v>15.154004107152916</v>
      </c>
      <c r="K52" s="373"/>
      <c r="L52" s="26"/>
      <c r="M52" s="197">
        <f>M51/15/24+$D$2</f>
        <v>44710.426944444444</v>
      </c>
      <c r="N52" s="81"/>
      <c r="O52" s="144"/>
      <c r="P52" s="328"/>
      <c r="Q52" s="80">
        <f>Q51/15/24+$D$2</f>
        <v>44710.433888888889</v>
      </c>
      <c r="R52" s="115"/>
      <c r="S52" s="80">
        <f>S51/15/24+$D$2</f>
        <v>44710.438333333332</v>
      </c>
      <c r="T52" s="329"/>
      <c r="U52" s="65"/>
      <c r="V52" s="266"/>
      <c r="W52" s="90">
        <f>W51/15/24+$D$2</f>
        <v>44710.928611111107</v>
      </c>
      <c r="X52" s="329"/>
      <c r="Y52" s="80">
        <f>Y51/15/24+$D$2</f>
        <v>44710.931666666664</v>
      </c>
      <c r="Z52" s="82"/>
      <c r="AA52" s="187">
        <f>AA51/15/24+$D$2</f>
        <v>44710.936666666661</v>
      </c>
      <c r="AB52" s="133"/>
      <c r="AC52" s="80">
        <f>AC51/15/24+$D$2</f>
        <v>44710.947222222218</v>
      </c>
      <c r="AD52" s="181"/>
      <c r="AE52" s="62">
        <f>AE51/15/24+$D$2</f>
        <v>44710.952777777777</v>
      </c>
    </row>
    <row r="53" spans="2:47" ht="13.5" customHeight="1">
      <c r="B53" s="261"/>
      <c r="C53" s="220">
        <v>17</v>
      </c>
      <c r="D53" s="238"/>
      <c r="E53" s="220">
        <v>4</v>
      </c>
      <c r="F53" s="329"/>
      <c r="G53" s="246">
        <v>6</v>
      </c>
      <c r="H53" s="236"/>
      <c r="I53" s="220">
        <v>4</v>
      </c>
      <c r="J53" s="337">
        <f>$AI$5</f>
        <v>44709.437581699349</v>
      </c>
      <c r="K53" s="350">
        <f>$AK$5</f>
        <v>44709.62222222222</v>
      </c>
      <c r="L53" s="271"/>
      <c r="M53" s="246">
        <v>6</v>
      </c>
      <c r="N53" s="236"/>
      <c r="O53" s="220">
        <v>7</v>
      </c>
      <c r="P53" s="247"/>
      <c r="Q53" s="220">
        <v>8</v>
      </c>
      <c r="R53" s="329"/>
      <c r="S53" s="220">
        <v>4</v>
      </c>
      <c r="T53" s="236"/>
      <c r="U53" s="221">
        <v>10</v>
      </c>
      <c r="V53" s="334"/>
      <c r="W53" s="220">
        <v>27</v>
      </c>
      <c r="X53" s="329"/>
      <c r="Y53" s="220">
        <v>63</v>
      </c>
      <c r="Z53" s="100"/>
      <c r="AA53" s="319" t="s">
        <v>1</v>
      </c>
      <c r="AB53" s="88"/>
      <c r="AC53" s="220">
        <v>75</v>
      </c>
      <c r="AD53" s="324"/>
      <c r="AE53" s="221">
        <v>45</v>
      </c>
    </row>
    <row r="54" spans="2:47" ht="13.5" customHeight="1">
      <c r="B54" s="17"/>
      <c r="C54" s="83"/>
      <c r="D54" s="329"/>
      <c r="E54" s="331"/>
      <c r="F54" s="329"/>
      <c r="G54" s="327"/>
      <c r="H54" s="82"/>
      <c r="I54" s="83"/>
      <c r="J54" s="56"/>
      <c r="K54" s="221">
        <v>6</v>
      </c>
      <c r="L54" s="334"/>
      <c r="M54" s="327"/>
      <c r="N54" s="329"/>
      <c r="O54" s="331"/>
      <c r="P54" s="327"/>
      <c r="Q54" s="331"/>
      <c r="R54" s="329"/>
      <c r="S54" s="331"/>
      <c r="T54" s="329"/>
      <c r="U54" s="65"/>
      <c r="V54" s="334"/>
      <c r="W54" s="331"/>
      <c r="X54" s="329"/>
      <c r="Y54" s="331"/>
      <c r="Z54" s="82"/>
      <c r="AA54" s="13" t="s">
        <v>1</v>
      </c>
      <c r="AB54" s="329"/>
      <c r="AC54" s="83" t="s">
        <v>1</v>
      </c>
      <c r="AD54" s="319"/>
      <c r="AE54" s="65"/>
    </row>
    <row r="55" spans="2:47" ht="13.5" customHeight="1">
      <c r="B55" s="17"/>
      <c r="C55" s="83"/>
      <c r="D55" s="329"/>
      <c r="E55" s="331"/>
      <c r="F55" s="329"/>
      <c r="G55" s="327"/>
      <c r="H55" s="82"/>
      <c r="I55" s="83"/>
      <c r="J55" s="56"/>
      <c r="K55" s="158"/>
      <c r="L55" s="334"/>
      <c r="M55" s="327"/>
      <c r="N55" s="329"/>
      <c r="O55" s="331"/>
      <c r="P55" s="327"/>
      <c r="Q55" s="331"/>
      <c r="R55" s="329"/>
      <c r="S55" s="331"/>
      <c r="T55" s="329"/>
      <c r="U55" s="65"/>
      <c r="V55" s="39"/>
      <c r="W55" s="331"/>
      <c r="X55" s="92"/>
      <c r="Y55" s="331"/>
      <c r="Z55" s="81"/>
      <c r="AA55" s="13" t="s">
        <v>1</v>
      </c>
      <c r="AB55" s="81"/>
      <c r="AC55" s="83" t="s">
        <v>1</v>
      </c>
      <c r="AD55" s="319"/>
      <c r="AE55" s="65"/>
      <c r="AP55" s="319"/>
    </row>
    <row r="56" spans="2:47" ht="13.5" customHeight="1">
      <c r="B56" s="17"/>
      <c r="C56" s="83"/>
      <c r="D56" s="329"/>
      <c r="E56" s="331"/>
      <c r="F56" s="329"/>
      <c r="G56" s="327"/>
      <c r="H56" s="82"/>
      <c r="I56" s="83"/>
      <c r="J56" s="56"/>
      <c r="K56" s="158"/>
      <c r="L56" s="334"/>
      <c r="M56" s="327"/>
      <c r="N56" s="329"/>
      <c r="O56" s="331"/>
      <c r="P56" s="327"/>
      <c r="Q56" s="331"/>
      <c r="R56" s="329"/>
      <c r="S56" s="331"/>
      <c r="T56" s="109"/>
      <c r="U56" s="28"/>
      <c r="V56" s="334"/>
      <c r="W56" s="94"/>
      <c r="X56" s="329"/>
      <c r="Y56" s="94"/>
      <c r="Z56" s="82"/>
      <c r="AA56" s="13" t="s">
        <v>1</v>
      </c>
      <c r="AB56" s="82"/>
      <c r="AC56" s="83" t="s">
        <v>1</v>
      </c>
      <c r="AD56" s="319"/>
      <c r="AE56" s="65"/>
      <c r="AP56" s="182"/>
    </row>
    <row r="57" spans="2:47" ht="13.5" customHeight="1" thickBot="1">
      <c r="B57" s="16"/>
      <c r="C57" s="86"/>
      <c r="D57" s="85"/>
      <c r="E57" s="86"/>
      <c r="F57" s="85"/>
      <c r="G57" s="6"/>
      <c r="H57" s="85"/>
      <c r="I57" s="86"/>
      <c r="J57" s="58"/>
      <c r="K57" s="57"/>
      <c r="L57" s="25"/>
      <c r="M57" s="6"/>
      <c r="N57" s="96"/>
      <c r="O57" s="86"/>
      <c r="P57" s="6"/>
      <c r="Q57" s="86"/>
      <c r="R57" s="96"/>
      <c r="S57" s="86"/>
      <c r="T57" s="96"/>
      <c r="U57" s="8"/>
      <c r="V57" s="307"/>
      <c r="W57" s="86"/>
      <c r="X57" s="85"/>
      <c r="Y57" s="86"/>
      <c r="Z57" s="85"/>
      <c r="AA57" s="6"/>
      <c r="AB57" s="85"/>
      <c r="AC57" s="86"/>
      <c r="AD57" s="7"/>
      <c r="AE57" s="8"/>
      <c r="AF57" s="163"/>
      <c r="AG57" s="161"/>
      <c r="AH57" s="13"/>
      <c r="AI57" s="319"/>
      <c r="AJ57" s="163"/>
      <c r="AK57" s="161"/>
      <c r="AL57" s="161"/>
      <c r="AM57" s="161"/>
      <c r="AP57" s="319"/>
    </row>
    <row r="58" spans="2:47" ht="13.5" customHeight="1">
      <c r="B58" s="123"/>
      <c r="C58" s="131" t="s">
        <v>119</v>
      </c>
      <c r="D58" s="333" t="s">
        <v>78</v>
      </c>
      <c r="E58" s="148" t="s">
        <v>88</v>
      </c>
      <c r="F58" s="72"/>
      <c r="G58" s="12" t="s">
        <v>95</v>
      </c>
      <c r="H58" s="374" t="s">
        <v>116</v>
      </c>
      <c r="I58" s="375"/>
      <c r="J58" s="11"/>
      <c r="K58" s="18" t="s">
        <v>84</v>
      </c>
      <c r="L58" s="132"/>
      <c r="M58" s="14" t="s">
        <v>41</v>
      </c>
      <c r="N58" s="376">
        <f>AM9</f>
        <v>102.69999999999999</v>
      </c>
      <c r="O58" s="377"/>
      <c r="P58" s="11"/>
      <c r="Q58" s="71" t="s">
        <v>42</v>
      </c>
      <c r="R58" s="333"/>
      <c r="S58" s="151" t="s">
        <v>51</v>
      </c>
      <c r="T58" s="333" t="s">
        <v>62</v>
      </c>
      <c r="U58" s="19"/>
      <c r="V58" s="330"/>
      <c r="W58" s="14" t="s">
        <v>7</v>
      </c>
      <c r="X58" s="333"/>
      <c r="Y58" s="71" t="s">
        <v>6</v>
      </c>
      <c r="Z58" s="11"/>
      <c r="AA58" s="14" t="s">
        <v>105</v>
      </c>
      <c r="AB58" s="72"/>
      <c r="AC58" s="71" t="s">
        <v>113</v>
      </c>
      <c r="AD58" s="378" t="s">
        <v>106</v>
      </c>
      <c r="AE58" s="379"/>
      <c r="AJ58" s="182"/>
      <c r="AK58" s="161"/>
      <c r="AL58" s="319"/>
      <c r="AM58" s="161"/>
      <c r="AN58" s="319"/>
      <c r="AO58" s="161"/>
      <c r="AP58" s="319"/>
    </row>
    <row r="59" spans="2:47" ht="13.5" customHeight="1">
      <c r="B59" s="195">
        <v>1.2</v>
      </c>
      <c r="C59" s="76">
        <f>K51+B59</f>
        <v>119.7</v>
      </c>
      <c r="D59" s="119">
        <v>2.1</v>
      </c>
      <c r="E59" s="97">
        <f>C59+D59</f>
        <v>121.8</v>
      </c>
      <c r="F59" s="75">
        <v>2.2999999999999998</v>
      </c>
      <c r="G59" s="15">
        <f>E59+F59</f>
        <v>124.1</v>
      </c>
      <c r="H59" s="273">
        <v>4.8</v>
      </c>
      <c r="I59" s="74">
        <f>G59+H59</f>
        <v>128.9</v>
      </c>
      <c r="J59" s="44">
        <v>24.7</v>
      </c>
      <c r="K59" s="40">
        <f>I59+J59</f>
        <v>153.6</v>
      </c>
      <c r="L59" s="43">
        <v>12.2</v>
      </c>
      <c r="M59" s="42">
        <f>U51+L59</f>
        <v>429.60000000000014</v>
      </c>
      <c r="N59" s="73">
        <v>5.3</v>
      </c>
      <c r="O59" s="128">
        <f>M59+N59</f>
        <v>434.90000000000015</v>
      </c>
      <c r="P59" s="44">
        <v>4.5999999999999996</v>
      </c>
      <c r="Q59" s="106">
        <f>O59+P59</f>
        <v>439.50000000000017</v>
      </c>
      <c r="R59" s="89">
        <v>7.5</v>
      </c>
      <c r="S59" s="106">
        <f>Q59+R59</f>
        <v>447.00000000000017</v>
      </c>
      <c r="T59" s="89">
        <v>7.4</v>
      </c>
      <c r="U59" s="40">
        <f>S59+T59</f>
        <v>454.40000000000015</v>
      </c>
      <c r="V59" s="117">
        <v>0.3</v>
      </c>
      <c r="W59" s="183">
        <f>AE51+V59</f>
        <v>598.30000000000007</v>
      </c>
      <c r="X59" s="89">
        <v>1.1000000000000001</v>
      </c>
      <c r="Y59" s="106">
        <f>W59+X59</f>
        <v>599.40000000000009</v>
      </c>
      <c r="Z59" s="41">
        <v>1.8</v>
      </c>
      <c r="AA59" s="42">
        <f>Y59+Z59</f>
        <v>601.20000000000005</v>
      </c>
      <c r="AB59" s="107">
        <v>0.7</v>
      </c>
      <c r="AC59" s="106">
        <f>AA59+AB59</f>
        <v>601.90000000000009</v>
      </c>
      <c r="AD59" s="164">
        <v>0.4</v>
      </c>
      <c r="AE59" s="217">
        <f>AC59+AD59</f>
        <v>602.30000000000007</v>
      </c>
      <c r="AK59" s="178"/>
      <c r="AL59" s="182"/>
      <c r="AM59" s="178"/>
      <c r="AN59" s="182"/>
      <c r="AO59" s="178"/>
      <c r="AP59" s="319"/>
      <c r="AQ59" s="161"/>
      <c r="AR59" s="319"/>
      <c r="AS59" s="161"/>
      <c r="AT59" s="319"/>
      <c r="AU59" s="174"/>
    </row>
    <row r="60" spans="2:47" ht="13.5" customHeight="1">
      <c r="B60" s="334"/>
      <c r="C60" s="80">
        <f>C59/15/24+$D$2</f>
        <v>44709.624166666661</v>
      </c>
      <c r="D60" s="108"/>
      <c r="E60" s="172">
        <f>E59/15/24+$D$2</f>
        <v>44709.63</v>
      </c>
      <c r="F60" s="108"/>
      <c r="G60" s="79">
        <f>G59/15/24+$D$2</f>
        <v>44709.636388888888</v>
      </c>
      <c r="H60" s="314"/>
      <c r="I60" s="274">
        <f>I59/15/24+$D$2</f>
        <v>44709.649722222217</v>
      </c>
      <c r="J60" s="327"/>
      <c r="K60" s="62">
        <f>K59/15/24+$D$2</f>
        <v>44709.718333333331</v>
      </c>
      <c r="L60" s="26"/>
      <c r="M60" s="79">
        <f>M59/15/24+$D$2</f>
        <v>44710.485000000001</v>
      </c>
      <c r="N60" s="360">
        <f>AN9</f>
        <v>14.963574550861084</v>
      </c>
      <c r="O60" s="361"/>
      <c r="P60" s="328"/>
      <c r="Q60" s="80">
        <f>Q59/15/24+$AI$4</f>
        <v>44710.512499999997</v>
      </c>
      <c r="R60" s="275"/>
      <c r="S60" s="80">
        <f>S59/15/24+$D$2</f>
        <v>44710.533333333333</v>
      </c>
      <c r="T60" s="329"/>
      <c r="U60" s="62">
        <f>U59/15/24+$D$2</f>
        <v>44710.553888888884</v>
      </c>
      <c r="V60" s="156" t="s">
        <v>103</v>
      </c>
      <c r="W60" s="154">
        <f>W59/15/24+$D$2</f>
        <v>44710.953611111108</v>
      </c>
      <c r="X60" s="329"/>
      <c r="Y60" s="80">
        <f>Y59/15/24+$D$2</f>
        <v>44710.956666666665</v>
      </c>
      <c r="Z60" s="308"/>
      <c r="AA60" s="187">
        <f>AA59/15/24+$D$2</f>
        <v>44710.961666666662</v>
      </c>
      <c r="AB60" s="308"/>
      <c r="AC60" s="80">
        <f>AC59/15/24+$D$2</f>
        <v>44710.96361111111</v>
      </c>
      <c r="AD60" s="309">
        <f>$AI$11</f>
        <v>44710.074999999997</v>
      </c>
      <c r="AE60" s="310">
        <f>$AK$11</f>
        <v>44710.958333333328</v>
      </c>
      <c r="AG60" s="253"/>
      <c r="AK60" s="319"/>
      <c r="AL60" s="319"/>
      <c r="AM60" s="175"/>
      <c r="AN60" s="13"/>
      <c r="AO60" s="319"/>
      <c r="AP60" s="319"/>
      <c r="AQ60" s="178"/>
      <c r="AR60" s="182"/>
      <c r="AS60" s="178"/>
      <c r="AT60" s="13"/>
      <c r="AU60" s="13"/>
    </row>
    <row r="61" spans="2:47" ht="13.5" customHeight="1">
      <c r="B61" s="334"/>
      <c r="C61" s="220">
        <v>7</v>
      </c>
      <c r="D61" s="329"/>
      <c r="E61" s="227">
        <v>17</v>
      </c>
      <c r="F61" s="329"/>
      <c r="G61" s="246">
        <v>7</v>
      </c>
      <c r="H61" s="259"/>
      <c r="I61" s="257">
        <v>10</v>
      </c>
      <c r="J61" s="327"/>
      <c r="K61" s="221">
        <v>1</v>
      </c>
      <c r="L61" s="271"/>
      <c r="M61" s="246">
        <v>40</v>
      </c>
      <c r="N61" s="244">
        <f>$AI9</f>
        <v>44709.847520449897</v>
      </c>
      <c r="O61" s="342">
        <f>$AK9</f>
        <v>44710.503194444442</v>
      </c>
      <c r="P61" s="247"/>
      <c r="Q61" s="220">
        <v>65</v>
      </c>
      <c r="R61" s="297"/>
      <c r="S61" s="220">
        <v>125</v>
      </c>
      <c r="T61" s="223"/>
      <c r="U61" s="221">
        <v>140</v>
      </c>
      <c r="V61" s="311"/>
      <c r="W61" s="229">
        <v>32</v>
      </c>
      <c r="X61" s="329"/>
      <c r="Y61" s="227">
        <v>27</v>
      </c>
      <c r="Z61" s="184"/>
      <c r="AA61" s="229">
        <v>10</v>
      </c>
      <c r="AB61" s="184"/>
      <c r="AC61" s="227">
        <v>14</v>
      </c>
      <c r="AD61" s="312"/>
      <c r="AE61" s="263">
        <f>AE59/15/24+$D$2</f>
        <v>44710.964722222219</v>
      </c>
      <c r="AF61" s="322" t="s">
        <v>117</v>
      </c>
      <c r="AG61" s="362"/>
      <c r="AH61" s="362"/>
      <c r="AI61" s="254"/>
      <c r="AK61" s="319"/>
      <c r="AL61" s="319"/>
      <c r="AN61" s="13"/>
      <c r="AO61" s="319"/>
      <c r="AP61" s="161"/>
      <c r="AR61" s="13"/>
      <c r="AT61" s="319"/>
      <c r="AU61" s="319"/>
    </row>
    <row r="62" spans="2:47" ht="13.5" customHeight="1">
      <c r="B62" s="334"/>
      <c r="C62" s="331"/>
      <c r="D62" s="329"/>
      <c r="E62" s="331"/>
      <c r="F62" s="329"/>
      <c r="G62" s="327"/>
      <c r="H62" s="259"/>
      <c r="I62" s="258"/>
      <c r="J62" s="327"/>
      <c r="K62" s="9"/>
      <c r="L62" s="334"/>
      <c r="M62" s="327"/>
      <c r="N62" s="145"/>
      <c r="O62" s="67"/>
      <c r="P62" s="327"/>
      <c r="Q62" s="331"/>
      <c r="R62" s="329"/>
      <c r="S62" s="331"/>
      <c r="T62" s="329"/>
      <c r="U62" s="65"/>
      <c r="V62" s="334"/>
      <c r="W62" s="319"/>
      <c r="X62" s="329"/>
      <c r="Y62" s="331"/>
      <c r="Z62" s="171"/>
      <c r="AA62" s="13"/>
      <c r="AB62" s="102"/>
      <c r="AC62" s="83"/>
      <c r="AD62" s="313"/>
      <c r="AE62" s="228">
        <v>9</v>
      </c>
      <c r="AG62" s="255"/>
      <c r="AH62" s="170"/>
      <c r="AI62" s="170"/>
      <c r="AK62" s="319"/>
      <c r="AL62" s="319"/>
      <c r="AN62" s="13"/>
      <c r="AO62" s="319"/>
      <c r="AR62" s="319"/>
      <c r="AS62" s="179"/>
      <c r="AT62" s="13"/>
      <c r="AU62" s="13"/>
    </row>
    <row r="63" spans="2:47" ht="13.5" customHeight="1">
      <c r="B63" s="334"/>
      <c r="C63" s="331"/>
      <c r="D63" s="329" t="s">
        <v>1</v>
      </c>
      <c r="E63" s="331"/>
      <c r="F63" s="329"/>
      <c r="G63" s="327"/>
      <c r="H63" s="259"/>
      <c r="I63" s="258"/>
      <c r="J63" s="327" t="s">
        <v>1</v>
      </c>
      <c r="K63" s="65"/>
      <c r="L63" s="334"/>
      <c r="M63" s="327"/>
      <c r="N63" s="66"/>
      <c r="O63" s="67"/>
      <c r="P63" s="327"/>
      <c r="Q63" s="331"/>
      <c r="R63" s="329"/>
      <c r="S63" s="331"/>
      <c r="T63" s="329"/>
      <c r="U63" s="65"/>
      <c r="V63" s="39"/>
      <c r="W63" s="170"/>
      <c r="X63" s="92" t="s">
        <v>1</v>
      </c>
      <c r="Y63" s="94"/>
      <c r="Z63" s="171"/>
      <c r="AA63" s="13" t="s">
        <v>1</v>
      </c>
      <c r="AB63" s="82"/>
      <c r="AC63" s="91"/>
      <c r="AD63" s="167"/>
      <c r="AE63" s="242"/>
      <c r="AF63" s="225"/>
      <c r="AG63" s="363"/>
      <c r="AH63" s="364"/>
      <c r="AI63" s="364"/>
      <c r="AJ63" s="364"/>
      <c r="AK63" s="170"/>
      <c r="AL63" s="170"/>
      <c r="AN63" s="13"/>
      <c r="AO63" s="319"/>
      <c r="AR63" s="13"/>
      <c r="AT63" s="13"/>
      <c r="AU63" s="13"/>
    </row>
    <row r="64" spans="2:47" ht="13.5" customHeight="1">
      <c r="B64" s="334"/>
      <c r="C64" s="331"/>
      <c r="D64" s="329"/>
      <c r="E64" s="331"/>
      <c r="F64" s="329"/>
      <c r="G64" s="327"/>
      <c r="H64" s="259"/>
      <c r="I64" s="258"/>
      <c r="J64" s="327"/>
      <c r="K64" s="65"/>
      <c r="L64" s="17"/>
      <c r="M64" s="2"/>
      <c r="N64" s="103"/>
      <c r="O64" s="113"/>
      <c r="P64" s="2"/>
      <c r="Q64" s="91"/>
      <c r="R64" s="82"/>
      <c r="S64" s="91"/>
      <c r="T64" s="109"/>
      <c r="U64" s="28"/>
      <c r="V64" s="39"/>
      <c r="W64" s="170"/>
      <c r="X64" s="92"/>
      <c r="Y64" s="94"/>
      <c r="AA64" s="13" t="s">
        <v>1</v>
      </c>
      <c r="AB64" s="82"/>
      <c r="AC64" s="91"/>
      <c r="AD64" s="167"/>
      <c r="AE64" s="168"/>
      <c r="AF64" s="163"/>
      <c r="AG64" s="364"/>
      <c r="AH64" s="364"/>
      <c r="AI64" s="364"/>
      <c r="AJ64" s="364"/>
      <c r="AK64" s="163"/>
      <c r="AL64" s="161"/>
      <c r="AM64" s="163"/>
      <c r="AN64" s="161"/>
      <c r="AO64" s="163"/>
      <c r="AR64" s="13"/>
      <c r="AT64" s="13"/>
      <c r="AU64" s="13"/>
    </row>
    <row r="65" spans="2:47" ht="13.5" customHeight="1" thickBot="1">
      <c r="B65" s="16"/>
      <c r="C65" s="86"/>
      <c r="D65" s="85"/>
      <c r="E65" s="86"/>
      <c r="F65" s="96"/>
      <c r="G65" s="6"/>
      <c r="H65" s="315"/>
      <c r="I65" s="260"/>
      <c r="J65" s="7"/>
      <c r="K65" s="8"/>
      <c r="L65" s="272"/>
      <c r="M65" s="6"/>
      <c r="N65" s="146"/>
      <c r="O65" s="122"/>
      <c r="P65" s="6"/>
      <c r="Q65" s="86"/>
      <c r="R65" s="96"/>
      <c r="S65" s="86"/>
      <c r="T65" s="96"/>
      <c r="U65" s="8"/>
      <c r="V65" s="16"/>
      <c r="W65" s="6"/>
      <c r="X65" s="85"/>
      <c r="Y65" s="86"/>
      <c r="Z65" s="54"/>
      <c r="AA65" s="55"/>
      <c r="AB65" s="112"/>
      <c r="AC65" s="159"/>
      <c r="AD65" s="58"/>
      <c r="AE65" s="264"/>
      <c r="AG65" s="365"/>
      <c r="AH65" s="365"/>
      <c r="AI65" s="365"/>
      <c r="AJ65" s="365"/>
      <c r="AK65" s="163"/>
      <c r="AQ65" s="163"/>
      <c r="AR65" s="161"/>
      <c r="AS65" s="163"/>
      <c r="AT65" s="161"/>
      <c r="AU65" s="161"/>
    </row>
    <row r="66" spans="2:47">
      <c r="J66" s="178"/>
      <c r="L66" s="13"/>
      <c r="M66" s="13"/>
      <c r="R66" s="163"/>
      <c r="S66" s="161"/>
      <c r="AE66" s="175"/>
      <c r="AG66" s="365"/>
      <c r="AH66" s="365"/>
      <c r="AI66" s="365"/>
      <c r="AJ66" s="365"/>
    </row>
    <row r="67" spans="2:47">
      <c r="K67" s="13"/>
      <c r="N67" s="161"/>
      <c r="O67" s="319"/>
      <c r="Q67" s="163"/>
      <c r="R67" s="161"/>
      <c r="S67" s="319"/>
      <c r="T67" s="161"/>
      <c r="U67" s="319"/>
      <c r="V67" s="161"/>
      <c r="W67" s="163"/>
      <c r="X67" s="161"/>
      <c r="Y67" s="163"/>
      <c r="Z67" s="163"/>
      <c r="AA67" s="161"/>
      <c r="AB67" s="163"/>
      <c r="AC67" s="161"/>
      <c r="AD67" s="163"/>
    </row>
    <row r="68" spans="2:47" ht="14">
      <c r="H68" s="165"/>
      <c r="I68" s="13"/>
      <c r="N68" s="356"/>
      <c r="O68" s="356"/>
      <c r="P68" s="366"/>
      <c r="Q68" s="367"/>
      <c r="S68" s="174"/>
      <c r="T68" s="321"/>
    </row>
    <row r="69" spans="2:47" ht="14">
      <c r="H69" s="177"/>
      <c r="I69" s="178"/>
      <c r="J69" s="177"/>
      <c r="N69" s="319"/>
      <c r="O69" s="319"/>
      <c r="P69" s="319"/>
      <c r="Q69" s="13"/>
      <c r="S69" s="13"/>
      <c r="U69" s="13"/>
      <c r="V69" s="319"/>
      <c r="W69" s="319"/>
      <c r="X69" s="219"/>
      <c r="Y69" s="170"/>
      <c r="Z69" s="319"/>
      <c r="AA69" s="319"/>
      <c r="AB69" s="319"/>
      <c r="AC69" s="319"/>
    </row>
    <row r="70" spans="2:47" ht="10.5" customHeight="1">
      <c r="H70" s="319"/>
      <c r="I70" s="319"/>
      <c r="N70" s="319"/>
      <c r="O70" s="319"/>
      <c r="P70" s="319"/>
      <c r="Q70" s="171"/>
      <c r="S70" s="319"/>
      <c r="T70" s="324"/>
      <c r="U70" s="321"/>
      <c r="V70" s="319"/>
      <c r="W70" s="319"/>
      <c r="X70" s="170"/>
      <c r="Y70" s="319"/>
      <c r="Z70" s="319"/>
      <c r="AA70" s="319"/>
      <c r="AB70" s="319"/>
      <c r="AC70" s="319"/>
    </row>
    <row r="71" spans="2:47">
      <c r="H71" s="319"/>
      <c r="I71" s="319"/>
      <c r="N71" s="319"/>
      <c r="O71" s="319"/>
      <c r="P71" s="319"/>
      <c r="Q71" s="319"/>
      <c r="S71" s="13"/>
      <c r="U71" s="13"/>
      <c r="V71" s="319"/>
      <c r="W71" s="161"/>
      <c r="X71" s="319"/>
      <c r="Y71" s="161"/>
      <c r="Z71" s="319"/>
      <c r="AA71" s="319"/>
      <c r="AB71" s="319"/>
      <c r="AC71" s="319"/>
    </row>
    <row r="72" spans="2:47">
      <c r="H72" s="319"/>
      <c r="I72" s="319"/>
      <c r="N72" s="319"/>
      <c r="O72" s="319"/>
      <c r="P72" s="319"/>
      <c r="Q72" s="319"/>
      <c r="S72" s="13"/>
      <c r="U72" s="13"/>
      <c r="V72" s="182"/>
      <c r="W72" s="178"/>
      <c r="X72" s="182"/>
      <c r="Y72" s="178"/>
      <c r="Z72" s="319"/>
      <c r="AA72" s="319"/>
      <c r="AB72" s="170"/>
      <c r="AC72" s="170"/>
    </row>
    <row r="73" spans="2:47" ht="14">
      <c r="H73" s="319"/>
      <c r="I73" s="319"/>
      <c r="N73" s="319"/>
      <c r="O73" s="319"/>
      <c r="P73" s="319"/>
      <c r="Q73" s="319"/>
      <c r="S73" s="13"/>
      <c r="U73" s="13"/>
      <c r="W73" s="13"/>
      <c r="X73" s="367"/>
      <c r="Y73" s="367"/>
      <c r="Z73" s="319"/>
      <c r="AA73" s="319"/>
      <c r="AB73" s="170"/>
      <c r="AC73" s="170"/>
    </row>
    <row r="74" spans="2:47">
      <c r="H74" s="319"/>
      <c r="I74" s="319"/>
      <c r="N74" s="163"/>
      <c r="O74" s="161"/>
      <c r="P74" s="163"/>
      <c r="Q74" s="161"/>
      <c r="R74" s="163"/>
      <c r="S74" s="161"/>
      <c r="T74" s="163"/>
      <c r="U74" s="161"/>
      <c r="V74" s="170"/>
      <c r="W74" s="170"/>
      <c r="X74" s="170"/>
      <c r="Y74" s="170"/>
      <c r="Z74" s="163"/>
      <c r="AA74" s="161"/>
      <c r="AB74" s="163"/>
      <c r="AC74" s="161"/>
    </row>
    <row r="75" spans="2:47">
      <c r="H75" s="163"/>
      <c r="I75" s="161"/>
      <c r="L75" s="319"/>
      <c r="M75" s="161"/>
      <c r="N75" s="319"/>
      <c r="O75" s="161"/>
      <c r="P75" s="319"/>
      <c r="Q75" s="161"/>
      <c r="R75" s="319"/>
      <c r="S75" s="161"/>
      <c r="T75" s="319"/>
      <c r="U75" s="161"/>
      <c r="V75" s="170"/>
      <c r="W75" s="170"/>
      <c r="X75" s="170"/>
      <c r="Y75" s="170"/>
    </row>
    <row r="76" spans="2:47">
      <c r="L76" s="319"/>
      <c r="M76" s="319"/>
      <c r="N76" s="319"/>
      <c r="O76" s="319"/>
      <c r="P76" s="319"/>
      <c r="Q76" s="319"/>
      <c r="R76" s="319"/>
      <c r="S76" s="319"/>
      <c r="U76" s="13"/>
      <c r="V76" s="170"/>
      <c r="W76" s="170"/>
      <c r="X76" s="170"/>
      <c r="Y76" s="185"/>
    </row>
    <row r="77" spans="2:47">
      <c r="F77" s="319"/>
      <c r="G77" s="319"/>
      <c r="H77" s="165"/>
      <c r="I77" s="13"/>
      <c r="L77" s="319"/>
      <c r="M77" s="319"/>
      <c r="N77" s="319"/>
      <c r="O77" s="319"/>
      <c r="P77" s="319"/>
      <c r="Q77" s="319"/>
      <c r="R77" s="319"/>
      <c r="S77" s="321"/>
      <c r="U77" s="13"/>
      <c r="V77" s="170"/>
      <c r="W77" s="170"/>
      <c r="X77" s="170"/>
      <c r="Y77" s="170"/>
    </row>
    <row r="78" spans="2:47">
      <c r="F78" s="319"/>
      <c r="G78" s="319"/>
      <c r="H78" s="177"/>
      <c r="I78" s="178"/>
      <c r="J78" s="177"/>
      <c r="L78" s="319"/>
      <c r="M78" s="319"/>
      <c r="N78" s="319"/>
      <c r="O78" s="319"/>
      <c r="P78" s="319"/>
      <c r="Q78" s="319"/>
      <c r="R78" s="319"/>
      <c r="S78" s="319"/>
      <c r="U78" s="319"/>
      <c r="V78" s="163"/>
      <c r="W78" s="161"/>
      <c r="X78" s="163"/>
      <c r="Y78" s="161"/>
    </row>
    <row r="79" spans="2:47">
      <c r="F79" s="319"/>
      <c r="G79" s="319"/>
      <c r="H79" s="319"/>
      <c r="I79" s="319"/>
      <c r="L79" s="319"/>
      <c r="M79" s="319"/>
      <c r="N79" s="319"/>
      <c r="O79" s="319"/>
      <c r="P79" s="319"/>
      <c r="Q79" s="319"/>
      <c r="R79" s="319"/>
      <c r="S79" s="319"/>
      <c r="U79" s="319"/>
    </row>
    <row r="80" spans="2:47">
      <c r="F80" s="319"/>
      <c r="G80" s="319"/>
      <c r="H80" s="319"/>
      <c r="I80" s="319"/>
      <c r="L80" s="319"/>
      <c r="M80" s="319"/>
      <c r="N80" s="319"/>
      <c r="O80" s="319"/>
      <c r="P80" s="319"/>
      <c r="Q80" s="319"/>
      <c r="R80" s="319"/>
      <c r="S80" s="319"/>
      <c r="U80" s="319"/>
    </row>
    <row r="81" spans="6:21">
      <c r="F81" s="319"/>
      <c r="G81" s="319"/>
      <c r="H81" s="319"/>
      <c r="I81" s="319"/>
      <c r="L81" s="319"/>
      <c r="M81" s="319"/>
      <c r="N81" s="319"/>
      <c r="O81" s="319"/>
      <c r="P81" s="319"/>
      <c r="Q81" s="319"/>
      <c r="R81" s="319"/>
      <c r="S81" s="319"/>
      <c r="U81" s="13"/>
    </row>
    <row r="82" spans="6:21">
      <c r="F82" s="163"/>
      <c r="G82" s="161"/>
      <c r="H82" s="319"/>
      <c r="I82" s="319"/>
      <c r="L82" s="163"/>
      <c r="M82" s="161"/>
      <c r="N82" s="163"/>
      <c r="O82" s="161"/>
      <c r="P82" s="163"/>
      <c r="Q82" s="161"/>
      <c r="R82" s="163"/>
      <c r="S82" s="161"/>
      <c r="T82" s="163"/>
      <c r="U82" s="161"/>
    </row>
    <row r="83" spans="6:21">
      <c r="H83" s="319"/>
      <c r="I83" s="319"/>
      <c r="L83" s="319"/>
      <c r="M83" s="319"/>
      <c r="N83" s="319"/>
      <c r="O83" s="319"/>
      <c r="P83" s="358"/>
      <c r="Q83" s="358"/>
      <c r="S83" s="319"/>
      <c r="U83" s="13"/>
    </row>
    <row r="84" spans="6:21">
      <c r="H84" s="163"/>
      <c r="I84" s="161"/>
      <c r="L84" s="319"/>
      <c r="M84" s="319"/>
      <c r="N84" s="319"/>
      <c r="O84" s="319"/>
      <c r="P84" s="319"/>
      <c r="Q84" s="356"/>
      <c r="R84" s="319"/>
      <c r="S84" s="319"/>
      <c r="U84" s="13"/>
    </row>
    <row r="85" spans="6:21">
      <c r="L85" s="319"/>
      <c r="M85" s="319"/>
      <c r="N85" s="319"/>
      <c r="O85" s="319"/>
      <c r="P85" s="319"/>
      <c r="Q85" s="356"/>
      <c r="R85" s="356"/>
      <c r="S85" s="359"/>
      <c r="U85" s="13"/>
    </row>
    <row r="86" spans="6:21">
      <c r="L86" s="319"/>
      <c r="M86" s="319"/>
      <c r="N86" s="319"/>
      <c r="O86" s="319"/>
      <c r="P86" s="319"/>
      <c r="Q86" s="319"/>
      <c r="R86" s="356"/>
      <c r="S86" s="359"/>
      <c r="U86" s="321"/>
    </row>
    <row r="87" spans="6:21">
      <c r="L87" s="319"/>
      <c r="M87" s="319"/>
      <c r="N87" s="319"/>
      <c r="O87" s="319"/>
      <c r="P87" s="319"/>
      <c r="Q87" s="319"/>
      <c r="R87" s="319"/>
      <c r="S87" s="171"/>
      <c r="U87" s="13"/>
    </row>
    <row r="88" spans="6:21">
      <c r="L88" s="319"/>
      <c r="M88" s="319"/>
      <c r="N88" s="319"/>
      <c r="O88" s="319"/>
      <c r="P88" s="319"/>
      <c r="Q88" s="319"/>
      <c r="S88" s="13"/>
      <c r="T88" s="319"/>
      <c r="U88" s="13"/>
    </row>
    <row r="89" spans="6:21">
      <c r="L89" s="163"/>
      <c r="M89" s="161"/>
      <c r="N89" s="163"/>
      <c r="O89" s="161"/>
      <c r="P89" s="163"/>
      <c r="Q89" s="161"/>
      <c r="R89" s="163"/>
      <c r="S89" s="161"/>
      <c r="T89" s="163"/>
      <c r="U89" s="161"/>
    </row>
    <row r="90" spans="6:21">
      <c r="L90" s="356"/>
      <c r="M90" s="356"/>
      <c r="N90" s="319"/>
      <c r="O90" s="319"/>
      <c r="P90" s="319"/>
      <c r="Q90" s="319"/>
      <c r="R90" s="359"/>
      <c r="S90" s="359"/>
      <c r="T90" s="319"/>
      <c r="U90" s="319"/>
    </row>
    <row r="91" spans="6:21">
      <c r="L91" s="356"/>
      <c r="M91" s="319"/>
      <c r="N91" s="319"/>
      <c r="O91" s="319"/>
      <c r="P91" s="319"/>
      <c r="Q91" s="319"/>
      <c r="S91" s="319"/>
      <c r="T91" s="319"/>
      <c r="U91" s="319"/>
    </row>
    <row r="92" spans="6:21">
      <c r="L92" s="356"/>
      <c r="M92" s="319"/>
      <c r="N92" s="319"/>
      <c r="O92" s="319"/>
      <c r="P92" s="319"/>
      <c r="Q92" s="319"/>
      <c r="R92" s="357"/>
      <c r="S92" s="357"/>
      <c r="T92" s="175"/>
      <c r="U92" s="319"/>
    </row>
    <row r="93" spans="6:21">
      <c r="L93" s="319"/>
      <c r="M93" s="319"/>
      <c r="N93" s="319"/>
      <c r="O93" s="319"/>
      <c r="P93" s="319"/>
      <c r="Q93" s="356"/>
      <c r="S93" s="321"/>
      <c r="T93" s="319"/>
      <c r="U93" s="319"/>
    </row>
    <row r="94" spans="6:21">
      <c r="L94" s="319"/>
      <c r="M94" s="319"/>
      <c r="N94" s="319"/>
      <c r="O94" s="319"/>
      <c r="P94" s="319"/>
      <c r="Q94" s="356"/>
      <c r="S94" s="171"/>
      <c r="T94" s="319"/>
      <c r="U94" s="319"/>
    </row>
    <row r="95" spans="6:21">
      <c r="L95" s="319"/>
      <c r="M95" s="319"/>
      <c r="N95" s="319"/>
      <c r="O95" s="319"/>
      <c r="P95" s="319"/>
      <c r="Q95" s="319"/>
      <c r="S95" s="13"/>
      <c r="T95" s="319"/>
      <c r="U95" s="319"/>
    </row>
    <row r="96" spans="6:21">
      <c r="L96" s="163"/>
      <c r="M96" s="161"/>
      <c r="N96" s="163"/>
      <c r="O96" s="161"/>
      <c r="P96" s="163"/>
      <c r="Q96" s="161"/>
      <c r="R96" s="163"/>
      <c r="S96" s="161"/>
      <c r="T96" s="163"/>
      <c r="U96" s="161"/>
    </row>
    <row r="97" spans="12:21">
      <c r="L97" s="319"/>
      <c r="M97" s="161"/>
      <c r="N97" s="319"/>
      <c r="O97" s="161"/>
      <c r="P97" s="319"/>
      <c r="Q97" s="188"/>
      <c r="R97" s="319"/>
      <c r="S97" s="161"/>
      <c r="T97" s="189"/>
      <c r="U97" s="161"/>
    </row>
    <row r="98" spans="12:21">
      <c r="L98" s="356"/>
      <c r="M98" s="356"/>
      <c r="N98" s="358"/>
      <c r="O98" s="358"/>
      <c r="P98" s="170"/>
      <c r="Q98" s="170"/>
      <c r="U98" s="13"/>
    </row>
    <row r="99" spans="12:21">
      <c r="M99" s="13"/>
      <c r="O99" s="319"/>
      <c r="P99" s="319"/>
      <c r="Q99" s="170"/>
      <c r="S99" s="319"/>
      <c r="U99" s="13"/>
    </row>
    <row r="100" spans="12:21">
      <c r="M100" s="319"/>
      <c r="O100" s="319"/>
      <c r="P100" s="170"/>
      <c r="Q100" s="170"/>
      <c r="R100" s="357"/>
      <c r="S100" s="357"/>
      <c r="U100" s="13"/>
    </row>
    <row r="101" spans="12:21">
      <c r="M101" s="13"/>
      <c r="O101" s="13"/>
      <c r="P101" s="170"/>
      <c r="Q101" s="170"/>
      <c r="S101" s="321"/>
      <c r="U101" s="13"/>
    </row>
    <row r="102" spans="12:21">
      <c r="M102" s="13"/>
      <c r="O102" s="13"/>
      <c r="P102" s="170"/>
      <c r="Q102" s="170"/>
      <c r="S102" s="171"/>
      <c r="U102" s="13"/>
    </row>
    <row r="103" spans="12:21">
      <c r="M103" s="13"/>
      <c r="O103" s="13"/>
      <c r="P103" s="170"/>
      <c r="Q103" s="170"/>
      <c r="S103" s="13"/>
      <c r="T103" s="189"/>
      <c r="U103" s="13"/>
    </row>
    <row r="104" spans="12:21">
      <c r="L104" s="163"/>
      <c r="M104" s="161"/>
      <c r="N104" s="163"/>
      <c r="O104" s="161"/>
      <c r="P104" s="163"/>
      <c r="Q104" s="161"/>
      <c r="R104" s="163"/>
      <c r="S104" s="161"/>
      <c r="U104" s="161"/>
    </row>
  </sheetData>
  <mergeCells count="86">
    <mergeCell ref="D2:E2"/>
    <mergeCell ref="N2:O2"/>
    <mergeCell ref="AD2:AE2"/>
    <mergeCell ref="AI2:AJ2"/>
    <mergeCell ref="AK2:AL2"/>
    <mergeCell ref="AO2:AP2"/>
    <mergeCell ref="AI3:AJ3"/>
    <mergeCell ref="AK3:AL3"/>
    <mergeCell ref="N4:O4"/>
    <mergeCell ref="AI4:AJ4"/>
    <mergeCell ref="AK4:AL4"/>
    <mergeCell ref="AM2:AN2"/>
    <mergeCell ref="AI5:AJ5"/>
    <mergeCell ref="AK5:AL5"/>
    <mergeCell ref="AI6:AJ6"/>
    <mergeCell ref="AK6:AL6"/>
    <mergeCell ref="AI7:AJ7"/>
    <mergeCell ref="AK7:AL7"/>
    <mergeCell ref="C8:D8"/>
    <mergeCell ref="AI8:AJ8"/>
    <mergeCell ref="AK8:AL8"/>
    <mergeCell ref="C9:D9"/>
    <mergeCell ref="AI9:AJ9"/>
    <mergeCell ref="AK9:AL9"/>
    <mergeCell ref="N10:O10"/>
    <mergeCell ref="X10:Y10"/>
    <mergeCell ref="AI10:AJ10"/>
    <mergeCell ref="AK10:AL10"/>
    <mergeCell ref="AI11:AJ11"/>
    <mergeCell ref="AK11:AL11"/>
    <mergeCell ref="L18:M18"/>
    <mergeCell ref="X18:Y18"/>
    <mergeCell ref="AI18:AJ18"/>
    <mergeCell ref="AK18:AL18"/>
    <mergeCell ref="AI13:AJ13"/>
    <mergeCell ref="AK13:AL13"/>
    <mergeCell ref="AI14:AJ14"/>
    <mergeCell ref="AK14:AL14"/>
    <mergeCell ref="AI15:AJ15"/>
    <mergeCell ref="AK15:AL15"/>
    <mergeCell ref="X21:Y21"/>
    <mergeCell ref="AI16:AJ16"/>
    <mergeCell ref="AK16:AL16"/>
    <mergeCell ref="AI17:AJ17"/>
    <mergeCell ref="AK17:AL17"/>
    <mergeCell ref="AI19:AJ19"/>
    <mergeCell ref="AK19:AL19"/>
    <mergeCell ref="X20:Y20"/>
    <mergeCell ref="AI20:AJ20"/>
    <mergeCell ref="AK20:AL20"/>
    <mergeCell ref="N49:O49"/>
    <mergeCell ref="P26:Q26"/>
    <mergeCell ref="Z26:AA26"/>
    <mergeCell ref="P28:Q28"/>
    <mergeCell ref="N34:O34"/>
    <mergeCell ref="R34:S34"/>
    <mergeCell ref="AD34:AE34"/>
    <mergeCell ref="R36:S36"/>
    <mergeCell ref="Q41:R41"/>
    <mergeCell ref="AG42:AH42"/>
    <mergeCell ref="AI42:AJ42"/>
    <mergeCell ref="AB34:AC34"/>
    <mergeCell ref="J50:K50"/>
    <mergeCell ref="AD50:AE50"/>
    <mergeCell ref="J52:K52"/>
    <mergeCell ref="H58:I58"/>
    <mergeCell ref="N58:O58"/>
    <mergeCell ref="AD58:AE58"/>
    <mergeCell ref="L90:M90"/>
    <mergeCell ref="R90:S90"/>
    <mergeCell ref="N60:O60"/>
    <mergeCell ref="AG61:AH61"/>
    <mergeCell ref="AG63:AJ66"/>
    <mergeCell ref="N68:O68"/>
    <mergeCell ref="P68:Q68"/>
    <mergeCell ref="X73:Y73"/>
    <mergeCell ref="R100:S100"/>
    <mergeCell ref="P83:Q83"/>
    <mergeCell ref="Q84:Q85"/>
    <mergeCell ref="R85:R86"/>
    <mergeCell ref="S85:S86"/>
    <mergeCell ref="L91:L92"/>
    <mergeCell ref="R92:S92"/>
    <mergeCell ref="Q93:Q94"/>
    <mergeCell ref="L98:M98"/>
    <mergeCell ref="N98:O98"/>
  </mergeCells>
  <phoneticPr fontId="2"/>
  <pageMargins left="0.47244094488188981" right="0" top="0.23622047244094491" bottom="0" header="0.11811023622047245" footer="0"/>
  <pageSetup paperSize="9" scale="98" orientation="portrait" horizontalDpi="4294967294" r:id="rId1"/>
  <headerFooter alignWithMargins="0">
    <oddHeader>&amp;R&amp;"BIZ UDP明朝 Medium,標準"&amp;9&amp;P/&amp;N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22BRM528泉佐野600Ver1.1.0</vt:lpstr>
      <vt:lpstr>Sheet1</vt:lpstr>
      <vt:lpstr>'22BRM528泉佐野600Ver1.1.0'!Print_Area</vt:lpstr>
    </vt:vector>
  </TitlesOfParts>
  <Company>川口市市役所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tkita</cp:lastModifiedBy>
  <cp:lastPrinted>2022-05-08T03:23:28Z</cp:lastPrinted>
  <dcterms:created xsi:type="dcterms:W3CDTF">2005-08-30T00:38:44Z</dcterms:created>
  <dcterms:modified xsi:type="dcterms:W3CDTF">2022-05-08T03:43:53Z</dcterms:modified>
</cp:coreProperties>
</file>