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旧Dドライブ\Dﾄﾞﾗｲﾌﾞ一部\BRM\2022_703\"/>
    </mc:Choice>
  </mc:AlternateContent>
  <bookViews>
    <workbookView xWindow="1350" yWindow="110" windowWidth="18380" windowHeight="11660"/>
  </bookViews>
  <sheets>
    <sheet name="2021_BRM710" sheetId="4" r:id="rId1"/>
  </sheets>
  <definedNames>
    <definedName name="_xlnm.Print_Area" localSheetId="0">'2021_BRM710'!$A$1:$J$87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4" l="1"/>
  <c r="F6" i="4" l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l="1"/>
  <c r="F44" i="4" s="1"/>
  <c r="F45" i="4" s="1"/>
  <c r="F46" i="4" s="1"/>
  <c r="F47" i="4" s="1"/>
  <c r="F48" i="4" s="1"/>
  <c r="J42" i="4"/>
  <c r="J29" i="4"/>
  <c r="F49" i="4" l="1"/>
  <c r="F50" i="4" s="1"/>
  <c r="F51" i="4" s="1"/>
  <c r="F52" i="4" s="1"/>
  <c r="F53" i="4" s="1"/>
  <c r="J48" i="4"/>
  <c r="F54" i="4" l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J53" i="4"/>
  <c r="F67" i="4" l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J87" i="4" s="1"/>
  <c r="J66" i="4"/>
</calcChain>
</file>

<file path=xl/sharedStrings.xml><?xml version="1.0" encoding="utf-8"?>
<sst xmlns="http://schemas.openxmlformats.org/spreadsheetml/2006/main" count="320" uniqueCount="166">
  <si>
    <t>ポイント</t>
    <phoneticPr fontId="3"/>
  </si>
  <si>
    <t>備考</t>
    <rPh sb="0" eb="2">
      <t>ビコウ</t>
    </rPh>
    <phoneticPr fontId="3"/>
  </si>
  <si>
    <t>標識</t>
    <rPh sb="0" eb="2">
      <t>ヒョウシキ</t>
    </rPh>
    <phoneticPr fontId="3"/>
  </si>
  <si>
    <t>Y字路</t>
    <rPh sb="1" eb="3">
      <t>ジロ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</si>
  <si>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</si>
  <si>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</si>
  <si>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</si>
  <si>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</si>
  <si>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3"/>
  </si>
  <si>
    <t>ト字路</t>
    <rPh sb="1" eb="2">
      <t>ジ</t>
    </rPh>
    <rPh sb="2" eb="3">
      <t>ロ</t>
    </rPh>
    <phoneticPr fontId="3"/>
  </si>
  <si>
    <t>左折</t>
    <rPh sb="0" eb="2">
      <t>サセツ</t>
    </rPh>
    <phoneticPr fontId="3"/>
  </si>
  <si>
    <t>船尾東　S</t>
    <rPh sb="0" eb="2">
      <t>フノオ</t>
    </rPh>
    <rPh sb="2" eb="3">
      <t>ヒガシ</t>
    </rPh>
    <phoneticPr fontId="2"/>
  </si>
  <si>
    <t>道なりに進みマリーナシティへ</t>
    <rPh sb="0" eb="1">
      <t>ミチ</t>
    </rPh>
    <rPh sb="4" eb="5">
      <t>スス</t>
    </rPh>
    <phoneticPr fontId="3"/>
  </si>
  <si>
    <t>直進</t>
    <rPh sb="0" eb="2">
      <t>チョクシン</t>
    </rPh>
    <phoneticPr fontId="3"/>
  </si>
  <si>
    <t>市道</t>
    <rPh sb="0" eb="2">
      <t>シドウ</t>
    </rPh>
    <phoneticPr fontId="3"/>
  </si>
  <si>
    <t>ポイント
までの
区間距離</t>
    <rPh sb="9" eb="11">
      <t>クカン</t>
    </rPh>
    <rPh sb="11" eb="13">
      <t>キョリ</t>
    </rPh>
    <phoneticPr fontId="3"/>
  </si>
  <si>
    <t>区間後
進路</t>
    <rPh sb="0" eb="2">
      <t>クカン</t>
    </rPh>
    <rPh sb="2" eb="3">
      <t>ゴ</t>
    </rPh>
    <rPh sb="4" eb="6">
      <t>シンロ</t>
    </rPh>
    <phoneticPr fontId="3"/>
  </si>
  <si>
    <t>ポイントまでの道路</t>
    <rPh sb="7" eb="9">
      <t>ドウロ</t>
    </rPh>
    <phoneticPr fontId="3"/>
  </si>
  <si>
    <t>累計
距離</t>
    <rPh sb="0" eb="2">
      <t>ルイケイ</t>
    </rPh>
    <rPh sb="3" eb="5">
      <t>キョリ</t>
    </rPh>
    <phoneticPr fontId="3"/>
  </si>
  <si>
    <t>チェック
間距離</t>
    <rPh sb="5" eb="6">
      <t>カン</t>
    </rPh>
    <rPh sb="6" eb="8">
      <t>キョリ</t>
    </rPh>
    <phoneticPr fontId="3"/>
  </si>
  <si>
    <t>R42</t>
    <phoneticPr fontId="2"/>
  </si>
  <si>
    <t>十字路　S</t>
    <rPh sb="0" eb="3">
      <t>ジュウジロ</t>
    </rPh>
    <phoneticPr fontId="3"/>
  </si>
  <si>
    <t>┤字路</t>
    <rPh sb="1" eb="2">
      <t>ジ</t>
    </rPh>
    <rPh sb="2" eb="3">
      <t>ロ</t>
    </rPh>
    <phoneticPr fontId="3"/>
  </si>
  <si>
    <t>右折</t>
    <rPh sb="0" eb="2">
      <t>ウセツ</t>
    </rPh>
    <phoneticPr fontId="2"/>
  </si>
  <si>
    <t>直進しムーンブリッジを渡る</t>
    <rPh sb="0" eb="2">
      <t>チョクシン</t>
    </rPh>
    <rPh sb="11" eb="12">
      <t>ワタ</t>
    </rPh>
    <phoneticPr fontId="3"/>
  </si>
  <si>
    <t>道なり左折</t>
    <rPh sb="0" eb="1">
      <t>ミチ</t>
    </rPh>
    <rPh sb="3" eb="5">
      <t>サセツ</t>
    </rPh>
    <phoneticPr fontId="3"/>
  </si>
  <si>
    <t>左カーブ</t>
    <rPh sb="0" eb="1">
      <t>ヒダリ</t>
    </rPh>
    <phoneticPr fontId="3"/>
  </si>
  <si>
    <t>R370</t>
    <phoneticPr fontId="2"/>
  </si>
  <si>
    <t>県道18</t>
    <rPh sb="0" eb="2">
      <t>ケンドウ</t>
    </rPh>
    <phoneticPr fontId="2"/>
  </si>
  <si>
    <t>重根(しこね)第二　S</t>
    <rPh sb="0" eb="1">
      <t>ジュウ</t>
    </rPh>
    <rPh sb="1" eb="2">
      <t>ネ</t>
    </rPh>
    <rPh sb="7" eb="8">
      <t>ダイ</t>
    </rPh>
    <rPh sb="8" eb="9">
      <t>２</t>
    </rPh>
    <phoneticPr fontId="3"/>
  </si>
  <si>
    <t>黒江　S</t>
    <rPh sb="0" eb="2">
      <t>クロエ</t>
    </rPh>
    <phoneticPr fontId="2"/>
  </si>
  <si>
    <t>船尾東　S</t>
    <rPh sb="0" eb="2">
      <t>フナオ</t>
    </rPh>
    <rPh sb="2" eb="3">
      <t>ヒガシ</t>
    </rPh>
    <phoneticPr fontId="2"/>
  </si>
  <si>
    <t>馬場町1丁目　S</t>
    <rPh sb="0" eb="2">
      <t>ババ</t>
    </rPh>
    <rPh sb="2" eb="3">
      <t>チョウ</t>
    </rPh>
    <rPh sb="4" eb="6">
      <t>チョウメ</t>
    </rPh>
    <phoneticPr fontId="3"/>
  </si>
  <si>
    <t>↗右</t>
    <rPh sb="1" eb="2">
      <t>ミギ</t>
    </rPh>
    <phoneticPr fontId="2"/>
  </si>
  <si>
    <t>R370</t>
    <phoneticPr fontId="2"/>
  </si>
  <si>
    <t>野上新橋西詰　S</t>
    <rPh sb="0" eb="2">
      <t>ノカミ</t>
    </rPh>
    <rPh sb="2" eb="4">
      <t>シンバシ</t>
    </rPh>
    <rPh sb="4" eb="5">
      <t>ニシ</t>
    </rPh>
    <rPh sb="5" eb="6">
      <t>ヅメ</t>
    </rPh>
    <phoneticPr fontId="2"/>
  </si>
  <si>
    <t>○</t>
    <phoneticPr fontId="3"/>
  </si>
  <si>
    <t>R42４</t>
    <phoneticPr fontId="2"/>
  </si>
  <si>
    <t>市場　S</t>
    <rPh sb="0" eb="2">
      <t>イチバ</t>
    </rPh>
    <phoneticPr fontId="2"/>
  </si>
  <si>
    <t>右折</t>
    <rPh sb="0" eb="2">
      <t>ウセツ</t>
    </rPh>
    <phoneticPr fontId="2"/>
  </si>
  <si>
    <t>↖左</t>
    <rPh sb="1" eb="2">
      <t>ヒダリ</t>
    </rPh>
    <phoneticPr fontId="2"/>
  </si>
  <si>
    <t>Y字路</t>
    <rPh sb="1" eb="3">
      <t>ジロ</t>
    </rPh>
    <phoneticPr fontId="2"/>
  </si>
  <si>
    <t>市道</t>
    <rPh sb="0" eb="2">
      <t>シドウ</t>
    </rPh>
    <phoneticPr fontId="2"/>
  </si>
  <si>
    <t>R42４</t>
    <phoneticPr fontId="2"/>
  </si>
  <si>
    <t>竹房橋南詰　S</t>
    <rPh sb="0" eb="2">
      <t>タケフサ</t>
    </rPh>
    <rPh sb="2" eb="3">
      <t>バシ</t>
    </rPh>
    <rPh sb="3" eb="4">
      <t>ミナミ</t>
    </rPh>
    <rPh sb="4" eb="5">
      <t>ヅメ</t>
    </rPh>
    <phoneticPr fontId="2"/>
  </si>
  <si>
    <t>T字路</t>
    <rPh sb="1" eb="3">
      <t>ジロ</t>
    </rPh>
    <phoneticPr fontId="2"/>
  </si>
  <si>
    <t>左折</t>
    <rPh sb="0" eb="2">
      <t>サセツ</t>
    </rPh>
    <phoneticPr fontId="2"/>
  </si>
  <si>
    <t>直進</t>
    <rPh sb="0" eb="2">
      <t>チョクシン</t>
    </rPh>
    <phoneticPr fontId="2"/>
  </si>
  <si>
    <t>県道13</t>
    <rPh sb="0" eb="2">
      <t>ケンドウ</t>
    </rPh>
    <phoneticPr fontId="2"/>
  </si>
  <si>
    <t>左直進</t>
    <rPh sb="0" eb="1">
      <t>ヒダリ</t>
    </rPh>
    <rPh sb="1" eb="3">
      <t>チョクシン</t>
    </rPh>
    <phoneticPr fontId="2"/>
  </si>
  <si>
    <t>竜門橋南詰　S</t>
    <rPh sb="0" eb="1">
      <t>リュウ</t>
    </rPh>
    <rPh sb="1" eb="2">
      <t>モン</t>
    </rPh>
    <rPh sb="2" eb="3">
      <t>ハシ</t>
    </rPh>
    <rPh sb="3" eb="4">
      <t>ミナミ</t>
    </rPh>
    <rPh sb="4" eb="5">
      <t>ヅメ</t>
    </rPh>
    <phoneticPr fontId="2"/>
  </si>
  <si>
    <t>歩道</t>
    <rPh sb="0" eb="2">
      <t>ホドウ</t>
    </rPh>
    <phoneticPr fontId="2"/>
  </si>
  <si>
    <t>左側旧道へ</t>
    <rPh sb="0" eb="1">
      <t>ヒダリ</t>
    </rPh>
    <rPh sb="1" eb="2">
      <t>ガワ</t>
    </rPh>
    <rPh sb="2" eb="4">
      <t>キュウドウ</t>
    </rPh>
    <phoneticPr fontId="2"/>
  </si>
  <si>
    <t>信号過ぎて左歩道へ入る(車道･新道を直進でも可、ただし登る)</t>
    <rPh sb="0" eb="2">
      <t>シンゴウ</t>
    </rPh>
    <rPh sb="2" eb="3">
      <t>ス</t>
    </rPh>
    <rPh sb="5" eb="6">
      <t>ヒダリ</t>
    </rPh>
    <rPh sb="6" eb="8">
      <t>ホドウ</t>
    </rPh>
    <rPh sb="9" eb="10">
      <t>ハイ</t>
    </rPh>
    <rPh sb="12" eb="14">
      <t>シャドウ</t>
    </rPh>
    <rPh sb="15" eb="17">
      <t>シンドウ</t>
    </rPh>
    <rPh sb="18" eb="20">
      <t>チョクシン</t>
    </rPh>
    <rPh sb="22" eb="23">
      <t>カ</t>
    </rPh>
    <rPh sb="27" eb="28">
      <t>ノボ</t>
    </rPh>
    <phoneticPr fontId="2"/>
  </si>
  <si>
    <t>旧道へ(新道直進でも可、ただし登る)</t>
    <rPh sb="0" eb="2">
      <t>キュウドウ</t>
    </rPh>
    <rPh sb="4" eb="6">
      <t>シンドウ</t>
    </rPh>
    <rPh sb="6" eb="8">
      <t>チョクシン</t>
    </rPh>
    <rPh sb="10" eb="11">
      <t>カ</t>
    </rPh>
    <rPh sb="15" eb="16">
      <t>ノボ</t>
    </rPh>
    <phoneticPr fontId="2"/>
  </si>
  <si>
    <t>人字路　S</t>
    <rPh sb="0" eb="1">
      <t>ヒト</t>
    </rPh>
    <rPh sb="1" eb="3">
      <t>ジロ</t>
    </rPh>
    <phoneticPr fontId="2"/>
  </si>
  <si>
    <t>T字路　S</t>
    <rPh sb="1" eb="3">
      <t>ジロ</t>
    </rPh>
    <phoneticPr fontId="2"/>
  </si>
  <si>
    <t>県道4</t>
    <rPh sb="0" eb="2">
      <t>ケンドウ</t>
    </rPh>
    <phoneticPr fontId="2"/>
  </si>
  <si>
    <t>慈尊院　S</t>
    <rPh sb="0" eb="3">
      <t>ジソンイン</t>
    </rPh>
    <phoneticPr fontId="2"/>
  </si>
  <si>
    <t>丹生橋西詰　S</t>
    <rPh sb="0" eb="2">
      <t>ニュウ</t>
    </rPh>
    <rPh sb="2" eb="3">
      <t>バシ</t>
    </rPh>
    <rPh sb="3" eb="4">
      <t>ニシ</t>
    </rPh>
    <rPh sb="4" eb="5">
      <t>ヅメ</t>
    </rPh>
    <phoneticPr fontId="2"/>
  </si>
  <si>
    <t>丹生橋東詰　S</t>
    <rPh sb="0" eb="2">
      <t>ニュウ</t>
    </rPh>
    <rPh sb="2" eb="3">
      <t>バシ</t>
    </rPh>
    <rPh sb="3" eb="4">
      <t>ヒガシ</t>
    </rPh>
    <rPh sb="4" eb="5">
      <t>ヅメ</t>
    </rPh>
    <phoneticPr fontId="2"/>
  </si>
  <si>
    <t>↖橋本方面へ</t>
    <rPh sb="1" eb="3">
      <t>ハシモト</t>
    </rPh>
    <rPh sb="3" eb="5">
      <t>ホウメン</t>
    </rPh>
    <phoneticPr fontId="2"/>
  </si>
  <si>
    <t>○</t>
    <phoneticPr fontId="3"/>
  </si>
  <si>
    <t>九度山　S　(五辻)</t>
    <rPh sb="0" eb="3">
      <t>クドヤマ</t>
    </rPh>
    <rPh sb="7" eb="8">
      <t>ゴ</t>
    </rPh>
    <rPh sb="8" eb="9">
      <t>ツジ</t>
    </rPh>
    <phoneticPr fontId="2"/>
  </si>
  <si>
    <t>学文路　S</t>
    <rPh sb="0" eb="3">
      <t>カムロ</t>
    </rPh>
    <phoneticPr fontId="2"/>
  </si>
  <si>
    <t>→五條方面へ</t>
    <rPh sb="1" eb="3">
      <t>ゴジョウ</t>
    </rPh>
    <rPh sb="3" eb="5">
      <t>ホウメン</t>
    </rPh>
    <phoneticPr fontId="2"/>
  </si>
  <si>
    <t>R370</t>
    <phoneticPr fontId="2"/>
  </si>
  <si>
    <t>橋本橋南詰　S</t>
    <rPh sb="2" eb="3">
      <t>ハシ</t>
    </rPh>
    <rPh sb="3" eb="4">
      <t>ミナミ</t>
    </rPh>
    <rPh sb="4" eb="5">
      <t>ヅメ</t>
    </rPh>
    <phoneticPr fontId="16"/>
  </si>
  <si>
    <t>県道55</t>
    <rPh sb="0" eb="2">
      <t>ケンドウ</t>
    </rPh>
    <phoneticPr fontId="2"/>
  </si>
  <si>
    <t>丹原　S</t>
    <rPh sb="0" eb="2">
      <t>タンバラ</t>
    </rPh>
    <phoneticPr fontId="2"/>
  </si>
  <si>
    <t>R168</t>
    <phoneticPr fontId="2"/>
  </si>
  <si>
    <t>県道137</t>
    <rPh sb="0" eb="2">
      <t>ケンドウ</t>
    </rPh>
    <phoneticPr fontId="2"/>
  </si>
  <si>
    <t>野原西6丁目　S</t>
    <rPh sb="0" eb="2">
      <t>ノハラ</t>
    </rPh>
    <rPh sb="2" eb="3">
      <t>ニシ</t>
    </rPh>
    <rPh sb="4" eb="6">
      <t>チョウメ</t>
    </rPh>
    <phoneticPr fontId="2"/>
  </si>
  <si>
    <t>野原東1丁目　S</t>
    <rPh sb="0" eb="2">
      <t>ノハラ</t>
    </rPh>
    <rPh sb="2" eb="3">
      <t>ヒガシ</t>
    </rPh>
    <rPh sb="4" eb="6">
      <t>チョウメ</t>
    </rPh>
    <phoneticPr fontId="2"/>
  </si>
  <si>
    <t>小島　S</t>
    <rPh sb="0" eb="2">
      <t>コジマ</t>
    </rPh>
    <phoneticPr fontId="2"/>
  </si>
  <si>
    <t>県道39</t>
    <rPh sb="0" eb="2">
      <t>ケンドウ</t>
    </rPh>
    <phoneticPr fontId="2"/>
  </si>
  <si>
    <t>吉野川渡り、突き当り右へ、→大淀･下市方面へ</t>
    <rPh sb="0" eb="2">
      <t>ヨシノ</t>
    </rPh>
    <rPh sb="2" eb="3">
      <t>ガワ</t>
    </rPh>
    <rPh sb="3" eb="4">
      <t>ワタ</t>
    </rPh>
    <rPh sb="6" eb="7">
      <t>ツ</t>
    </rPh>
    <rPh sb="8" eb="9">
      <t>アタ</t>
    </rPh>
    <rPh sb="10" eb="11">
      <t>ミギ</t>
    </rPh>
    <rPh sb="14" eb="16">
      <t>オオヨド</t>
    </rPh>
    <rPh sb="17" eb="19">
      <t>シモイチ</t>
    </rPh>
    <rPh sb="19" eb="21">
      <t>ホウメン</t>
    </rPh>
    <phoneticPr fontId="2"/>
  </si>
  <si>
    <t>↙五條方面へ</t>
    <rPh sb="1" eb="3">
      <t>ゴジョウ</t>
    </rPh>
    <rPh sb="3" eb="5">
      <t>ホウメン</t>
    </rPh>
    <phoneticPr fontId="2"/>
  </si>
  <si>
    <t>県道37</t>
    <rPh sb="0" eb="2">
      <t>ケンドウ</t>
    </rPh>
    <phoneticPr fontId="2"/>
  </si>
  <si>
    <t>県道15</t>
    <rPh sb="0" eb="2">
      <t>ケンドウ</t>
    </rPh>
    <phoneticPr fontId="2"/>
  </si>
  <si>
    <t>左カーブしてすぐ右折</t>
    <rPh sb="0" eb="1">
      <t>ヒダリ</t>
    </rPh>
    <rPh sb="8" eb="10">
      <t>ウセツ</t>
    </rPh>
    <phoneticPr fontId="2"/>
  </si>
  <si>
    <t>ト字路</t>
    <rPh sb="1" eb="3">
      <t>ジロ</t>
    </rPh>
    <phoneticPr fontId="2"/>
  </si>
  <si>
    <t>十字路　S</t>
    <rPh sb="0" eb="3">
      <t>ジュウジロ</t>
    </rPh>
    <phoneticPr fontId="2"/>
  </si>
  <si>
    <t>左すぐ右</t>
    <rPh sb="0" eb="1">
      <t>ヒダリ</t>
    </rPh>
    <rPh sb="3" eb="4">
      <t>ミギ</t>
    </rPh>
    <phoneticPr fontId="2"/>
  </si>
  <si>
    <t>クランク</t>
    <phoneticPr fontId="2"/>
  </si>
  <si>
    <t>クランク過ぎてすぐの踏切(近鉄吉野線)渡る</t>
    <rPh sb="4" eb="5">
      <t>ス</t>
    </rPh>
    <rPh sb="10" eb="12">
      <t>フミキリ</t>
    </rPh>
    <rPh sb="13" eb="15">
      <t>キンテツ</t>
    </rPh>
    <rPh sb="15" eb="18">
      <t>ヨシノセン</t>
    </rPh>
    <rPh sb="19" eb="20">
      <t>ワタ</t>
    </rPh>
    <phoneticPr fontId="2"/>
  </si>
  <si>
    <t>左角に漢方薬局、ダイハツ･スズキの看板、Mobil GS等</t>
    <rPh sb="0" eb="1">
      <t>ヒダリ</t>
    </rPh>
    <rPh sb="1" eb="2">
      <t>カド</t>
    </rPh>
    <rPh sb="3" eb="5">
      <t>カンポウ</t>
    </rPh>
    <rPh sb="5" eb="7">
      <t>ヤッキョク</t>
    </rPh>
    <rPh sb="17" eb="19">
      <t>カンバン</t>
    </rPh>
    <rPh sb="28" eb="29">
      <t>トウ</t>
    </rPh>
    <phoneticPr fontId="2"/>
  </si>
  <si>
    <t>┤字路　S</t>
    <rPh sb="1" eb="2">
      <t>ジ</t>
    </rPh>
    <rPh sb="2" eb="3">
      <t>ロ</t>
    </rPh>
    <phoneticPr fontId="3"/>
  </si>
  <si>
    <t>宮滝大橋南詰　S</t>
    <rPh sb="0" eb="2">
      <t>ミヤタキ</t>
    </rPh>
    <rPh sb="2" eb="4">
      <t>オオハシ</t>
    </rPh>
    <rPh sb="4" eb="5">
      <t>ミナミ</t>
    </rPh>
    <rPh sb="5" eb="6">
      <t>ヅメ</t>
    </rPh>
    <phoneticPr fontId="2"/>
  </si>
  <si>
    <t>R169</t>
    <phoneticPr fontId="2"/>
  </si>
  <si>
    <t>直進</t>
    <phoneticPr fontId="2"/>
  </si>
  <si>
    <t>〇</t>
    <phoneticPr fontId="2"/>
  </si>
  <si>
    <t>R42</t>
    <phoneticPr fontId="3"/>
  </si>
  <si>
    <t>左側</t>
    <phoneticPr fontId="2"/>
  </si>
  <si>
    <t>T字路 S</t>
    <rPh sb="1" eb="3">
      <t>ジロ</t>
    </rPh>
    <phoneticPr fontId="2"/>
  </si>
  <si>
    <t>十字路　S(信号)</t>
    <rPh sb="0" eb="3">
      <t>ジュウジロ</t>
    </rPh>
    <rPh sb="6" eb="8">
      <t>シンゴウ</t>
    </rPh>
    <phoneticPr fontId="3"/>
  </si>
  <si>
    <t>左手に西松屋(角のファミマは閉店)</t>
    <rPh sb="0" eb="2">
      <t>ヒダリテ</t>
    </rPh>
    <rPh sb="3" eb="6">
      <t>ニシマツヤ</t>
    </rPh>
    <rPh sb="7" eb="8">
      <t>カド</t>
    </rPh>
    <rPh sb="14" eb="16">
      <t>ヘイテン</t>
    </rPh>
    <phoneticPr fontId="3"/>
  </si>
  <si>
    <t>市道</t>
    <rPh sb="0" eb="2">
      <t>シドウ</t>
    </rPh>
    <phoneticPr fontId="2"/>
  </si>
  <si>
    <r>
      <t>坂の登りはじめを左へ</t>
    </r>
    <r>
      <rPr>
        <sz val="8"/>
        <rFont val="ＭＳ Ｐゴシック"/>
        <family val="3"/>
        <charset val="128"/>
      </rPr>
      <t>(直進でも可、ただし登る、直進の場合次のローソンを左折)</t>
    </r>
    <rPh sb="0" eb="1">
      <t>サカ</t>
    </rPh>
    <rPh sb="2" eb="3">
      <t>ノボ</t>
    </rPh>
    <rPh sb="8" eb="9">
      <t>ヒダリ</t>
    </rPh>
    <rPh sb="11" eb="13">
      <t>チョクシン</t>
    </rPh>
    <rPh sb="15" eb="16">
      <t>カ</t>
    </rPh>
    <rPh sb="20" eb="21">
      <t>ノボ</t>
    </rPh>
    <rPh sb="23" eb="25">
      <t>チョクシン</t>
    </rPh>
    <rPh sb="26" eb="28">
      <t>バアイ</t>
    </rPh>
    <rPh sb="28" eb="29">
      <t>ツギ</t>
    </rPh>
    <rPh sb="35" eb="37">
      <t>サセツ</t>
    </rPh>
    <phoneticPr fontId="2"/>
  </si>
  <si>
    <t>(左側)
直進</t>
    <rPh sb="1" eb="3">
      <t>ヒダリガワ</t>
    </rPh>
    <rPh sb="5" eb="7">
      <t>チョクシン</t>
    </rPh>
    <phoneticPr fontId="2"/>
  </si>
  <si>
    <t>この後、少しの激坂あり</t>
    <rPh sb="2" eb="3">
      <t>アト</t>
    </rPh>
    <rPh sb="4" eb="5">
      <t>スコ</t>
    </rPh>
    <rPh sb="7" eb="8">
      <t>ゲキ</t>
    </rPh>
    <rPh sb="8" eb="9">
      <t>サカ</t>
    </rPh>
    <phoneticPr fontId="2"/>
  </si>
  <si>
    <t>県道39→37</t>
    <rPh sb="0" eb="2">
      <t>ケンドウ</t>
    </rPh>
    <phoneticPr fontId="2"/>
  </si>
  <si>
    <t>桜橋北詰　S</t>
    <rPh sb="0" eb="2">
      <t>サクラバシ</t>
    </rPh>
    <rPh sb="2" eb="4">
      <t>キタヅメ</t>
    </rPh>
    <phoneticPr fontId="3"/>
  </si>
  <si>
    <t>妹背橋　S</t>
    <rPh sb="0" eb="2">
      <t>イモセ</t>
    </rPh>
    <rPh sb="2" eb="3">
      <t>バシ</t>
    </rPh>
    <phoneticPr fontId="2"/>
  </si>
  <si>
    <t>折返し</t>
    <rPh sb="0" eb="2">
      <t>オリカエ</t>
    </rPh>
    <phoneticPr fontId="2"/>
  </si>
  <si>
    <t>↑橿原･大淀方面へ行かず↖左へ</t>
    <rPh sb="1" eb="3">
      <t>カシハラ</t>
    </rPh>
    <rPh sb="4" eb="6">
      <t>オオヨド</t>
    </rPh>
    <rPh sb="6" eb="8">
      <t>ホウメン</t>
    </rPh>
    <rPh sb="9" eb="10">
      <t>イ</t>
    </rPh>
    <rPh sb="13" eb="14">
      <t>ヒダリ</t>
    </rPh>
    <phoneticPr fontId="2"/>
  </si>
  <si>
    <t>ト字路　S</t>
    <rPh sb="1" eb="2">
      <t>ジ</t>
    </rPh>
    <rPh sb="2" eb="3">
      <t>ロ</t>
    </rPh>
    <phoneticPr fontId="3"/>
  </si>
  <si>
    <t>右折</t>
    <rPh sb="0" eb="2">
      <t>ウセツ</t>
    </rPh>
    <phoneticPr fontId="2"/>
  </si>
  <si>
    <t>左に材木置き場</t>
    <rPh sb="0" eb="1">
      <t>ヒダリ</t>
    </rPh>
    <rPh sb="2" eb="4">
      <t>ザイモク</t>
    </rPh>
    <rPh sb="4" eb="5">
      <t>オ</t>
    </rPh>
    <rPh sb="6" eb="7">
      <t>バ</t>
    </rPh>
    <phoneticPr fontId="2"/>
  </si>
  <si>
    <t>左折</t>
    <rPh sb="0" eb="2">
      <t>サセツ</t>
    </rPh>
    <phoneticPr fontId="2"/>
  </si>
  <si>
    <t>(右側)
直進</t>
    <rPh sb="1" eb="3">
      <t>ミギガワ</t>
    </rPh>
    <rPh sb="5" eb="7">
      <t>チョクシン</t>
    </rPh>
    <phoneticPr fontId="2"/>
  </si>
  <si>
    <t>T字路</t>
    <rPh sb="1" eb="3">
      <t>ジロ</t>
    </rPh>
    <phoneticPr fontId="2"/>
  </si>
  <si>
    <t>踏切渡ってクランク</t>
    <rPh sb="0" eb="2">
      <t>フミキリ</t>
    </rPh>
    <rPh sb="2" eb="3">
      <t>ワタ</t>
    </rPh>
    <phoneticPr fontId="2"/>
  </si>
  <si>
    <t>右角に漢方薬局</t>
    <rPh sb="0" eb="1">
      <t>ミギ</t>
    </rPh>
    <rPh sb="1" eb="2">
      <t>カド</t>
    </rPh>
    <rPh sb="3" eb="5">
      <t>カンポウ</t>
    </rPh>
    <rPh sb="5" eb="7">
      <t>ヤッキョク</t>
    </rPh>
    <phoneticPr fontId="2"/>
  </si>
  <si>
    <t>県道39</t>
    <rPh sb="0" eb="2">
      <t>ケンドウ</t>
    </rPh>
    <phoneticPr fontId="2"/>
  </si>
  <si>
    <t>県道15</t>
    <rPh sb="0" eb="2">
      <t>ケンドウ</t>
    </rPh>
    <phoneticPr fontId="2"/>
  </si>
  <si>
    <t>⇒</t>
    <phoneticPr fontId="2"/>
  </si>
  <si>
    <r>
      <t>信号過ぎると</t>
    </r>
    <r>
      <rPr>
        <b/>
        <sz val="9"/>
        <rFont val="ＭＳ Ｐゴシック"/>
        <family val="3"/>
        <charset val="128"/>
      </rPr>
      <t>ローソン桃山市場店</t>
    </r>
    <r>
      <rPr>
        <sz val="9"/>
        <rFont val="ＭＳ Ｐゴシック"/>
        <family val="3"/>
        <charset val="128"/>
      </rPr>
      <t>あり(必要に応じて給水･給食を)</t>
    </r>
    <rPh sb="0" eb="2">
      <t>シンゴウ</t>
    </rPh>
    <rPh sb="2" eb="3">
      <t>ス</t>
    </rPh>
    <rPh sb="10" eb="12">
      <t>モモヤマ</t>
    </rPh>
    <rPh sb="12" eb="14">
      <t>イチバ</t>
    </rPh>
    <rPh sb="14" eb="15">
      <t>テン</t>
    </rPh>
    <rPh sb="18" eb="20">
      <t>ヒツヨウ</t>
    </rPh>
    <rPh sb="21" eb="22">
      <t>オウ</t>
    </rPh>
    <rPh sb="24" eb="26">
      <t>キュウスイ</t>
    </rPh>
    <rPh sb="27" eb="29">
      <t>キュウショク</t>
    </rPh>
    <phoneticPr fontId="2"/>
  </si>
  <si>
    <r>
      <t>旧道へ(新道直進でも可、ただし登る)、途中36.0km右手に</t>
    </r>
    <r>
      <rPr>
        <b/>
        <sz val="9"/>
        <rFont val="ＭＳ Ｐゴシック"/>
        <family val="3"/>
        <charset val="128"/>
      </rPr>
      <t>セブンイレブン</t>
    </r>
    <r>
      <rPr>
        <sz val="9"/>
        <rFont val="ＭＳ Ｐゴシック"/>
        <family val="3"/>
        <charset val="128"/>
      </rPr>
      <t>あり</t>
    </r>
    <rPh sb="0" eb="2">
      <t>キュウドウ</t>
    </rPh>
    <rPh sb="4" eb="6">
      <t>シンドウ</t>
    </rPh>
    <rPh sb="6" eb="8">
      <t>チョクシン</t>
    </rPh>
    <rPh sb="10" eb="11">
      <t>カ</t>
    </rPh>
    <rPh sb="15" eb="16">
      <t>ノボ</t>
    </rPh>
    <rPh sb="19" eb="21">
      <t>トチュウ</t>
    </rPh>
    <rPh sb="27" eb="29">
      <t>ミギテ</t>
    </rPh>
    <phoneticPr fontId="2"/>
  </si>
  <si>
    <r>
      <t>この後、長いトンネルあり、前照灯･尾灯の点灯を忘れずに！
この後、途中94.6km地点</t>
    </r>
    <r>
      <rPr>
        <b/>
        <sz val="9"/>
        <rFont val="ＭＳ Ｐゴシック"/>
        <family val="3"/>
        <charset val="128"/>
      </rPr>
      <t>道の駅 杉の湯川上(トイレ)</t>
    </r>
    <r>
      <rPr>
        <sz val="9"/>
        <rFont val="ＭＳ Ｐゴシック"/>
        <family val="3"/>
        <charset val="128"/>
      </rPr>
      <t>あり</t>
    </r>
    <rPh sb="2" eb="3">
      <t>アト</t>
    </rPh>
    <rPh sb="4" eb="5">
      <t>ナガ</t>
    </rPh>
    <rPh sb="13" eb="16">
      <t>ゼンショウトウ</t>
    </rPh>
    <rPh sb="17" eb="19">
      <t>ビトウ</t>
    </rPh>
    <rPh sb="20" eb="22">
      <t>テントウ</t>
    </rPh>
    <rPh sb="23" eb="24">
      <t>ワス</t>
    </rPh>
    <rPh sb="31" eb="32">
      <t>アト</t>
    </rPh>
    <rPh sb="33" eb="35">
      <t>トチュウ</t>
    </rPh>
    <rPh sb="41" eb="43">
      <t>チテン</t>
    </rPh>
    <rPh sb="43" eb="44">
      <t>ミチ</t>
    </rPh>
    <rPh sb="45" eb="46">
      <t>エキ</t>
    </rPh>
    <rPh sb="47" eb="48">
      <t>スギ</t>
    </rPh>
    <rPh sb="49" eb="50">
      <t>ユ</t>
    </rPh>
    <rPh sb="50" eb="52">
      <t>カワカミ</t>
    </rPh>
    <phoneticPr fontId="2"/>
  </si>
  <si>
    <t>T字路</t>
    <rPh sb="1" eb="3">
      <t>ジロ</t>
    </rPh>
    <phoneticPr fontId="2"/>
  </si>
  <si>
    <t>左折</t>
    <rPh sb="0" eb="2">
      <t>サセツ</t>
    </rPh>
    <phoneticPr fontId="2"/>
  </si>
  <si>
    <t>逆Y字路</t>
    <rPh sb="0" eb="1">
      <t>ギャク</t>
    </rPh>
    <rPh sb="2" eb="4">
      <t>ジロ</t>
    </rPh>
    <phoneticPr fontId="2"/>
  </si>
  <si>
    <t>直進</t>
    <rPh sb="0" eb="2">
      <t>チョクシン</t>
    </rPh>
    <phoneticPr fontId="2"/>
  </si>
  <si>
    <t>右折</t>
    <rPh sb="0" eb="2">
      <t>ウセツ</t>
    </rPh>
    <phoneticPr fontId="2"/>
  </si>
  <si>
    <t>↘橋本方面へ</t>
    <rPh sb="1" eb="3">
      <t>ハシモト</t>
    </rPh>
    <rPh sb="3" eb="5">
      <t>ホウメン</t>
    </rPh>
    <phoneticPr fontId="2"/>
  </si>
  <si>
    <t>←和歌山･高野方面へ</t>
    <rPh sb="1" eb="4">
      <t>ワカヤマ</t>
    </rPh>
    <rPh sb="5" eb="7">
      <t>コウヤ</t>
    </rPh>
    <rPh sb="7" eb="9">
      <t>ホウメン</t>
    </rPh>
    <phoneticPr fontId="2"/>
  </si>
  <si>
    <t>県道37→39</t>
    <rPh sb="0" eb="2">
      <t>ケンドウ</t>
    </rPh>
    <phoneticPr fontId="2"/>
  </si>
  <si>
    <t>R370</t>
    <phoneticPr fontId="3"/>
  </si>
  <si>
    <t>和歌山･国道24号方面へ</t>
    <rPh sb="0" eb="3">
      <t>ワカヤマ</t>
    </rPh>
    <rPh sb="4" eb="6">
      <t>コクドウ</t>
    </rPh>
    <rPh sb="8" eb="9">
      <t>ゴウ</t>
    </rPh>
    <rPh sb="9" eb="11">
      <t>ホウメン</t>
    </rPh>
    <phoneticPr fontId="2"/>
  </si>
  <si>
    <t>ト字路　S</t>
    <rPh sb="1" eb="3">
      <t>ジロ</t>
    </rPh>
    <phoneticPr fontId="2"/>
  </si>
  <si>
    <t>新道直進も可、ただし登る</t>
    <rPh sb="0" eb="2">
      <t>シンドウ</t>
    </rPh>
    <rPh sb="2" eb="4">
      <t>チョクシン</t>
    </rPh>
    <rPh sb="5" eb="6">
      <t>カ</t>
    </rPh>
    <rPh sb="10" eb="11">
      <t>ノボ</t>
    </rPh>
    <phoneticPr fontId="2"/>
  </si>
  <si>
    <r>
      <t>途中158.0km地点</t>
    </r>
    <r>
      <rPr>
        <b/>
        <sz val="9"/>
        <rFont val="ＭＳ Ｐゴシック"/>
        <family val="3"/>
        <charset val="128"/>
      </rPr>
      <t>道の駅柿の郷くどやま(トイレ)</t>
    </r>
    <r>
      <rPr>
        <sz val="9"/>
        <rFont val="ＭＳ Ｐゴシック"/>
        <family val="3"/>
        <charset val="128"/>
      </rPr>
      <t>あり、営業時間9:00-18:30</t>
    </r>
    <rPh sb="0" eb="2">
      <t>トチュウ</t>
    </rPh>
    <rPh sb="9" eb="11">
      <t>チテン</t>
    </rPh>
    <rPh sb="11" eb="12">
      <t>ミチ</t>
    </rPh>
    <rPh sb="13" eb="14">
      <t>エキ</t>
    </rPh>
    <rPh sb="14" eb="15">
      <t>カキ</t>
    </rPh>
    <rPh sb="16" eb="17">
      <t>サト</t>
    </rPh>
    <rPh sb="29" eb="31">
      <t>エイギョウ</t>
    </rPh>
    <rPh sb="31" eb="33">
      <t>ジカン</t>
    </rPh>
    <phoneticPr fontId="2"/>
  </si>
  <si>
    <r>
      <t>途中44.0km地点</t>
    </r>
    <r>
      <rPr>
        <b/>
        <sz val="9"/>
        <rFont val="ＭＳ Ｐゴシック"/>
        <family val="3"/>
        <charset val="128"/>
      </rPr>
      <t>道の駅柿の郷くどやま(トイレ)</t>
    </r>
    <r>
      <rPr>
        <sz val="9"/>
        <rFont val="ＭＳ Ｐゴシック"/>
        <family val="3"/>
        <charset val="128"/>
      </rPr>
      <t>あり、営業時間9:00-18:30</t>
    </r>
    <rPh sb="0" eb="2">
      <t>トチュウ</t>
    </rPh>
    <rPh sb="8" eb="10">
      <t>チテン</t>
    </rPh>
    <rPh sb="10" eb="11">
      <t>ミチ</t>
    </rPh>
    <rPh sb="12" eb="13">
      <t>エキ</t>
    </rPh>
    <rPh sb="13" eb="14">
      <t>カキ</t>
    </rPh>
    <rPh sb="15" eb="16">
      <t>サト</t>
    </rPh>
    <phoneticPr fontId="2"/>
  </si>
  <si>
    <t>Y字路　S</t>
    <rPh sb="1" eb="3">
      <t>ジロ</t>
    </rPh>
    <phoneticPr fontId="2"/>
  </si>
  <si>
    <r>
      <t>この後165.8km左手</t>
    </r>
    <r>
      <rPr>
        <b/>
        <sz val="9"/>
        <rFont val="ＭＳ Ｐゴシック"/>
        <family val="3"/>
        <charset val="128"/>
      </rPr>
      <t>セブンイレブンかつらぎ町東渋谷店</t>
    </r>
    <r>
      <rPr>
        <sz val="9"/>
        <rFont val="ＭＳ Ｐゴシック"/>
        <family val="3"/>
        <charset val="128"/>
      </rPr>
      <t>あり</t>
    </r>
    <rPh sb="2" eb="3">
      <t>アト</t>
    </rPh>
    <rPh sb="10" eb="12">
      <t>ヒダリテ</t>
    </rPh>
    <rPh sb="23" eb="24">
      <t>チョウ</t>
    </rPh>
    <rPh sb="24" eb="25">
      <t>ヒガシ</t>
    </rPh>
    <rPh sb="25" eb="27">
      <t>シブヤ</t>
    </rPh>
    <rPh sb="27" eb="28">
      <t>テン</t>
    </rPh>
    <phoneticPr fontId="2"/>
  </si>
  <si>
    <t>合流</t>
    <rPh sb="0" eb="2">
      <t>ゴウリュウ</t>
    </rPh>
    <phoneticPr fontId="2"/>
  </si>
  <si>
    <t>ト字路 S</t>
    <rPh sb="1" eb="3">
      <t>ジロ</t>
    </rPh>
    <phoneticPr fontId="2"/>
  </si>
  <si>
    <t>T字路　S</t>
    <rPh sb="1" eb="3">
      <t>ジロ</t>
    </rPh>
    <phoneticPr fontId="3"/>
  </si>
  <si>
    <t>県道130</t>
    <rPh sb="0" eb="2">
      <t>ケンドウ</t>
    </rPh>
    <phoneticPr fontId="2"/>
  </si>
  <si>
    <t>高嶋橋東詰　S</t>
    <rPh sb="0" eb="2">
      <t>タカシマ</t>
    </rPh>
    <rPh sb="2" eb="3">
      <t>ハシ</t>
    </rPh>
    <rPh sb="3" eb="4">
      <t>ヒガシ</t>
    </rPh>
    <rPh sb="4" eb="5">
      <t>ヅ</t>
    </rPh>
    <phoneticPr fontId="2"/>
  </si>
  <si>
    <r>
      <t>信号手前右手</t>
    </r>
    <r>
      <rPr>
        <b/>
        <sz val="9"/>
        <rFont val="ＭＳ Ｐゴシック"/>
        <family val="3"/>
        <charset val="128"/>
      </rPr>
      <t>ローソン桃山市場店</t>
    </r>
    <r>
      <rPr>
        <sz val="9"/>
        <rFont val="ＭＳ Ｐゴシック"/>
        <family val="3"/>
        <charset val="128"/>
      </rPr>
      <t>あり、左折新道も可、ただし登る</t>
    </r>
    <rPh sb="0" eb="2">
      <t>シンゴウ</t>
    </rPh>
    <rPh sb="2" eb="4">
      <t>テマエ</t>
    </rPh>
    <rPh sb="4" eb="6">
      <t>ミギテ</t>
    </rPh>
    <rPh sb="10" eb="12">
      <t>モモヤマ</t>
    </rPh>
    <rPh sb="12" eb="14">
      <t>イチバ</t>
    </rPh>
    <rPh sb="14" eb="15">
      <t>テン</t>
    </rPh>
    <rPh sb="18" eb="20">
      <t>サセツ</t>
    </rPh>
    <rPh sb="20" eb="22">
      <t>シンドウ</t>
    </rPh>
    <rPh sb="23" eb="24">
      <t>カ</t>
    </rPh>
    <rPh sb="28" eb="29">
      <t>ノボ</t>
    </rPh>
    <phoneticPr fontId="2"/>
  </si>
  <si>
    <r>
      <t>←橋本･岩出方面へ、左折後左手</t>
    </r>
    <r>
      <rPr>
        <b/>
        <sz val="9"/>
        <rFont val="ＭＳ Ｐゴシック"/>
        <family val="3"/>
        <charset val="128"/>
      </rPr>
      <t>セブンイレブン海南沖野々店</t>
    </r>
    <r>
      <rPr>
        <sz val="9"/>
        <rFont val="ＭＳ Ｐゴシック"/>
        <family val="3"/>
        <charset val="128"/>
      </rPr>
      <t>あり　</t>
    </r>
    <rPh sb="1" eb="3">
      <t>ハシモト</t>
    </rPh>
    <rPh sb="4" eb="6">
      <t>イワデ</t>
    </rPh>
    <rPh sb="6" eb="8">
      <t>ホウメン</t>
    </rPh>
    <rPh sb="10" eb="12">
      <t>サセツ</t>
    </rPh>
    <rPh sb="12" eb="13">
      <t>ゴ</t>
    </rPh>
    <rPh sb="13" eb="15">
      <t>ヒダリテ</t>
    </rPh>
    <phoneticPr fontId="2"/>
  </si>
  <si>
    <r>
      <t>途中</t>
    </r>
    <r>
      <rPr>
        <b/>
        <sz val="9"/>
        <rFont val="ＭＳ Ｐゴシック"/>
        <family val="3"/>
        <charset val="128"/>
      </rPr>
      <t>ﾛｰｿﾝ橋本清水店</t>
    </r>
    <r>
      <rPr>
        <sz val="9"/>
        <rFont val="ＭＳ Ｐゴシック"/>
        <family val="3"/>
        <charset val="128"/>
      </rPr>
      <t>、</t>
    </r>
    <r>
      <rPr>
        <b/>
        <sz val="9"/>
        <rFont val="ＭＳ Ｐゴシック"/>
        <family val="3"/>
        <charset val="128"/>
      </rPr>
      <t>ﾌｧﾐﾘｰﾏｰﾄ橋本清水店</t>
    </r>
    <r>
      <rPr>
        <sz val="9"/>
        <rFont val="ＭＳ Ｐゴシック"/>
        <family val="3"/>
        <charset val="128"/>
      </rPr>
      <t>ありPCとして使用可</t>
    </r>
    <rPh sb="0" eb="2">
      <t>トチュウ</t>
    </rPh>
    <rPh sb="6" eb="8">
      <t>ハシモト</t>
    </rPh>
    <rPh sb="8" eb="10">
      <t>シミズ</t>
    </rPh>
    <rPh sb="10" eb="11">
      <t>テン</t>
    </rPh>
    <rPh sb="20" eb="22">
      <t>ハシモト</t>
    </rPh>
    <rPh sb="22" eb="24">
      <t>シミズ</t>
    </rPh>
    <rPh sb="24" eb="25">
      <t>テン</t>
    </rPh>
    <rPh sb="32" eb="34">
      <t>シヨウ</t>
    </rPh>
    <rPh sb="34" eb="35">
      <t>カ</t>
    </rPh>
    <phoneticPr fontId="2"/>
  </si>
  <si>
    <r>
      <t>この後</t>
    </r>
    <r>
      <rPr>
        <b/>
        <sz val="9"/>
        <rFont val="ＭＳ Ｐゴシック"/>
        <family val="3"/>
        <charset val="128"/>
      </rPr>
      <t>ﾛｰｿﾝ橋本清水店</t>
    </r>
    <r>
      <rPr>
        <sz val="9"/>
        <rFont val="ＭＳ Ｐゴシック"/>
        <family val="3"/>
        <charset val="128"/>
      </rPr>
      <t>、</t>
    </r>
    <r>
      <rPr>
        <b/>
        <sz val="9"/>
        <rFont val="ＭＳ Ｐゴシック"/>
        <family val="3"/>
        <charset val="128"/>
      </rPr>
      <t>ﾌｧﾐﾘｰﾏｰﾄ橋本清水店</t>
    </r>
    <r>
      <rPr>
        <sz val="9"/>
        <rFont val="ＭＳ Ｐゴシック"/>
        <family val="3"/>
        <charset val="128"/>
      </rPr>
      <t>ありPCとして使用可</t>
    </r>
    <rPh sb="2" eb="3">
      <t>アト</t>
    </rPh>
    <phoneticPr fontId="2"/>
  </si>
  <si>
    <r>
      <t>信号手前右手</t>
    </r>
    <r>
      <rPr>
        <b/>
        <sz val="9"/>
        <rFont val="ＭＳ Ｐゴシック"/>
        <family val="3"/>
        <charset val="128"/>
      </rPr>
      <t>セブンイレブン海南沖野々店</t>
    </r>
    <r>
      <rPr>
        <sz val="9"/>
        <rFont val="ＭＳ Ｐゴシック"/>
        <family val="3"/>
        <charset val="128"/>
      </rPr>
      <t>あり、→海南市街方面へ</t>
    </r>
    <rPh sb="0" eb="2">
      <t>シンゴウ</t>
    </rPh>
    <rPh sb="2" eb="4">
      <t>テマエ</t>
    </rPh>
    <rPh sb="4" eb="6">
      <t>ミギテ</t>
    </rPh>
    <rPh sb="13" eb="15">
      <t>カイナン</t>
    </rPh>
    <rPh sb="15" eb="18">
      <t>オキノノ</t>
    </rPh>
    <rPh sb="18" eb="19">
      <t>テン</t>
    </rPh>
    <rPh sb="23" eb="25">
      <t>カイナン</t>
    </rPh>
    <rPh sb="25" eb="27">
      <t>シガイ</t>
    </rPh>
    <rPh sb="27" eb="29">
      <t>ホウメン</t>
    </rPh>
    <phoneticPr fontId="2"/>
  </si>
  <si>
    <t>県道130</t>
    <rPh sb="0" eb="2">
      <t>ケンドウ</t>
    </rPh>
    <phoneticPr fontId="2"/>
  </si>
  <si>
    <t>↗九度山方面へ</t>
    <rPh sb="1" eb="4">
      <t>クドヤマ</t>
    </rPh>
    <rPh sb="4" eb="6">
      <t>ホウメン</t>
    </rPh>
    <phoneticPr fontId="2"/>
  </si>
  <si>
    <t>ver 1.0.0</t>
    <phoneticPr fontId="3"/>
  </si>
  <si>
    <t>日本製鐵の門を過ぎ道なりにカーブせずに直進、対向車注意！</t>
    <rPh sb="0" eb="2">
      <t>ニッポン</t>
    </rPh>
    <rPh sb="2" eb="4">
      <t>セイテツ</t>
    </rPh>
    <rPh sb="5" eb="6">
      <t>モン</t>
    </rPh>
    <rPh sb="7" eb="8">
      <t>ス</t>
    </rPh>
    <rPh sb="9" eb="10">
      <t>ミチ</t>
    </rPh>
    <rPh sb="19" eb="21">
      <t>チョクシン</t>
    </rPh>
    <rPh sb="22" eb="25">
      <t>タイコウシャ</t>
    </rPh>
    <rPh sb="25" eb="27">
      <t>チュウイ</t>
    </rPh>
    <phoneticPr fontId="2"/>
  </si>
  <si>
    <t>通過チェック1　ローソン九度山町店
(又はローソン橋本清水店 49.1km)
(又はファミリーマート橋本清水店 49.3km)</t>
    <rPh sb="0" eb="2">
      <t>ツウカ</t>
    </rPh>
    <rPh sb="12" eb="16">
      <t>クドヤマチョウ</t>
    </rPh>
    <rPh sb="16" eb="17">
      <t>テン</t>
    </rPh>
    <rPh sb="40" eb="41">
      <t>マタ</t>
    </rPh>
    <rPh sb="50" eb="52">
      <t>ハシモト</t>
    </rPh>
    <rPh sb="52" eb="54">
      <t>シミズ</t>
    </rPh>
    <rPh sb="54" eb="55">
      <t>テン</t>
    </rPh>
    <phoneticPr fontId="2"/>
  </si>
  <si>
    <r>
      <t xml:space="preserve">通過チェック2　ローソン吉野リバーサイド店
(又は吉野ストアー大淀新野店 77.0km)
(又はローソン吉野町上市店 80.4km)
(又はヤマザキショップ福本店 84.4km)
</t>
    </r>
    <r>
      <rPr>
        <b/>
        <sz val="8"/>
        <color theme="1"/>
        <rFont val="ＭＳ Ｐゴシック"/>
        <family val="3"/>
        <charset val="128"/>
      </rPr>
      <t>カッコ内サブPCは吉野川対岸にあり改定版ルートを通る</t>
    </r>
    <rPh sb="0" eb="2">
      <t>ツウカ</t>
    </rPh>
    <rPh sb="12" eb="14">
      <t>ヨシノ</t>
    </rPh>
    <rPh sb="20" eb="21">
      <t>テン</t>
    </rPh>
    <rPh sb="23" eb="24">
      <t>マタ</t>
    </rPh>
    <rPh sb="25" eb="27">
      <t>ヨシノ</t>
    </rPh>
    <rPh sb="31" eb="33">
      <t>オオヨド</t>
    </rPh>
    <rPh sb="33" eb="35">
      <t>シンノ</t>
    </rPh>
    <rPh sb="35" eb="36">
      <t>テン</t>
    </rPh>
    <rPh sb="46" eb="47">
      <t>マタ</t>
    </rPh>
    <rPh sb="52" eb="54">
      <t>ヨシノ</t>
    </rPh>
    <rPh sb="54" eb="55">
      <t>チョウ</t>
    </rPh>
    <rPh sb="55" eb="56">
      <t>ウエ</t>
    </rPh>
    <rPh sb="56" eb="57">
      <t>イチ</t>
    </rPh>
    <rPh sb="57" eb="58">
      <t>テン</t>
    </rPh>
    <rPh sb="68" eb="69">
      <t>マタ</t>
    </rPh>
    <rPh sb="78" eb="80">
      <t>フクモト</t>
    </rPh>
    <rPh sb="80" eb="81">
      <t>テン</t>
    </rPh>
    <rPh sb="93" eb="94">
      <t>ナイ</t>
    </rPh>
    <rPh sb="99" eb="101">
      <t>ヨシノ</t>
    </rPh>
    <rPh sb="101" eb="102">
      <t>カワ</t>
    </rPh>
    <rPh sb="102" eb="104">
      <t>タイガン</t>
    </rPh>
    <rPh sb="107" eb="109">
      <t>カイテイ</t>
    </rPh>
    <rPh sb="109" eb="110">
      <t>バン</t>
    </rPh>
    <rPh sb="114" eb="115">
      <t>トオ</t>
    </rPh>
    <phoneticPr fontId="2"/>
  </si>
  <si>
    <t>通過チェック3　川上村　武光橋</t>
    <rPh sb="0" eb="2">
      <t>ツウカ</t>
    </rPh>
    <rPh sb="8" eb="10">
      <t>カワカミ</t>
    </rPh>
    <rPh sb="10" eb="11">
      <t>ムラ</t>
    </rPh>
    <rPh sb="12" eb="13">
      <t>タケ</t>
    </rPh>
    <rPh sb="13" eb="14">
      <t>ヒカリ</t>
    </rPh>
    <rPh sb="14" eb="15">
      <t>ハシ</t>
    </rPh>
    <phoneticPr fontId="2"/>
  </si>
  <si>
    <r>
      <t xml:space="preserve">通過チェック4　ローソン吉野リバーサイド店
(又はヤマザキショップ福本店 118.2km)
(又はローソン吉野町上市店 122.2km)
(又は吉野ストアー大淀新野店 125.9km)
</t>
    </r>
    <r>
      <rPr>
        <b/>
        <sz val="8"/>
        <color theme="1"/>
        <rFont val="ＭＳ Ｐゴシック"/>
        <family val="3"/>
        <charset val="128"/>
      </rPr>
      <t>カッコ内サブPCは吉野川対岸にあり改定版ルートを通る</t>
    </r>
    <rPh sb="0" eb="2">
      <t>ツウカ</t>
    </rPh>
    <rPh sb="12" eb="14">
      <t>ヨシノ</t>
    </rPh>
    <rPh sb="20" eb="21">
      <t>テン</t>
    </rPh>
    <rPh sb="47" eb="48">
      <t>マタ</t>
    </rPh>
    <rPh sb="53" eb="55">
      <t>ヨシノ</t>
    </rPh>
    <rPh sb="55" eb="56">
      <t>チョウ</t>
    </rPh>
    <rPh sb="56" eb="57">
      <t>ウエ</t>
    </rPh>
    <rPh sb="57" eb="58">
      <t>イチ</t>
    </rPh>
    <rPh sb="58" eb="59">
      <t>テン</t>
    </rPh>
    <rPh sb="96" eb="97">
      <t>ナイ</t>
    </rPh>
    <rPh sb="102" eb="104">
      <t>ヨシノ</t>
    </rPh>
    <rPh sb="104" eb="105">
      <t>カワ</t>
    </rPh>
    <rPh sb="105" eb="107">
      <t>タイガン</t>
    </rPh>
    <rPh sb="110" eb="112">
      <t>カイテイ</t>
    </rPh>
    <rPh sb="112" eb="113">
      <t>バン</t>
    </rPh>
    <rPh sb="117" eb="118">
      <t>トオ</t>
    </rPh>
    <phoneticPr fontId="2"/>
  </si>
  <si>
    <t>通過チェック5　ローソン九度山町店
(又はファミリーマート橋本清水店 152.7km)
(又はローソン橋本清水店 152.9km)</t>
    <rPh sb="0" eb="2">
      <t>ツウカ</t>
    </rPh>
    <rPh sb="12" eb="16">
      <t>クドヤマチョウ</t>
    </rPh>
    <rPh sb="16" eb="17">
      <t>テン</t>
    </rPh>
    <phoneticPr fontId="2"/>
  </si>
  <si>
    <t>ゴール
和歌山マリーナシティわかやま館　
正面入口付近</t>
    <rPh sb="4" eb="7">
      <t>ワカヤマ</t>
    </rPh>
    <rPh sb="18" eb="19">
      <t>カン</t>
    </rPh>
    <rPh sb="21" eb="23">
      <t>ショウメン</t>
    </rPh>
    <rPh sb="23" eb="24">
      <t>イ</t>
    </rPh>
    <rPh sb="24" eb="25">
      <t>クチ</t>
    </rPh>
    <rPh sb="25" eb="27">
      <t>フキン</t>
    </rPh>
    <phoneticPr fontId="2"/>
  </si>
  <si>
    <t>スタート
和歌山マリーナシティわかやま館　
正面入口付近</t>
    <rPh sb="5" eb="8">
      <t>ワカヤマ</t>
    </rPh>
    <rPh sb="19" eb="20">
      <t>カン</t>
    </rPh>
    <rPh sb="22" eb="24">
      <t>ショウメン</t>
    </rPh>
    <rPh sb="24" eb="25">
      <t>イ</t>
    </rPh>
    <rPh sb="25" eb="26">
      <t>クチ</t>
    </rPh>
    <rPh sb="26" eb="28">
      <t>フキン</t>
    </rPh>
    <phoneticPr fontId="2"/>
  </si>
  <si>
    <t>BRM710近畿200km和歌山･奈良灼熱サイクリング</t>
    <rPh sb="6" eb="8">
      <t>キンキ</t>
    </rPh>
    <rPh sb="13" eb="16">
      <t>ワカヤマ</t>
    </rPh>
    <rPh sb="17" eb="19">
      <t>ナラ</t>
    </rPh>
    <rPh sb="19" eb="21">
      <t>シャクネツ</t>
    </rPh>
    <phoneticPr fontId="3"/>
  </si>
  <si>
    <t>フォトコントロール　時刻を自分で記入
右の写真の橋左手前の｢武光橋｣表記と自分のバイクを写真に撮って下さい。
参考タイム 12:44</t>
    <rPh sb="10" eb="12">
      <t>ジコク</t>
    </rPh>
    <rPh sb="13" eb="15">
      <t>ジブン</t>
    </rPh>
    <rPh sb="16" eb="18">
      <t>キニュウ</t>
    </rPh>
    <rPh sb="19" eb="20">
      <t>ミギ</t>
    </rPh>
    <rPh sb="21" eb="23">
      <t>シャシン</t>
    </rPh>
    <rPh sb="24" eb="25">
      <t>ハシ</t>
    </rPh>
    <rPh sb="25" eb="26">
      <t>ヒダリ</t>
    </rPh>
    <rPh sb="26" eb="28">
      <t>テマエ</t>
    </rPh>
    <rPh sb="30" eb="31">
      <t>タケ</t>
    </rPh>
    <rPh sb="31" eb="32">
      <t>ヒカリ</t>
    </rPh>
    <rPh sb="32" eb="33">
      <t>ハシ</t>
    </rPh>
    <rPh sb="34" eb="36">
      <t>ヒョウキ</t>
    </rPh>
    <rPh sb="37" eb="39">
      <t>ジブン</t>
    </rPh>
    <rPh sb="44" eb="46">
      <t>シャシン</t>
    </rPh>
    <rPh sb="47" eb="48">
      <t>ト</t>
    </rPh>
    <rPh sb="50" eb="51">
      <t>クダ</t>
    </rPh>
    <rPh sb="55" eb="57">
      <t>サンコウ</t>
    </rPh>
    <phoneticPr fontId="2"/>
  </si>
  <si>
    <t xml:space="preserve">何れか1店舗のレシート取得　レシート時刻を自分で記入
参考タイム  11:36 </t>
    <rPh sb="0" eb="1">
      <t>イズ</t>
    </rPh>
    <rPh sb="4" eb="6">
      <t>テンポ</t>
    </rPh>
    <rPh sb="11" eb="13">
      <t>シュトク</t>
    </rPh>
    <rPh sb="18" eb="20">
      <t>ジコク</t>
    </rPh>
    <rPh sb="21" eb="23">
      <t>ジブン</t>
    </rPh>
    <rPh sb="24" eb="26">
      <t>キニュウ</t>
    </rPh>
    <rPh sb="27" eb="29">
      <t>サンコウ</t>
    </rPh>
    <phoneticPr fontId="2"/>
  </si>
  <si>
    <t>何れか1店舗のレシート取得　レシート時刻を自分で記入
参考タイム 14:24</t>
    <rPh sb="0" eb="1">
      <t>イズ</t>
    </rPh>
    <rPh sb="4" eb="6">
      <t>テンポ</t>
    </rPh>
    <rPh sb="11" eb="13">
      <t>シュトク</t>
    </rPh>
    <rPh sb="18" eb="20">
      <t>ジコク</t>
    </rPh>
    <rPh sb="21" eb="23">
      <t>ジブン</t>
    </rPh>
    <rPh sb="24" eb="26">
      <t>キニュウ</t>
    </rPh>
    <rPh sb="27" eb="29">
      <t>サンコウ</t>
    </rPh>
    <phoneticPr fontId="2"/>
  </si>
  <si>
    <t>何れか1店舗のレシート取得　レシート時刻を自分で記入
参考タイム 16:24</t>
    <rPh sb="0" eb="1">
      <t>イズ</t>
    </rPh>
    <rPh sb="4" eb="6">
      <t>テンポ</t>
    </rPh>
    <rPh sb="11" eb="13">
      <t>シュトク</t>
    </rPh>
    <rPh sb="18" eb="20">
      <t>ジコク</t>
    </rPh>
    <rPh sb="21" eb="23">
      <t>ジブン</t>
    </rPh>
    <rPh sb="24" eb="26">
      <t>キニュウ</t>
    </rPh>
    <rPh sb="27" eb="29">
      <t>サンコウ</t>
    </rPh>
    <phoneticPr fontId="2"/>
  </si>
  <si>
    <t xml:space="preserve">何れか1店舗のレシート取得　レシート時刻を自分で記入
参考タイム 9:27 </t>
    <rPh sb="0" eb="1">
      <t>イズ</t>
    </rPh>
    <rPh sb="4" eb="6">
      <t>テンポ</t>
    </rPh>
    <rPh sb="11" eb="13">
      <t>シュトク</t>
    </rPh>
    <rPh sb="18" eb="20">
      <t>ジコク</t>
    </rPh>
    <rPh sb="21" eb="23">
      <t>ジブン</t>
    </rPh>
    <rPh sb="24" eb="26">
      <t>キニュウ</t>
    </rPh>
    <rPh sb="27" eb="29">
      <t>サンコウ</t>
    </rPh>
    <phoneticPr fontId="2"/>
  </si>
  <si>
    <t>2022/6/26　12:48</t>
    <phoneticPr fontId="2"/>
  </si>
  <si>
    <r>
      <t>6:00</t>
    </r>
    <r>
      <rPr>
        <b/>
        <sz val="9"/>
        <color rgb="FFFF0000"/>
        <rFont val="ＭＳ Ｐゴシック"/>
        <family val="3"/>
        <charset val="128"/>
      </rPr>
      <t xml:space="preserve"> スタート　マリーナシティホテル前でバイク撮影
スタート時刻証明のため、写真のプロパティの
スクリーンショットもとること。(日時の入った写真)</t>
    </r>
    <rPh sb="20" eb="21">
      <t>マエ</t>
    </rPh>
    <rPh sb="25" eb="27">
      <t>サツエイ</t>
    </rPh>
    <rPh sb="66" eb="68">
      <t>ニチジ</t>
    </rPh>
    <rPh sb="69" eb="70">
      <t>ハイ</t>
    </rPh>
    <rPh sb="72" eb="74">
      <t>シャシン</t>
    </rPh>
    <phoneticPr fontId="3"/>
  </si>
  <si>
    <t>マリーナシティホテル前でバイク撮影
ゴール時刻証明のため、写真のプロパティの
スクリーンショットもとること。(日時の入った写真)
フィニッシュタイム　19：30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</si>
</sst>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_);[Red]\(0.0\)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"/>
      <name val="HGSｺﾞｼｯｸE"/>
      <family val="3"/>
      <charset val="128"/>
    </font>
    <font>
      <sz val="10"/>
      <name val="HGPｺﾞｼｯｸE"/>
      <family val="3"/>
      <charset val="128"/>
    </font>
    <font>
      <sz val="9"/>
      <name val="HGPｺﾞｼｯｸE"/>
      <family val="3"/>
      <charset val="128"/>
    </font>
    <font>
      <sz val="7"/>
      <name val="HGPｺﾞｼｯｸE"/>
      <family val="3"/>
      <charset val="128"/>
    </font>
    <font>
      <sz val="10"/>
      <name val="HGSｺﾞｼｯｸE"/>
      <family val="3"/>
      <charset val="128"/>
    </font>
    <font>
      <sz val="10"/>
      <name val="Century"/>
      <family val="1"/>
    </font>
    <font>
      <sz val="9"/>
      <name val="Century"/>
      <family val="1"/>
    </font>
    <font>
      <sz val="11"/>
      <name val="Century"/>
      <family val="1"/>
    </font>
    <font>
      <sz val="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2" borderId="6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5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5" fillId="0" borderId="9" xfId="0" applyFont="1" applyFill="1" applyBorder="1">
      <alignment vertical="center"/>
    </xf>
    <xf numFmtId="0" fontId="2" fillId="0" borderId="0" xfId="0" applyFont="1" applyBorder="1">
      <alignment vertical="center"/>
    </xf>
    <xf numFmtId="0" fontId="5" fillId="0" borderId="9" xfId="0" applyFont="1" applyFill="1" applyBorder="1" applyAlignment="1">
      <alignment vertical="center" wrapText="1"/>
    </xf>
    <xf numFmtId="22" fontId="2" fillId="0" borderId="0" xfId="0" applyNumberFormat="1" applyFont="1" applyFill="1">
      <alignment vertical="center"/>
    </xf>
    <xf numFmtId="22" fontId="2" fillId="0" borderId="0" xfId="0" applyNumberFormat="1" applyFo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Fill="1">
      <alignment vertical="center"/>
    </xf>
    <xf numFmtId="0" fontId="5" fillId="4" borderId="5" xfId="0" applyFont="1" applyFill="1" applyBorder="1">
      <alignment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9" xfId="0" applyFont="1" applyFill="1" applyBorder="1">
      <alignment vertical="center"/>
    </xf>
    <xf numFmtId="0" fontId="5" fillId="4" borderId="9" xfId="0" applyFont="1" applyFill="1" applyBorder="1" applyAlignment="1">
      <alignment vertical="center"/>
    </xf>
    <xf numFmtId="0" fontId="5" fillId="3" borderId="5" xfId="0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6" fontId="13" fillId="2" borderId="6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/>
    </xf>
    <xf numFmtId="176" fontId="13" fillId="4" borderId="5" xfId="0" applyNumberFormat="1" applyFont="1" applyFill="1" applyBorder="1" applyAlignment="1">
      <alignment horizontal="center" vertical="center"/>
    </xf>
    <xf numFmtId="176" fontId="13" fillId="3" borderId="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 wrapText="1"/>
    </xf>
    <xf numFmtId="177" fontId="13" fillId="2" borderId="7" xfId="0" applyNumberFormat="1" applyFont="1" applyFill="1" applyBorder="1" applyAlignment="1">
      <alignment horizontal="center" vertical="center"/>
    </xf>
    <xf numFmtId="177" fontId="13" fillId="0" borderId="7" xfId="0" applyNumberFormat="1" applyFont="1" applyFill="1" applyBorder="1" applyAlignment="1">
      <alignment horizontal="center" vertical="center"/>
    </xf>
    <xf numFmtId="177" fontId="13" fillId="0" borderId="8" xfId="0" applyNumberFormat="1" applyFont="1" applyFill="1" applyBorder="1" applyAlignment="1">
      <alignment horizontal="center" vertical="center"/>
    </xf>
    <xf numFmtId="177" fontId="13" fillId="4" borderId="8" xfId="0" applyNumberFormat="1" applyFont="1" applyFill="1" applyBorder="1" applyAlignment="1">
      <alignment horizontal="center" vertical="center"/>
    </xf>
    <xf numFmtId="177" fontId="13" fillId="3" borderId="8" xfId="0" applyNumberFormat="1" applyFont="1" applyFill="1" applyBorder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3" fillId="4" borderId="10" xfId="0" applyNumberFormat="1" applyFont="1" applyFill="1" applyBorder="1" applyAlignment="1">
      <alignment horizontal="center" vertical="center"/>
    </xf>
    <xf numFmtId="0" fontId="2" fillId="4" borderId="5" xfId="0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17" fillId="3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176" fontId="20" fillId="4" borderId="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0" fillId="3" borderId="5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22" fontId="22" fillId="0" borderId="0" xfId="0" applyNumberFormat="1" applyFont="1">
      <alignment vertical="center"/>
    </xf>
    <xf numFmtId="0" fontId="5" fillId="0" borderId="0" xfId="0" applyFont="1" applyAlignment="1">
      <alignment vertical="center"/>
    </xf>
    <xf numFmtId="14" fontId="2" fillId="0" borderId="0" xfId="0" quotePrefix="1" applyNumberFormat="1" applyFont="1" applyAlignment="1">
      <alignment horizontal="right" vertical="center"/>
    </xf>
    <xf numFmtId="176" fontId="13" fillId="3" borderId="6" xfId="0" applyNumberFormat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vertical="center" wrapText="1"/>
    </xf>
    <xf numFmtId="0" fontId="17" fillId="5" borderId="5" xfId="0" applyFont="1" applyFill="1" applyBorder="1">
      <alignment vertical="center"/>
    </xf>
    <xf numFmtId="0" fontId="2" fillId="5" borderId="5" xfId="0" applyFont="1" applyFill="1" applyBorder="1">
      <alignment vertical="center"/>
    </xf>
    <xf numFmtId="176" fontId="13" fillId="5" borderId="5" xfId="0" applyNumberFormat="1" applyFont="1" applyFill="1" applyBorder="1" applyAlignment="1">
      <alignment horizontal="center" vertical="center"/>
    </xf>
    <xf numFmtId="176" fontId="20" fillId="5" borderId="5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>
      <alignment vertical="center"/>
    </xf>
    <xf numFmtId="0" fontId="18" fillId="5" borderId="5" xfId="0" applyFont="1" applyFill="1" applyBorder="1" applyAlignment="1">
      <alignment vertical="center" wrapText="1"/>
    </xf>
    <xf numFmtId="177" fontId="13" fillId="5" borderId="8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306917</xdr:colOff>
      <xdr:row>41</xdr:row>
      <xdr:rowOff>539751</xdr:rowOff>
    </xdr:from>
    <xdr:to>
      <xdr:col>15</xdr:col>
      <xdr:colOff>235061</xdr:colOff>
      <xdr:row>52</xdr:row>
      <xdr:rowOff>603251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0" y="8350251"/>
          <a:ext cx="5378561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626533</xdr:colOff>
      <xdr:row>46</xdr:row>
      <xdr:rowOff>201083</xdr:rowOff>
    </xdr:from>
    <xdr:to>
      <xdr:col>12</xdr:col>
      <xdr:colOff>304800</xdr:colOff>
      <xdr:row>51</xdr:row>
      <xdr:rowOff>105833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744200" y="9480550"/>
          <a:ext cx="1253067" cy="1234016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4"/>
  <sheetViews>
    <sheetView tabSelected="1" topLeftCell="C13" zoomScale="90" zoomScaleNormal="90" zoomScaleSheetLayoutView="90" workbookViewId="0">
      <selection activeCell="J87" sqref="J87"/>
    </sheetView>
  </sheetViews>
  <sheetFormatPr defaultColWidth="7.7265625" defaultRowHeight="12.5" x14ac:dyDescent="0.2"/>
  <cols>
    <col min="1" max="1" width="5" style="47" bestFit="1" customWidth="1"/>
    <col min="2" max="2" width="38.90625" style="1" customWidth="1"/>
    <col min="3" max="3" width="4.453125" style="16" bestFit="1" customWidth="1"/>
    <col min="4" max="4" width="10" style="1" customWidth="1"/>
    <col min="5" max="5" width="7.08984375" style="3" customWidth="1"/>
    <col min="6" max="6" width="6.7265625" style="36" customWidth="1"/>
    <col min="7" max="7" width="6.453125" style="16" customWidth="1"/>
    <col min="8" max="8" width="0.453125" style="1" customWidth="1"/>
    <col min="9" max="9" width="61.26953125" style="23" customWidth="1"/>
    <col min="10" max="10" width="5.90625" style="49" customWidth="1"/>
    <col min="11" max="11" width="14.08984375" style="1" bestFit="1" customWidth="1"/>
    <col min="12" max="12" width="8.90625" style="1" customWidth="1"/>
    <col min="13" max="13" width="7.6328125" style="1" customWidth="1"/>
    <col min="14" max="14" width="20.26953125" style="1" customWidth="1"/>
    <col min="15" max="15" width="20.453125" style="1" customWidth="1"/>
    <col min="16" max="16" width="14.08984375" style="1" bestFit="1" customWidth="1"/>
    <col min="17" max="17" width="7.7265625" style="1"/>
    <col min="18" max="18" width="30.453125" style="1" customWidth="1"/>
    <col min="19" max="19" width="20.36328125" style="1" customWidth="1"/>
    <col min="20" max="16384" width="7.7265625" style="1"/>
  </cols>
  <sheetData>
    <row r="1" spans="1:16" ht="13" x14ac:dyDescent="0.2">
      <c r="A1"/>
      <c r="B1" s="2">
        <v>2021</v>
      </c>
      <c r="I1" s="4" t="s">
        <v>148</v>
      </c>
    </row>
    <row r="2" spans="1:16" ht="13.5" thickBot="1" x14ac:dyDescent="0.25">
      <c r="A2"/>
      <c r="B2" s="1" t="s">
        <v>157</v>
      </c>
      <c r="I2" s="76" t="s">
        <v>163</v>
      </c>
    </row>
    <row r="3" spans="1:16" s="35" customFormat="1" ht="39.75" customHeight="1" thickBot="1" x14ac:dyDescent="0.25">
      <c r="A3" s="48"/>
      <c r="B3" s="31" t="s">
        <v>0</v>
      </c>
      <c r="C3" s="31" t="s">
        <v>2</v>
      </c>
      <c r="D3" s="31" t="s">
        <v>17</v>
      </c>
      <c r="E3" s="32" t="s">
        <v>15</v>
      </c>
      <c r="F3" s="34" t="s">
        <v>18</v>
      </c>
      <c r="G3" s="33" t="s">
        <v>16</v>
      </c>
      <c r="H3" s="31"/>
      <c r="I3" s="31" t="s">
        <v>1</v>
      </c>
      <c r="J3" s="50" t="s">
        <v>19</v>
      </c>
    </row>
    <row r="4" spans="1:16" ht="41.25" customHeight="1" thickTop="1" x14ac:dyDescent="0.2">
      <c r="A4" s="45">
        <v>1</v>
      </c>
      <c r="B4" s="64" t="s">
        <v>156</v>
      </c>
      <c r="C4" s="17"/>
      <c r="D4" s="5"/>
      <c r="E4" s="37">
        <v>0</v>
      </c>
      <c r="F4" s="77">
        <v>0</v>
      </c>
      <c r="G4" s="17" t="s">
        <v>23</v>
      </c>
      <c r="H4" s="5"/>
      <c r="I4" s="65" t="s">
        <v>164</v>
      </c>
      <c r="J4" s="51">
        <v>0</v>
      </c>
      <c r="K4" s="14"/>
      <c r="M4" s="14"/>
      <c r="N4" s="14"/>
      <c r="O4" s="14"/>
      <c r="P4" s="13"/>
    </row>
    <row r="5" spans="1:16" x14ac:dyDescent="0.2">
      <c r="A5" s="44">
        <v>2</v>
      </c>
      <c r="B5" s="6" t="s">
        <v>95</v>
      </c>
      <c r="C5" s="18"/>
      <c r="D5" s="7" t="s">
        <v>14</v>
      </c>
      <c r="E5" s="38">
        <v>0.1</v>
      </c>
      <c r="F5" s="39">
        <f>F4+E5</f>
        <v>0.1</v>
      </c>
      <c r="G5" s="18" t="s">
        <v>13</v>
      </c>
      <c r="H5" s="6"/>
      <c r="I5" s="8" t="s">
        <v>24</v>
      </c>
      <c r="J5" s="52"/>
      <c r="K5" s="14"/>
      <c r="M5" s="14"/>
      <c r="N5" s="14"/>
      <c r="O5" s="14"/>
      <c r="P5" s="13"/>
    </row>
    <row r="6" spans="1:16" x14ac:dyDescent="0.2">
      <c r="A6" s="44">
        <v>3</v>
      </c>
      <c r="B6" s="6" t="s">
        <v>22</v>
      </c>
      <c r="C6" s="18"/>
      <c r="D6" s="7" t="s">
        <v>14</v>
      </c>
      <c r="E6" s="38">
        <v>1.6</v>
      </c>
      <c r="F6" s="39">
        <f>F5+E6</f>
        <v>1.7000000000000002</v>
      </c>
      <c r="G6" s="18" t="s">
        <v>13</v>
      </c>
      <c r="H6" s="6"/>
      <c r="I6" s="75" t="s">
        <v>149</v>
      </c>
      <c r="J6" s="53"/>
      <c r="K6" s="14"/>
      <c r="M6" s="14"/>
      <c r="N6" s="14"/>
      <c r="O6" s="14"/>
      <c r="P6" s="13"/>
    </row>
    <row r="7" spans="1:16" x14ac:dyDescent="0.2">
      <c r="A7" s="44">
        <v>4</v>
      </c>
      <c r="B7" s="6" t="s">
        <v>26</v>
      </c>
      <c r="C7" s="18"/>
      <c r="D7" s="7" t="s">
        <v>14</v>
      </c>
      <c r="E7" s="38">
        <v>0.7</v>
      </c>
      <c r="F7" s="39">
        <f t="shared" ref="F7:F71" si="0">F6+E7</f>
        <v>2.4000000000000004</v>
      </c>
      <c r="G7" s="68" t="s">
        <v>25</v>
      </c>
      <c r="H7" s="6"/>
      <c r="I7" s="21"/>
      <c r="J7" s="53"/>
      <c r="K7" s="14"/>
      <c r="M7" s="14"/>
      <c r="N7" s="14"/>
      <c r="O7" s="14"/>
      <c r="P7" s="13"/>
    </row>
    <row r="8" spans="1:16" x14ac:dyDescent="0.2">
      <c r="A8" s="44">
        <v>5</v>
      </c>
      <c r="B8" s="6" t="s">
        <v>30</v>
      </c>
      <c r="C8" s="18"/>
      <c r="D8" s="7" t="s">
        <v>8</v>
      </c>
      <c r="E8" s="38">
        <v>0.1</v>
      </c>
      <c r="F8" s="39">
        <f t="shared" si="0"/>
        <v>2.5000000000000004</v>
      </c>
      <c r="G8" s="18" t="s">
        <v>6</v>
      </c>
      <c r="H8" s="6"/>
      <c r="I8" s="21"/>
      <c r="J8" s="53"/>
      <c r="K8" s="14"/>
      <c r="M8" s="14"/>
      <c r="N8" s="14"/>
      <c r="O8" s="14"/>
      <c r="P8" s="13"/>
    </row>
    <row r="9" spans="1:16" x14ac:dyDescent="0.2">
      <c r="A9" s="44">
        <v>6</v>
      </c>
      <c r="B9" s="61" t="s">
        <v>31</v>
      </c>
      <c r="C9" s="18"/>
      <c r="D9" s="62" t="s">
        <v>20</v>
      </c>
      <c r="E9" s="39">
        <v>0.2</v>
      </c>
      <c r="F9" s="39">
        <f t="shared" si="0"/>
        <v>2.7000000000000006</v>
      </c>
      <c r="G9" s="27" t="s">
        <v>7</v>
      </c>
      <c r="H9" s="26"/>
      <c r="I9" s="46"/>
      <c r="J9" s="54"/>
      <c r="K9" s="14"/>
      <c r="M9" s="14"/>
      <c r="N9" s="14"/>
      <c r="O9" s="14"/>
      <c r="P9" s="13"/>
    </row>
    <row r="10" spans="1:16" x14ac:dyDescent="0.2">
      <c r="A10" s="44">
        <v>7</v>
      </c>
      <c r="B10" s="6" t="s">
        <v>32</v>
      </c>
      <c r="C10" s="18"/>
      <c r="D10" s="7" t="s">
        <v>27</v>
      </c>
      <c r="E10" s="38">
        <v>0.7</v>
      </c>
      <c r="F10" s="39">
        <f t="shared" si="0"/>
        <v>3.4000000000000004</v>
      </c>
      <c r="G10" s="18" t="s">
        <v>10</v>
      </c>
      <c r="H10" s="6"/>
      <c r="I10" s="21"/>
      <c r="J10" s="53"/>
      <c r="K10" s="14"/>
      <c r="M10" s="14"/>
      <c r="N10" s="14"/>
      <c r="O10" s="14"/>
      <c r="P10" s="13"/>
    </row>
    <row r="11" spans="1:16" x14ac:dyDescent="0.2">
      <c r="A11" s="44">
        <v>8</v>
      </c>
      <c r="B11" s="6" t="s">
        <v>21</v>
      </c>
      <c r="C11" s="18"/>
      <c r="D11" s="7" t="s">
        <v>28</v>
      </c>
      <c r="E11" s="38">
        <v>1.9</v>
      </c>
      <c r="F11" s="39">
        <f t="shared" si="0"/>
        <v>5.3000000000000007</v>
      </c>
      <c r="G11" s="18" t="s">
        <v>13</v>
      </c>
      <c r="H11" s="6"/>
      <c r="I11" s="21"/>
      <c r="J11" s="53"/>
      <c r="K11" s="14"/>
      <c r="M11" s="14"/>
      <c r="N11" s="14"/>
      <c r="O11" s="14"/>
      <c r="P11" s="13"/>
    </row>
    <row r="12" spans="1:16" x14ac:dyDescent="0.2">
      <c r="A12" s="44">
        <v>9</v>
      </c>
      <c r="B12" s="6" t="s">
        <v>29</v>
      </c>
      <c r="C12" s="18"/>
      <c r="D12" s="7" t="s">
        <v>5</v>
      </c>
      <c r="E12" s="38">
        <v>1</v>
      </c>
      <c r="F12" s="39">
        <f t="shared" si="0"/>
        <v>6.3000000000000007</v>
      </c>
      <c r="G12" s="18" t="s">
        <v>10</v>
      </c>
      <c r="H12" s="6"/>
      <c r="I12" s="21" t="s">
        <v>96</v>
      </c>
      <c r="J12" s="53"/>
      <c r="K12" s="14"/>
      <c r="M12" s="14"/>
      <c r="N12" s="14"/>
      <c r="O12" s="14"/>
      <c r="P12" s="13"/>
    </row>
    <row r="13" spans="1:16" x14ac:dyDescent="0.2">
      <c r="A13" s="44">
        <v>10</v>
      </c>
      <c r="B13" s="6" t="s">
        <v>35</v>
      </c>
      <c r="C13" s="18" t="s">
        <v>36</v>
      </c>
      <c r="D13" s="7" t="s">
        <v>34</v>
      </c>
      <c r="E13" s="38">
        <v>3.8</v>
      </c>
      <c r="F13" s="39">
        <f t="shared" si="0"/>
        <v>10.100000000000001</v>
      </c>
      <c r="G13" s="18" t="s">
        <v>10</v>
      </c>
      <c r="H13" s="6"/>
      <c r="I13" s="21" t="s">
        <v>142</v>
      </c>
      <c r="J13" s="53"/>
      <c r="K13" s="14"/>
      <c r="M13" s="14"/>
      <c r="N13" s="14"/>
      <c r="O13" s="14"/>
      <c r="P13" s="13"/>
    </row>
    <row r="14" spans="1:16" x14ac:dyDescent="0.2">
      <c r="A14" s="44">
        <v>11</v>
      </c>
      <c r="B14" s="6" t="s">
        <v>87</v>
      </c>
      <c r="C14" s="18"/>
      <c r="D14" s="7" t="s">
        <v>37</v>
      </c>
      <c r="E14" s="38">
        <v>8.6999999999999993</v>
      </c>
      <c r="F14" s="39">
        <f t="shared" si="0"/>
        <v>18.8</v>
      </c>
      <c r="G14" s="18" t="s">
        <v>10</v>
      </c>
      <c r="H14" s="6"/>
      <c r="I14" s="21" t="s">
        <v>98</v>
      </c>
      <c r="J14" s="53"/>
      <c r="K14" s="14"/>
      <c r="M14" s="14"/>
      <c r="N14" s="14"/>
      <c r="O14" s="14"/>
      <c r="P14" s="13"/>
    </row>
    <row r="15" spans="1:16" x14ac:dyDescent="0.2">
      <c r="A15" s="44">
        <v>12</v>
      </c>
      <c r="B15" s="6" t="s">
        <v>140</v>
      </c>
      <c r="C15" s="18" t="s">
        <v>91</v>
      </c>
      <c r="D15" s="7" t="s">
        <v>97</v>
      </c>
      <c r="E15" s="38">
        <v>2</v>
      </c>
      <c r="F15" s="39">
        <f t="shared" si="0"/>
        <v>20.8</v>
      </c>
      <c r="G15" s="18" t="s">
        <v>33</v>
      </c>
      <c r="H15" s="6"/>
      <c r="I15" s="21" t="s">
        <v>147</v>
      </c>
      <c r="J15" s="53"/>
      <c r="K15" s="14"/>
      <c r="M15" s="14"/>
      <c r="N15" s="14"/>
      <c r="O15" s="14"/>
      <c r="P15" s="13"/>
    </row>
    <row r="16" spans="1:16" x14ac:dyDescent="0.2">
      <c r="A16" s="44">
        <v>13</v>
      </c>
      <c r="B16" s="6" t="s">
        <v>38</v>
      </c>
      <c r="C16" s="18"/>
      <c r="D16" s="7" t="s">
        <v>146</v>
      </c>
      <c r="E16" s="38">
        <v>0.9</v>
      </c>
      <c r="F16" s="39">
        <f t="shared" si="0"/>
        <v>21.7</v>
      </c>
      <c r="G16" s="18" t="s">
        <v>90</v>
      </c>
      <c r="H16" s="6"/>
      <c r="I16" s="21" t="s">
        <v>117</v>
      </c>
      <c r="J16" s="53"/>
      <c r="K16" s="14"/>
      <c r="M16" s="14"/>
      <c r="N16" s="14"/>
      <c r="O16" s="14"/>
      <c r="P16" s="13"/>
    </row>
    <row r="17" spans="1:16" x14ac:dyDescent="0.2">
      <c r="A17" s="44">
        <v>14</v>
      </c>
      <c r="B17" s="6" t="s">
        <v>41</v>
      </c>
      <c r="C17" s="18"/>
      <c r="D17" s="7" t="s">
        <v>37</v>
      </c>
      <c r="E17" s="38">
        <v>1.4</v>
      </c>
      <c r="F17" s="39">
        <f t="shared" si="0"/>
        <v>23.099999999999998</v>
      </c>
      <c r="G17" s="18" t="s">
        <v>40</v>
      </c>
      <c r="H17" s="6"/>
      <c r="I17" s="21" t="s">
        <v>54</v>
      </c>
      <c r="J17" s="53"/>
      <c r="K17" s="14"/>
      <c r="M17" s="14"/>
      <c r="N17" s="14"/>
      <c r="O17" s="14"/>
      <c r="P17" s="13"/>
    </row>
    <row r="18" spans="1:16" x14ac:dyDescent="0.2">
      <c r="A18" s="44">
        <v>15</v>
      </c>
      <c r="B18" s="6" t="s">
        <v>94</v>
      </c>
      <c r="C18" s="18"/>
      <c r="D18" s="7" t="s">
        <v>42</v>
      </c>
      <c r="E18" s="38">
        <v>1.3</v>
      </c>
      <c r="F18" s="39">
        <f t="shared" si="0"/>
        <v>24.4</v>
      </c>
      <c r="G18" s="18" t="s">
        <v>46</v>
      </c>
      <c r="H18" s="6"/>
      <c r="I18" s="21"/>
      <c r="J18" s="53"/>
      <c r="K18" s="14"/>
      <c r="M18" s="14"/>
      <c r="N18" s="14"/>
      <c r="O18" s="14"/>
      <c r="P18" s="13"/>
    </row>
    <row r="19" spans="1:16" ht="13.9" customHeight="1" x14ac:dyDescent="0.2">
      <c r="A19" s="44">
        <v>16</v>
      </c>
      <c r="B19" s="6" t="s">
        <v>44</v>
      </c>
      <c r="C19" s="18"/>
      <c r="D19" s="7" t="s">
        <v>43</v>
      </c>
      <c r="E19" s="38">
        <v>0.1</v>
      </c>
      <c r="F19" s="39">
        <f t="shared" si="0"/>
        <v>24.5</v>
      </c>
      <c r="G19" s="18" t="s">
        <v>47</v>
      </c>
      <c r="H19" s="6"/>
      <c r="I19" s="21"/>
      <c r="J19" s="53"/>
      <c r="K19" s="14"/>
      <c r="M19" s="14"/>
      <c r="N19" s="14"/>
      <c r="O19" s="14"/>
      <c r="P19" s="13"/>
    </row>
    <row r="20" spans="1:16" x14ac:dyDescent="0.2">
      <c r="A20" s="44">
        <v>17</v>
      </c>
      <c r="B20" s="6" t="s">
        <v>50</v>
      </c>
      <c r="C20" s="18"/>
      <c r="D20" s="7" t="s">
        <v>48</v>
      </c>
      <c r="E20" s="38">
        <v>3.9</v>
      </c>
      <c r="F20" s="39">
        <f t="shared" si="0"/>
        <v>28.4</v>
      </c>
      <c r="G20" s="18" t="s">
        <v>47</v>
      </c>
      <c r="H20" s="6"/>
      <c r="I20" s="21" t="s">
        <v>53</v>
      </c>
      <c r="J20" s="53"/>
      <c r="K20" s="14"/>
      <c r="M20" s="14"/>
      <c r="N20" s="14"/>
      <c r="O20" s="14"/>
      <c r="P20" s="13"/>
    </row>
    <row r="21" spans="1:16" x14ac:dyDescent="0.2">
      <c r="A21" s="44">
        <v>18</v>
      </c>
      <c r="B21" s="6" t="s">
        <v>41</v>
      </c>
      <c r="C21" s="18"/>
      <c r="D21" s="7" t="s">
        <v>51</v>
      </c>
      <c r="E21" s="38">
        <v>1.2</v>
      </c>
      <c r="F21" s="39">
        <f t="shared" si="0"/>
        <v>29.599999999999998</v>
      </c>
      <c r="G21" s="18" t="s">
        <v>49</v>
      </c>
      <c r="H21" s="6"/>
      <c r="I21" s="21" t="s">
        <v>52</v>
      </c>
      <c r="J21" s="53"/>
      <c r="K21" s="14"/>
      <c r="M21" s="14"/>
      <c r="N21" s="14"/>
      <c r="O21" s="14"/>
      <c r="P21" s="13"/>
    </row>
    <row r="22" spans="1:16" x14ac:dyDescent="0.2">
      <c r="A22" s="44">
        <v>19</v>
      </c>
      <c r="B22" s="6" t="s">
        <v>55</v>
      </c>
      <c r="C22" s="18"/>
      <c r="D22" s="7" t="s">
        <v>42</v>
      </c>
      <c r="E22" s="38">
        <v>1</v>
      </c>
      <c r="F22" s="39">
        <f t="shared" si="0"/>
        <v>30.599999999999998</v>
      </c>
      <c r="G22" s="18" t="s">
        <v>10</v>
      </c>
      <c r="H22" s="6"/>
      <c r="I22" s="21"/>
      <c r="J22" s="53"/>
      <c r="K22" s="14"/>
      <c r="M22" s="14"/>
      <c r="N22" s="14"/>
      <c r="O22" s="14"/>
      <c r="P22" s="13"/>
    </row>
    <row r="23" spans="1:16" x14ac:dyDescent="0.2">
      <c r="A23" s="44">
        <v>20</v>
      </c>
      <c r="B23" s="6" t="s">
        <v>41</v>
      </c>
      <c r="C23" s="18"/>
      <c r="D23" s="7" t="s">
        <v>48</v>
      </c>
      <c r="E23" s="38">
        <v>7.7</v>
      </c>
      <c r="F23" s="39">
        <f t="shared" si="0"/>
        <v>38.299999999999997</v>
      </c>
      <c r="G23" s="18" t="s">
        <v>40</v>
      </c>
      <c r="H23" s="6"/>
      <c r="I23" s="21" t="s">
        <v>118</v>
      </c>
      <c r="J23" s="53"/>
      <c r="K23" s="14"/>
      <c r="M23" s="14"/>
      <c r="N23" s="14"/>
      <c r="O23" s="14"/>
      <c r="P23" s="13"/>
    </row>
    <row r="24" spans="1:16" x14ac:dyDescent="0.2">
      <c r="A24" s="44">
        <v>21</v>
      </c>
      <c r="B24" s="6" t="s">
        <v>56</v>
      </c>
      <c r="C24" s="18"/>
      <c r="D24" s="7" t="s">
        <v>42</v>
      </c>
      <c r="E24" s="38">
        <v>3.3</v>
      </c>
      <c r="F24" s="39">
        <f t="shared" si="0"/>
        <v>41.599999999999994</v>
      </c>
      <c r="G24" s="18" t="s">
        <v>10</v>
      </c>
      <c r="H24" s="6"/>
      <c r="I24" s="21"/>
      <c r="J24" s="53"/>
      <c r="K24" s="14"/>
      <c r="M24" s="14"/>
      <c r="N24" s="14"/>
      <c r="O24" s="14"/>
      <c r="P24" s="13"/>
    </row>
    <row r="25" spans="1:16" x14ac:dyDescent="0.2">
      <c r="A25" s="44">
        <v>22</v>
      </c>
      <c r="B25" s="6" t="s">
        <v>58</v>
      </c>
      <c r="C25" s="18"/>
      <c r="D25" s="7" t="s">
        <v>48</v>
      </c>
      <c r="E25" s="38">
        <v>1.7</v>
      </c>
      <c r="F25" s="39">
        <f t="shared" si="0"/>
        <v>43.3</v>
      </c>
      <c r="G25" s="18" t="s">
        <v>47</v>
      </c>
      <c r="H25" s="6"/>
      <c r="I25" s="21"/>
      <c r="J25" s="53"/>
      <c r="K25" s="14"/>
      <c r="M25" s="14"/>
      <c r="N25" s="14"/>
      <c r="O25" s="14"/>
      <c r="P25" s="13"/>
    </row>
    <row r="26" spans="1:16" x14ac:dyDescent="0.2">
      <c r="A26" s="44">
        <v>23</v>
      </c>
      <c r="B26" s="6" t="s">
        <v>59</v>
      </c>
      <c r="C26" s="18"/>
      <c r="D26" s="7" t="s">
        <v>57</v>
      </c>
      <c r="E26" s="38">
        <v>0.8</v>
      </c>
      <c r="F26" s="39">
        <f t="shared" si="0"/>
        <v>44.099999999999994</v>
      </c>
      <c r="G26" s="18" t="s">
        <v>10</v>
      </c>
      <c r="H26" s="6"/>
      <c r="I26" s="21" t="s">
        <v>133</v>
      </c>
      <c r="J26" s="53"/>
      <c r="K26" s="14"/>
      <c r="M26" s="14"/>
      <c r="N26" s="14"/>
      <c r="O26" s="14"/>
      <c r="P26" s="13"/>
    </row>
    <row r="27" spans="1:16" x14ac:dyDescent="0.2">
      <c r="A27" s="44">
        <v>24</v>
      </c>
      <c r="B27" s="6" t="s">
        <v>60</v>
      </c>
      <c r="C27" s="18"/>
      <c r="D27" s="7" t="s">
        <v>57</v>
      </c>
      <c r="E27" s="38">
        <v>0.1</v>
      </c>
      <c r="F27" s="39">
        <f t="shared" si="0"/>
        <v>44.199999999999996</v>
      </c>
      <c r="G27" s="18" t="s">
        <v>39</v>
      </c>
      <c r="H27" s="6"/>
      <c r="I27" s="21"/>
      <c r="J27" s="53"/>
      <c r="K27" s="14"/>
      <c r="M27" s="14"/>
      <c r="N27" s="14"/>
      <c r="O27" s="14"/>
      <c r="P27" s="13"/>
    </row>
    <row r="28" spans="1:16" x14ac:dyDescent="0.2">
      <c r="A28" s="44">
        <v>25</v>
      </c>
      <c r="B28" s="6" t="s">
        <v>63</v>
      </c>
      <c r="C28" s="18" t="s">
        <v>62</v>
      </c>
      <c r="D28" s="7" t="s">
        <v>48</v>
      </c>
      <c r="E28" s="38">
        <v>1</v>
      </c>
      <c r="F28" s="39">
        <f t="shared" si="0"/>
        <v>45.199999999999996</v>
      </c>
      <c r="G28" s="18" t="s">
        <v>40</v>
      </c>
      <c r="H28" s="6"/>
      <c r="I28" s="21" t="s">
        <v>61</v>
      </c>
      <c r="J28" s="53"/>
      <c r="K28" s="14"/>
      <c r="M28" s="14"/>
      <c r="N28" s="14"/>
      <c r="O28" s="14"/>
      <c r="P28" s="13"/>
    </row>
    <row r="29" spans="1:16" ht="38.5" customHeight="1" x14ac:dyDescent="0.2">
      <c r="A29" s="78">
        <v>26</v>
      </c>
      <c r="B29" s="79" t="s">
        <v>150</v>
      </c>
      <c r="C29" s="80"/>
      <c r="D29" s="81" t="s">
        <v>27</v>
      </c>
      <c r="E29" s="82">
        <v>0.7</v>
      </c>
      <c r="F29" s="82">
        <f t="shared" si="0"/>
        <v>45.9</v>
      </c>
      <c r="G29" s="83" t="s">
        <v>99</v>
      </c>
      <c r="H29" s="84"/>
      <c r="I29" s="85" t="s">
        <v>162</v>
      </c>
      <c r="J29" s="86">
        <f>F29-F4</f>
        <v>45.9</v>
      </c>
      <c r="K29" s="14"/>
      <c r="M29" s="14"/>
      <c r="N29" s="14"/>
      <c r="O29" s="14"/>
      <c r="P29" s="13"/>
    </row>
    <row r="30" spans="1:16" x14ac:dyDescent="0.2">
      <c r="A30" s="44">
        <v>27</v>
      </c>
      <c r="B30" s="6" t="s">
        <v>64</v>
      </c>
      <c r="C30" s="18" t="s">
        <v>62</v>
      </c>
      <c r="D30" s="7" t="s">
        <v>66</v>
      </c>
      <c r="E30" s="38">
        <v>0.9</v>
      </c>
      <c r="F30" s="39">
        <f t="shared" si="0"/>
        <v>46.8</v>
      </c>
      <c r="G30" s="18" t="s">
        <v>39</v>
      </c>
      <c r="H30" s="6"/>
      <c r="I30" s="21" t="s">
        <v>65</v>
      </c>
      <c r="J30" s="53"/>
      <c r="K30" s="14"/>
      <c r="M30" s="14"/>
      <c r="N30" s="14"/>
      <c r="O30" s="14"/>
      <c r="P30" s="13"/>
    </row>
    <row r="31" spans="1:16" x14ac:dyDescent="0.2">
      <c r="A31" s="44">
        <v>28</v>
      </c>
      <c r="B31" s="6" t="s">
        <v>67</v>
      </c>
      <c r="C31" s="18"/>
      <c r="D31" s="7" t="s">
        <v>66</v>
      </c>
      <c r="E31" s="38">
        <v>4</v>
      </c>
      <c r="F31" s="39">
        <f t="shared" si="0"/>
        <v>50.8</v>
      </c>
      <c r="G31" s="18" t="s">
        <v>13</v>
      </c>
      <c r="H31" s="6"/>
      <c r="I31" s="21" t="s">
        <v>143</v>
      </c>
      <c r="J31" s="53"/>
      <c r="K31" s="14"/>
      <c r="M31" s="14"/>
      <c r="N31" s="14"/>
      <c r="O31" s="14"/>
      <c r="P31" s="13"/>
    </row>
    <row r="32" spans="1:16" x14ac:dyDescent="0.2">
      <c r="A32" s="44">
        <v>29</v>
      </c>
      <c r="B32" s="6" t="s">
        <v>41</v>
      </c>
      <c r="C32" s="18"/>
      <c r="D32" s="7" t="s">
        <v>68</v>
      </c>
      <c r="E32" s="38">
        <v>6.9</v>
      </c>
      <c r="F32" s="39">
        <f t="shared" si="0"/>
        <v>57.699999999999996</v>
      </c>
      <c r="G32" s="18" t="s">
        <v>33</v>
      </c>
      <c r="H32" s="6"/>
      <c r="I32" s="21"/>
      <c r="J32" s="53"/>
      <c r="K32" s="14"/>
      <c r="M32" s="14"/>
      <c r="N32" s="14"/>
      <c r="O32" s="14"/>
      <c r="P32" s="13"/>
    </row>
    <row r="33" spans="1:19" x14ac:dyDescent="0.2">
      <c r="A33" s="44">
        <v>30</v>
      </c>
      <c r="B33" s="6" t="s">
        <v>69</v>
      </c>
      <c r="C33" s="18" t="s">
        <v>62</v>
      </c>
      <c r="D33" s="7" t="s">
        <v>68</v>
      </c>
      <c r="E33" s="38">
        <v>1.7</v>
      </c>
      <c r="F33" s="39">
        <f t="shared" si="0"/>
        <v>59.4</v>
      </c>
      <c r="G33" s="18" t="s">
        <v>46</v>
      </c>
      <c r="H33" s="6"/>
      <c r="I33" s="21" t="s">
        <v>77</v>
      </c>
      <c r="J33" s="53"/>
      <c r="K33" s="14"/>
      <c r="M33" s="14"/>
      <c r="N33" s="14"/>
      <c r="O33" s="14"/>
      <c r="P33" s="13"/>
    </row>
    <row r="34" spans="1:19" ht="14.25" customHeight="1" x14ac:dyDescent="0.2">
      <c r="A34" s="44">
        <v>31</v>
      </c>
      <c r="B34" s="6" t="s">
        <v>72</v>
      </c>
      <c r="C34" s="18"/>
      <c r="D34" s="7" t="s">
        <v>70</v>
      </c>
      <c r="E34" s="38">
        <v>0.8</v>
      </c>
      <c r="F34" s="39">
        <f t="shared" si="0"/>
        <v>60.199999999999996</v>
      </c>
      <c r="G34" s="18" t="s">
        <v>46</v>
      </c>
      <c r="H34" s="6"/>
      <c r="I34" s="21" t="s">
        <v>100</v>
      </c>
      <c r="J34" s="53"/>
      <c r="K34" s="14"/>
      <c r="M34" s="14"/>
      <c r="N34" s="14"/>
      <c r="O34" s="14"/>
      <c r="P34" s="13"/>
    </row>
    <row r="35" spans="1:19" x14ac:dyDescent="0.2">
      <c r="A35" s="44">
        <v>32</v>
      </c>
      <c r="B35" s="6" t="s">
        <v>73</v>
      </c>
      <c r="C35" s="18"/>
      <c r="D35" s="7" t="s">
        <v>42</v>
      </c>
      <c r="E35" s="38">
        <v>1.7</v>
      </c>
      <c r="F35" s="39">
        <f t="shared" si="0"/>
        <v>61.9</v>
      </c>
      <c r="G35" s="18" t="s">
        <v>47</v>
      </c>
      <c r="H35" s="6"/>
      <c r="I35" s="21"/>
      <c r="J35" s="53"/>
      <c r="K35" s="14"/>
      <c r="M35" s="14"/>
      <c r="N35" s="14"/>
      <c r="O35" s="14"/>
      <c r="P35" s="13"/>
    </row>
    <row r="36" spans="1:19" x14ac:dyDescent="0.2">
      <c r="A36" s="44">
        <v>33</v>
      </c>
      <c r="B36" s="6" t="s">
        <v>74</v>
      </c>
      <c r="C36" s="18" t="s">
        <v>62</v>
      </c>
      <c r="D36" s="7" t="s">
        <v>71</v>
      </c>
      <c r="E36" s="38">
        <v>1.6</v>
      </c>
      <c r="F36" s="39">
        <f t="shared" si="0"/>
        <v>63.5</v>
      </c>
      <c r="G36" s="18" t="s">
        <v>39</v>
      </c>
      <c r="H36" s="6"/>
      <c r="I36" s="21" t="s">
        <v>76</v>
      </c>
      <c r="J36" s="53"/>
      <c r="K36" s="14"/>
      <c r="M36" s="14"/>
      <c r="N36" s="14"/>
      <c r="O36" s="14"/>
      <c r="P36" s="13"/>
    </row>
    <row r="37" spans="1:19" x14ac:dyDescent="0.2">
      <c r="A37" s="44">
        <v>34</v>
      </c>
      <c r="B37" s="6" t="s">
        <v>81</v>
      </c>
      <c r="C37" s="18"/>
      <c r="D37" s="7" t="s">
        <v>75</v>
      </c>
      <c r="E37" s="38">
        <v>14.3</v>
      </c>
      <c r="F37" s="39">
        <f t="shared" si="0"/>
        <v>77.8</v>
      </c>
      <c r="G37" s="18" t="s">
        <v>39</v>
      </c>
      <c r="H37" s="6"/>
      <c r="I37" s="21" t="s">
        <v>80</v>
      </c>
      <c r="J37" s="53"/>
      <c r="K37" s="14"/>
      <c r="M37" s="14"/>
      <c r="N37" s="14"/>
      <c r="O37" s="14"/>
      <c r="P37" s="13"/>
    </row>
    <row r="38" spans="1:19" x14ac:dyDescent="0.2">
      <c r="A38" s="44">
        <v>35</v>
      </c>
      <c r="B38" s="6" t="s">
        <v>82</v>
      </c>
      <c r="C38" s="18"/>
      <c r="D38" s="7" t="s">
        <v>79</v>
      </c>
      <c r="E38" s="38">
        <v>0.9</v>
      </c>
      <c r="F38" s="39">
        <f t="shared" si="0"/>
        <v>78.7</v>
      </c>
      <c r="G38" s="18" t="s">
        <v>39</v>
      </c>
      <c r="H38" s="6"/>
      <c r="I38" s="21" t="s">
        <v>86</v>
      </c>
      <c r="J38" s="53"/>
      <c r="K38" s="14"/>
      <c r="M38" s="14"/>
      <c r="N38" s="14"/>
      <c r="O38" s="14"/>
      <c r="P38" s="13"/>
    </row>
    <row r="39" spans="1:19" x14ac:dyDescent="0.2">
      <c r="A39" s="44">
        <v>36</v>
      </c>
      <c r="B39" s="6" t="s">
        <v>84</v>
      </c>
      <c r="C39" s="18"/>
      <c r="D39" s="7" t="s">
        <v>75</v>
      </c>
      <c r="E39" s="38">
        <v>0.7</v>
      </c>
      <c r="F39" s="39">
        <f t="shared" si="0"/>
        <v>79.400000000000006</v>
      </c>
      <c r="G39" s="69" t="s">
        <v>83</v>
      </c>
      <c r="H39" s="69"/>
      <c r="I39" s="21" t="s">
        <v>85</v>
      </c>
      <c r="J39" s="53"/>
      <c r="K39" s="14"/>
      <c r="M39" s="14"/>
      <c r="N39" s="14"/>
      <c r="O39" s="14"/>
      <c r="P39" s="13"/>
    </row>
    <row r="40" spans="1:19" x14ac:dyDescent="0.2">
      <c r="A40" s="44">
        <v>37</v>
      </c>
      <c r="B40" s="6" t="s">
        <v>22</v>
      </c>
      <c r="C40" s="18"/>
      <c r="D40" s="7" t="s">
        <v>101</v>
      </c>
      <c r="E40" s="38">
        <v>1.2</v>
      </c>
      <c r="F40" s="39">
        <f t="shared" si="0"/>
        <v>80.600000000000009</v>
      </c>
      <c r="G40" s="18" t="s">
        <v>4</v>
      </c>
      <c r="H40" s="18"/>
      <c r="I40" s="21"/>
      <c r="J40" s="53"/>
      <c r="K40" s="14"/>
      <c r="M40" s="14"/>
      <c r="N40" s="14"/>
      <c r="O40" s="14"/>
      <c r="P40" s="13"/>
    </row>
    <row r="41" spans="1:19" x14ac:dyDescent="0.2">
      <c r="A41" s="44">
        <v>38</v>
      </c>
      <c r="B41" s="73" t="s">
        <v>102</v>
      </c>
      <c r="C41" s="18"/>
      <c r="D41" s="7" t="s">
        <v>78</v>
      </c>
      <c r="E41" s="38">
        <v>0.1</v>
      </c>
      <c r="F41" s="39">
        <f t="shared" si="0"/>
        <v>80.7</v>
      </c>
      <c r="G41" s="18" t="s">
        <v>6</v>
      </c>
      <c r="H41" s="18"/>
      <c r="I41" s="21"/>
      <c r="J41" s="53"/>
      <c r="K41" s="14"/>
      <c r="M41" s="14"/>
      <c r="N41" s="14"/>
      <c r="O41" s="14"/>
      <c r="P41" s="13"/>
    </row>
    <row r="42" spans="1:19" ht="63" customHeight="1" x14ac:dyDescent="0.2">
      <c r="A42" s="78">
        <v>39</v>
      </c>
      <c r="B42" s="79" t="s">
        <v>151</v>
      </c>
      <c r="C42" s="80"/>
      <c r="D42" s="81" t="s">
        <v>89</v>
      </c>
      <c r="E42" s="82">
        <v>1.2</v>
      </c>
      <c r="F42" s="82">
        <f t="shared" si="0"/>
        <v>81.900000000000006</v>
      </c>
      <c r="G42" s="83" t="s">
        <v>99</v>
      </c>
      <c r="H42" s="83"/>
      <c r="I42" s="85" t="s">
        <v>159</v>
      </c>
      <c r="J42" s="86">
        <f>F42-F29</f>
        <v>36.000000000000007</v>
      </c>
      <c r="K42" s="14"/>
      <c r="M42" s="14"/>
      <c r="N42" s="14"/>
      <c r="O42" s="14"/>
      <c r="P42" s="13"/>
    </row>
    <row r="43" spans="1:19" x14ac:dyDescent="0.2">
      <c r="A43" s="44">
        <v>40</v>
      </c>
      <c r="B43" s="6" t="s">
        <v>103</v>
      </c>
      <c r="C43" s="18" t="s">
        <v>36</v>
      </c>
      <c r="D43" s="7" t="s">
        <v>89</v>
      </c>
      <c r="E43" s="38">
        <v>0.2</v>
      </c>
      <c r="F43" s="39">
        <f t="shared" si="0"/>
        <v>82.100000000000009</v>
      </c>
      <c r="G43" s="18" t="s">
        <v>6</v>
      </c>
      <c r="H43" s="6"/>
      <c r="I43" s="21"/>
      <c r="J43" s="53"/>
      <c r="K43" s="14"/>
      <c r="M43" s="14"/>
      <c r="N43" s="14"/>
      <c r="O43" s="14"/>
      <c r="P43" s="13"/>
    </row>
    <row r="44" spans="1:19" x14ac:dyDescent="0.2">
      <c r="A44" s="44">
        <v>41</v>
      </c>
      <c r="B44" s="6" t="s">
        <v>45</v>
      </c>
      <c r="C44" s="18"/>
      <c r="D44" s="7" t="s">
        <v>5</v>
      </c>
      <c r="E44" s="38">
        <v>0.2</v>
      </c>
      <c r="F44" s="39">
        <f t="shared" si="0"/>
        <v>82.300000000000011</v>
      </c>
      <c r="G44" s="18" t="s">
        <v>4</v>
      </c>
      <c r="H44" s="6"/>
      <c r="I44" s="21"/>
      <c r="J44" s="53"/>
      <c r="K44" s="14"/>
      <c r="M44" s="14"/>
      <c r="N44" s="14"/>
      <c r="O44" s="14"/>
      <c r="P44" s="13"/>
    </row>
    <row r="45" spans="1:19" ht="13" x14ac:dyDescent="0.2">
      <c r="A45" s="44">
        <v>42</v>
      </c>
      <c r="B45" s="6" t="s">
        <v>3</v>
      </c>
      <c r="C45" s="18"/>
      <c r="D45" s="7" t="s">
        <v>75</v>
      </c>
      <c r="E45" s="38">
        <v>3.4</v>
      </c>
      <c r="F45" s="39">
        <f t="shared" si="0"/>
        <v>85.700000000000017</v>
      </c>
      <c r="G45" s="66" t="s">
        <v>40</v>
      </c>
      <c r="H45" s="6"/>
      <c r="I45" s="21"/>
      <c r="J45" s="53"/>
      <c r="K45"/>
      <c r="L45"/>
      <c r="M45"/>
      <c r="N45"/>
      <c r="O45"/>
      <c r="P45"/>
      <c r="Q45"/>
      <c r="R45"/>
      <c r="S45"/>
    </row>
    <row r="46" spans="1:19" x14ac:dyDescent="0.2">
      <c r="A46" s="44">
        <v>43</v>
      </c>
      <c r="B46" s="6" t="s">
        <v>87</v>
      </c>
      <c r="C46" s="18"/>
      <c r="D46" s="7" t="s">
        <v>75</v>
      </c>
      <c r="E46" s="38">
        <v>0.3</v>
      </c>
      <c r="F46" s="39">
        <f t="shared" si="0"/>
        <v>86.000000000000014</v>
      </c>
      <c r="G46" s="18" t="s">
        <v>47</v>
      </c>
      <c r="H46" s="6"/>
      <c r="I46" s="21"/>
      <c r="J46" s="53"/>
      <c r="K46" s="14"/>
      <c r="M46" s="14"/>
      <c r="N46" s="14"/>
      <c r="O46" s="14"/>
      <c r="P46" s="13"/>
    </row>
    <row r="47" spans="1:19" ht="25.5" customHeight="1" x14ac:dyDescent="0.2">
      <c r="A47" s="44">
        <v>44</v>
      </c>
      <c r="B47" s="6" t="s">
        <v>88</v>
      </c>
      <c r="C47" s="18"/>
      <c r="D47" s="7" t="s">
        <v>42</v>
      </c>
      <c r="E47" s="38">
        <v>0.6</v>
      </c>
      <c r="F47" s="39">
        <f t="shared" si="0"/>
        <v>86.600000000000009</v>
      </c>
      <c r="G47" s="18" t="s">
        <v>39</v>
      </c>
      <c r="H47" s="6"/>
      <c r="I47" s="8" t="s">
        <v>119</v>
      </c>
      <c r="J47" s="53"/>
      <c r="K47" s="14"/>
      <c r="M47" s="14"/>
      <c r="N47" s="14"/>
      <c r="O47" s="14"/>
      <c r="P47" s="13"/>
    </row>
    <row r="48" spans="1:19" ht="39.65" customHeight="1" x14ac:dyDescent="0.2">
      <c r="A48" s="78">
        <v>45</v>
      </c>
      <c r="B48" s="80" t="s">
        <v>152</v>
      </c>
      <c r="C48" s="88"/>
      <c r="D48" s="89" t="s">
        <v>89</v>
      </c>
      <c r="E48" s="82">
        <v>14.7</v>
      </c>
      <c r="F48" s="82">
        <f t="shared" si="0"/>
        <v>101.30000000000001</v>
      </c>
      <c r="G48" s="88" t="s">
        <v>104</v>
      </c>
      <c r="H48" s="84"/>
      <c r="I48" s="85" t="s">
        <v>158</v>
      </c>
      <c r="J48" s="86">
        <f>F48-F42</f>
        <v>19.400000000000006</v>
      </c>
      <c r="K48" s="74" t="s">
        <v>116</v>
      </c>
      <c r="M48" s="14"/>
      <c r="N48" s="14"/>
      <c r="O48" s="14"/>
      <c r="P48" s="13"/>
    </row>
    <row r="49" spans="1:19" x14ac:dyDescent="0.2">
      <c r="A49" s="44">
        <v>46</v>
      </c>
      <c r="B49" s="6" t="s">
        <v>88</v>
      </c>
      <c r="C49" s="18" t="s">
        <v>91</v>
      </c>
      <c r="D49" s="7" t="s">
        <v>89</v>
      </c>
      <c r="E49" s="38">
        <v>14.3</v>
      </c>
      <c r="F49" s="39">
        <f t="shared" si="0"/>
        <v>115.60000000000001</v>
      </c>
      <c r="G49" s="18" t="s">
        <v>4</v>
      </c>
      <c r="H49" s="6"/>
      <c r="I49" s="21" t="s">
        <v>105</v>
      </c>
      <c r="J49" s="53"/>
      <c r="K49" s="14"/>
      <c r="M49" s="14"/>
      <c r="N49" s="14"/>
      <c r="O49" s="14"/>
      <c r="P49" s="13"/>
    </row>
    <row r="50" spans="1:19" ht="13" x14ac:dyDescent="0.2">
      <c r="A50" s="44">
        <v>47</v>
      </c>
      <c r="B50" s="6" t="s">
        <v>106</v>
      </c>
      <c r="C50" s="18"/>
      <c r="D50" s="7" t="s">
        <v>97</v>
      </c>
      <c r="E50" s="38">
        <v>0.5</v>
      </c>
      <c r="F50" s="39">
        <f t="shared" si="0"/>
        <v>116.10000000000001</v>
      </c>
      <c r="G50" s="18" t="s">
        <v>47</v>
      </c>
      <c r="H50" s="6"/>
      <c r="I50" s="21"/>
      <c r="J50" s="53"/>
      <c r="K50"/>
      <c r="L50"/>
      <c r="M50"/>
      <c r="N50"/>
      <c r="O50"/>
      <c r="P50"/>
      <c r="Q50"/>
      <c r="R50"/>
      <c r="S50"/>
    </row>
    <row r="51" spans="1:19" ht="13" x14ac:dyDescent="0.2">
      <c r="A51" s="44">
        <v>48</v>
      </c>
      <c r="B51" s="6" t="s">
        <v>9</v>
      </c>
      <c r="C51" s="18"/>
      <c r="D51" s="7" t="s">
        <v>75</v>
      </c>
      <c r="E51" s="38">
        <v>3.6</v>
      </c>
      <c r="F51" s="39">
        <f t="shared" si="0"/>
        <v>119.7</v>
      </c>
      <c r="G51" s="18" t="s">
        <v>107</v>
      </c>
      <c r="H51" s="6"/>
      <c r="I51" s="21" t="s">
        <v>108</v>
      </c>
      <c r="J51" s="53"/>
      <c r="K51"/>
      <c r="L51"/>
      <c r="M51"/>
      <c r="N51"/>
      <c r="O51"/>
      <c r="P51"/>
      <c r="Q51"/>
      <c r="R51"/>
      <c r="S51"/>
    </row>
    <row r="52" spans="1:19" ht="13" x14ac:dyDescent="0.2">
      <c r="A52" s="44">
        <v>49</v>
      </c>
      <c r="B52" s="6" t="s">
        <v>56</v>
      </c>
      <c r="C52" s="18"/>
      <c r="D52" s="7" t="s">
        <v>97</v>
      </c>
      <c r="E52" s="38">
        <v>0.1</v>
      </c>
      <c r="F52" s="39">
        <f t="shared" si="0"/>
        <v>119.8</v>
      </c>
      <c r="G52" s="16" t="s">
        <v>109</v>
      </c>
      <c r="H52" s="6"/>
      <c r="I52" s="1"/>
      <c r="J52" s="53"/>
      <c r="K52"/>
      <c r="L52"/>
      <c r="M52"/>
      <c r="N52"/>
      <c r="O52"/>
      <c r="P52"/>
      <c r="Q52"/>
      <c r="R52"/>
      <c r="S52"/>
    </row>
    <row r="53" spans="1:19" ht="63.75" customHeight="1" x14ac:dyDescent="0.2">
      <c r="A53" s="78">
        <v>50</v>
      </c>
      <c r="B53" s="79" t="s">
        <v>153</v>
      </c>
      <c r="C53" s="80"/>
      <c r="D53" s="81" t="s">
        <v>89</v>
      </c>
      <c r="E53" s="82">
        <v>0.2</v>
      </c>
      <c r="F53" s="82">
        <f t="shared" si="0"/>
        <v>120</v>
      </c>
      <c r="G53" s="83" t="s">
        <v>110</v>
      </c>
      <c r="H53" s="83"/>
      <c r="I53" s="85" t="s">
        <v>160</v>
      </c>
      <c r="J53" s="86">
        <f>F53-F48</f>
        <v>18.699999999999989</v>
      </c>
      <c r="K53" s="14"/>
      <c r="M53" s="14"/>
      <c r="N53" s="14"/>
      <c r="O53" s="14"/>
      <c r="P53" s="13"/>
    </row>
    <row r="54" spans="1:19" ht="13" x14ac:dyDescent="0.2">
      <c r="A54" s="44">
        <v>51</v>
      </c>
      <c r="B54" s="73" t="s">
        <v>102</v>
      </c>
      <c r="C54" s="18"/>
      <c r="D54" s="7" t="s">
        <v>89</v>
      </c>
      <c r="E54" s="38">
        <v>1.2</v>
      </c>
      <c r="F54" s="39">
        <f t="shared" si="0"/>
        <v>121.2</v>
      </c>
      <c r="G54" s="16" t="s">
        <v>109</v>
      </c>
      <c r="H54" s="6"/>
      <c r="I54" s="21"/>
      <c r="J54" s="53"/>
      <c r="K54"/>
      <c r="L54"/>
      <c r="M54"/>
      <c r="N54"/>
      <c r="O54"/>
      <c r="P54"/>
      <c r="Q54"/>
      <c r="R54"/>
      <c r="S54"/>
    </row>
    <row r="55" spans="1:19" ht="13" x14ac:dyDescent="0.2">
      <c r="A55" s="44">
        <v>52</v>
      </c>
      <c r="B55" s="6" t="s">
        <v>111</v>
      </c>
      <c r="C55" s="18"/>
      <c r="D55" s="7" t="s">
        <v>78</v>
      </c>
      <c r="E55" s="38">
        <v>0.2</v>
      </c>
      <c r="F55" s="39">
        <f t="shared" si="0"/>
        <v>121.4</v>
      </c>
      <c r="G55" s="18" t="s">
        <v>107</v>
      </c>
      <c r="H55" s="6"/>
      <c r="I55" s="21"/>
      <c r="J55" s="53"/>
      <c r="K55"/>
      <c r="L55"/>
      <c r="M55"/>
      <c r="N55"/>
      <c r="O55"/>
      <c r="P55"/>
      <c r="Q55"/>
      <c r="R55"/>
      <c r="S55"/>
    </row>
    <row r="56" spans="1:19" ht="13" x14ac:dyDescent="0.2">
      <c r="A56" s="44">
        <v>53</v>
      </c>
      <c r="B56" s="6" t="s">
        <v>84</v>
      </c>
      <c r="C56" s="18"/>
      <c r="D56" s="7" t="s">
        <v>127</v>
      </c>
      <c r="E56" s="38">
        <v>1.1000000000000001</v>
      </c>
      <c r="F56" s="39">
        <f t="shared" si="0"/>
        <v>122.5</v>
      </c>
      <c r="G56" s="69" t="s">
        <v>83</v>
      </c>
      <c r="H56" s="6"/>
      <c r="I56" s="21" t="s">
        <v>112</v>
      </c>
      <c r="J56" s="53"/>
      <c r="K56"/>
      <c r="L56"/>
      <c r="M56"/>
      <c r="N56"/>
      <c r="O56"/>
      <c r="P56"/>
      <c r="Q56"/>
      <c r="R56"/>
      <c r="S56"/>
    </row>
    <row r="57" spans="1:19" ht="13" x14ac:dyDescent="0.2">
      <c r="A57" s="44">
        <v>54</v>
      </c>
      <c r="B57" s="6" t="s">
        <v>82</v>
      </c>
      <c r="C57" s="18"/>
      <c r="D57" s="7" t="s">
        <v>114</v>
      </c>
      <c r="E57" s="38">
        <v>0.7</v>
      </c>
      <c r="F57" s="39">
        <f t="shared" si="0"/>
        <v>123.2</v>
      </c>
      <c r="G57" s="18" t="s">
        <v>109</v>
      </c>
      <c r="H57" s="6"/>
      <c r="I57" s="21" t="s">
        <v>113</v>
      </c>
      <c r="J57" s="53"/>
      <c r="K57"/>
      <c r="L57"/>
      <c r="M57"/>
      <c r="N57"/>
      <c r="O57"/>
      <c r="P57"/>
      <c r="Q57"/>
      <c r="R57"/>
      <c r="S57"/>
    </row>
    <row r="58" spans="1:19" ht="13" x14ac:dyDescent="0.2">
      <c r="A58" s="44">
        <v>55</v>
      </c>
      <c r="B58" s="6" t="s">
        <v>120</v>
      </c>
      <c r="C58" s="18"/>
      <c r="D58" s="7" t="s">
        <v>115</v>
      </c>
      <c r="E58" s="38">
        <v>1</v>
      </c>
      <c r="F58" s="39">
        <f t="shared" si="0"/>
        <v>124.2</v>
      </c>
      <c r="G58" s="69" t="s">
        <v>40</v>
      </c>
      <c r="H58" s="6"/>
      <c r="I58" s="21"/>
      <c r="J58" s="53"/>
      <c r="K58"/>
      <c r="L58"/>
      <c r="M58"/>
      <c r="N58"/>
      <c r="O58"/>
      <c r="P58"/>
      <c r="Q58"/>
      <c r="R58"/>
      <c r="S58"/>
    </row>
    <row r="59" spans="1:19" ht="13" x14ac:dyDescent="0.2">
      <c r="A59" s="44">
        <v>56</v>
      </c>
      <c r="B59" s="6" t="s">
        <v>74</v>
      </c>
      <c r="C59" s="18" t="s">
        <v>91</v>
      </c>
      <c r="D59" s="7" t="s">
        <v>114</v>
      </c>
      <c r="E59" s="38">
        <v>14.2</v>
      </c>
      <c r="F59" s="39">
        <f t="shared" si="0"/>
        <v>138.4</v>
      </c>
      <c r="G59" s="18" t="s">
        <v>121</v>
      </c>
      <c r="H59" s="6"/>
      <c r="I59" s="21"/>
      <c r="J59" s="53"/>
      <c r="K59"/>
      <c r="L59"/>
      <c r="M59"/>
      <c r="N59"/>
      <c r="O59"/>
      <c r="P59"/>
      <c r="Q59"/>
      <c r="R59"/>
      <c r="S59"/>
    </row>
    <row r="60" spans="1:19" ht="13" x14ac:dyDescent="0.2">
      <c r="A60" s="44">
        <v>57</v>
      </c>
      <c r="B60" s="6" t="s">
        <v>73</v>
      </c>
      <c r="C60" s="18"/>
      <c r="D60" s="7" t="s">
        <v>71</v>
      </c>
      <c r="E60" s="38">
        <v>1.8</v>
      </c>
      <c r="F60" s="39">
        <f t="shared" si="0"/>
        <v>140.20000000000002</v>
      </c>
      <c r="G60" s="18" t="s">
        <v>123</v>
      </c>
      <c r="H60" s="6"/>
      <c r="I60" s="21"/>
      <c r="J60" s="53"/>
      <c r="K60"/>
      <c r="L60"/>
      <c r="M60"/>
      <c r="N60"/>
      <c r="O60"/>
      <c r="P60"/>
      <c r="Q60"/>
      <c r="R60"/>
      <c r="S60"/>
    </row>
    <row r="61" spans="1:19" ht="13" x14ac:dyDescent="0.2">
      <c r="A61" s="44">
        <v>58</v>
      </c>
      <c r="B61" s="6" t="s">
        <v>72</v>
      </c>
      <c r="C61" s="18"/>
      <c r="D61" s="7" t="s">
        <v>5</v>
      </c>
      <c r="E61" s="38">
        <v>1.6</v>
      </c>
      <c r="F61" s="39">
        <f t="shared" si="0"/>
        <v>141.80000000000001</v>
      </c>
      <c r="G61" s="18" t="s">
        <v>121</v>
      </c>
      <c r="H61" s="6"/>
      <c r="I61" s="21"/>
      <c r="J61" s="53"/>
      <c r="K61"/>
      <c r="L61"/>
      <c r="M61"/>
      <c r="N61"/>
      <c r="O61"/>
      <c r="P61"/>
      <c r="Q61"/>
      <c r="R61"/>
      <c r="S61"/>
    </row>
    <row r="62" spans="1:19" ht="13" x14ac:dyDescent="0.2">
      <c r="A62" s="44">
        <v>59</v>
      </c>
      <c r="B62" s="6" t="s">
        <v>69</v>
      </c>
      <c r="C62" s="18" t="s">
        <v>91</v>
      </c>
      <c r="D62" s="7" t="s">
        <v>70</v>
      </c>
      <c r="E62" s="38">
        <v>0.8</v>
      </c>
      <c r="F62" s="39">
        <f t="shared" si="0"/>
        <v>142.60000000000002</v>
      </c>
      <c r="G62" s="18" t="s">
        <v>124</v>
      </c>
      <c r="H62" s="6"/>
      <c r="I62" s="21" t="s">
        <v>125</v>
      </c>
      <c r="J62" s="53"/>
      <c r="K62"/>
      <c r="L62"/>
      <c r="M62"/>
      <c r="N62"/>
      <c r="O62"/>
      <c r="P62"/>
      <c r="Q62"/>
      <c r="R62"/>
      <c r="S62"/>
    </row>
    <row r="63" spans="1:19" ht="13" x14ac:dyDescent="0.2">
      <c r="A63" s="44">
        <v>60</v>
      </c>
      <c r="B63" s="6" t="s">
        <v>122</v>
      </c>
      <c r="C63" s="18"/>
      <c r="D63" s="7" t="s">
        <v>68</v>
      </c>
      <c r="E63" s="38">
        <v>1.9</v>
      </c>
      <c r="F63" s="39">
        <f t="shared" si="0"/>
        <v>144.50000000000003</v>
      </c>
      <c r="G63" s="18" t="s">
        <v>123</v>
      </c>
      <c r="H63" s="6"/>
      <c r="I63" s="21"/>
      <c r="J63" s="53"/>
      <c r="K63"/>
      <c r="L63"/>
      <c r="M63"/>
      <c r="O63"/>
      <c r="P63"/>
      <c r="Q63"/>
      <c r="R63"/>
      <c r="S63"/>
    </row>
    <row r="64" spans="1:19" ht="13" x14ac:dyDescent="0.2">
      <c r="A64" s="44">
        <v>61</v>
      </c>
      <c r="B64" s="6" t="s">
        <v>67</v>
      </c>
      <c r="C64" s="18"/>
      <c r="D64" s="7" t="s">
        <v>68</v>
      </c>
      <c r="E64" s="38">
        <v>6.7</v>
      </c>
      <c r="F64" s="39">
        <f t="shared" si="0"/>
        <v>151.20000000000002</v>
      </c>
      <c r="G64" s="18" t="s">
        <v>123</v>
      </c>
      <c r="H64" s="6"/>
      <c r="I64" s="21" t="s">
        <v>144</v>
      </c>
      <c r="J64" s="53"/>
      <c r="K64"/>
      <c r="L64"/>
      <c r="M64"/>
      <c r="O64"/>
      <c r="P64"/>
      <c r="Q64"/>
      <c r="R64"/>
      <c r="S64"/>
    </row>
    <row r="65" spans="1:19" ht="13" x14ac:dyDescent="0.2">
      <c r="A65" s="44">
        <v>62</v>
      </c>
      <c r="B65" s="6" t="s">
        <v>64</v>
      </c>
      <c r="C65" s="18" t="s">
        <v>91</v>
      </c>
      <c r="D65" s="7" t="s">
        <v>27</v>
      </c>
      <c r="E65" s="38">
        <v>4.2</v>
      </c>
      <c r="F65" s="39">
        <f t="shared" si="0"/>
        <v>155.4</v>
      </c>
      <c r="G65" s="18" t="s">
        <v>121</v>
      </c>
      <c r="H65" s="6"/>
      <c r="I65" s="21" t="s">
        <v>126</v>
      </c>
      <c r="J65" s="53"/>
      <c r="K65"/>
      <c r="L65"/>
      <c r="M65"/>
      <c r="O65"/>
      <c r="P65"/>
      <c r="Q65"/>
      <c r="R65"/>
      <c r="S65"/>
    </row>
    <row r="66" spans="1:19" ht="38.5" customHeight="1" x14ac:dyDescent="0.2">
      <c r="A66" s="78">
        <v>63</v>
      </c>
      <c r="B66" s="79" t="s">
        <v>154</v>
      </c>
      <c r="C66" s="80"/>
      <c r="D66" s="81" t="s">
        <v>27</v>
      </c>
      <c r="E66" s="82">
        <v>0.8</v>
      </c>
      <c r="F66" s="82">
        <f t="shared" si="0"/>
        <v>156.20000000000002</v>
      </c>
      <c r="G66" s="83" t="s">
        <v>110</v>
      </c>
      <c r="H66" s="84"/>
      <c r="I66" s="85" t="s">
        <v>161</v>
      </c>
      <c r="J66" s="86">
        <f>F66-F53</f>
        <v>36.200000000000017</v>
      </c>
      <c r="K66" s="14"/>
      <c r="M66"/>
      <c r="O66"/>
      <c r="P66" s="13"/>
    </row>
    <row r="67" spans="1:19" s="9" customFormat="1" ht="13" x14ac:dyDescent="0.2">
      <c r="A67" s="44">
        <v>64</v>
      </c>
      <c r="B67" s="6" t="s">
        <v>63</v>
      </c>
      <c r="C67" s="18" t="s">
        <v>36</v>
      </c>
      <c r="D67" s="6" t="s">
        <v>27</v>
      </c>
      <c r="E67" s="38">
        <v>0.8</v>
      </c>
      <c r="F67" s="39">
        <f t="shared" si="0"/>
        <v>157.00000000000003</v>
      </c>
      <c r="G67" s="67" t="s">
        <v>33</v>
      </c>
      <c r="H67" s="10"/>
      <c r="I67" s="22" t="s">
        <v>129</v>
      </c>
      <c r="J67" s="59"/>
      <c r="K67" s="14"/>
      <c r="M67"/>
      <c r="N67" s="1"/>
      <c r="O67"/>
      <c r="P67"/>
      <c r="Q67" s="15"/>
    </row>
    <row r="68" spans="1:19" s="9" customFormat="1" ht="13" x14ac:dyDescent="0.2">
      <c r="A68" s="44">
        <v>65</v>
      </c>
      <c r="B68" s="6" t="s">
        <v>60</v>
      </c>
      <c r="C68" s="18"/>
      <c r="D68" s="6" t="s">
        <v>48</v>
      </c>
      <c r="E68" s="38">
        <v>0.8</v>
      </c>
      <c r="F68" s="39">
        <f t="shared" si="0"/>
        <v>157.80000000000004</v>
      </c>
      <c r="G68" s="67" t="s">
        <v>121</v>
      </c>
      <c r="H68" s="10"/>
      <c r="I68" s="22"/>
      <c r="J68" s="59"/>
      <c r="K68" s="14"/>
      <c r="M68"/>
      <c r="N68" s="1"/>
      <c r="O68"/>
      <c r="P68"/>
      <c r="Q68" s="15"/>
    </row>
    <row r="69" spans="1:19" s="9" customFormat="1" ht="13" x14ac:dyDescent="0.2">
      <c r="A69" s="44">
        <v>66</v>
      </c>
      <c r="B69" s="6" t="s">
        <v>59</v>
      </c>
      <c r="C69" s="18"/>
      <c r="D69" s="7" t="s">
        <v>57</v>
      </c>
      <c r="E69" s="38">
        <v>0.1</v>
      </c>
      <c r="F69" s="39">
        <f t="shared" si="0"/>
        <v>157.90000000000003</v>
      </c>
      <c r="G69" s="67" t="s">
        <v>124</v>
      </c>
      <c r="H69" s="10"/>
      <c r="I69" s="12"/>
      <c r="J69" s="59"/>
      <c r="K69" s="14"/>
      <c r="M69"/>
      <c r="N69" s="1"/>
      <c r="O69"/>
      <c r="P69"/>
      <c r="Q69" s="15"/>
    </row>
    <row r="70" spans="1:19" s="9" customFormat="1" ht="13.5" customHeight="1" x14ac:dyDescent="0.2">
      <c r="A70" s="44">
        <v>67</v>
      </c>
      <c r="B70" s="6" t="s">
        <v>58</v>
      </c>
      <c r="C70" s="27"/>
      <c r="D70" s="7" t="s">
        <v>57</v>
      </c>
      <c r="E70" s="38">
        <v>0.8</v>
      </c>
      <c r="F70" s="39">
        <f t="shared" si="0"/>
        <v>158.70000000000005</v>
      </c>
      <c r="G70" s="66" t="s">
        <v>123</v>
      </c>
      <c r="H70" s="28"/>
      <c r="I70" s="21" t="s">
        <v>132</v>
      </c>
      <c r="J70" s="60"/>
      <c r="K70" s="14"/>
      <c r="M70"/>
      <c r="N70" s="1"/>
      <c r="O70"/>
      <c r="P70"/>
      <c r="Q70" s="15"/>
    </row>
    <row r="71" spans="1:19" s="9" customFormat="1" ht="13" x14ac:dyDescent="0.2">
      <c r="A71" s="44">
        <v>68</v>
      </c>
      <c r="B71" s="6" t="s">
        <v>130</v>
      </c>
      <c r="C71" s="27"/>
      <c r="D71" s="7" t="s">
        <v>48</v>
      </c>
      <c r="E71" s="38">
        <v>1.7</v>
      </c>
      <c r="F71" s="39">
        <f t="shared" si="0"/>
        <v>160.40000000000003</v>
      </c>
      <c r="G71" s="70" t="s">
        <v>124</v>
      </c>
      <c r="H71" s="28"/>
      <c r="I71" s="29" t="s">
        <v>131</v>
      </c>
      <c r="J71" s="60"/>
      <c r="K71" s="14"/>
      <c r="M71"/>
      <c r="N71" s="1"/>
      <c r="O71"/>
      <c r="P71"/>
      <c r="Q71" s="15"/>
    </row>
    <row r="72" spans="1:19" s="9" customFormat="1" ht="13" x14ac:dyDescent="0.2">
      <c r="A72" s="44">
        <v>69</v>
      </c>
      <c r="B72" s="6" t="s">
        <v>122</v>
      </c>
      <c r="C72" s="27"/>
      <c r="D72" s="7" t="s">
        <v>5</v>
      </c>
      <c r="E72" s="38">
        <v>3.3</v>
      </c>
      <c r="F72" s="39">
        <f t="shared" ref="F72:F87" si="1">F71+E72</f>
        <v>163.70000000000005</v>
      </c>
      <c r="G72" s="70" t="s">
        <v>123</v>
      </c>
      <c r="H72" s="28"/>
      <c r="I72" s="29" t="s">
        <v>135</v>
      </c>
      <c r="J72" s="60"/>
      <c r="K72" s="14"/>
      <c r="M72"/>
      <c r="N72" s="1"/>
      <c r="O72"/>
      <c r="P72"/>
      <c r="Q72" s="15"/>
    </row>
    <row r="73" spans="1:19" s="9" customFormat="1" ht="13" x14ac:dyDescent="0.2">
      <c r="A73" s="44">
        <v>70</v>
      </c>
      <c r="B73" s="6" t="s">
        <v>134</v>
      </c>
      <c r="C73" s="27"/>
      <c r="D73" s="7" t="s">
        <v>48</v>
      </c>
      <c r="E73" s="38">
        <v>7.6</v>
      </c>
      <c r="F73" s="39">
        <f t="shared" si="1"/>
        <v>171.30000000000004</v>
      </c>
      <c r="G73" s="70" t="s">
        <v>33</v>
      </c>
      <c r="H73" s="28"/>
      <c r="I73" s="29" t="s">
        <v>131</v>
      </c>
      <c r="J73" s="60"/>
      <c r="K73" s="14"/>
      <c r="M73"/>
      <c r="N73" s="1"/>
      <c r="O73"/>
      <c r="P73"/>
      <c r="Q73" s="15"/>
    </row>
    <row r="74" spans="1:19" s="9" customFormat="1" ht="13" x14ac:dyDescent="0.2">
      <c r="A74" s="44">
        <v>71</v>
      </c>
      <c r="B74" s="6" t="s">
        <v>122</v>
      </c>
      <c r="C74" s="27"/>
      <c r="D74" s="7" t="s">
        <v>5</v>
      </c>
      <c r="E74" s="38">
        <v>1</v>
      </c>
      <c r="F74" s="39">
        <f t="shared" si="1"/>
        <v>172.30000000000004</v>
      </c>
      <c r="G74" s="70" t="s">
        <v>136</v>
      </c>
      <c r="H74" s="28"/>
      <c r="I74" s="29"/>
      <c r="J74" s="60"/>
      <c r="K74" s="14"/>
      <c r="M74"/>
      <c r="N74" s="1"/>
      <c r="O74"/>
      <c r="P74"/>
      <c r="Q74" s="15"/>
    </row>
    <row r="75" spans="1:19" s="9" customFormat="1" ht="13" x14ac:dyDescent="0.2">
      <c r="A75" s="44">
        <v>72</v>
      </c>
      <c r="B75" s="6" t="s">
        <v>44</v>
      </c>
      <c r="C75" s="27"/>
      <c r="D75" s="7" t="s">
        <v>48</v>
      </c>
      <c r="E75" s="38">
        <v>5.3</v>
      </c>
      <c r="F75" s="39">
        <f t="shared" si="1"/>
        <v>177.60000000000005</v>
      </c>
      <c r="G75" s="70" t="s">
        <v>123</v>
      </c>
      <c r="H75" s="28"/>
      <c r="I75" s="29"/>
      <c r="J75" s="60"/>
      <c r="K75" s="14"/>
      <c r="M75"/>
      <c r="N75" s="1"/>
      <c r="O75"/>
      <c r="P75"/>
      <c r="Q75" s="15"/>
    </row>
    <row r="76" spans="1:19" s="9" customFormat="1" ht="13" x14ac:dyDescent="0.2">
      <c r="A76" s="44">
        <v>73</v>
      </c>
      <c r="B76" s="6" t="s">
        <v>137</v>
      </c>
      <c r="C76" s="27"/>
      <c r="D76" s="7" t="s">
        <v>37</v>
      </c>
      <c r="E76" s="38">
        <v>0.1</v>
      </c>
      <c r="F76" s="39">
        <f t="shared" si="1"/>
        <v>177.70000000000005</v>
      </c>
      <c r="G76" s="70" t="s">
        <v>124</v>
      </c>
      <c r="H76" s="28"/>
      <c r="I76" s="29" t="s">
        <v>131</v>
      </c>
      <c r="J76" s="60"/>
      <c r="K76" s="14"/>
      <c r="M76"/>
      <c r="N76" s="1"/>
      <c r="O76"/>
      <c r="P76"/>
      <c r="Q76" s="15"/>
    </row>
    <row r="77" spans="1:19" s="9" customFormat="1" ht="13" x14ac:dyDescent="0.2">
      <c r="A77" s="44">
        <v>74</v>
      </c>
      <c r="B77" s="6" t="s">
        <v>122</v>
      </c>
      <c r="C77" s="27"/>
      <c r="D77" s="7" t="s">
        <v>5</v>
      </c>
      <c r="E77" s="38">
        <v>1.1000000000000001</v>
      </c>
      <c r="F77" s="39">
        <f t="shared" si="1"/>
        <v>178.80000000000004</v>
      </c>
      <c r="G77" s="70" t="s">
        <v>136</v>
      </c>
      <c r="H77" s="28"/>
      <c r="I77" s="29"/>
      <c r="J77" s="60"/>
      <c r="K77" s="14"/>
      <c r="M77"/>
      <c r="N77" s="1"/>
      <c r="O77"/>
      <c r="P77"/>
      <c r="Q77" s="15"/>
    </row>
    <row r="78" spans="1:19" s="9" customFormat="1" ht="13" x14ac:dyDescent="0.2">
      <c r="A78" s="44">
        <v>75</v>
      </c>
      <c r="B78" s="6" t="s">
        <v>38</v>
      </c>
      <c r="C78" s="27"/>
      <c r="D78" s="7" t="s">
        <v>37</v>
      </c>
      <c r="E78" s="38">
        <v>1.5</v>
      </c>
      <c r="F78" s="39">
        <f t="shared" si="1"/>
        <v>180.30000000000004</v>
      </c>
      <c r="G78" s="70" t="s">
        <v>123</v>
      </c>
      <c r="H78" s="28"/>
      <c r="I78" s="21" t="s">
        <v>141</v>
      </c>
      <c r="J78" s="60"/>
      <c r="K78" s="14"/>
      <c r="M78"/>
      <c r="N78" s="1"/>
      <c r="O78"/>
      <c r="P78"/>
      <c r="Q78" s="15"/>
    </row>
    <row r="79" spans="1:19" s="9" customFormat="1" ht="13" x14ac:dyDescent="0.2">
      <c r="A79" s="44">
        <v>76</v>
      </c>
      <c r="B79" s="6" t="s">
        <v>140</v>
      </c>
      <c r="C79" s="27"/>
      <c r="D79" s="7" t="s">
        <v>139</v>
      </c>
      <c r="E79" s="38">
        <v>0.8</v>
      </c>
      <c r="F79" s="39">
        <f t="shared" si="1"/>
        <v>181.10000000000005</v>
      </c>
      <c r="G79" s="70" t="s">
        <v>40</v>
      </c>
      <c r="H79" s="28"/>
      <c r="I79" s="22"/>
      <c r="J79" s="60"/>
      <c r="K79" s="14"/>
      <c r="M79"/>
      <c r="N79" s="1"/>
      <c r="O79"/>
      <c r="P79"/>
      <c r="Q79" s="15"/>
    </row>
    <row r="80" spans="1:19" s="9" customFormat="1" ht="13" x14ac:dyDescent="0.2">
      <c r="A80" s="44">
        <v>77</v>
      </c>
      <c r="B80" s="6" t="s">
        <v>138</v>
      </c>
      <c r="C80" s="27"/>
      <c r="D80" s="7" t="s">
        <v>5</v>
      </c>
      <c r="E80" s="38">
        <v>2.2999999999999998</v>
      </c>
      <c r="F80" s="39">
        <f t="shared" si="1"/>
        <v>183.40000000000006</v>
      </c>
      <c r="G80" s="70" t="s">
        <v>124</v>
      </c>
      <c r="H80" s="28"/>
      <c r="I80" s="29"/>
      <c r="J80" s="60"/>
      <c r="K80" s="14"/>
      <c r="M80"/>
      <c r="N80" s="1"/>
      <c r="O80"/>
      <c r="P80"/>
      <c r="Q80" s="15"/>
    </row>
    <row r="81" spans="1:19" s="9" customFormat="1" ht="13" x14ac:dyDescent="0.2">
      <c r="A81" s="44">
        <v>78</v>
      </c>
      <c r="B81" s="6" t="s">
        <v>35</v>
      </c>
      <c r="C81" s="27" t="s">
        <v>91</v>
      </c>
      <c r="D81" s="7" t="s">
        <v>37</v>
      </c>
      <c r="E81" s="38">
        <v>8.8000000000000007</v>
      </c>
      <c r="F81" s="39">
        <f t="shared" si="1"/>
        <v>192.20000000000007</v>
      </c>
      <c r="G81" s="70" t="s">
        <v>124</v>
      </c>
      <c r="H81" s="28"/>
      <c r="I81" s="21" t="s">
        <v>145</v>
      </c>
      <c r="J81" s="60"/>
      <c r="K81" s="14"/>
      <c r="M81"/>
      <c r="N81" s="1"/>
      <c r="O81"/>
      <c r="P81"/>
      <c r="Q81" s="15"/>
    </row>
    <row r="82" spans="1:19" s="9" customFormat="1" ht="13" x14ac:dyDescent="0.2">
      <c r="A82" s="44">
        <v>79</v>
      </c>
      <c r="B82" s="6" t="s">
        <v>29</v>
      </c>
      <c r="C82" s="27"/>
      <c r="D82" s="7" t="s">
        <v>27</v>
      </c>
      <c r="E82" s="38">
        <v>3.5</v>
      </c>
      <c r="F82" s="39">
        <f t="shared" si="1"/>
        <v>195.70000000000007</v>
      </c>
      <c r="G82" s="70" t="s">
        <v>124</v>
      </c>
      <c r="H82" s="28"/>
      <c r="I82" s="29"/>
      <c r="J82" s="60"/>
      <c r="K82" s="14"/>
      <c r="M82"/>
      <c r="N82" s="1"/>
      <c r="O82"/>
      <c r="P82"/>
      <c r="Q82" s="15"/>
    </row>
    <row r="83" spans="1:19" s="9" customFormat="1" ht="13" x14ac:dyDescent="0.2">
      <c r="A83" s="44">
        <v>80</v>
      </c>
      <c r="B83" s="6" t="s">
        <v>21</v>
      </c>
      <c r="C83" s="27"/>
      <c r="D83" s="7" t="s">
        <v>5</v>
      </c>
      <c r="E83" s="38">
        <v>1</v>
      </c>
      <c r="F83" s="39">
        <f t="shared" si="1"/>
        <v>196.70000000000007</v>
      </c>
      <c r="G83" s="70" t="s">
        <v>123</v>
      </c>
      <c r="H83" s="28"/>
      <c r="I83" s="29"/>
      <c r="J83" s="60"/>
      <c r="K83" s="14"/>
      <c r="M83"/>
      <c r="N83" s="1"/>
      <c r="O83"/>
      <c r="P83"/>
      <c r="Q83" s="15"/>
    </row>
    <row r="84" spans="1:19" s="9" customFormat="1" ht="13" x14ac:dyDescent="0.2">
      <c r="A84" s="44">
        <v>81</v>
      </c>
      <c r="B84" s="6" t="s">
        <v>32</v>
      </c>
      <c r="C84" s="27"/>
      <c r="D84" s="7" t="s">
        <v>28</v>
      </c>
      <c r="E84" s="38">
        <v>1.8</v>
      </c>
      <c r="F84" s="39">
        <f t="shared" si="1"/>
        <v>198.50000000000009</v>
      </c>
      <c r="G84" s="70" t="s">
        <v>124</v>
      </c>
      <c r="H84" s="28"/>
      <c r="I84" s="29"/>
      <c r="J84" s="60"/>
      <c r="K84" s="14"/>
      <c r="M84"/>
      <c r="N84" s="1"/>
      <c r="O84"/>
      <c r="P84"/>
      <c r="Q84" s="15"/>
    </row>
    <row r="85" spans="1:19" s="9" customFormat="1" ht="13" x14ac:dyDescent="0.2">
      <c r="A85" s="44">
        <v>82</v>
      </c>
      <c r="B85" s="10" t="s">
        <v>11</v>
      </c>
      <c r="C85" s="27"/>
      <c r="D85" s="28" t="s">
        <v>128</v>
      </c>
      <c r="E85" s="38">
        <v>0.7</v>
      </c>
      <c r="F85" s="39">
        <f t="shared" si="1"/>
        <v>199.20000000000007</v>
      </c>
      <c r="G85" s="67" t="s">
        <v>4</v>
      </c>
      <c r="H85" s="10"/>
      <c r="I85" s="12"/>
      <c r="J85" s="59"/>
      <c r="K85" s="14"/>
      <c r="L85"/>
      <c r="M85"/>
      <c r="N85"/>
      <c r="O85"/>
      <c r="P85"/>
      <c r="Q85" s="15"/>
    </row>
    <row r="86" spans="1:19" s="9" customFormat="1" ht="13" x14ac:dyDescent="0.2">
      <c r="A86" s="44">
        <v>83</v>
      </c>
      <c r="B86" s="10" t="s">
        <v>30</v>
      </c>
      <c r="C86" s="18"/>
      <c r="D86" s="28" t="s">
        <v>92</v>
      </c>
      <c r="E86" s="38">
        <v>0.2</v>
      </c>
      <c r="F86" s="39">
        <f t="shared" si="1"/>
        <v>199.40000000000006</v>
      </c>
      <c r="G86" s="67" t="s">
        <v>4</v>
      </c>
      <c r="H86" s="10"/>
      <c r="I86" s="12" t="s">
        <v>12</v>
      </c>
      <c r="J86" s="59"/>
      <c r="K86" s="14"/>
      <c r="L86"/>
      <c r="M86"/>
      <c r="N86"/>
      <c r="O86"/>
      <c r="P86"/>
      <c r="Q86" s="15"/>
    </row>
    <row r="87" spans="1:19" ht="51" customHeight="1" x14ac:dyDescent="0.2">
      <c r="A87" s="45">
        <v>84</v>
      </c>
      <c r="B87" s="64" t="s">
        <v>155</v>
      </c>
      <c r="C87" s="63"/>
      <c r="D87" s="63"/>
      <c r="E87" s="40">
        <v>2.6</v>
      </c>
      <c r="F87" s="40">
        <f t="shared" si="1"/>
        <v>202.00000000000006</v>
      </c>
      <c r="G87" s="72" t="s">
        <v>93</v>
      </c>
      <c r="H87" s="30"/>
      <c r="I87" s="87" t="s">
        <v>165</v>
      </c>
      <c r="J87" s="55">
        <f>F87-F66</f>
        <v>45.80000000000004</v>
      </c>
      <c r="K87" s="14"/>
      <c r="L87"/>
      <c r="M87"/>
      <c r="N87"/>
      <c r="O87"/>
      <c r="P87"/>
    </row>
    <row r="88" spans="1:19" s="9" customFormat="1" ht="14" x14ac:dyDescent="0.2">
      <c r="A88" s="47"/>
      <c r="B88"/>
      <c r="C88"/>
      <c r="D88"/>
      <c r="E88" s="41"/>
      <c r="F88" s="41"/>
      <c r="G88" s="41"/>
      <c r="H88" s="41"/>
      <c r="I88"/>
      <c r="J88" s="56"/>
      <c r="K88" s="14"/>
      <c r="L88"/>
      <c r="M88"/>
      <c r="N88"/>
      <c r="O88"/>
      <c r="P88"/>
      <c r="Q88" s="15"/>
    </row>
    <row r="89" spans="1:19" s="9" customFormat="1" ht="14" x14ac:dyDescent="0.2">
      <c r="A89" s="47"/>
      <c r="B89"/>
      <c r="C89"/>
      <c r="D89"/>
      <c r="E89" s="41"/>
      <c r="F89" s="41"/>
      <c r="G89" s="41"/>
      <c r="H89" s="41"/>
      <c r="I89"/>
      <c r="J89" s="56"/>
      <c r="K89" s="14"/>
      <c r="L89" s="14"/>
      <c r="M89" s="14"/>
      <c r="N89" s="14"/>
      <c r="O89" s="14"/>
      <c r="P89" s="25"/>
      <c r="Q89" s="15"/>
    </row>
    <row r="90" spans="1:19" s="9" customFormat="1" ht="12.75" customHeight="1" x14ac:dyDescent="0.2">
      <c r="A90" s="47"/>
      <c r="B90"/>
      <c r="C90"/>
      <c r="D90"/>
      <c r="E90" s="41"/>
      <c r="F90" s="41"/>
      <c r="G90" s="41"/>
      <c r="H90" s="41"/>
      <c r="I90"/>
      <c r="J90" s="56"/>
      <c r="K90" s="14"/>
      <c r="L90" s="14"/>
      <c r="M90" s="14"/>
      <c r="N90" s="14"/>
      <c r="O90" s="14"/>
      <c r="P90" s="25"/>
      <c r="Q90" s="15"/>
    </row>
    <row r="91" spans="1:19" s="9" customFormat="1" ht="14" x14ac:dyDescent="0.2">
      <c r="A91" s="47"/>
      <c r="B91"/>
      <c r="C91"/>
      <c r="D91"/>
      <c r="E91" s="41"/>
      <c r="F91" s="41"/>
      <c r="G91" s="41"/>
      <c r="H91" s="41"/>
      <c r="I91"/>
      <c r="J91" s="56"/>
      <c r="K91" s="14"/>
      <c r="L91" s="14"/>
      <c r="M91" s="14"/>
      <c r="N91" s="14"/>
      <c r="O91" s="14"/>
      <c r="P91" s="25"/>
      <c r="Q91" s="15"/>
    </row>
    <row r="92" spans="1:19" s="9" customFormat="1" ht="14" x14ac:dyDescent="0.2">
      <c r="A92" s="47"/>
      <c r="B92"/>
      <c r="C92"/>
      <c r="D92"/>
      <c r="E92" s="41"/>
      <c r="F92" s="41"/>
      <c r="G92" s="41"/>
      <c r="H92" s="41"/>
      <c r="I92"/>
      <c r="J92" s="56"/>
      <c r="K92" s="14"/>
      <c r="L92" s="14"/>
      <c r="M92" s="14"/>
      <c r="N92" s="14"/>
      <c r="O92" s="14"/>
      <c r="P92" s="25"/>
      <c r="Q92" s="15"/>
    </row>
    <row r="93" spans="1:19" s="9" customFormat="1" ht="14.25" customHeight="1" x14ac:dyDescent="0.2">
      <c r="A93" s="47"/>
      <c r="B93"/>
      <c r="C93"/>
      <c r="D93"/>
      <c r="E93" s="41"/>
      <c r="F93" s="41"/>
      <c r="G93" s="71"/>
      <c r="H93"/>
      <c r="I93"/>
      <c r="J93" s="56"/>
      <c r="K93" s="14"/>
      <c r="L93" s="14"/>
      <c r="M93" s="14"/>
      <c r="N93" s="14"/>
      <c r="O93" s="14"/>
      <c r="P93"/>
      <c r="Q93"/>
      <c r="R93"/>
      <c r="S93"/>
    </row>
    <row r="94" spans="1:19" s="9" customFormat="1" ht="14" x14ac:dyDescent="0.2">
      <c r="A94" s="47"/>
      <c r="B94"/>
      <c r="C94"/>
      <c r="D94"/>
      <c r="E94" s="41"/>
      <c r="F94" s="41"/>
      <c r="G94" s="71"/>
      <c r="H94"/>
      <c r="I94"/>
      <c r="J94" s="56"/>
      <c r="K94" s="14"/>
      <c r="L94" s="14"/>
      <c r="M94" s="14"/>
      <c r="N94" s="14"/>
      <c r="O94" s="14"/>
      <c r="P94"/>
      <c r="Q94"/>
      <c r="R94"/>
      <c r="S94"/>
    </row>
    <row r="95" spans="1:19" s="9" customFormat="1" ht="14" x14ac:dyDescent="0.2">
      <c r="A95" s="47"/>
      <c r="B95"/>
      <c r="C95"/>
      <c r="D95"/>
      <c r="E95" s="41"/>
      <c r="F95" s="41"/>
      <c r="G95" s="71"/>
      <c r="H95"/>
      <c r="I95"/>
      <c r="J95" s="56"/>
      <c r="K95" s="14"/>
      <c r="L95" s="14"/>
      <c r="M95" s="14"/>
      <c r="N95" s="14"/>
      <c r="O95" s="14"/>
      <c r="P95"/>
      <c r="Q95"/>
      <c r="R95"/>
      <c r="S95"/>
    </row>
    <row r="96" spans="1:19" s="9" customFormat="1" ht="13" x14ac:dyDescent="0.2">
      <c r="A96" s="47"/>
      <c r="B96" s="1"/>
      <c r="C96" s="19"/>
      <c r="D96" s="1"/>
      <c r="E96" s="42"/>
      <c r="F96" s="43"/>
      <c r="G96" s="16"/>
      <c r="H96" s="1"/>
      <c r="I96" s="24"/>
      <c r="J96" s="57"/>
      <c r="K96" s="14"/>
      <c r="L96" s="14"/>
      <c r="M96" s="14"/>
      <c r="N96" s="14"/>
      <c r="O96" s="14"/>
      <c r="P96"/>
      <c r="Q96"/>
      <c r="R96"/>
      <c r="S96"/>
    </row>
    <row r="97" spans="1:19" s="9" customFormat="1" ht="13" x14ac:dyDescent="0.2">
      <c r="A97" s="47"/>
      <c r="B97" s="1"/>
      <c r="C97" s="19"/>
      <c r="D97" s="1"/>
      <c r="E97" s="42"/>
      <c r="F97" s="43"/>
      <c r="G97" s="16"/>
      <c r="H97" s="1"/>
      <c r="I97" s="24"/>
      <c r="J97" s="57"/>
      <c r="K97" s="14"/>
      <c r="L97" s="14"/>
      <c r="M97" s="14"/>
      <c r="N97" s="14"/>
      <c r="O97" s="14"/>
      <c r="P97"/>
      <c r="Q97"/>
      <c r="R97"/>
      <c r="S97"/>
    </row>
    <row r="98" spans="1:19" s="9" customFormat="1" ht="13" x14ac:dyDescent="0.2">
      <c r="A98" s="47"/>
      <c r="B98" s="1"/>
      <c r="C98" s="19"/>
      <c r="D98" s="1"/>
      <c r="E98" s="42"/>
      <c r="F98" s="43"/>
      <c r="G98" s="16"/>
      <c r="H98" s="1"/>
      <c r="I98" s="24"/>
      <c r="J98" s="57"/>
      <c r="K98" s="14"/>
      <c r="L98" s="14"/>
      <c r="M98" s="14"/>
      <c r="N98" s="14"/>
      <c r="O98" s="14"/>
      <c r="P98"/>
      <c r="Q98"/>
      <c r="R98"/>
      <c r="S98"/>
    </row>
    <row r="99" spans="1:19" s="9" customFormat="1" ht="13" x14ac:dyDescent="0.2">
      <c r="A99" s="47"/>
      <c r="B99" s="1"/>
      <c r="C99" s="20"/>
      <c r="D99" s="1"/>
      <c r="E99" s="42"/>
      <c r="F99" s="43"/>
      <c r="G99" s="16"/>
      <c r="H99" s="1"/>
      <c r="I99" s="23"/>
      <c r="J99" s="58"/>
      <c r="K99" s="14"/>
      <c r="L99" s="14"/>
      <c r="M99" s="14"/>
      <c r="N99" s="14"/>
      <c r="O99" s="14"/>
      <c r="P99"/>
      <c r="Q99"/>
      <c r="R99"/>
      <c r="S99"/>
    </row>
    <row r="100" spans="1:19" s="9" customFormat="1" ht="13" x14ac:dyDescent="0.2">
      <c r="A100" s="47"/>
      <c r="B100" s="1"/>
      <c r="C100" s="16"/>
      <c r="D100" s="1"/>
      <c r="E100" s="42"/>
      <c r="F100" s="43"/>
      <c r="G100" s="16"/>
      <c r="H100" s="1"/>
      <c r="I100" s="23"/>
      <c r="J100" s="58"/>
      <c r="K100" s="14"/>
      <c r="L100" s="14"/>
      <c r="M100" s="14"/>
      <c r="N100" s="14"/>
      <c r="O100" s="14"/>
      <c r="P100"/>
      <c r="Q100"/>
      <c r="R100"/>
      <c r="S100"/>
    </row>
    <row r="101" spans="1:19" s="9" customFormat="1" ht="13" x14ac:dyDescent="0.2">
      <c r="A101" s="47"/>
      <c r="B101" s="1"/>
      <c r="C101" s="16"/>
      <c r="D101" s="1"/>
      <c r="E101" s="42"/>
      <c r="F101" s="43"/>
      <c r="G101" s="16"/>
      <c r="H101" s="1"/>
      <c r="I101" s="23"/>
      <c r="J101" s="58"/>
      <c r="K101" s="14"/>
      <c r="L101" s="14"/>
      <c r="M101" s="14"/>
      <c r="N101" s="14"/>
      <c r="O101" s="14"/>
      <c r="P101"/>
      <c r="Q101"/>
      <c r="R101"/>
      <c r="S101"/>
    </row>
    <row r="102" spans="1:19" s="9" customFormat="1" ht="13" x14ac:dyDescent="0.2">
      <c r="A102" s="47"/>
      <c r="B102" s="1"/>
      <c r="C102" s="16"/>
      <c r="D102" s="1"/>
      <c r="E102" s="42"/>
      <c r="F102" s="43"/>
      <c r="G102" s="16"/>
      <c r="H102" s="1"/>
      <c r="I102" s="23"/>
      <c r="J102" s="58"/>
      <c r="K102" s="14"/>
      <c r="L102" s="14"/>
      <c r="M102" s="14"/>
      <c r="N102" s="14"/>
      <c r="O102" s="14"/>
      <c r="P102"/>
      <c r="Q102"/>
      <c r="R102"/>
      <c r="S102"/>
    </row>
    <row r="103" spans="1:19" s="9" customFormat="1" ht="13" x14ac:dyDescent="0.2">
      <c r="A103" s="47"/>
      <c r="B103" s="1"/>
      <c r="C103" s="16"/>
      <c r="D103" s="1"/>
      <c r="E103" s="42"/>
      <c r="F103" s="43"/>
      <c r="G103" s="16"/>
      <c r="H103" s="1"/>
      <c r="I103" s="23"/>
      <c r="J103" s="58"/>
      <c r="K103" s="14"/>
      <c r="L103" s="14"/>
      <c r="M103" s="14"/>
      <c r="N103" s="14"/>
      <c r="O103" s="14"/>
      <c r="P103"/>
      <c r="Q103"/>
      <c r="R103"/>
      <c r="S103"/>
    </row>
    <row r="104" spans="1:19" s="9" customFormat="1" ht="13" x14ac:dyDescent="0.2">
      <c r="A104" s="47"/>
      <c r="B104" s="1"/>
      <c r="C104" s="16"/>
      <c r="D104" s="1"/>
      <c r="E104" s="42"/>
      <c r="F104" s="43"/>
      <c r="G104" s="16"/>
      <c r="H104" s="1"/>
      <c r="I104" s="23"/>
      <c r="J104" s="58"/>
      <c r="K104" s="14"/>
      <c r="L104" s="14"/>
      <c r="M104" s="14"/>
      <c r="N104" s="14"/>
      <c r="O104" s="14"/>
      <c r="P104"/>
      <c r="Q104"/>
      <c r="R104"/>
      <c r="S104"/>
    </row>
    <row r="105" spans="1:19" s="9" customFormat="1" ht="13" x14ac:dyDescent="0.2">
      <c r="A105" s="47"/>
      <c r="B105" s="1"/>
      <c r="C105" s="16"/>
      <c r="D105" s="1"/>
      <c r="E105" s="42"/>
      <c r="F105" s="43"/>
      <c r="G105" s="16"/>
      <c r="H105" s="1"/>
      <c r="I105" s="23"/>
      <c r="J105" s="49"/>
      <c r="K105" s="14"/>
      <c r="L105" s="14"/>
      <c r="M105" s="14"/>
      <c r="N105" s="14"/>
      <c r="O105" s="14"/>
      <c r="P105"/>
      <c r="Q105"/>
      <c r="R105"/>
      <c r="S105"/>
    </row>
    <row r="106" spans="1:19" s="9" customFormat="1" ht="13" x14ac:dyDescent="0.2">
      <c r="A106" s="47"/>
      <c r="B106" s="1"/>
      <c r="C106" s="16"/>
      <c r="D106" s="1"/>
      <c r="E106" s="42"/>
      <c r="F106" s="43"/>
      <c r="G106" s="16"/>
      <c r="H106" s="1"/>
      <c r="I106" s="23"/>
      <c r="J106" s="49"/>
      <c r="K106" s="14"/>
      <c r="L106" s="14"/>
      <c r="M106" s="14"/>
      <c r="N106" s="14"/>
      <c r="O106" s="14"/>
      <c r="P106"/>
      <c r="Q106"/>
      <c r="R106"/>
      <c r="S106"/>
    </row>
    <row r="107" spans="1:19" s="9" customFormat="1" x14ac:dyDescent="0.2">
      <c r="A107" s="47"/>
      <c r="B107" s="1"/>
      <c r="C107" s="16"/>
      <c r="D107" s="1"/>
      <c r="E107" s="42"/>
      <c r="F107" s="43"/>
      <c r="G107" s="16"/>
      <c r="H107" s="1"/>
      <c r="I107" s="23"/>
      <c r="J107" s="49"/>
      <c r="K107" s="14"/>
      <c r="L107" s="14"/>
      <c r="M107" s="14"/>
      <c r="N107" s="14"/>
      <c r="O107" s="14"/>
      <c r="P107" s="25"/>
      <c r="Q107" s="15"/>
    </row>
    <row r="108" spans="1:19" s="9" customFormat="1" x14ac:dyDescent="0.2">
      <c r="A108" s="47"/>
      <c r="B108" s="1"/>
      <c r="C108" s="16"/>
      <c r="D108" s="1"/>
      <c r="E108" s="42"/>
      <c r="F108" s="43"/>
      <c r="G108" s="16"/>
      <c r="H108" s="1"/>
      <c r="I108" s="23"/>
      <c r="J108" s="49"/>
      <c r="K108" s="14"/>
      <c r="L108" s="14"/>
      <c r="M108" s="14"/>
      <c r="N108" s="14"/>
      <c r="O108" s="14"/>
      <c r="P108" s="25"/>
      <c r="Q108" s="15"/>
    </row>
    <row r="109" spans="1:19" s="9" customFormat="1" x14ac:dyDescent="0.2">
      <c r="A109" s="47"/>
      <c r="B109" s="1"/>
      <c r="C109" s="16"/>
      <c r="D109" s="1"/>
      <c r="E109" s="42"/>
      <c r="F109" s="43"/>
      <c r="G109" s="16"/>
      <c r="H109" s="1"/>
      <c r="I109" s="23"/>
      <c r="J109" s="49"/>
      <c r="K109" s="14"/>
      <c r="L109" s="14"/>
      <c r="M109" s="14"/>
      <c r="N109" s="14"/>
      <c r="O109" s="14"/>
      <c r="P109" s="25"/>
      <c r="Q109" s="15"/>
    </row>
    <row r="110" spans="1:19" s="9" customFormat="1" x14ac:dyDescent="0.2">
      <c r="A110" s="47"/>
      <c r="B110" s="1"/>
      <c r="C110" s="16"/>
      <c r="D110" s="1"/>
      <c r="E110" s="42"/>
      <c r="F110" s="43"/>
      <c r="G110" s="16"/>
      <c r="H110" s="1"/>
      <c r="I110" s="23"/>
      <c r="J110" s="49"/>
      <c r="K110" s="14"/>
      <c r="L110" s="14"/>
      <c r="M110" s="14"/>
      <c r="N110" s="14"/>
      <c r="O110" s="14"/>
      <c r="P110" s="25"/>
      <c r="Q110" s="15"/>
    </row>
    <row r="111" spans="1:19" s="9" customFormat="1" x14ac:dyDescent="0.2">
      <c r="A111" s="47"/>
      <c r="B111" s="1"/>
      <c r="C111" s="16"/>
      <c r="D111" s="1"/>
      <c r="E111" s="42"/>
      <c r="F111" s="43"/>
      <c r="G111" s="16"/>
      <c r="H111" s="1"/>
      <c r="I111" s="23"/>
      <c r="J111" s="49"/>
      <c r="K111" s="14"/>
      <c r="L111" s="14"/>
      <c r="M111" s="14"/>
      <c r="N111" s="14"/>
      <c r="O111" s="14"/>
      <c r="P111" s="25"/>
      <c r="Q111" s="15"/>
    </row>
    <row r="112" spans="1:19" s="9" customFormat="1" x14ac:dyDescent="0.2">
      <c r="A112" s="47"/>
      <c r="B112" s="1"/>
      <c r="C112" s="16"/>
      <c r="D112" s="1"/>
      <c r="E112" s="42"/>
      <c r="F112" s="43"/>
      <c r="G112" s="16"/>
      <c r="H112" s="1"/>
      <c r="I112" s="23"/>
      <c r="J112" s="49"/>
      <c r="K112" s="14"/>
      <c r="L112" s="14"/>
      <c r="M112" s="14"/>
      <c r="N112" s="14"/>
      <c r="O112" s="14"/>
      <c r="P112" s="25"/>
      <c r="Q112" s="15"/>
    </row>
    <row r="113" spans="1:17" s="9" customFormat="1" x14ac:dyDescent="0.2">
      <c r="A113" s="47"/>
      <c r="B113" s="1"/>
      <c r="C113" s="16"/>
      <c r="D113" s="1"/>
      <c r="E113" s="42"/>
      <c r="F113" s="43"/>
      <c r="G113" s="16"/>
      <c r="H113" s="1"/>
      <c r="I113" s="23"/>
      <c r="J113" s="49"/>
      <c r="K113" s="14"/>
      <c r="L113" s="14"/>
      <c r="M113" s="14"/>
      <c r="N113" s="14"/>
      <c r="O113" s="14"/>
      <c r="P113" s="25"/>
      <c r="Q113" s="15"/>
    </row>
    <row r="114" spans="1:17" s="9" customFormat="1" x14ac:dyDescent="0.2">
      <c r="A114" s="47"/>
      <c r="B114" s="1"/>
      <c r="C114" s="16"/>
      <c r="D114" s="1"/>
      <c r="E114" s="42"/>
      <c r="F114" s="43"/>
      <c r="G114" s="16"/>
      <c r="H114" s="1"/>
      <c r="I114" s="23"/>
      <c r="J114" s="49"/>
      <c r="K114" s="14"/>
      <c r="L114" s="14"/>
      <c r="M114" s="14"/>
      <c r="N114" s="14"/>
      <c r="O114" s="14"/>
      <c r="P114" s="25"/>
      <c r="Q114" s="15"/>
    </row>
    <row r="115" spans="1:17" s="9" customFormat="1" x14ac:dyDescent="0.2">
      <c r="A115" s="47"/>
      <c r="B115" s="1"/>
      <c r="C115" s="16"/>
      <c r="D115" s="1"/>
      <c r="E115" s="42"/>
      <c r="F115" s="43"/>
      <c r="G115" s="16"/>
      <c r="H115" s="1"/>
      <c r="I115" s="23"/>
      <c r="J115" s="49"/>
      <c r="K115" s="14"/>
      <c r="L115" s="14"/>
      <c r="M115" s="14"/>
      <c r="N115" s="14"/>
      <c r="O115" s="14"/>
      <c r="P115" s="25"/>
      <c r="Q115" s="15"/>
    </row>
    <row r="116" spans="1:17" s="9" customFormat="1" x14ac:dyDescent="0.2">
      <c r="A116" s="47"/>
      <c r="B116" s="1"/>
      <c r="C116" s="16"/>
      <c r="D116" s="1"/>
      <c r="E116" s="42"/>
      <c r="F116" s="43"/>
      <c r="G116" s="16"/>
      <c r="H116" s="1"/>
      <c r="I116" s="23"/>
      <c r="J116" s="49"/>
      <c r="K116" s="14"/>
      <c r="L116" s="14"/>
      <c r="M116" s="14"/>
      <c r="N116" s="14"/>
      <c r="O116" s="14"/>
      <c r="P116" s="25"/>
      <c r="Q116" s="15"/>
    </row>
    <row r="117" spans="1:17" s="9" customFormat="1" x14ac:dyDescent="0.2">
      <c r="A117" s="47"/>
      <c r="B117" s="1"/>
      <c r="C117" s="16"/>
      <c r="D117" s="1"/>
      <c r="E117" s="42"/>
      <c r="F117" s="43"/>
      <c r="G117" s="16"/>
      <c r="H117" s="1"/>
      <c r="I117" s="23"/>
      <c r="J117" s="49"/>
      <c r="K117" s="14"/>
      <c r="L117" s="14"/>
      <c r="M117" s="14"/>
      <c r="N117" s="14"/>
      <c r="O117" s="14"/>
      <c r="P117" s="25"/>
      <c r="Q117" s="15"/>
    </row>
    <row r="118" spans="1:17" s="9" customFormat="1" x14ac:dyDescent="0.2">
      <c r="A118" s="47"/>
      <c r="B118" s="1"/>
      <c r="C118" s="16"/>
      <c r="D118" s="1"/>
      <c r="E118" s="3"/>
      <c r="F118" s="36"/>
      <c r="G118" s="16"/>
      <c r="H118" s="1"/>
      <c r="I118" s="23"/>
      <c r="J118" s="49"/>
      <c r="K118" s="14"/>
      <c r="L118" s="14"/>
      <c r="M118" s="14"/>
      <c r="N118" s="14"/>
      <c r="O118" s="14"/>
      <c r="P118" s="25"/>
      <c r="Q118" s="15"/>
    </row>
    <row r="119" spans="1:17" s="9" customFormat="1" x14ac:dyDescent="0.2">
      <c r="A119" s="47"/>
      <c r="B119" s="1"/>
      <c r="C119" s="16"/>
      <c r="D119" s="1"/>
      <c r="E119" s="3"/>
      <c r="F119" s="36"/>
      <c r="G119" s="16"/>
      <c r="H119" s="1"/>
      <c r="I119" s="23"/>
      <c r="J119" s="49"/>
      <c r="K119" s="14"/>
      <c r="L119" s="14"/>
      <c r="M119" s="14"/>
      <c r="N119" s="14"/>
      <c r="O119" s="14"/>
      <c r="P119" s="25"/>
      <c r="Q119" s="15"/>
    </row>
    <row r="120" spans="1:17" s="9" customFormat="1" x14ac:dyDescent="0.2">
      <c r="A120" s="47"/>
      <c r="B120" s="1"/>
      <c r="C120" s="16"/>
      <c r="D120" s="1"/>
      <c r="E120" s="3"/>
      <c r="F120" s="36"/>
      <c r="G120" s="16"/>
      <c r="H120" s="1"/>
      <c r="I120" s="23"/>
      <c r="J120" s="49"/>
      <c r="K120" s="14"/>
      <c r="L120" s="14"/>
      <c r="M120" s="14"/>
      <c r="N120" s="14"/>
      <c r="O120" s="14"/>
      <c r="P120" s="25"/>
      <c r="Q120" s="15"/>
    </row>
    <row r="121" spans="1:17" s="9" customFormat="1" x14ac:dyDescent="0.2">
      <c r="A121" s="47"/>
      <c r="B121" s="1"/>
      <c r="C121" s="16"/>
      <c r="D121" s="1"/>
      <c r="E121" s="3"/>
      <c r="F121" s="36"/>
      <c r="G121" s="16"/>
      <c r="H121" s="1"/>
      <c r="I121" s="23"/>
      <c r="J121" s="49"/>
      <c r="K121" s="14"/>
      <c r="L121" s="14"/>
      <c r="M121" s="14"/>
      <c r="N121" s="14"/>
      <c r="O121" s="14"/>
      <c r="P121" s="25"/>
      <c r="Q121" s="15"/>
    </row>
    <row r="122" spans="1:17" s="9" customFormat="1" x14ac:dyDescent="0.2">
      <c r="A122" s="47"/>
      <c r="B122" s="1"/>
      <c r="C122" s="16"/>
      <c r="D122" s="1"/>
      <c r="E122" s="3"/>
      <c r="F122" s="36"/>
      <c r="G122" s="16"/>
      <c r="H122" s="1"/>
      <c r="I122" s="23"/>
      <c r="J122" s="49"/>
      <c r="K122" s="14"/>
      <c r="L122" s="14"/>
      <c r="M122" s="14"/>
      <c r="N122" s="14"/>
      <c r="O122" s="14"/>
      <c r="P122" s="25"/>
      <c r="Q122" s="15"/>
    </row>
    <row r="123" spans="1:17" s="9" customFormat="1" x14ac:dyDescent="0.2">
      <c r="A123" s="47"/>
      <c r="B123" s="1"/>
      <c r="C123" s="16"/>
      <c r="D123" s="1"/>
      <c r="E123" s="3"/>
      <c r="F123" s="36"/>
      <c r="G123" s="16"/>
      <c r="H123" s="1"/>
      <c r="I123" s="23"/>
      <c r="J123" s="49"/>
      <c r="K123" s="14"/>
      <c r="L123" s="14"/>
      <c r="M123" s="14"/>
      <c r="N123" s="14"/>
      <c r="O123" s="14"/>
      <c r="P123" s="25"/>
      <c r="Q123" s="15"/>
    </row>
    <row r="124" spans="1:17" s="9" customFormat="1" x14ac:dyDescent="0.2">
      <c r="A124" s="47"/>
      <c r="B124" s="1"/>
      <c r="C124" s="16"/>
      <c r="D124" s="1"/>
      <c r="E124" s="3"/>
      <c r="F124" s="36"/>
      <c r="G124" s="16"/>
      <c r="H124" s="1"/>
      <c r="I124" s="23"/>
      <c r="J124" s="49"/>
      <c r="K124" s="14"/>
      <c r="L124" s="14"/>
      <c r="M124" s="14"/>
      <c r="N124" s="14"/>
      <c r="O124" s="14"/>
      <c r="P124" s="25"/>
      <c r="Q124" s="15"/>
    </row>
    <row r="125" spans="1:17" s="9" customFormat="1" x14ac:dyDescent="0.2">
      <c r="A125" s="47"/>
      <c r="B125" s="1"/>
      <c r="C125" s="16"/>
      <c r="D125" s="1"/>
      <c r="E125" s="3"/>
      <c r="F125" s="36"/>
      <c r="G125" s="16"/>
      <c r="H125" s="1"/>
      <c r="I125" s="23"/>
      <c r="J125" s="49"/>
      <c r="K125" s="14"/>
      <c r="L125" s="14"/>
      <c r="M125" s="14"/>
      <c r="N125" s="14"/>
      <c r="O125" s="14"/>
      <c r="P125" s="25"/>
      <c r="Q125" s="15"/>
    </row>
    <row r="126" spans="1:17" s="9" customFormat="1" x14ac:dyDescent="0.2">
      <c r="A126" s="47"/>
      <c r="B126" s="1"/>
      <c r="C126" s="16"/>
      <c r="D126" s="1"/>
      <c r="E126" s="3"/>
      <c r="F126" s="36"/>
      <c r="G126" s="16"/>
      <c r="H126" s="1"/>
      <c r="I126" s="23"/>
      <c r="J126" s="49"/>
      <c r="K126" s="14"/>
      <c r="L126" s="14"/>
      <c r="M126" s="14"/>
      <c r="N126" s="14"/>
      <c r="O126" s="14"/>
      <c r="P126" s="25"/>
      <c r="Q126" s="15"/>
    </row>
    <row r="127" spans="1:17" s="9" customFormat="1" x14ac:dyDescent="0.2">
      <c r="A127" s="47"/>
      <c r="B127" s="1"/>
      <c r="C127" s="16"/>
      <c r="D127" s="1"/>
      <c r="E127" s="3"/>
      <c r="F127" s="36"/>
      <c r="G127" s="16"/>
      <c r="H127" s="1"/>
      <c r="I127" s="23"/>
      <c r="J127" s="49"/>
      <c r="K127" s="14"/>
      <c r="L127" s="14"/>
      <c r="M127" s="14"/>
      <c r="N127" s="14"/>
      <c r="O127" s="14"/>
      <c r="P127" s="25"/>
      <c r="Q127" s="15"/>
    </row>
    <row r="128" spans="1:17" s="9" customFormat="1" x14ac:dyDescent="0.2">
      <c r="A128" s="47"/>
      <c r="B128" s="1"/>
      <c r="C128" s="16"/>
      <c r="D128" s="1"/>
      <c r="E128" s="3"/>
      <c r="F128" s="36"/>
      <c r="G128" s="16"/>
      <c r="H128" s="1"/>
      <c r="I128" s="23"/>
      <c r="J128" s="49"/>
      <c r="K128" s="14"/>
      <c r="L128" s="14"/>
      <c r="M128" s="14"/>
      <c r="N128" s="14"/>
      <c r="O128" s="14"/>
      <c r="P128" s="25"/>
      <c r="Q128" s="15"/>
    </row>
    <row r="129" spans="1:19" s="9" customFormat="1" x14ac:dyDescent="0.2">
      <c r="A129" s="47"/>
      <c r="B129" s="1"/>
      <c r="C129" s="16"/>
      <c r="D129" s="1"/>
      <c r="E129" s="3"/>
      <c r="F129" s="36"/>
      <c r="G129" s="16"/>
      <c r="H129" s="1"/>
      <c r="I129" s="23"/>
      <c r="J129" s="49"/>
      <c r="K129" s="14"/>
      <c r="L129" s="14"/>
      <c r="M129" s="14"/>
      <c r="N129" s="14"/>
      <c r="O129" s="14"/>
      <c r="P129" s="25"/>
      <c r="Q129" s="15"/>
    </row>
    <row r="130" spans="1:19" s="9" customFormat="1" x14ac:dyDescent="0.2">
      <c r="A130" s="47"/>
      <c r="B130" s="1"/>
      <c r="C130" s="16"/>
      <c r="D130" s="1"/>
      <c r="E130" s="3"/>
      <c r="F130" s="36"/>
      <c r="G130" s="16"/>
      <c r="H130" s="1"/>
      <c r="I130" s="23"/>
      <c r="J130" s="49"/>
      <c r="K130" s="14"/>
      <c r="L130" s="14"/>
      <c r="M130" s="14"/>
      <c r="N130" s="14"/>
      <c r="O130" s="14"/>
      <c r="P130" s="25"/>
      <c r="Q130" s="15"/>
    </row>
    <row r="131" spans="1:19" s="9" customFormat="1" x14ac:dyDescent="0.2">
      <c r="A131" s="47"/>
      <c r="B131" s="1"/>
      <c r="C131" s="16"/>
      <c r="D131" s="1"/>
      <c r="E131" s="3"/>
      <c r="F131" s="36"/>
      <c r="G131" s="16"/>
      <c r="H131" s="1"/>
      <c r="I131" s="23"/>
      <c r="J131" s="49"/>
      <c r="K131" s="14"/>
      <c r="L131" s="14"/>
      <c r="M131" s="14"/>
      <c r="N131" s="14"/>
      <c r="O131" s="14"/>
      <c r="P131" s="25"/>
      <c r="Q131" s="15"/>
      <c r="R131" s="1"/>
      <c r="S131" s="1"/>
    </row>
    <row r="132" spans="1:19" x14ac:dyDescent="0.2">
      <c r="K132" s="14"/>
      <c r="L132" s="14"/>
      <c r="M132" s="14"/>
      <c r="N132" s="14"/>
      <c r="O132" s="14"/>
      <c r="Q132" s="11"/>
    </row>
    <row r="133" spans="1:19" x14ac:dyDescent="0.2">
      <c r="Q133" s="11"/>
    </row>
    <row r="134" spans="1:19" x14ac:dyDescent="0.2">
      <c r="Q134" s="11"/>
    </row>
  </sheetData>
  <phoneticPr fontId="2"/>
  <pageMargins left="0.62992125984251968" right="0.23622047244094491" top="0.39370078740157483" bottom="0" header="0.31496062992125984" footer="0.31496062992125984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2021_BRM710</vt:lpstr>
      <vt:lpstr>'2021_BRM710'!Print_Area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桑田　芳昭</cp:lastModifiedBy>
  <cp:lastPrinted>2019-07-12T06:25:24Z</cp:lastPrinted>
  <dcterms:created xsi:type="dcterms:W3CDTF">2011-02-06T12:06:47Z</dcterms:created>
  <dcterms:modified xsi:type="dcterms:W3CDTF">2022-06-26T04:28:47Z</dcterms:modified>
</cp:coreProperties>
</file>