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PCuser\Google ドライブ\BRM2022年\BRM910金沢600　善光寺参り\"/>
    </mc:Choice>
  </mc:AlternateContent>
  <xr:revisionPtr revIDLastSave="0" documentId="13_ncr:1_{F38516C9-089D-4147-B7FA-5EE241F05B15}" xr6:coauthVersionLast="47" xr6:coauthVersionMax="47" xr10:uidLastSave="{00000000-0000-0000-0000-000000000000}"/>
  <bookViews>
    <workbookView xWindow="-108" yWindow="-108" windowWidth="23256" windowHeight="12576" xr2:uid="{00000000-000D-0000-FFFF-FFFF00000000}"/>
  </bookViews>
  <sheets>
    <sheet name="Sheet1" sheetId="1" r:id="rId1"/>
    <sheet name="Sheet2" sheetId="2" r:id="rId2"/>
    <sheet name="Sheet3" sheetId="3" r:id="rId3"/>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88" i="1" l="1"/>
  <c r="H87" i="1"/>
  <c r="H64" i="1"/>
  <c r="H65" i="1"/>
  <c r="H153" i="1"/>
  <c r="H154" i="1"/>
  <c r="H155" i="1"/>
  <c r="H156" i="1"/>
  <c r="H89" i="1"/>
  <c r="H90" i="1"/>
  <c r="H91" i="1"/>
  <c r="H92" i="1"/>
  <c r="H98" i="1"/>
  <c r="H99" i="1"/>
  <c r="H100" i="1"/>
  <c r="H101" i="1"/>
  <c r="H102" i="1"/>
  <c r="H103" i="1"/>
  <c r="H104" i="1"/>
  <c r="H105" i="1"/>
  <c r="H66" i="1"/>
  <c r="H40"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06" i="1"/>
  <c r="H107" i="1"/>
  <c r="H108" i="1"/>
  <c r="H109" i="1"/>
  <c r="H110" i="1"/>
  <c r="H111" i="1"/>
  <c r="H112" i="1"/>
  <c r="H113" i="1"/>
  <c r="H114" i="1"/>
  <c r="H115" i="1"/>
  <c r="H116" i="1"/>
  <c r="H117" i="1"/>
  <c r="H118" i="1"/>
  <c r="H119" i="1"/>
  <c r="H120" i="1"/>
  <c r="H121" i="1"/>
  <c r="H5" i="1"/>
  <c r="H6" i="1"/>
  <c r="H7" i="1"/>
  <c r="H8" i="1"/>
  <c r="H9" i="1"/>
  <c r="H10" i="1"/>
  <c r="H11" i="1"/>
  <c r="H17" i="1"/>
  <c r="H45" i="1"/>
  <c r="H22" i="1"/>
  <c r="H23" i="1"/>
  <c r="H24" i="1"/>
  <c r="H25" i="1"/>
  <c r="H26" i="1"/>
  <c r="H27" i="1"/>
  <c r="H28" i="1"/>
  <c r="H29" i="1"/>
  <c r="H30" i="1"/>
  <c r="H31" i="1"/>
  <c r="H32" i="1"/>
  <c r="H33" i="1"/>
  <c r="H34" i="1"/>
  <c r="H35" i="1"/>
  <c r="H36" i="1"/>
  <c r="H37" i="1"/>
  <c r="H38" i="1"/>
  <c r="H39" i="1"/>
  <c r="H41" i="1"/>
  <c r="H42" i="1"/>
  <c r="H43" i="1"/>
  <c r="H44" i="1"/>
  <c r="H46" i="1"/>
  <c r="H47" i="1"/>
  <c r="H48" i="1"/>
  <c r="H49" i="1"/>
  <c r="H50" i="1"/>
  <c r="H51" i="1"/>
  <c r="H52" i="1"/>
  <c r="H53" i="1"/>
  <c r="H54" i="1"/>
  <c r="H55" i="1"/>
  <c r="H56" i="1"/>
  <c r="H57" i="1"/>
  <c r="H58" i="1"/>
  <c r="H59" i="1"/>
  <c r="H60" i="1"/>
  <c r="H61" i="1"/>
  <c r="H62" i="1"/>
  <c r="H63" i="1"/>
  <c r="H67" i="1"/>
  <c r="H68" i="1"/>
  <c r="H69" i="1"/>
  <c r="H70" i="1"/>
  <c r="H71" i="1"/>
  <c r="H72" i="1"/>
  <c r="H73" i="1"/>
  <c r="H74" i="1"/>
  <c r="H75" i="1"/>
  <c r="H76" i="1"/>
  <c r="H77" i="1"/>
  <c r="H78" i="1"/>
  <c r="H79" i="1"/>
  <c r="H80" i="1"/>
  <c r="H81" i="1"/>
  <c r="H82" i="1"/>
  <c r="H83" i="1"/>
  <c r="H84" i="1"/>
  <c r="H85" i="1"/>
  <c r="H86" i="1"/>
  <c r="H93" i="1"/>
  <c r="H94" i="1"/>
  <c r="H95" i="1"/>
  <c r="H96" i="1"/>
  <c r="H97" i="1"/>
  <c r="H13" i="1" l="1"/>
  <c r="H14" i="1"/>
  <c r="H15" i="1"/>
  <c r="H16" i="1"/>
  <c r="H18" i="1"/>
  <c r="H19" i="1"/>
  <c r="H20" i="1"/>
  <c r="H21" i="1"/>
  <c r="H12" i="1"/>
  <c r="A11" i="1" l="1"/>
  <c r="A12" i="1" s="1"/>
  <c r="A13" i="1" s="1"/>
  <c r="A14" i="1" l="1"/>
  <c r="A15" i="1" s="1"/>
  <c r="A16" i="1" l="1"/>
  <c r="A17" i="1" s="1"/>
  <c r="A18" i="1" s="1"/>
  <c r="A19" i="1" s="1"/>
  <c r="A20" i="1" s="1"/>
</calcChain>
</file>

<file path=xl/sharedStrings.xml><?xml version="1.0" encoding="utf-8"?>
<sst xmlns="http://schemas.openxmlformats.org/spreadsheetml/2006/main" count="821" uniqueCount="330">
  <si>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</si>
  <si>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</si>
  <si>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</si>
  <si>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</si>
  <si>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</si>
  <si>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標識</t>
    <rPh sb="0" eb="2">
      <t>ヒョウシキ</t>
    </rPh>
    <phoneticPr fontId="2"/>
  </si>
  <si>
    <t>市道</t>
    <rPh sb="0" eb="2">
      <t>シドウ</t>
    </rPh>
    <phoneticPr fontId="2"/>
  </si>
  <si>
    <t>方角</t>
    <rPh sb="0" eb="2">
      <t>ホウガク</t>
    </rPh>
    <phoneticPr fontId="2"/>
  </si>
  <si>
    <t>現在地までの</t>
    <rPh sb="0" eb="3">
      <t>ゲンザイチ</t>
    </rPh>
    <phoneticPr fontId="2"/>
  </si>
  <si>
    <t>現在地からの進行先</t>
    <rPh sb="0" eb="3">
      <t>ゲンザイチ</t>
    </rPh>
    <rPh sb="6" eb="8">
      <t>シンコウ</t>
    </rPh>
    <rPh sb="8" eb="9">
      <t>サキ</t>
    </rPh>
    <phoneticPr fontId="2"/>
  </si>
  <si>
    <t>PC間</t>
    <rPh sb="2" eb="3">
      <t>アイダ</t>
    </rPh>
    <phoneticPr fontId="2"/>
  </si>
  <si>
    <t>T</t>
    <phoneticPr fontId="2"/>
  </si>
  <si>
    <t>信号</t>
    <rPh sb="0" eb="2">
      <t>シンゴウ</t>
    </rPh>
    <phoneticPr fontId="2"/>
  </si>
  <si>
    <t>形状</t>
    <rPh sb="0" eb="2">
      <t>ケイジョウ</t>
    </rPh>
    <phoneticPr fontId="2"/>
  </si>
  <si>
    <t>S</t>
    <phoneticPr fontId="2"/>
  </si>
  <si>
    <t>十</t>
    <rPh sb="0" eb="1">
      <t>ジュウ</t>
    </rPh>
    <phoneticPr fontId="2"/>
  </si>
  <si>
    <t>Y</t>
    <phoneticPr fontId="2"/>
  </si>
  <si>
    <t>ト</t>
  </si>
  <si>
    <t>ト</t>
    <phoneticPr fontId="2"/>
  </si>
  <si>
    <t>逆Y</t>
    <rPh sb="0" eb="1">
      <t>ギャク</t>
    </rPh>
    <phoneticPr fontId="2"/>
  </si>
  <si>
    <t>S</t>
  </si>
  <si>
    <t>┤</t>
  </si>
  <si>
    <t>北方向</t>
    <rPh sb="0" eb="1">
      <t>キタ</t>
    </rPh>
    <rPh sb="1" eb="3">
      <t>ホウコウ</t>
    </rPh>
    <phoneticPr fontId="2"/>
  </si>
  <si>
    <t>K159</t>
  </si>
  <si>
    <t>鳴和</t>
    <rPh sb="0" eb="2">
      <t>ナルワ</t>
    </rPh>
    <phoneticPr fontId="2"/>
  </si>
  <si>
    <t>左折</t>
  </si>
  <si>
    <t>R359</t>
  </si>
  <si>
    <t>森本</t>
    <rPh sb="0" eb="2">
      <t>モリモト</t>
    </rPh>
    <phoneticPr fontId="2"/>
  </si>
  <si>
    <t>右折</t>
    <rPh sb="0" eb="2">
      <t>ウセツ</t>
    </rPh>
    <phoneticPr fontId="2"/>
  </si>
  <si>
    <t>Y</t>
  </si>
  <si>
    <t>堅田西</t>
    <rPh sb="0" eb="2">
      <t>カタダ</t>
    </rPh>
    <rPh sb="2" eb="3">
      <t>ニシ</t>
    </rPh>
    <phoneticPr fontId="2"/>
  </si>
  <si>
    <t>右方向</t>
    <rPh sb="0" eb="1">
      <t>ミギ</t>
    </rPh>
    <rPh sb="1" eb="3">
      <t>ホウコウ</t>
    </rPh>
    <phoneticPr fontId="1"/>
  </si>
  <si>
    <t>R359 →R304</t>
  </si>
  <si>
    <t>分岐にファミリーマート　道なり右方向へ</t>
    <rPh sb="0" eb="2">
      <t>ブンキ</t>
    </rPh>
    <rPh sb="12" eb="13">
      <t>ミチ</t>
    </rPh>
    <rPh sb="15" eb="16">
      <t>ミギ</t>
    </rPh>
    <rPh sb="16" eb="18">
      <t>ホウコウ</t>
    </rPh>
    <phoneticPr fontId="2"/>
  </si>
  <si>
    <t>宮野町</t>
    <rPh sb="0" eb="3">
      <t>ミヤノマチ</t>
    </rPh>
    <phoneticPr fontId="2"/>
  </si>
  <si>
    <t>R359→市道</t>
    <rPh sb="5" eb="7">
      <t>シドウ</t>
    </rPh>
    <phoneticPr fontId="2"/>
  </si>
  <si>
    <t>高道</t>
    <rPh sb="0" eb="2">
      <t>タカミチ</t>
    </rPh>
    <phoneticPr fontId="2"/>
  </si>
  <si>
    <t>外輪野</t>
    <rPh sb="0" eb="3">
      <t>ソトワノ</t>
    </rPh>
    <phoneticPr fontId="2"/>
  </si>
  <si>
    <t>S</t>
    <phoneticPr fontId="2"/>
  </si>
  <si>
    <t>右折</t>
    <rPh sb="0" eb="2">
      <t>ウセツ</t>
    </rPh>
    <phoneticPr fontId="2"/>
  </si>
  <si>
    <t>　</t>
    <phoneticPr fontId="2"/>
  </si>
  <si>
    <t>直進</t>
    <rPh sb="0" eb="2">
      <t>チョクシン</t>
    </rPh>
    <phoneticPr fontId="2"/>
  </si>
  <si>
    <t>　</t>
    <phoneticPr fontId="2"/>
  </si>
  <si>
    <t>左側</t>
    <rPh sb="0" eb="2">
      <t>ヒダリガワ</t>
    </rPh>
    <phoneticPr fontId="2"/>
  </si>
  <si>
    <t>I</t>
    <phoneticPr fontId="2"/>
  </si>
  <si>
    <t>左折</t>
    <rPh sb="0" eb="2">
      <t>サセツ</t>
    </rPh>
    <phoneticPr fontId="2"/>
  </si>
  <si>
    <t>　</t>
    <phoneticPr fontId="2"/>
  </si>
  <si>
    <t>右側</t>
    <rPh sb="0" eb="2">
      <t>ミギガワ</t>
    </rPh>
    <phoneticPr fontId="2"/>
  </si>
  <si>
    <t>R41</t>
    <phoneticPr fontId="2"/>
  </si>
  <si>
    <t>K25</t>
    <phoneticPr fontId="2"/>
  </si>
  <si>
    <t>K344</t>
    <phoneticPr fontId="2"/>
  </si>
  <si>
    <t>千里</t>
    <rPh sb="0" eb="2">
      <t>センリ</t>
    </rPh>
    <phoneticPr fontId="2"/>
  </si>
  <si>
    <t>X</t>
    <phoneticPr fontId="2"/>
  </si>
  <si>
    <t>妙川寺</t>
    <rPh sb="0" eb="3">
      <t>ミョウカワジ</t>
    </rPh>
    <phoneticPr fontId="2"/>
  </si>
  <si>
    <t>X</t>
    <phoneticPr fontId="2"/>
  </si>
  <si>
    <t>市道→K25</t>
    <rPh sb="0" eb="2">
      <t>シドウ</t>
    </rPh>
    <phoneticPr fontId="2"/>
  </si>
  <si>
    <t>踏切わたる</t>
    <rPh sb="0" eb="2">
      <t>フミキリ</t>
    </rPh>
    <phoneticPr fontId="2"/>
  </si>
  <si>
    <t>楡原</t>
    <rPh sb="0" eb="2">
      <t>ユハラ</t>
    </rPh>
    <phoneticPr fontId="2"/>
  </si>
  <si>
    <t>市道</t>
    <rPh sb="0" eb="2">
      <t>シドウ</t>
    </rPh>
    <phoneticPr fontId="2"/>
  </si>
  <si>
    <t>旧道へ</t>
    <rPh sb="0" eb="2">
      <t>キュウドウ</t>
    </rPh>
    <phoneticPr fontId="2"/>
  </si>
  <si>
    <t xml:space="preserve"> </t>
    <phoneticPr fontId="2"/>
  </si>
  <si>
    <t>左直進</t>
    <rPh sb="0" eb="3">
      <t>ヒダリチョクシン</t>
    </rPh>
    <phoneticPr fontId="2"/>
  </si>
  <si>
    <t>左方向</t>
    <rPh sb="0" eb="3">
      <t>ヒダリホウコウ</t>
    </rPh>
    <phoneticPr fontId="2"/>
  </si>
  <si>
    <t>　</t>
    <phoneticPr fontId="2"/>
  </si>
  <si>
    <t>K460</t>
    <phoneticPr fontId="2"/>
  </si>
  <si>
    <t>T</t>
  </si>
  <si>
    <t>右折</t>
  </si>
  <si>
    <t>　</t>
  </si>
  <si>
    <t>I</t>
  </si>
  <si>
    <t>K59→K220</t>
    <phoneticPr fontId="2"/>
  </si>
  <si>
    <t>JR金沢駅</t>
    <rPh sb="2" eb="5">
      <t>カナザワエキ</t>
    </rPh>
    <phoneticPr fontId="2"/>
  </si>
  <si>
    <t>4:00スタート　　　　４：３０クローズ</t>
    <phoneticPr fontId="2"/>
  </si>
  <si>
    <t>橋を渡る</t>
    <rPh sb="0" eb="1">
      <t>ハシ</t>
    </rPh>
    <rPh sb="2" eb="3">
      <t>ワタ</t>
    </rPh>
    <phoneticPr fontId="2"/>
  </si>
  <si>
    <t>殿町</t>
    <rPh sb="0" eb="2">
      <t>トノマチ</t>
    </rPh>
    <phoneticPr fontId="2"/>
  </si>
  <si>
    <t>松本町北</t>
    <rPh sb="0" eb="4">
      <t>マツモトマチキタ</t>
    </rPh>
    <phoneticPr fontId="2"/>
  </si>
  <si>
    <t>松本橋東</t>
    <rPh sb="0" eb="4">
      <t>マツモトバシヒガシ</t>
    </rPh>
    <phoneticPr fontId="2"/>
  </si>
  <si>
    <t>石浦町北</t>
    <rPh sb="0" eb="4">
      <t>イシウラマチキタ</t>
    </rPh>
    <phoneticPr fontId="2"/>
  </si>
  <si>
    <t>旧道で宮峠へ</t>
    <rPh sb="0" eb="2">
      <t>キュウドウ</t>
    </rPh>
    <rPh sb="3" eb="5">
      <t>ミヤトウゲ</t>
    </rPh>
    <phoneticPr fontId="2"/>
  </si>
  <si>
    <t>黄色い看板　鈴蘭高原へ</t>
    <rPh sb="0" eb="2">
      <t>キイロ</t>
    </rPh>
    <rPh sb="3" eb="5">
      <t>カンバン</t>
    </rPh>
    <rPh sb="6" eb="10">
      <t>スズランコウゲン</t>
    </rPh>
    <phoneticPr fontId="2"/>
  </si>
  <si>
    <t>R361</t>
    <phoneticPr fontId="2"/>
  </si>
  <si>
    <t>青看板　木曽へ</t>
    <rPh sb="0" eb="3">
      <t>アオカンバン</t>
    </rPh>
    <rPh sb="4" eb="6">
      <t>キソ</t>
    </rPh>
    <phoneticPr fontId="2"/>
  </si>
  <si>
    <t>甲</t>
    <rPh sb="0" eb="1">
      <t>コウ</t>
    </rPh>
    <phoneticPr fontId="2"/>
  </si>
  <si>
    <t>160㎞ポイント道の駅飛騨たかね工房あり</t>
    <rPh sb="8" eb="9">
      <t>ミチ</t>
    </rPh>
    <rPh sb="10" eb="11">
      <t>エキ</t>
    </rPh>
    <rPh sb="11" eb="13">
      <t>ヒダ</t>
    </rPh>
    <rPh sb="16" eb="18">
      <t>コウボウ</t>
    </rPh>
    <phoneticPr fontId="2"/>
  </si>
  <si>
    <t>九蔵峠展望台</t>
    <rPh sb="0" eb="3">
      <t>クゾウトウゲ</t>
    </rPh>
    <rPh sb="3" eb="6">
      <t>テンボウダイ</t>
    </rPh>
    <phoneticPr fontId="2"/>
  </si>
  <si>
    <t>休憩ポイント　御嶽山を眺める</t>
    <rPh sb="0" eb="2">
      <t>キュウケイ</t>
    </rPh>
    <rPh sb="7" eb="10">
      <t>オンタケサン</t>
    </rPh>
    <rPh sb="11" eb="12">
      <t>ナガ</t>
    </rPh>
    <phoneticPr fontId="2"/>
  </si>
  <si>
    <t>木曽大橋</t>
    <rPh sb="0" eb="4">
      <t>キソオオハシ</t>
    </rPh>
    <phoneticPr fontId="2"/>
  </si>
  <si>
    <t>R19</t>
    <phoneticPr fontId="2"/>
  </si>
  <si>
    <t>上田口</t>
    <rPh sb="0" eb="3">
      <t>カミタグチ</t>
    </rPh>
    <phoneticPr fontId="2"/>
  </si>
  <si>
    <t>旧中山道</t>
    <rPh sb="0" eb="1">
      <t>キュウ</t>
    </rPh>
    <rPh sb="1" eb="4">
      <t>ナカセンドウ</t>
    </rPh>
    <phoneticPr fontId="2"/>
  </si>
  <si>
    <t>栗本</t>
    <rPh sb="0" eb="1">
      <t>クリ</t>
    </rPh>
    <rPh sb="1" eb="2">
      <t>モト</t>
    </rPh>
    <phoneticPr fontId="2"/>
  </si>
  <si>
    <t>K267</t>
    <phoneticPr fontId="2"/>
  </si>
  <si>
    <t>巴淵</t>
    <rPh sb="0" eb="1">
      <t>トモエ</t>
    </rPh>
    <rPh sb="1" eb="2">
      <t>フチ</t>
    </rPh>
    <phoneticPr fontId="2"/>
  </si>
  <si>
    <t>K493</t>
    <phoneticPr fontId="2"/>
  </si>
  <si>
    <t>橋を渡って右折</t>
    <rPh sb="0" eb="1">
      <t>ハシ</t>
    </rPh>
    <rPh sb="2" eb="3">
      <t>ワタ</t>
    </rPh>
    <rPh sb="5" eb="7">
      <t>ウセツ</t>
    </rPh>
    <phoneticPr fontId="2"/>
  </si>
  <si>
    <t>細い道を下る</t>
    <rPh sb="0" eb="1">
      <t>ホソ</t>
    </rPh>
    <rPh sb="2" eb="3">
      <t>ミチ</t>
    </rPh>
    <rPh sb="4" eb="5">
      <t>クダ</t>
    </rPh>
    <phoneticPr fontId="2"/>
  </si>
  <si>
    <t>左に奈良井宿案内看板あり　</t>
    <rPh sb="0" eb="1">
      <t>ヒダリ</t>
    </rPh>
    <rPh sb="2" eb="6">
      <t>ナライジュク</t>
    </rPh>
    <rPh sb="6" eb="8">
      <t>アンナイ</t>
    </rPh>
    <rPh sb="8" eb="10">
      <t>カンバン</t>
    </rPh>
    <phoneticPr fontId="2"/>
  </si>
  <si>
    <t>旧中山道</t>
    <rPh sb="0" eb="4">
      <t>キュウナカセンドウ</t>
    </rPh>
    <phoneticPr fontId="2"/>
  </si>
  <si>
    <t>奈良井宿を走り抜ける</t>
    <rPh sb="0" eb="4">
      <t>ナライジュク</t>
    </rPh>
    <rPh sb="5" eb="6">
      <t>ハシ</t>
    </rPh>
    <rPh sb="7" eb="8">
      <t>ヌ</t>
    </rPh>
    <phoneticPr fontId="2"/>
  </si>
  <si>
    <t>旧中山道→K258</t>
    <rPh sb="0" eb="4">
      <t>キュウナカセンドウ</t>
    </rPh>
    <phoneticPr fontId="2"/>
  </si>
  <si>
    <t>平沢北</t>
    <rPh sb="0" eb="3">
      <t>ヒラサワキタ</t>
    </rPh>
    <phoneticPr fontId="2"/>
  </si>
  <si>
    <t>右方向</t>
    <rPh sb="0" eb="3">
      <t>ミギホウコウ</t>
    </rPh>
    <phoneticPr fontId="2"/>
  </si>
  <si>
    <t>横断注意</t>
    <rPh sb="0" eb="4">
      <t>オウダンチュウイ</t>
    </rPh>
    <phoneticPr fontId="2"/>
  </si>
  <si>
    <t>本山宿へ</t>
    <rPh sb="0" eb="3">
      <t>モトヤマジュク</t>
    </rPh>
    <phoneticPr fontId="2"/>
  </si>
  <si>
    <t>牧野</t>
    <rPh sb="0" eb="2">
      <t>マキノ</t>
    </rPh>
    <phoneticPr fontId="2"/>
  </si>
  <si>
    <t>K304</t>
    <phoneticPr fontId="2"/>
  </si>
  <si>
    <t>手前100mにセブンイレブンあり</t>
    <rPh sb="0" eb="2">
      <t>テマエ</t>
    </rPh>
    <phoneticPr fontId="2"/>
  </si>
  <si>
    <t>柳橋</t>
    <rPh sb="0" eb="2">
      <t>ヤナギバシ</t>
    </rPh>
    <phoneticPr fontId="2"/>
  </si>
  <si>
    <t>松本城</t>
    <rPh sb="0" eb="3">
      <t>マツモトジョウ</t>
    </rPh>
    <phoneticPr fontId="2"/>
  </si>
  <si>
    <t>K295→市道</t>
    <rPh sb="5" eb="7">
      <t>シドウ</t>
    </rPh>
    <phoneticPr fontId="2"/>
  </si>
  <si>
    <t>正面松本城公園あり</t>
    <rPh sb="0" eb="2">
      <t>ショウメン</t>
    </rPh>
    <rPh sb="2" eb="5">
      <t>マツモトジョウ</t>
    </rPh>
    <rPh sb="5" eb="7">
      <t>コウエン</t>
    </rPh>
    <phoneticPr fontId="2"/>
  </si>
  <si>
    <t>市役所北</t>
    <rPh sb="0" eb="4">
      <t>シヤクショキタ</t>
    </rPh>
    <phoneticPr fontId="2"/>
  </si>
  <si>
    <t>城東二丁目</t>
    <rPh sb="0" eb="2">
      <t>ジョウトウ</t>
    </rPh>
    <rPh sb="2" eb="5">
      <t>2チョウメ</t>
    </rPh>
    <phoneticPr fontId="2"/>
  </si>
  <si>
    <t>R143</t>
    <phoneticPr fontId="2"/>
  </si>
  <si>
    <t>R403</t>
    <phoneticPr fontId="2"/>
  </si>
  <si>
    <t>PC3
セブンイレブン坂北聖南店</t>
    <rPh sb="11" eb="13">
      <t>サカキタ</t>
    </rPh>
    <rPh sb="13" eb="14">
      <t>ヒジリ</t>
    </rPh>
    <rPh sb="14" eb="16">
      <t>ミナミテン</t>
    </rPh>
    <phoneticPr fontId="2"/>
  </si>
  <si>
    <t>聖湖</t>
    <rPh sb="0" eb="2">
      <t>ヒジリコ</t>
    </rPh>
    <phoneticPr fontId="2"/>
  </si>
  <si>
    <t>この先急な下り</t>
    <rPh sb="2" eb="3">
      <t>サキ</t>
    </rPh>
    <rPh sb="3" eb="4">
      <t>キュウ</t>
    </rPh>
    <rPh sb="5" eb="6">
      <t>クダ</t>
    </rPh>
    <phoneticPr fontId="2"/>
  </si>
  <si>
    <t>治田小学校東</t>
    <rPh sb="0" eb="1">
      <t>オサム</t>
    </rPh>
    <rPh sb="1" eb="2">
      <t>タ</t>
    </rPh>
    <rPh sb="2" eb="5">
      <t>ショウガッコウ</t>
    </rPh>
    <rPh sb="5" eb="6">
      <t>ヒガシ</t>
    </rPh>
    <phoneticPr fontId="2"/>
  </si>
  <si>
    <t>池田町</t>
    <rPh sb="0" eb="3">
      <t>イケダチョウ</t>
    </rPh>
    <phoneticPr fontId="2"/>
  </si>
  <si>
    <t>K77</t>
    <phoneticPr fontId="2"/>
  </si>
  <si>
    <t>稲荷山</t>
    <rPh sb="0" eb="3">
      <t>イナリヤマ</t>
    </rPh>
    <phoneticPr fontId="2"/>
  </si>
  <si>
    <t>稲荷山温泉入口</t>
    <rPh sb="0" eb="5">
      <t>イナリヤマオンセン</t>
    </rPh>
    <rPh sb="5" eb="7">
      <t>イリグチ</t>
    </rPh>
    <phoneticPr fontId="2"/>
  </si>
  <si>
    <t>稲荷山駅入り口</t>
    <rPh sb="0" eb="3">
      <t>イナリヤマ</t>
    </rPh>
    <rPh sb="3" eb="4">
      <t>エキ</t>
    </rPh>
    <rPh sb="4" eb="5">
      <t>イ</t>
    </rPh>
    <rPh sb="6" eb="7">
      <t>グチ</t>
    </rPh>
    <phoneticPr fontId="2"/>
  </si>
  <si>
    <t>末広町</t>
    <rPh sb="0" eb="3">
      <t>スエヒロマチ</t>
    </rPh>
    <phoneticPr fontId="2"/>
  </si>
  <si>
    <t>この周辺で宿泊　</t>
    <rPh sb="2" eb="4">
      <t>シュウヘン</t>
    </rPh>
    <rPh sb="5" eb="7">
      <t>シュクハク</t>
    </rPh>
    <phoneticPr fontId="2"/>
  </si>
  <si>
    <t>善光寺</t>
    <rPh sb="0" eb="3">
      <t>ゼンコウジ</t>
    </rPh>
    <phoneticPr fontId="2"/>
  </si>
  <si>
    <t>この先押し歩き</t>
    <rPh sb="2" eb="3">
      <t>サキ</t>
    </rPh>
    <rPh sb="3" eb="4">
      <t>オ</t>
    </rPh>
    <rPh sb="5" eb="6">
      <t>アル</t>
    </rPh>
    <phoneticPr fontId="2"/>
  </si>
  <si>
    <t>十</t>
    <rPh sb="0" eb="1">
      <t>ジュウ</t>
    </rPh>
    <phoneticPr fontId="2"/>
  </si>
  <si>
    <t>左折</t>
    <rPh sb="0" eb="2">
      <t>サセツ</t>
    </rPh>
    <phoneticPr fontId="2"/>
  </si>
  <si>
    <t>市道</t>
    <rPh sb="0" eb="2">
      <t>シドウ</t>
    </rPh>
    <phoneticPr fontId="2"/>
  </si>
  <si>
    <t>長野市城山</t>
    <rPh sb="0" eb="3">
      <t>ナガノシ</t>
    </rPh>
    <rPh sb="3" eb="5">
      <t>シロヤマ</t>
    </rPh>
    <phoneticPr fontId="2"/>
  </si>
  <si>
    <t>S</t>
    <phoneticPr fontId="2"/>
  </si>
  <si>
    <t>上松</t>
    <rPh sb="0" eb="2">
      <t>ウエマツ</t>
    </rPh>
    <phoneticPr fontId="2"/>
  </si>
  <si>
    <t>K37</t>
    <phoneticPr fontId="2"/>
  </si>
  <si>
    <t>五差路</t>
    <rPh sb="0" eb="3">
      <t>ゴサロ</t>
    </rPh>
    <phoneticPr fontId="2"/>
  </si>
  <si>
    <t>左直進</t>
    <rPh sb="0" eb="1">
      <t>ヒダリ</t>
    </rPh>
    <rPh sb="1" eb="3">
      <t>チョクシン</t>
    </rPh>
    <phoneticPr fontId="2"/>
  </si>
  <si>
    <t>右折</t>
    <rPh sb="0" eb="2">
      <t>ウセツ</t>
    </rPh>
    <phoneticPr fontId="2"/>
  </si>
  <si>
    <t>左側</t>
    <rPh sb="0" eb="2">
      <t>ヒダリガワ</t>
    </rPh>
    <phoneticPr fontId="2"/>
  </si>
  <si>
    <t>逆Y</t>
    <rPh sb="0" eb="1">
      <t>ギャク</t>
    </rPh>
    <phoneticPr fontId="2"/>
  </si>
  <si>
    <t>直進</t>
    <rPh sb="0" eb="2">
      <t>チョクシン</t>
    </rPh>
    <phoneticPr fontId="2"/>
  </si>
  <si>
    <t>K63→市道</t>
    <rPh sb="4" eb="6">
      <t>シドウ</t>
    </rPh>
    <phoneticPr fontId="2"/>
  </si>
  <si>
    <t>K123</t>
    <phoneticPr fontId="2"/>
  </si>
  <si>
    <t>レシートを取得する事
チェック後左折</t>
    <rPh sb="5" eb="7">
      <t>シュトク</t>
    </rPh>
    <rPh sb="9" eb="10">
      <t>コト</t>
    </rPh>
    <rPh sb="15" eb="16">
      <t>ゴ</t>
    </rPh>
    <rPh sb="16" eb="18">
      <t>サセツ</t>
    </rPh>
    <phoneticPr fontId="2"/>
  </si>
  <si>
    <t>西本町三</t>
    <rPh sb="0" eb="1">
      <t>ニシ</t>
    </rPh>
    <rPh sb="1" eb="3">
      <t>ホンマチ</t>
    </rPh>
    <rPh sb="3" eb="4">
      <t>３</t>
    </rPh>
    <phoneticPr fontId="2"/>
  </si>
  <si>
    <t>K468</t>
    <phoneticPr fontId="2"/>
  </si>
  <si>
    <t>郷津</t>
    <rPh sb="0" eb="2">
      <t>ゴウツ</t>
    </rPh>
    <phoneticPr fontId="2"/>
  </si>
  <si>
    <t>R8</t>
    <phoneticPr fontId="2"/>
  </si>
  <si>
    <t>この先R８　交通量多い
くびき自転車道を通行しても良い</t>
    <rPh sb="2" eb="3">
      <t>サキ</t>
    </rPh>
    <rPh sb="6" eb="8">
      <t>コウツウ</t>
    </rPh>
    <rPh sb="8" eb="9">
      <t>リョウ</t>
    </rPh>
    <rPh sb="9" eb="10">
      <t>オオ</t>
    </rPh>
    <rPh sb="15" eb="17">
      <t>ジテン</t>
    </rPh>
    <rPh sb="17" eb="19">
      <t>シャドウ</t>
    </rPh>
    <rPh sb="20" eb="22">
      <t>ツウコウ</t>
    </rPh>
    <rPh sb="25" eb="26">
      <t>ヨ</t>
    </rPh>
    <phoneticPr fontId="2"/>
  </si>
  <si>
    <t>押上東</t>
    <rPh sb="0" eb="2">
      <t>オシアゲ</t>
    </rPh>
    <rPh sb="2" eb="3">
      <t>ヒガシ</t>
    </rPh>
    <phoneticPr fontId="2"/>
  </si>
  <si>
    <t>K222</t>
    <phoneticPr fontId="2"/>
  </si>
  <si>
    <t>R8からそれる</t>
    <phoneticPr fontId="2"/>
  </si>
  <si>
    <t>大町２丁目</t>
    <rPh sb="0" eb="2">
      <t>オオマチ</t>
    </rPh>
    <rPh sb="3" eb="5">
      <t>チョウメ</t>
    </rPh>
    <phoneticPr fontId="2"/>
  </si>
  <si>
    <t>大町</t>
    <rPh sb="0" eb="2">
      <t>オオマチ</t>
    </rPh>
    <phoneticPr fontId="2"/>
  </si>
  <si>
    <t>ト</t>
    <phoneticPr fontId="2"/>
  </si>
  <si>
    <t>寺島</t>
    <rPh sb="0" eb="2">
      <t>テラシマ</t>
    </rPh>
    <phoneticPr fontId="2"/>
  </si>
  <si>
    <t>この先親不知区間　</t>
    <rPh sb="2" eb="3">
      <t>サキ</t>
    </rPh>
    <rPh sb="3" eb="6">
      <t>オヤシラズ</t>
    </rPh>
    <rPh sb="6" eb="8">
      <t>クカン</t>
    </rPh>
    <phoneticPr fontId="2"/>
  </si>
  <si>
    <t>天険トンネル回避する事</t>
    <rPh sb="0" eb="2">
      <t>テンケン</t>
    </rPh>
    <rPh sb="6" eb="8">
      <t>カイヒ</t>
    </rPh>
    <rPh sb="10" eb="11">
      <t>コト</t>
    </rPh>
    <phoneticPr fontId="2"/>
  </si>
  <si>
    <t>右側</t>
    <rPh sb="0" eb="2">
      <t>ミギガワ</t>
    </rPh>
    <phoneticPr fontId="2"/>
  </si>
  <si>
    <t>遊歩道</t>
    <rPh sb="0" eb="3">
      <t>ユウホドウ</t>
    </rPh>
    <phoneticPr fontId="2"/>
  </si>
  <si>
    <t>善光寺に来たと分かるよう自転車を撮影する事
チェック後右折</t>
    <rPh sb="0" eb="3">
      <t>ゼンコウジ</t>
    </rPh>
    <rPh sb="4" eb="5">
      <t>キ</t>
    </rPh>
    <rPh sb="7" eb="8">
      <t>ワ</t>
    </rPh>
    <rPh sb="12" eb="15">
      <t>ジテンシャ</t>
    </rPh>
    <rPh sb="16" eb="18">
      <t>サツエイ</t>
    </rPh>
    <rPh sb="20" eb="21">
      <t>コト</t>
    </rPh>
    <rPh sb="26" eb="27">
      <t>ゴ</t>
    </rPh>
    <rPh sb="27" eb="29">
      <t>ウセツ</t>
    </rPh>
    <phoneticPr fontId="2"/>
  </si>
  <si>
    <t>横断注意</t>
    <rPh sb="0" eb="2">
      <t>オウダン</t>
    </rPh>
    <rPh sb="2" eb="4">
      <t>チュウイ</t>
    </rPh>
    <phoneticPr fontId="2"/>
  </si>
  <si>
    <t>押しボタン信号　R8からそれる　すぐに踏切を渡る</t>
    <rPh sb="0" eb="1">
      <t>オ</t>
    </rPh>
    <rPh sb="5" eb="7">
      <t>シンゴウ</t>
    </rPh>
    <rPh sb="19" eb="21">
      <t>フミキリ</t>
    </rPh>
    <rPh sb="22" eb="23">
      <t>ワタ</t>
    </rPh>
    <phoneticPr fontId="2"/>
  </si>
  <si>
    <t>直進</t>
    <rPh sb="0" eb="2">
      <t>チョクシン</t>
    </rPh>
    <phoneticPr fontId="2"/>
  </si>
  <si>
    <t>十</t>
    <rPh sb="0" eb="1">
      <t>ジュウ</t>
    </rPh>
    <phoneticPr fontId="2"/>
  </si>
  <si>
    <t>右折</t>
    <rPh sb="0" eb="2">
      <t>ウセツ</t>
    </rPh>
    <phoneticPr fontId="2"/>
  </si>
  <si>
    <t>K2</t>
    <phoneticPr fontId="2"/>
  </si>
  <si>
    <t>K2→市道</t>
    <rPh sb="2" eb="5">
      <t>ヤジルシシドウ</t>
    </rPh>
    <phoneticPr fontId="2"/>
  </si>
  <si>
    <t>浜石田</t>
    <rPh sb="0" eb="1">
      <t>ハマ</t>
    </rPh>
    <rPh sb="1" eb="3">
      <t>イシダ</t>
    </rPh>
    <phoneticPr fontId="2"/>
  </si>
  <si>
    <t>市道</t>
  </si>
  <si>
    <t>市道</t>
    <rPh sb="0" eb="2">
      <t>シドウ</t>
    </rPh>
    <phoneticPr fontId="2"/>
  </si>
  <si>
    <t>右にファミマあり</t>
    <rPh sb="0" eb="1">
      <t>ミギ</t>
    </rPh>
    <phoneticPr fontId="2"/>
  </si>
  <si>
    <t>寿町</t>
    <rPh sb="0" eb="2">
      <t>コトブキマチ</t>
    </rPh>
    <phoneticPr fontId="2"/>
  </si>
  <si>
    <t>市道→K2</t>
    <rPh sb="0" eb="2">
      <t>シドウ</t>
    </rPh>
    <phoneticPr fontId="2"/>
  </si>
  <si>
    <t>三ケ（北）</t>
    <rPh sb="0" eb="1">
      <t>サン</t>
    </rPh>
    <rPh sb="3" eb="4">
      <t>キタ</t>
    </rPh>
    <phoneticPr fontId="2"/>
  </si>
  <si>
    <t>K1</t>
  </si>
  <si>
    <t>岩瀬浜駅前</t>
    <rPh sb="0" eb="3">
      <t>イワセハマ</t>
    </rPh>
    <rPh sb="3" eb="5">
      <t>エキマエ</t>
    </rPh>
    <phoneticPr fontId="2"/>
  </si>
  <si>
    <t>岩瀬西宮</t>
    <rPh sb="0" eb="2">
      <t>イワセ</t>
    </rPh>
    <rPh sb="2" eb="4">
      <t>ニシミヤ</t>
    </rPh>
    <phoneticPr fontId="2"/>
  </si>
  <si>
    <t>千原崎</t>
    <rPh sb="0" eb="2">
      <t>チハラ</t>
    </rPh>
    <rPh sb="2" eb="3">
      <t>サキ</t>
    </rPh>
    <phoneticPr fontId="2"/>
  </si>
  <si>
    <t>R415</t>
  </si>
  <si>
    <t>四方荒屋</t>
    <rPh sb="0" eb="1">
      <t>ヨン</t>
    </rPh>
    <rPh sb="1" eb="2">
      <t>カタ</t>
    </rPh>
    <rPh sb="2" eb="4">
      <t>アラヤ</t>
    </rPh>
    <phoneticPr fontId="2"/>
  </si>
  <si>
    <t>四方</t>
    <rPh sb="0" eb="2">
      <t>シカタ</t>
    </rPh>
    <phoneticPr fontId="2"/>
  </si>
  <si>
    <t>堀岡古明神</t>
    <rPh sb="0" eb="2">
      <t>ホリオカ</t>
    </rPh>
    <rPh sb="2" eb="3">
      <t>フル</t>
    </rPh>
    <rPh sb="3" eb="5">
      <t>ミョウジン</t>
    </rPh>
    <phoneticPr fontId="2"/>
  </si>
  <si>
    <t>右折</t>
    <rPh sb="0" eb="2">
      <t>ウセツ</t>
    </rPh>
    <phoneticPr fontId="1"/>
  </si>
  <si>
    <t>あいのかぜプロムナード出口</t>
    <rPh sb="11" eb="13">
      <t>デグチ</t>
    </rPh>
    <phoneticPr fontId="2"/>
  </si>
  <si>
    <t>X</t>
  </si>
  <si>
    <t>PC4
ローソン射水海竜町店</t>
    <rPh sb="8" eb="13">
      <t>イミズカイリュウマチ</t>
    </rPh>
    <rPh sb="13" eb="14">
      <t>テン</t>
    </rPh>
    <phoneticPr fontId="2"/>
  </si>
  <si>
    <t>あいのかぜプロムナード入口</t>
    <rPh sb="11" eb="13">
      <t>イリグチ</t>
    </rPh>
    <phoneticPr fontId="2"/>
  </si>
  <si>
    <t>庄川本町</t>
    <rPh sb="0" eb="2">
      <t>ショウカワ</t>
    </rPh>
    <rPh sb="2" eb="4">
      <t>ホンマチ</t>
    </rPh>
    <phoneticPr fontId="2"/>
  </si>
  <si>
    <t>右折</t>
    <phoneticPr fontId="2"/>
  </si>
  <si>
    <t>R415</t>
    <phoneticPr fontId="2"/>
  </si>
  <si>
    <t>庄西町</t>
    <rPh sb="0" eb="1">
      <t>ショウ</t>
    </rPh>
    <rPh sb="1" eb="2">
      <t>ニシ</t>
    </rPh>
    <rPh sb="2" eb="3">
      <t>マチ</t>
    </rPh>
    <phoneticPr fontId="2"/>
  </si>
  <si>
    <t>左折</t>
    <rPh sb="0" eb="2">
      <t>サセツ</t>
    </rPh>
    <phoneticPr fontId="2"/>
  </si>
  <si>
    <t>能町（東）</t>
    <rPh sb="0" eb="1">
      <t>ノウ</t>
    </rPh>
    <rPh sb="1" eb="2">
      <t>マチ</t>
    </rPh>
    <rPh sb="3" eb="4">
      <t>ヒガシ</t>
    </rPh>
    <phoneticPr fontId="2"/>
  </si>
  <si>
    <t>白看板　魚津水族館へ　しんきろうロード</t>
    <rPh sb="0" eb="1">
      <t>シロ</t>
    </rPh>
    <rPh sb="1" eb="3">
      <t>カンバン</t>
    </rPh>
    <rPh sb="4" eb="6">
      <t>ウオヅ</t>
    </rPh>
    <rPh sb="6" eb="9">
      <t>スイゾクカン</t>
    </rPh>
    <phoneticPr fontId="1"/>
  </si>
  <si>
    <t>青看板　滑川へ　しんきろうロード</t>
    <rPh sb="0" eb="3">
      <t>アオカンバン</t>
    </rPh>
    <rPh sb="4" eb="6">
      <t>ナメリカワ</t>
    </rPh>
    <phoneticPr fontId="1"/>
  </si>
  <si>
    <t>新庄川橋を渡る　</t>
    <rPh sb="0" eb="4">
      <t>シンショウカワバシ</t>
    </rPh>
    <rPh sb="5" eb="6">
      <t>ワタ</t>
    </rPh>
    <phoneticPr fontId="2"/>
  </si>
  <si>
    <t>R415→K57</t>
    <phoneticPr fontId="2"/>
  </si>
  <si>
    <t>守護町</t>
    <rPh sb="0" eb="3">
      <t>シュゴマチ</t>
    </rPh>
    <phoneticPr fontId="2"/>
  </si>
  <si>
    <t>S</t>
    <phoneticPr fontId="2"/>
  </si>
  <si>
    <t>K255→K32</t>
    <phoneticPr fontId="2"/>
  </si>
  <si>
    <t>市道</t>
    <phoneticPr fontId="2"/>
  </si>
  <si>
    <t>西中野</t>
    <rPh sb="0" eb="1">
      <t>ニシ</t>
    </rPh>
    <rPh sb="1" eb="3">
      <t>ナカノ</t>
    </rPh>
    <phoneticPr fontId="2"/>
  </si>
  <si>
    <t>市道→K270→R471</t>
    <phoneticPr fontId="2"/>
  </si>
  <si>
    <t>泉町</t>
    <rPh sb="0" eb="1">
      <t>イズミ</t>
    </rPh>
    <rPh sb="1" eb="2">
      <t>マチ</t>
    </rPh>
    <phoneticPr fontId="2"/>
  </si>
  <si>
    <t>野端</t>
    <rPh sb="0" eb="2">
      <t>ノバタ</t>
    </rPh>
    <phoneticPr fontId="2"/>
  </si>
  <si>
    <t>K42→K274</t>
    <phoneticPr fontId="2"/>
  </si>
  <si>
    <t>末友</t>
    <rPh sb="0" eb="1">
      <t>スエ</t>
    </rPh>
    <rPh sb="1" eb="2">
      <t>ユウ</t>
    </rPh>
    <phoneticPr fontId="2"/>
  </si>
  <si>
    <t>R359</t>
    <phoneticPr fontId="2"/>
  </si>
  <si>
    <t>最後の上り　内山峠へ</t>
    <rPh sb="0" eb="2">
      <t>サイゴ</t>
    </rPh>
    <rPh sb="3" eb="4">
      <t>ノボ</t>
    </rPh>
    <rPh sb="6" eb="8">
      <t>ウチヤマ</t>
    </rPh>
    <rPh sb="8" eb="9">
      <t>トウゲ</t>
    </rPh>
    <phoneticPr fontId="2"/>
  </si>
  <si>
    <t>最初の上り　内山峠へ</t>
    <rPh sb="0" eb="2">
      <t>サイショ</t>
    </rPh>
    <rPh sb="3" eb="4">
      <t>ノボ</t>
    </rPh>
    <rPh sb="6" eb="8">
      <t>ウチヤマ</t>
    </rPh>
    <rPh sb="8" eb="9">
      <t>トウゲ</t>
    </rPh>
    <phoneticPr fontId="2"/>
  </si>
  <si>
    <t>宮野町</t>
    <rPh sb="0" eb="3">
      <t>ミヤノマチ</t>
    </rPh>
    <phoneticPr fontId="2"/>
  </si>
  <si>
    <t>R304</t>
    <phoneticPr fontId="2"/>
  </si>
  <si>
    <t>吉原町</t>
    <rPh sb="0" eb="2">
      <t>ヨシハラ</t>
    </rPh>
    <rPh sb="2" eb="3">
      <t>マチ</t>
    </rPh>
    <phoneticPr fontId="2"/>
  </si>
  <si>
    <t>森本南</t>
    <rPh sb="0" eb="2">
      <t>モリモト</t>
    </rPh>
    <rPh sb="2" eb="3">
      <t>ミナミ</t>
    </rPh>
    <phoneticPr fontId="2"/>
  </si>
  <si>
    <t>鳴和</t>
    <rPh sb="0" eb="2">
      <t>ナルワ</t>
    </rPh>
    <phoneticPr fontId="2"/>
  </si>
  <si>
    <t>K159</t>
    <phoneticPr fontId="2"/>
  </si>
  <si>
    <t>左側</t>
    <rPh sb="0" eb="2">
      <t>ヒダリガワ</t>
    </rPh>
    <phoneticPr fontId="2"/>
  </si>
  <si>
    <t>ＰＣ１　
ファミリーマート高山総和三丁目店</t>
    <rPh sb="13" eb="15">
      <t>タカヤマ</t>
    </rPh>
    <rPh sb="15" eb="17">
      <t>ソウワ</t>
    </rPh>
    <rPh sb="17" eb="20">
      <t>3チョウメ</t>
    </rPh>
    <rPh sb="20" eb="21">
      <t>テン</t>
    </rPh>
    <phoneticPr fontId="2"/>
  </si>
  <si>
    <t>青看板　高山ヘ　R41に合流</t>
    <rPh sb="0" eb="1">
      <t>アオ</t>
    </rPh>
    <rPh sb="1" eb="3">
      <t>カンバン</t>
    </rPh>
    <rPh sb="4" eb="6">
      <t>タカヤマ</t>
    </rPh>
    <rPh sb="12" eb="14">
      <t>ゴウリュウ</t>
    </rPh>
    <phoneticPr fontId="2"/>
  </si>
  <si>
    <t>右側</t>
    <rPh sb="0" eb="2">
      <t>ミギガワ</t>
    </rPh>
    <phoneticPr fontId="2"/>
  </si>
  <si>
    <t>ここから交通量多い　</t>
    <rPh sb="4" eb="8">
      <t>コウツウリョウオオ</t>
    </rPh>
    <phoneticPr fontId="2"/>
  </si>
  <si>
    <t>　</t>
    <phoneticPr fontId="2"/>
  </si>
  <si>
    <t>　</t>
    <phoneticPr fontId="1"/>
  </si>
  <si>
    <t>ＰＣ２
デイリーヤマザキ木曽福島新開店</t>
    <rPh sb="12" eb="16">
      <t>キソフクシマ</t>
    </rPh>
    <rPh sb="16" eb="18">
      <t>シンカイ</t>
    </rPh>
    <rPh sb="18" eb="19">
      <t>テン</t>
    </rPh>
    <phoneticPr fontId="2"/>
  </si>
  <si>
    <t>神谷入口</t>
    <rPh sb="0" eb="2">
      <t>カミヤ</t>
    </rPh>
    <rPh sb="2" eb="4">
      <t>イリグチ</t>
    </rPh>
    <phoneticPr fontId="2"/>
  </si>
  <si>
    <t>十</t>
    <rPh sb="0" eb="1">
      <t>ジュウ</t>
    </rPh>
    <phoneticPr fontId="2"/>
  </si>
  <si>
    <t>左折</t>
    <rPh sb="0" eb="2">
      <t>サセツ</t>
    </rPh>
    <phoneticPr fontId="2"/>
  </si>
  <si>
    <t>奈良井ダムと分かる物と自転車を撮影する事
チェック後直進</t>
    <rPh sb="0" eb="3">
      <t>ナライ</t>
    </rPh>
    <rPh sb="6" eb="7">
      <t>ワ</t>
    </rPh>
    <rPh sb="9" eb="10">
      <t>モノ</t>
    </rPh>
    <rPh sb="11" eb="14">
      <t>ジテンシャ</t>
    </rPh>
    <rPh sb="15" eb="17">
      <t>サツエイ</t>
    </rPh>
    <rPh sb="19" eb="20">
      <t>コト</t>
    </rPh>
    <rPh sb="25" eb="26">
      <t>ゴ</t>
    </rPh>
    <rPh sb="26" eb="28">
      <t>チョクシン</t>
    </rPh>
    <phoneticPr fontId="2"/>
  </si>
  <si>
    <t>青看板　松本へ</t>
    <rPh sb="0" eb="1">
      <t>アオ</t>
    </rPh>
    <rPh sb="1" eb="3">
      <t>カンバン</t>
    </rPh>
    <rPh sb="4" eb="6">
      <t>マツモト</t>
    </rPh>
    <phoneticPr fontId="2"/>
  </si>
  <si>
    <t>船津北</t>
    <rPh sb="0" eb="2">
      <t>フナツ</t>
    </rPh>
    <rPh sb="2" eb="3">
      <t>キタ</t>
    </rPh>
    <phoneticPr fontId="2"/>
  </si>
  <si>
    <t>R471</t>
    <phoneticPr fontId="2"/>
  </si>
  <si>
    <t>青看板　神岡市街へ</t>
    <rPh sb="0" eb="1">
      <t>アオ</t>
    </rPh>
    <rPh sb="1" eb="3">
      <t>カンバン</t>
    </rPh>
    <rPh sb="4" eb="6">
      <t>カミオカ</t>
    </rPh>
    <rPh sb="6" eb="8">
      <t>シガイ</t>
    </rPh>
    <phoneticPr fontId="2"/>
  </si>
  <si>
    <t>西里橋東</t>
    <rPh sb="0" eb="3">
      <t>ニシサトハシ</t>
    </rPh>
    <rPh sb="3" eb="4">
      <t>ヒガシ</t>
    </rPh>
    <phoneticPr fontId="2"/>
  </si>
  <si>
    <t>西里本町</t>
    <rPh sb="0" eb="4">
      <t>ニシサトホンマチ</t>
    </rPh>
    <phoneticPr fontId="2"/>
  </si>
  <si>
    <t>95㎞ポイントデイリーヤマザキあり</t>
    <phoneticPr fontId="2"/>
  </si>
  <si>
    <t>青看板　吉田へ</t>
    <rPh sb="0" eb="3">
      <t>アオカンバン</t>
    </rPh>
    <rPh sb="4" eb="6">
      <t>ヨシダ</t>
    </rPh>
    <phoneticPr fontId="2"/>
  </si>
  <si>
    <t>K75</t>
    <phoneticPr fontId="2"/>
  </si>
  <si>
    <r>
      <t>古川（杉越トンネル）へ　</t>
    </r>
    <r>
      <rPr>
        <sz val="9"/>
        <color rgb="FFFF0000"/>
        <rFont val="ＭＳ Ｐゴシック"/>
        <family val="3"/>
        <charset val="128"/>
      </rPr>
      <t>トンネル内歩道推奨</t>
    </r>
    <rPh sb="0" eb="2">
      <t>フルカワ</t>
    </rPh>
    <rPh sb="3" eb="4">
      <t>スギ</t>
    </rPh>
    <rPh sb="4" eb="5">
      <t>エツ</t>
    </rPh>
    <rPh sb="16" eb="17">
      <t>ナイ</t>
    </rPh>
    <rPh sb="17" eb="19">
      <t>ホドウ</t>
    </rPh>
    <rPh sb="19" eb="21">
      <t>スイショウ</t>
    </rPh>
    <phoneticPr fontId="2"/>
  </si>
  <si>
    <t>杉崎</t>
    <rPh sb="0" eb="2">
      <t>スギサキ</t>
    </rPh>
    <phoneticPr fontId="2"/>
  </si>
  <si>
    <t>K476</t>
    <phoneticPr fontId="2"/>
  </si>
  <si>
    <t>K476→K471→K89</t>
    <phoneticPr fontId="2"/>
  </si>
  <si>
    <t>旧中山道→R19</t>
    <rPh sb="0" eb="1">
      <t>キュウ</t>
    </rPh>
    <rPh sb="1" eb="4">
      <t>ナカセンドウ</t>
    </rPh>
    <phoneticPr fontId="2"/>
  </si>
  <si>
    <t>R19に出ずに川沿いをいく</t>
    <rPh sb="4" eb="5">
      <t>デ</t>
    </rPh>
    <rPh sb="7" eb="9">
      <t>カワゾ</t>
    </rPh>
    <phoneticPr fontId="2"/>
  </si>
  <si>
    <t>桃岡</t>
    <rPh sb="0" eb="1">
      <t>モモ</t>
    </rPh>
    <rPh sb="1" eb="2">
      <t>オカ</t>
    </rPh>
    <phoneticPr fontId="2"/>
  </si>
  <si>
    <t>贅川宿へ</t>
    <rPh sb="0" eb="2">
      <t>ゼイカワ</t>
    </rPh>
    <rPh sb="2" eb="3">
      <t>ジュク</t>
    </rPh>
    <phoneticPr fontId="2"/>
  </si>
  <si>
    <t>K303</t>
    <phoneticPr fontId="2"/>
  </si>
  <si>
    <t>この先上り</t>
    <rPh sb="2" eb="3">
      <t>サキ</t>
    </rPh>
    <rPh sb="3" eb="4">
      <t>ノボ</t>
    </rPh>
    <phoneticPr fontId="2"/>
  </si>
  <si>
    <t>青看板　千曲へ</t>
    <rPh sb="0" eb="3">
      <t>アオカンバン</t>
    </rPh>
    <rPh sb="4" eb="6">
      <t>チクマ</t>
    </rPh>
    <phoneticPr fontId="2"/>
  </si>
  <si>
    <t>ミスコースポイント　下りきってしまった場合はS八幡峰左折すること</t>
    <rPh sb="10" eb="11">
      <t>クダ</t>
    </rPh>
    <rPh sb="19" eb="21">
      <t>バアイ</t>
    </rPh>
    <rPh sb="23" eb="26">
      <t>ヤワタミネ</t>
    </rPh>
    <rPh sb="26" eb="28">
      <t>サセツ</t>
    </rPh>
    <phoneticPr fontId="2"/>
  </si>
  <si>
    <t>右方向</t>
    <rPh sb="0" eb="1">
      <t>ミギ</t>
    </rPh>
    <rPh sb="1" eb="3">
      <t>ホウコウ</t>
    </rPh>
    <phoneticPr fontId="2"/>
  </si>
  <si>
    <t>R117</t>
    <phoneticPr fontId="2"/>
  </si>
  <si>
    <t>K360</t>
    <phoneticPr fontId="2"/>
  </si>
  <si>
    <t>十</t>
    <rPh sb="0" eb="1">
      <t>ジュウ</t>
    </rPh>
    <phoneticPr fontId="2"/>
  </si>
  <si>
    <t>青看板　野尻湖へ</t>
    <rPh sb="0" eb="1">
      <t>アオ</t>
    </rPh>
    <rPh sb="1" eb="3">
      <t>カンバン</t>
    </rPh>
    <rPh sb="4" eb="7">
      <t>ノジリコ</t>
    </rPh>
    <phoneticPr fontId="2"/>
  </si>
  <si>
    <t>野尻湖</t>
    <rPh sb="0" eb="2">
      <t>ノジリ</t>
    </rPh>
    <rPh sb="2" eb="3">
      <t>コ</t>
    </rPh>
    <phoneticPr fontId="2"/>
  </si>
  <si>
    <t>右折</t>
    <rPh sb="0" eb="2">
      <t>ウセツ</t>
    </rPh>
    <phoneticPr fontId="2"/>
  </si>
  <si>
    <t>R18</t>
    <phoneticPr fontId="2"/>
  </si>
  <si>
    <t>左方向</t>
    <rPh sb="0" eb="1">
      <t>ヒダリ</t>
    </rPh>
    <rPh sb="1" eb="3">
      <t>ホウコウ</t>
    </rPh>
    <phoneticPr fontId="2"/>
  </si>
  <si>
    <t>側道</t>
    <rPh sb="0" eb="2">
      <t>ソクドウ</t>
    </rPh>
    <phoneticPr fontId="2"/>
  </si>
  <si>
    <t>市屋</t>
    <rPh sb="0" eb="1">
      <t>イチ</t>
    </rPh>
    <rPh sb="1" eb="2">
      <t>ヤ</t>
    </rPh>
    <phoneticPr fontId="2"/>
  </si>
  <si>
    <t>K584</t>
    <phoneticPr fontId="2"/>
  </si>
  <si>
    <t>坂本</t>
    <rPh sb="0" eb="2">
      <t>サカモト</t>
    </rPh>
    <phoneticPr fontId="2"/>
  </si>
  <si>
    <t>市道→K261→K344</t>
    <rPh sb="0" eb="2">
      <t>シドウ</t>
    </rPh>
    <phoneticPr fontId="2"/>
  </si>
  <si>
    <t>K60</t>
    <phoneticPr fontId="2"/>
  </si>
  <si>
    <t>入善西町</t>
    <rPh sb="0" eb="2">
      <t>ニュウゼン</t>
    </rPh>
    <rPh sb="2" eb="3">
      <t>ニシ</t>
    </rPh>
    <rPh sb="3" eb="4">
      <t>マチ</t>
    </rPh>
    <phoneticPr fontId="2"/>
  </si>
  <si>
    <t>右方向</t>
    <rPh sb="0" eb="1">
      <t>ミギ</t>
    </rPh>
    <rPh sb="1" eb="3">
      <t>ホウコウ</t>
    </rPh>
    <phoneticPr fontId="2"/>
  </si>
  <si>
    <t>親不知コミュニティ展望台に来たと分かるよう自転車を撮影する事</t>
  </si>
  <si>
    <t>セブンイレブンあり　　240㎞ポイント　R19に食堂SSあり</t>
    <rPh sb="24" eb="26">
      <t>ショクドウ</t>
    </rPh>
    <phoneticPr fontId="2"/>
  </si>
  <si>
    <t>九蔵峠展望台からの御嶽山</t>
    <rPh sb="0" eb="2">
      <t>クゾウ</t>
    </rPh>
    <rPh sb="2" eb="3">
      <t>トウゲ</t>
    </rPh>
    <rPh sb="3" eb="6">
      <t>テンボウダイ</t>
    </rPh>
    <rPh sb="9" eb="12">
      <t>オンタケサン</t>
    </rPh>
    <phoneticPr fontId="2"/>
  </si>
  <si>
    <t>見六橋</t>
    <rPh sb="0" eb="1">
      <t>ミ</t>
    </rPh>
    <rPh sb="1" eb="2">
      <t>ロク</t>
    </rPh>
    <rPh sb="2" eb="3">
      <t>バシ</t>
    </rPh>
    <phoneticPr fontId="2"/>
  </si>
  <si>
    <t>正面</t>
    <rPh sb="0" eb="2">
      <t>ショウメン</t>
    </rPh>
    <phoneticPr fontId="2"/>
  </si>
  <si>
    <t>新地蔵トンネル</t>
    <rPh sb="0" eb="3">
      <t>シンジゾウ</t>
    </rPh>
    <phoneticPr fontId="2"/>
  </si>
  <si>
    <t>入口センターポールあり　注意</t>
    <rPh sb="0" eb="2">
      <t>イリグチ</t>
    </rPh>
    <rPh sb="12" eb="14">
      <t>チュウイ</t>
    </rPh>
    <phoneticPr fontId="2"/>
  </si>
  <si>
    <t>K374</t>
    <phoneticPr fontId="2"/>
  </si>
  <si>
    <t>境</t>
    <rPh sb="0" eb="1">
      <t>サカイ</t>
    </rPh>
    <phoneticPr fontId="2"/>
  </si>
  <si>
    <t>青看板　境へ</t>
    <rPh sb="0" eb="3">
      <t>アオカンバン</t>
    </rPh>
    <rPh sb="4" eb="5">
      <t>サカイ</t>
    </rPh>
    <phoneticPr fontId="2"/>
  </si>
  <si>
    <r>
      <t>エレベーターで新湊大橋に上る　（自転車は押し歩き）</t>
    </r>
    <r>
      <rPr>
        <b/>
        <sz val="9"/>
        <color rgb="FFFF0000"/>
        <rFont val="ＭＳ Ｐゴシック"/>
        <family val="3"/>
        <charset val="128"/>
      </rPr>
      <t>渡船でもOK</t>
    </r>
    <rPh sb="7" eb="11">
      <t>シンミナトオオハシ</t>
    </rPh>
    <rPh sb="12" eb="13">
      <t>ノボ</t>
    </rPh>
    <rPh sb="16" eb="19">
      <t>ジテンシャ</t>
    </rPh>
    <rPh sb="20" eb="21">
      <t>オ</t>
    </rPh>
    <rPh sb="22" eb="23">
      <t>アル</t>
    </rPh>
    <rPh sb="25" eb="27">
      <t>トセン</t>
    </rPh>
    <phoneticPr fontId="2"/>
  </si>
  <si>
    <t>渡船案内</t>
  </si>
  <si>
    <t>この先que58まではR19と旧中山道を自由に走行してください</t>
    <rPh sb="2" eb="3">
      <t>サキ</t>
    </rPh>
    <rPh sb="15" eb="16">
      <t>キュウ</t>
    </rPh>
    <rPh sb="16" eb="19">
      <t>ナカセンドウ</t>
    </rPh>
    <rPh sb="20" eb="22">
      <t>ジユウ</t>
    </rPh>
    <rPh sb="23" eb="25">
      <t>ソウコウ</t>
    </rPh>
    <phoneticPr fontId="2"/>
  </si>
  <si>
    <t>BRM910近畿600㎞金沢　善光寺参り</t>
    <rPh sb="6" eb="8">
      <t>キンキ</t>
    </rPh>
    <rPh sb="12" eb="14">
      <t>カナザワ</t>
    </rPh>
    <rPh sb="15" eb="18">
      <t>ゼンコウジ</t>
    </rPh>
    <rPh sb="18" eb="19">
      <t>マイ</t>
    </rPh>
    <phoneticPr fontId="2"/>
  </si>
  <si>
    <t>K477</t>
    <phoneticPr fontId="2"/>
  </si>
  <si>
    <r>
      <rPr>
        <b/>
        <sz val="9"/>
        <color rgb="FFFF0000"/>
        <rFont val="ＭＳ Ｐゴシック"/>
        <family val="3"/>
        <charset val="128"/>
      </rPr>
      <t>OPEN/ 07:53 ～ 12:48</t>
    </r>
    <r>
      <rPr>
        <b/>
        <sz val="9"/>
        <rFont val="ＭＳ Ｐゴシック"/>
        <family val="3"/>
        <charset val="128"/>
      </rPr>
      <t xml:space="preserve">
レシート取得すること　チェック後直進</t>
    </r>
    <rPh sb="24" eb="26">
      <t>シュトク</t>
    </rPh>
    <rPh sb="35" eb="36">
      <t>ゴ</t>
    </rPh>
    <rPh sb="36" eb="38">
      <t>チョクシン</t>
    </rPh>
    <phoneticPr fontId="1"/>
  </si>
  <si>
    <r>
      <rPr>
        <b/>
        <sz val="9"/>
        <color rgb="FFFF0000"/>
        <rFont val="ＭＳ Ｐゴシック"/>
        <family val="3"/>
        <charset val="128"/>
      </rPr>
      <t>OPEN/ 10:19 ～ 18:16</t>
    </r>
    <r>
      <rPr>
        <b/>
        <sz val="9"/>
        <rFont val="ＭＳ Ｐゴシック"/>
        <family val="3"/>
        <charset val="128"/>
      </rPr>
      <t xml:space="preserve">
レシート取得すること　チェック後左折　旧中山道へ</t>
    </r>
    <rPh sb="24" eb="26">
      <t>シュトク</t>
    </rPh>
    <rPh sb="35" eb="36">
      <t>ゴ</t>
    </rPh>
    <rPh sb="36" eb="38">
      <t>サセツ</t>
    </rPh>
    <rPh sb="39" eb="40">
      <t>キュウ</t>
    </rPh>
    <rPh sb="40" eb="43">
      <t>ナカセンドウ</t>
    </rPh>
    <phoneticPr fontId="1"/>
  </si>
  <si>
    <t>十</t>
    <rPh sb="0" eb="1">
      <t>ジュウ</t>
    </rPh>
    <phoneticPr fontId="2"/>
  </si>
  <si>
    <t>平出歴史公園</t>
    <rPh sb="0" eb="2">
      <t>ヒラデ</t>
    </rPh>
    <rPh sb="2" eb="4">
      <t>レキシ</t>
    </rPh>
    <rPh sb="4" eb="6">
      <t>コウエン</t>
    </rPh>
    <phoneticPr fontId="2"/>
  </si>
  <si>
    <t>R19を跨ぐ</t>
    <rPh sb="4" eb="5">
      <t>マタ</t>
    </rPh>
    <phoneticPr fontId="2"/>
  </si>
  <si>
    <t>下大門</t>
    <rPh sb="0" eb="1">
      <t>シモ</t>
    </rPh>
    <rPh sb="1" eb="3">
      <t>ダイモン</t>
    </rPh>
    <phoneticPr fontId="2"/>
  </si>
  <si>
    <t>R153</t>
    <phoneticPr fontId="2"/>
  </si>
  <si>
    <t>K6３</t>
    <phoneticPr fontId="2"/>
  </si>
  <si>
    <t>宮村</t>
    <rPh sb="0" eb="2">
      <t>ミヤムラ</t>
    </rPh>
    <phoneticPr fontId="2"/>
  </si>
  <si>
    <t>K288</t>
    <phoneticPr fontId="2"/>
  </si>
  <si>
    <t>X</t>
    <phoneticPr fontId="2"/>
  </si>
  <si>
    <t>右にデリシアあり</t>
    <rPh sb="0" eb="1">
      <t>ミギ</t>
    </rPh>
    <phoneticPr fontId="2"/>
  </si>
  <si>
    <t>寿橋西</t>
    <rPh sb="0" eb="1">
      <t>コトブキ</t>
    </rPh>
    <rPh sb="1" eb="2">
      <t>バシ</t>
    </rPh>
    <rPh sb="2" eb="3">
      <t>ニシ</t>
    </rPh>
    <phoneticPr fontId="2"/>
  </si>
  <si>
    <t>直進</t>
    <rPh sb="0" eb="2">
      <t>チョクシン</t>
    </rPh>
    <phoneticPr fontId="2"/>
  </si>
  <si>
    <t>K289</t>
    <phoneticPr fontId="2"/>
  </si>
  <si>
    <t>K77→市道</t>
    <rPh sb="4" eb="6">
      <t>シドウ</t>
    </rPh>
    <phoneticPr fontId="2"/>
  </si>
  <si>
    <t>１００ｍ先の十路を左折（旧北国街道）</t>
    <rPh sb="4" eb="5">
      <t>サキ</t>
    </rPh>
    <rPh sb="6" eb="7">
      <t>ジュウ</t>
    </rPh>
    <rPh sb="7" eb="8">
      <t>ジ</t>
    </rPh>
    <rPh sb="9" eb="11">
      <t>サセツ</t>
    </rPh>
    <rPh sb="12" eb="13">
      <t>キュウ</t>
    </rPh>
    <rPh sb="13" eb="15">
      <t>キタグニ</t>
    </rPh>
    <rPh sb="15" eb="17">
      <t>カイドウ</t>
    </rPh>
    <phoneticPr fontId="2"/>
  </si>
  <si>
    <t>S</t>
    <phoneticPr fontId="2"/>
  </si>
  <si>
    <t>丹波島</t>
    <rPh sb="0" eb="2">
      <t>タンバ</t>
    </rPh>
    <rPh sb="2" eb="3">
      <t>ジマ</t>
    </rPh>
    <phoneticPr fontId="2"/>
  </si>
  <si>
    <t>右折</t>
    <rPh sb="0" eb="2">
      <t>ウセツ</t>
    </rPh>
    <phoneticPr fontId="2"/>
  </si>
  <si>
    <t>市道</t>
    <rPh sb="0" eb="2">
      <t>シドウ</t>
    </rPh>
    <phoneticPr fontId="2"/>
  </si>
  <si>
    <t>長野市青木島</t>
    <rPh sb="0" eb="3">
      <t>ナガノシ</t>
    </rPh>
    <rPh sb="3" eb="6">
      <t>アオキジマ</t>
    </rPh>
    <phoneticPr fontId="2"/>
  </si>
  <si>
    <t>左折</t>
    <rPh sb="0" eb="2">
      <t>サセツ</t>
    </rPh>
    <phoneticPr fontId="2"/>
  </si>
  <si>
    <t>長野市岡田町南</t>
    <rPh sb="0" eb="3">
      <t>ナガノシ</t>
    </rPh>
    <rPh sb="3" eb="6">
      <t>オカダマチ</t>
    </rPh>
    <rPh sb="6" eb="7">
      <t>ミナミ</t>
    </rPh>
    <phoneticPr fontId="2"/>
  </si>
  <si>
    <t>中島</t>
    <rPh sb="0" eb="2">
      <t>ナカジマ</t>
    </rPh>
    <phoneticPr fontId="2"/>
  </si>
  <si>
    <t>市道→K360</t>
    <rPh sb="0" eb="2">
      <t>シドウ</t>
    </rPh>
    <phoneticPr fontId="2"/>
  </si>
  <si>
    <t>K360→市道</t>
    <rPh sb="5" eb="7">
      <t>シドウ</t>
    </rPh>
    <phoneticPr fontId="2"/>
  </si>
  <si>
    <t>FINISH
ファミリーマート金沢本町二丁目店</t>
    <rPh sb="15" eb="17">
      <t>カナザワ</t>
    </rPh>
    <rPh sb="17" eb="19">
      <t>ホンマチ</t>
    </rPh>
    <rPh sb="19" eb="22">
      <t>２チョウメ</t>
    </rPh>
    <rPh sb="22" eb="23">
      <t>テン</t>
    </rPh>
    <phoneticPr fontId="2"/>
  </si>
  <si>
    <t>K60→K117</t>
    <phoneticPr fontId="2"/>
  </si>
  <si>
    <r>
      <rPr>
        <b/>
        <sz val="9"/>
        <color rgb="FFFF0000"/>
        <rFont val="ＭＳ Ｐゴシック"/>
        <family val="3"/>
        <charset val="128"/>
      </rPr>
      <t>OPEN/ 13:06 ～ 9/11  0:12</t>
    </r>
    <r>
      <rPr>
        <b/>
        <sz val="9"/>
        <rFont val="ＭＳ Ｐゴシック"/>
        <family val="3"/>
        <charset val="128"/>
      </rPr>
      <t xml:space="preserve">
レシート取得すること　チェック後直進</t>
    </r>
    <rPh sb="29" eb="31">
      <t>シュトク</t>
    </rPh>
    <rPh sb="40" eb="41">
      <t>ゴ</t>
    </rPh>
    <rPh sb="41" eb="43">
      <t>チョクシン</t>
    </rPh>
    <phoneticPr fontId="1"/>
  </si>
  <si>
    <r>
      <rPr>
        <b/>
        <sz val="9"/>
        <color rgb="FFFF0000"/>
        <rFont val="ＭＳ Ｐゴシック"/>
        <family val="3"/>
        <charset val="128"/>
      </rPr>
      <t>OPEN 22:48　　～ 9/11  20:00</t>
    </r>
    <r>
      <rPr>
        <b/>
        <sz val="9"/>
        <rFont val="ＭＳ Ｐゴシック"/>
        <family val="3"/>
        <charset val="128"/>
      </rPr>
      <t xml:space="preserve">
レシートを取得する事</t>
    </r>
    <rPh sb="31" eb="33">
      <t>シュトク</t>
    </rPh>
    <rPh sb="35" eb="36">
      <t>コト</t>
    </rPh>
    <phoneticPr fontId="2"/>
  </si>
  <si>
    <t>K305</t>
    <phoneticPr fontId="2"/>
  </si>
  <si>
    <t>K</t>
    <phoneticPr fontId="2"/>
  </si>
  <si>
    <t>変則交差点　K305　旧中山道を東方向へ</t>
    <rPh sb="0" eb="2">
      <t>ヘンソク</t>
    </rPh>
    <rPh sb="2" eb="5">
      <t>コウサテン</t>
    </rPh>
    <rPh sb="11" eb="12">
      <t>キュウ</t>
    </rPh>
    <rPh sb="12" eb="15">
      <t>ナカセンドウ</t>
    </rPh>
    <rPh sb="16" eb="17">
      <t>ヒガシ</t>
    </rPh>
    <rPh sb="17" eb="19">
      <t>ホウコウ</t>
    </rPh>
    <phoneticPr fontId="2"/>
  </si>
  <si>
    <t>日ノ出町</t>
    <rPh sb="0" eb="1">
      <t>ヒ</t>
    </rPh>
    <rPh sb="2" eb="3">
      <t>デ</t>
    </rPh>
    <phoneticPr fontId="2"/>
  </si>
  <si>
    <t>五差路</t>
    <rPh sb="0" eb="3">
      <t>ゴサロ</t>
    </rPh>
    <phoneticPr fontId="2"/>
  </si>
  <si>
    <t>2時の方向へ進む</t>
    <rPh sb="1" eb="2">
      <t>ジ</t>
    </rPh>
    <rPh sb="3" eb="5">
      <t>ホウコウ</t>
    </rPh>
    <rPh sb="6" eb="7">
      <t>スス</t>
    </rPh>
    <phoneticPr fontId="2"/>
  </si>
  <si>
    <t>右直進</t>
    <rPh sb="0" eb="1">
      <t>ミギ</t>
    </rPh>
    <rPh sb="1" eb="3">
      <t>チョクシン</t>
    </rPh>
    <phoneticPr fontId="2"/>
  </si>
  <si>
    <t>市道</t>
    <rPh sb="0" eb="2">
      <t>シドウ</t>
    </rPh>
    <phoneticPr fontId="2"/>
  </si>
  <si>
    <t>１００ｍ先のS見六橋　Y路を左方向（旧北国街道）</t>
    <rPh sb="4" eb="5">
      <t>サキ</t>
    </rPh>
    <rPh sb="7" eb="8">
      <t>ミ</t>
    </rPh>
    <rPh sb="8" eb="9">
      <t>ロク</t>
    </rPh>
    <rPh sb="9" eb="10">
      <t>ハシ</t>
    </rPh>
    <rPh sb="12" eb="13">
      <t>ジ</t>
    </rPh>
    <rPh sb="14" eb="15">
      <t>ヒダリ</t>
    </rPh>
    <rPh sb="15" eb="17">
      <t>ホウコウ</t>
    </rPh>
    <rPh sb="18" eb="19">
      <t>キュウ</t>
    </rPh>
    <rPh sb="19" eb="21">
      <t>ホッコク</t>
    </rPh>
    <rPh sb="21" eb="23">
      <t>カイドウ</t>
    </rPh>
    <phoneticPr fontId="2"/>
  </si>
  <si>
    <r>
      <rPr>
        <b/>
        <sz val="9"/>
        <color rgb="FFFF0000"/>
        <rFont val="ＭＳ Ｐゴシック"/>
        <family val="3"/>
        <charset val="128"/>
      </rPr>
      <t>OPEN/ 21:16 ～ 9/11  16:04</t>
    </r>
    <r>
      <rPr>
        <b/>
        <sz val="9"/>
        <rFont val="ＭＳ Ｐゴシック"/>
        <family val="3"/>
        <charset val="128"/>
      </rPr>
      <t xml:space="preserve">
レシート取得すること　チェック後左折</t>
    </r>
    <rPh sb="30" eb="32">
      <t>シュトク</t>
    </rPh>
    <rPh sb="41" eb="42">
      <t>ゴ</t>
    </rPh>
    <rPh sb="42" eb="44">
      <t>サセツ</t>
    </rPh>
    <phoneticPr fontId="1"/>
  </si>
  <si>
    <t>正面に海王丸パーク
545㎞ポイント　新湊きっときと市場あり</t>
    <rPh sb="0" eb="2">
      <t>ショウメン</t>
    </rPh>
    <rPh sb="3" eb="6">
      <t>カイオウマル</t>
    </rPh>
    <rPh sb="19" eb="21">
      <t>シンミナト</t>
    </rPh>
    <rPh sb="26" eb="28">
      <t>イチバ</t>
    </rPh>
    <phoneticPr fontId="2"/>
  </si>
  <si>
    <t>通過チェック
奈良井ダム</t>
    <rPh sb="0" eb="2">
      <t>ツウカ</t>
    </rPh>
    <rPh sb="7" eb="10">
      <t>ナライ</t>
    </rPh>
    <phoneticPr fontId="2"/>
  </si>
  <si>
    <t>通過チェック　
善光寺</t>
    <rPh sb="0" eb="2">
      <t>ツウカ</t>
    </rPh>
    <rPh sb="8" eb="11">
      <t>ゼンコウジ</t>
    </rPh>
    <phoneticPr fontId="2"/>
  </si>
  <si>
    <t>通過チェック
セブンイレブン上越五智１丁目店</t>
    <rPh sb="0" eb="2">
      <t>ツウカ</t>
    </rPh>
    <rPh sb="14" eb="16">
      <t>ジョウエツ</t>
    </rPh>
    <rPh sb="16" eb="18">
      <t>ゴチ</t>
    </rPh>
    <rPh sb="19" eb="21">
      <t>チョウメ</t>
    </rPh>
    <rPh sb="21" eb="22">
      <t>テン</t>
    </rPh>
    <phoneticPr fontId="2"/>
  </si>
  <si>
    <t>通過チェック
親不知コミュニティロード展望台</t>
  </si>
  <si>
    <t>通過チェック　奈良井ダム</t>
    <rPh sb="0" eb="2">
      <t>ツウカ</t>
    </rPh>
    <rPh sb="7" eb="10">
      <t>ナライ</t>
    </rPh>
    <phoneticPr fontId="2"/>
  </si>
  <si>
    <t>通過チェック　親不知展望台</t>
    <rPh sb="0" eb="2">
      <t>ツウカ</t>
    </rPh>
    <rPh sb="7" eb="10">
      <t>オヤシラズ</t>
    </rPh>
    <rPh sb="10" eb="13">
      <t>テンボウダイ</t>
    </rPh>
    <phoneticPr fontId="2"/>
  </si>
  <si>
    <t>通過チェック　善光寺</t>
    <rPh sb="0" eb="2">
      <t>ツウカ</t>
    </rPh>
    <rPh sb="7" eb="10">
      <t>ゼンコウジ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</si>
</sst>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15" x14ac:knownFonts="1">
    <font>
      <sz val="11"/>
      <name val="ＭＳ Ｐゴシック"/>
      <family val="3"/>
      <charset val="128"/>
    </font>
    <font>
      <sz val="10"/>
      <name val="ＭＳ Ｐゴシック"/>
      <family val="3"/>
      <charset val="128"/>
    </font>
    <font>
      <sz val="6"/>
      <name val="ＭＳ Ｐゴシック"/>
      <family val="3"/>
      <charset val="128"/>
    </font>
    <font>
      <sz val="9"/>
      <name val="HGSｺﾞｼｯｸE"/>
      <family val="3"/>
      <charset val="128"/>
    </font>
    <font>
      <sz val="9"/>
      <name val="ＭＳ Ｐゴシック"/>
      <family val="3"/>
      <charset val="128"/>
    </font>
    <font>
      <b/>
      <sz val="9"/>
      <name val="ＭＳ Ｐゴシック"/>
      <family val="3"/>
      <charset val="128"/>
    </font>
    <font>
      <b/>
      <sz val="9"/>
      <color rgb="FFFF0000"/>
      <name val="ＭＳ Ｐゴシック"/>
      <family val="3"/>
      <charset val="128"/>
    </font>
    <font>
      <sz val="12"/>
      <name val="ＭＳ Ｐゴシック"/>
      <family val="3"/>
      <charset val="128"/>
    </font>
    <font>
      <sz val="11"/>
      <name val="ＭＳ Ｐゴシック"/>
      <family val="3"/>
      <charset val="128"/>
    </font>
    <font>
      <sz val="11"/>
      <color theme="1"/>
      <name val="ＭＳ Ｐゴシック"/>
      <family val="3"/>
      <charset val="128"/>
      <scheme val="minor"/>
    </font>
    <font>
      <sz val="10"/>
      <color rgb="FFFF0000"/>
      <name val="ＭＳ Ｐゴシック"/>
      <family val="3"/>
      <charset val="128"/>
    </font>
    <font>
      <sz val="8"/>
      <name val="ＭＳ Ｐゴシック"/>
      <family val="3"/>
      <charset val="128"/>
    </font>
    <font>
      <b/>
      <sz val="12"/>
      <name val="ＭＳ Ｐゴシック"/>
      <family val="3"/>
      <charset val="128"/>
    </font>
    <font>
      <sz val="9"/>
      <color rgb="FFFF0000"/>
      <name val="ＭＳ Ｐゴシック"/>
      <family val="3"/>
      <charset val="128"/>
    </font>
    <font>
      <b/>
      <sz val="10"/>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0" fontId="9" fillId="0" borderId="0">
      <alignment vertical="center"/>
    </xf>
    <xf numFmtId="0" fontId="8" fillId="0" borderId="0">
      <alignment vertical="center"/>
    </xf>
  </cellStyleXfs>
  <cellXfs count="98">
    <xf numFmtId="0" fontId="0" fillId="0" borderId="0" xfId="0">
      <alignment vertical="center"/>
    </xf>
    <xf numFmtId="0" fontId="1" fillId="0" borderId="0" xfId="0" applyFont="1">
      <alignment vertical="center"/>
    </xf>
    <xf numFmtId="176" fontId="3" fillId="0" borderId="0" xfId="0" applyNumberFormat="1" applyFont="1" applyAlignment="1">
      <alignment horizontal="left" vertical="center"/>
    </xf>
    <xf numFmtId="0" fontId="1" fillId="0" borderId="0" xfId="0" applyFont="1" applyAlignment="1">
      <alignment horizontal="right" vertical="center"/>
    </xf>
    <xf numFmtId="0" fontId="4" fillId="0" borderId="1" xfId="0" applyFont="1" applyFill="1" applyBorder="1">
      <alignment vertical="center"/>
    </xf>
    <xf numFmtId="176" fontId="3"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0" fontId="4" fillId="0" borderId="3" xfId="0" applyFont="1" applyFill="1" applyBorder="1">
      <alignment vertical="center"/>
    </xf>
    <xf numFmtId="0" fontId="4" fillId="0" borderId="1" xfId="0" applyFont="1" applyFill="1" applyBorder="1" applyAlignment="1">
      <alignment vertical="center" wrapText="1"/>
    </xf>
    <xf numFmtId="176" fontId="4" fillId="0" borderId="3" xfId="0" applyNumberFormat="1" applyFont="1" applyFill="1" applyBorder="1">
      <alignment vertical="center"/>
    </xf>
    <xf numFmtId="0" fontId="1" fillId="0" borderId="0" xfId="0" applyFont="1" applyFill="1">
      <alignment vertical="center"/>
    </xf>
    <xf numFmtId="0" fontId="1" fillId="0" borderId="0" xfId="0" applyFont="1" applyBorder="1">
      <alignment vertical="center"/>
    </xf>
    <xf numFmtId="22" fontId="1" fillId="0" borderId="0" xfId="0" applyNumberFormat="1" applyFont="1" applyFill="1">
      <alignment vertical="center"/>
    </xf>
    <xf numFmtId="176" fontId="1" fillId="0" borderId="0" xfId="0" applyNumberFormat="1" applyFont="1" applyBorder="1">
      <alignment vertical="center"/>
    </xf>
    <xf numFmtId="0" fontId="1" fillId="0" borderId="0" xfId="0" applyFont="1" applyAlignment="1">
      <alignment horizontal="center" vertical="center"/>
    </xf>
    <xf numFmtId="0" fontId="4" fillId="0" borderId="1" xfId="0" applyFont="1" applyFill="1" applyBorder="1" applyAlignment="1">
      <alignment horizontal="center" vertical="center"/>
    </xf>
    <xf numFmtId="176" fontId="4" fillId="0" borderId="0" xfId="0" applyNumberFormat="1" applyFont="1" applyAlignment="1">
      <alignment horizontal="right" vertical="center"/>
    </xf>
    <xf numFmtId="0" fontId="4"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4" fillId="0" borderId="3" xfId="0" applyFont="1" applyBorder="1">
      <alignment vertical="center"/>
    </xf>
    <xf numFmtId="0" fontId="4" fillId="2" borderId="5" xfId="0" applyFont="1" applyFill="1" applyBorder="1">
      <alignment vertical="center"/>
    </xf>
    <xf numFmtId="176" fontId="4" fillId="2" borderId="5" xfId="0" applyNumberFormat="1" applyFont="1" applyFill="1" applyBorder="1" applyAlignment="1">
      <alignment horizontal="right" vertical="center"/>
    </xf>
    <xf numFmtId="0" fontId="4" fillId="0" borderId="2" xfId="0" applyFont="1" applyFill="1" applyBorder="1" applyAlignment="1">
      <alignment horizontal="right" vertical="center"/>
    </xf>
    <xf numFmtId="0" fontId="4" fillId="2" borderId="4" xfId="0" applyFont="1" applyFill="1" applyBorder="1" applyAlignment="1">
      <alignment horizontal="right" vertical="center"/>
    </xf>
    <xf numFmtId="176" fontId="4" fillId="2" borderId="6" xfId="0" applyNumberFormat="1" applyFont="1" applyFill="1" applyBorder="1">
      <alignment vertical="center"/>
    </xf>
    <xf numFmtId="14" fontId="1" fillId="0" borderId="0" xfId="0" applyNumberFormat="1" applyFont="1" applyAlignment="1">
      <alignment vertical="center"/>
    </xf>
    <xf numFmtId="177" fontId="1" fillId="0" borderId="0" xfId="0" applyNumberFormat="1" applyFont="1" applyFill="1">
      <alignment vertical="center"/>
    </xf>
    <xf numFmtId="0" fontId="1" fillId="0" borderId="0" xfId="0" applyFont="1" applyAlignment="1">
      <alignment vertical="center"/>
    </xf>
    <xf numFmtId="0" fontId="4" fillId="0" borderId="9" xfId="0" applyFont="1" applyFill="1" applyBorder="1" applyAlignment="1">
      <alignment horizontal="center" vertical="center"/>
    </xf>
    <xf numFmtId="0" fontId="6" fillId="0" borderId="1" xfId="0" applyFont="1" applyFill="1" applyBorder="1" applyAlignment="1">
      <alignment vertical="center" wrapText="1"/>
    </xf>
    <xf numFmtId="0" fontId="10" fillId="0" borderId="0" xfId="0" applyFont="1" applyFill="1">
      <alignment vertical="center"/>
    </xf>
    <xf numFmtId="177" fontId="1" fillId="0" borderId="0" xfId="0" applyNumberFormat="1" applyFont="1">
      <alignment vertical="center"/>
    </xf>
    <xf numFmtId="0" fontId="7" fillId="0" borderId="11" xfId="0" applyFont="1" applyFill="1" applyBorder="1" applyAlignment="1">
      <alignment horizontal="center" vertical="center"/>
    </xf>
    <xf numFmtId="0" fontId="4" fillId="0" borderId="1" xfId="0" applyFont="1" applyBorder="1" applyAlignment="1">
      <alignment vertical="center" wrapText="1"/>
    </xf>
    <xf numFmtId="176" fontId="1" fillId="0" borderId="0" xfId="0" applyNumberFormat="1" applyFont="1" applyFill="1">
      <alignment vertical="center"/>
    </xf>
    <xf numFmtId="0" fontId="5" fillId="0" borderId="0" xfId="0" applyFont="1">
      <alignment vertical="center"/>
    </xf>
    <xf numFmtId="0" fontId="4" fillId="0" borderId="1" xfId="0" applyFont="1" applyFill="1" applyBorder="1" applyAlignment="1">
      <alignment vertical="center"/>
    </xf>
    <xf numFmtId="0" fontId="5" fillId="0" borderId="1" xfId="0" applyFont="1" applyFill="1" applyBorder="1" applyAlignment="1">
      <alignment vertical="center" wrapText="1"/>
    </xf>
    <xf numFmtId="0" fontId="5" fillId="0" borderId="1" xfId="0" applyFont="1" applyFill="1" applyBorder="1" applyAlignment="1">
      <alignment horizontal="center" vertical="center"/>
    </xf>
    <xf numFmtId="0" fontId="4" fillId="2" borderId="2" xfId="0" applyFont="1" applyFill="1" applyBorder="1" applyAlignment="1">
      <alignment horizontal="right" vertical="center"/>
    </xf>
    <xf numFmtId="0" fontId="7" fillId="2" borderId="11"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 xfId="0" applyFont="1" applyFill="1" applyBorder="1">
      <alignment vertical="center"/>
    </xf>
    <xf numFmtId="0" fontId="4" fillId="2" borderId="1" xfId="0" applyFont="1" applyFill="1" applyBorder="1" applyAlignment="1">
      <alignment vertical="center" wrapText="1"/>
    </xf>
    <xf numFmtId="176" fontId="3" fillId="2" borderId="1" xfId="0" applyNumberFormat="1" applyFont="1" applyFill="1" applyBorder="1" applyAlignment="1">
      <alignment horizontal="left" vertical="center"/>
    </xf>
    <xf numFmtId="176" fontId="4" fillId="2" borderId="1" xfId="0" applyNumberFormat="1" applyFont="1" applyFill="1" applyBorder="1" applyAlignment="1">
      <alignment horizontal="right" vertical="center"/>
    </xf>
    <xf numFmtId="176" fontId="4" fillId="2" borderId="3" xfId="0" applyNumberFormat="1" applyFont="1" applyFill="1" applyBorder="1">
      <alignment vertical="center"/>
    </xf>
    <xf numFmtId="0" fontId="4" fillId="2" borderId="5" xfId="0" applyFont="1" applyFill="1" applyBorder="1" applyAlignment="1">
      <alignment vertical="center" wrapText="1"/>
    </xf>
    <xf numFmtId="0" fontId="14" fillId="0" borderId="1" xfId="0" applyFont="1" applyFill="1" applyBorder="1" applyAlignment="1">
      <alignment vertical="center" wrapText="1"/>
    </xf>
    <xf numFmtId="0" fontId="4" fillId="0" borderId="11" xfId="0" applyFont="1" applyFill="1" applyBorder="1" applyAlignment="1">
      <alignment vertical="center" wrapText="1"/>
    </xf>
    <xf numFmtId="0" fontId="13" fillId="0" borderId="1" xfId="0" applyFont="1" applyFill="1" applyBorder="1" applyAlignment="1">
      <alignment vertical="center" wrapText="1"/>
    </xf>
    <xf numFmtId="0" fontId="11" fillId="0" borderId="11" xfId="0" applyFont="1" applyFill="1" applyBorder="1" applyAlignment="1">
      <alignment horizontal="center" vertical="center"/>
    </xf>
    <xf numFmtId="176" fontId="3" fillId="2" borderId="5" xfId="0" applyNumberFormat="1" applyFont="1" applyFill="1" applyBorder="1" applyAlignment="1">
      <alignment horizontal="left" vertical="center"/>
    </xf>
    <xf numFmtId="0" fontId="1" fillId="0" borderId="16" xfId="0" applyFont="1" applyBorder="1">
      <alignment vertical="center"/>
    </xf>
    <xf numFmtId="176" fontId="3" fillId="0" borderId="1" xfId="0" applyNumberFormat="1" applyFont="1" applyBorder="1" applyAlignment="1">
      <alignment horizontal="left" vertical="center"/>
    </xf>
    <xf numFmtId="0" fontId="5" fillId="2" borderId="1" xfId="0" applyFont="1" applyFill="1" applyBorder="1">
      <alignment vertical="center"/>
    </xf>
    <xf numFmtId="0" fontId="5" fillId="2" borderId="1" xfId="0" applyFont="1" applyFill="1" applyBorder="1" applyAlignment="1">
      <alignment horizontal="center" vertical="center"/>
    </xf>
    <xf numFmtId="0" fontId="4" fillId="2" borderId="3" xfId="0" applyFont="1" applyFill="1" applyBorder="1">
      <alignment vertical="center"/>
    </xf>
    <xf numFmtId="0" fontId="4" fillId="3" borderId="2" xfId="0" applyFont="1" applyFill="1" applyBorder="1" applyAlignment="1">
      <alignment horizontal="right" vertical="center"/>
    </xf>
    <xf numFmtId="0" fontId="7" fillId="3" borderId="11"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 xfId="0" applyFont="1" applyFill="1" applyBorder="1">
      <alignment vertical="center"/>
    </xf>
    <xf numFmtId="176" fontId="3" fillId="3" borderId="1" xfId="0" applyNumberFormat="1" applyFont="1" applyFill="1" applyBorder="1" applyAlignment="1">
      <alignment horizontal="left" vertical="center"/>
    </xf>
    <xf numFmtId="176" fontId="4" fillId="3" borderId="1" xfId="0" applyNumberFormat="1" applyFont="1" applyFill="1" applyBorder="1" applyAlignment="1">
      <alignment horizontal="right" vertical="center"/>
    </xf>
    <xf numFmtId="176" fontId="4" fillId="3" borderId="3" xfId="0" applyNumberFormat="1" applyFont="1" applyFill="1" applyBorder="1">
      <alignment vertical="center"/>
    </xf>
    <xf numFmtId="0" fontId="5" fillId="3" borderId="1" xfId="0" applyFont="1" applyFill="1" applyBorder="1" applyAlignment="1">
      <alignment vertical="center" wrapText="1"/>
    </xf>
    <xf numFmtId="0" fontId="5" fillId="2" borderId="1" xfId="0" applyFont="1" applyFill="1" applyBorder="1" applyAlignment="1">
      <alignment vertical="center" wrapText="1"/>
    </xf>
    <xf numFmtId="0" fontId="14" fillId="3" borderId="1" xfId="0" applyFont="1" applyFill="1" applyBorder="1" applyAlignment="1">
      <alignment vertical="center" wrapText="1"/>
    </xf>
    <xf numFmtId="0" fontId="4" fillId="3" borderId="1" xfId="0" applyFont="1" applyFill="1" applyBorder="1" applyAlignment="1">
      <alignment horizontal="center" vertical="center"/>
    </xf>
    <xf numFmtId="0" fontId="4" fillId="3" borderId="1" xfId="0" applyFont="1" applyFill="1" applyBorder="1" applyAlignment="1">
      <alignment vertical="center" wrapText="1"/>
    </xf>
    <xf numFmtId="0" fontId="5" fillId="2" borderId="5" xfId="0" applyFont="1" applyFill="1" applyBorder="1" applyAlignment="1">
      <alignment vertical="center" wrapText="1"/>
    </xf>
    <xf numFmtId="0" fontId="14" fillId="2" borderId="11" xfId="0" applyFont="1" applyFill="1" applyBorder="1" applyAlignment="1">
      <alignment horizontal="left" vertical="center" wrapText="1"/>
    </xf>
    <xf numFmtId="0" fontId="14" fillId="2" borderId="9" xfId="0" applyFont="1" applyFill="1" applyBorder="1" applyAlignment="1">
      <alignment horizontal="left" vertical="center"/>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xf>
    <xf numFmtId="0" fontId="12" fillId="2" borderId="10" xfId="0" applyFont="1" applyFill="1" applyBorder="1" applyAlignment="1">
      <alignment horizontal="left" vertical="center"/>
    </xf>
    <xf numFmtId="0" fontId="14" fillId="3" borderId="11" xfId="0" applyFont="1" applyFill="1" applyBorder="1" applyAlignment="1">
      <alignment horizontal="left" vertical="center" wrapText="1"/>
    </xf>
    <xf numFmtId="0" fontId="14" fillId="3" borderId="9" xfId="0" applyFont="1" applyFill="1" applyBorder="1" applyAlignment="1">
      <alignment horizontal="left" vertical="center" wrapText="1"/>
    </xf>
    <xf numFmtId="0" fontId="1" fillId="0" borderId="14" xfId="0" applyFont="1" applyBorder="1" applyAlignment="1">
      <alignment horizontal="center" vertical="center"/>
    </xf>
    <xf numFmtId="0" fontId="1" fillId="0" borderId="2"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wrapText="1"/>
    </xf>
    <xf numFmtId="0" fontId="14" fillId="3" borderId="9" xfId="0" applyFont="1" applyFill="1" applyBorder="1" applyAlignment="1">
      <alignment horizontal="left" vertical="center"/>
    </xf>
    <xf numFmtId="0" fontId="14" fillId="2" borderId="9" xfId="0" applyFont="1" applyFill="1" applyBorder="1" applyAlignment="1">
      <alignment horizontal="left" vertical="center" wrapText="1"/>
    </xf>
    <xf numFmtId="0" fontId="1" fillId="0" borderId="0" xfId="0" applyFont="1" applyAlignment="1">
      <alignment horizontal="left" vertical="center"/>
    </xf>
    <xf numFmtId="0" fontId="4" fillId="0" borderId="17" xfId="0" applyFont="1" applyBorder="1" applyAlignment="1">
      <alignment horizontal="center" vertical="center"/>
    </xf>
    <xf numFmtId="0" fontId="4" fillId="0" borderId="3"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76" fontId="3" fillId="0" borderId="7" xfId="0" applyNumberFormat="1" applyFont="1" applyBorder="1" applyAlignment="1">
      <alignment horizontal="center" vertical="center"/>
    </xf>
    <xf numFmtId="176" fontId="3" fillId="0" borderId="8" xfId="0" applyNumberFormat="1" applyFont="1" applyBorder="1" applyAlignment="1">
      <alignment horizontal="center" vertical="center"/>
    </xf>
    <xf numFmtId="0" fontId="5" fillId="2" borderId="11" xfId="0" applyFont="1" applyFill="1" applyBorder="1" applyAlignment="1">
      <alignment horizontal="left" vertical="center" wrapText="1"/>
    </xf>
    <xf numFmtId="0" fontId="5" fillId="2" borderId="9" xfId="0" applyFont="1" applyFill="1" applyBorder="1" applyAlignment="1">
      <alignment horizontal="left" vertical="center"/>
    </xf>
  </cellXfs>
  <cellStyles count="3">
    <cellStyle name="標準" xfId="0" builtinId="0"/>
    <cellStyle name="標準 2" xfId="2" xr:uid="{00000000-0005-0000-0000-000001000000}"/>
    <cellStyle name="標準 3"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86360</xdr:colOff>
      <xdr:row>163</xdr:row>
      <xdr:rowOff>108585</xdr:rowOff>
    </xdr:from>
    <xdr:to>
      <xdr:col>6</xdr:col>
      <xdr:colOff>302261</xdr:colOff>
      <xdr:row>173</xdr:row>
      <xdr:rowOff>106681</xdr:rowOff>
    </xdr:to>
    <xdr:pic>
      <xdr:nvPicPr>
        <xdr:cNvPr id="3" name="図 2">
          <a:extLst>
            <a:ext uri="{FF2B5EF4-FFF2-40B4-BE49-F238E27FC236}">
              <a16:creationId xmlns:a16="http://schemas.microsoft.com/office/drawing/2014/main" id="{640871E7-7F89-4C0B-9322-10D5B00B84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120" y="40372665"/>
          <a:ext cx="3279141" cy="2459356"/>
        </a:xfrm>
        <a:prstGeom prst="rect">
          <a:avLst/>
        </a:prstGeom>
      </xdr:spPr>
    </xdr:pic>
    <xdr:clientData/>
  </xdr:twoCellAnchor>
  <xdr:twoCellAnchor editAs="oneCell">
    <xdr:from>
      <xdr:col>8</xdr:col>
      <xdr:colOff>298450</xdr:colOff>
      <xdr:row>178</xdr:row>
      <xdr:rowOff>133350</xdr:rowOff>
    </xdr:from>
    <xdr:to>
      <xdr:col>11</xdr:col>
      <xdr:colOff>57150</xdr:colOff>
      <xdr:row>190</xdr:row>
      <xdr:rowOff>209550</xdr:rowOff>
    </xdr:to>
    <xdr:pic>
      <xdr:nvPicPr>
        <xdr:cNvPr id="14" name="図 13">
          <a:extLst>
            <a:ext uri="{FF2B5EF4-FFF2-40B4-BE49-F238E27FC236}">
              <a16:creationId xmlns:a16="http://schemas.microsoft.com/office/drawing/2014/main" id="{27FC4F8D-C242-465E-85AE-8F72FD5470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28590" y="43925490"/>
          <a:ext cx="3484880" cy="2636520"/>
        </a:xfrm>
        <a:prstGeom prst="rect">
          <a:avLst/>
        </a:prstGeom>
      </xdr:spPr>
    </xdr:pic>
    <xdr:clientData/>
  </xdr:twoCellAnchor>
  <xdr:twoCellAnchor editAs="oneCell">
    <xdr:from>
      <xdr:col>1</xdr:col>
      <xdr:colOff>61383</xdr:colOff>
      <xdr:row>178</xdr:row>
      <xdr:rowOff>117474</xdr:rowOff>
    </xdr:from>
    <xdr:to>
      <xdr:col>6</xdr:col>
      <xdr:colOff>400051</xdr:colOff>
      <xdr:row>190</xdr:row>
      <xdr:rowOff>114300</xdr:rowOff>
    </xdr:to>
    <xdr:pic>
      <xdr:nvPicPr>
        <xdr:cNvPr id="16" name="図 15">
          <a:extLst>
            <a:ext uri="{FF2B5EF4-FFF2-40B4-BE49-F238E27FC236}">
              <a16:creationId xmlns:a16="http://schemas.microsoft.com/office/drawing/2014/main" id="{58D3455A-CC71-45B2-876D-AF8869B7F7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143" y="43909614"/>
          <a:ext cx="3401908" cy="2557146"/>
        </a:xfrm>
        <a:prstGeom prst="rect">
          <a:avLst/>
        </a:prstGeom>
      </xdr:spPr>
    </xdr:pic>
    <xdr:clientData/>
  </xdr:twoCellAnchor>
  <xdr:twoCellAnchor editAs="oneCell">
    <xdr:from>
      <xdr:col>1</xdr:col>
      <xdr:colOff>19050</xdr:colOff>
      <xdr:row>194</xdr:row>
      <xdr:rowOff>61912</xdr:rowOff>
    </xdr:from>
    <xdr:to>
      <xdr:col>6</xdr:col>
      <xdr:colOff>457199</xdr:colOff>
      <xdr:row>206</xdr:row>
      <xdr:rowOff>133349</xdr:rowOff>
    </xdr:to>
    <xdr:pic>
      <xdr:nvPicPr>
        <xdr:cNvPr id="18" name="図 17">
          <a:extLst>
            <a:ext uri="{FF2B5EF4-FFF2-40B4-BE49-F238E27FC236}">
              <a16:creationId xmlns:a16="http://schemas.microsoft.com/office/drawing/2014/main" id="{6EFE4F04-737F-43B3-85EF-DAFEFA32D0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810" y="47267812"/>
          <a:ext cx="3501389" cy="2631757"/>
        </a:xfrm>
        <a:prstGeom prst="rect">
          <a:avLst/>
        </a:prstGeom>
      </xdr:spPr>
    </xdr:pic>
    <xdr:clientData/>
  </xdr:twoCellAnchor>
  <xdr:twoCellAnchor editAs="oneCell">
    <xdr:from>
      <xdr:col>8</xdr:col>
      <xdr:colOff>340783</xdr:colOff>
      <xdr:row>163</xdr:row>
      <xdr:rowOff>31750</xdr:rowOff>
    </xdr:from>
    <xdr:to>
      <xdr:col>10</xdr:col>
      <xdr:colOff>3243579</xdr:colOff>
      <xdr:row>173</xdr:row>
      <xdr:rowOff>118110</xdr:rowOff>
    </xdr:to>
    <xdr:pic>
      <xdr:nvPicPr>
        <xdr:cNvPr id="22" name="図 21">
          <a:extLst>
            <a:ext uri="{FF2B5EF4-FFF2-40B4-BE49-F238E27FC236}">
              <a16:creationId xmlns:a16="http://schemas.microsoft.com/office/drawing/2014/main" id="{2B4BF9A6-B54B-4025-BDE7-25742EF40F1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70923" y="40295830"/>
          <a:ext cx="3382856" cy="2547620"/>
        </a:xfrm>
        <a:prstGeom prst="rect">
          <a:avLst/>
        </a:prstGeom>
      </xdr:spPr>
    </xdr:pic>
    <xdr:clientData/>
  </xdr:twoCellAnchor>
  <xdr:twoCellAnchor editAs="oneCell">
    <xdr:from>
      <xdr:col>8</xdr:col>
      <xdr:colOff>198120</xdr:colOff>
      <xdr:row>194</xdr:row>
      <xdr:rowOff>74294</xdr:rowOff>
    </xdr:from>
    <xdr:to>
      <xdr:col>10</xdr:col>
      <xdr:colOff>3230880</xdr:colOff>
      <xdr:row>206</xdr:row>
      <xdr:rowOff>148589</xdr:rowOff>
    </xdr:to>
    <xdr:pic>
      <xdr:nvPicPr>
        <xdr:cNvPr id="4" name="図 3">
          <a:extLst>
            <a:ext uri="{FF2B5EF4-FFF2-40B4-BE49-F238E27FC236}">
              <a16:creationId xmlns:a16="http://schemas.microsoft.com/office/drawing/2014/main" id="{C644ADA0-5989-4C97-AA11-35D18AE6B7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28260" y="47280194"/>
          <a:ext cx="3512820" cy="26346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31"/>
  <sheetViews>
    <sheetView tabSelected="1" zoomScaleNormal="100" zoomScaleSheetLayoutView="85" workbookViewId="0">
      <selection activeCell="M176" sqref="M176"/>
    </sheetView>
  </sheetViews>
  <sheetFormatPr defaultColWidth="7.77734375" defaultRowHeight="16.95" customHeight="1" x14ac:dyDescent="0.2"/>
  <cols>
    <col min="1" max="1" width="5.33203125" style="3" bestFit="1" customWidth="1"/>
    <col min="2" max="3" width="4.6640625" style="14" customWidth="1"/>
    <col min="4" max="4" width="26.21875" style="1" bestFit="1" customWidth="1"/>
    <col min="5" max="5" width="3.109375" style="14" customWidth="1"/>
    <col min="6" max="6" width="6" style="1" customWidth="1"/>
    <col min="7" max="7" width="16" style="17" bestFit="1" customWidth="1"/>
    <col min="8" max="8" width="5.88671875" style="2" bestFit="1" customWidth="1"/>
    <col min="9" max="9" width="6.6640625" style="16" bestFit="1" customWidth="1"/>
    <col min="10" max="10" width="0.33203125" style="1" customWidth="1"/>
    <col min="11" max="11" width="47.33203125" style="1" bestFit="1" customWidth="1"/>
    <col min="12" max="12" width="7.21875" style="17" bestFit="1" customWidth="1"/>
    <col min="13" max="13" width="27.21875" style="1" customWidth="1"/>
    <col min="14" max="16384" width="7.77734375" style="1"/>
  </cols>
  <sheetData>
    <row r="1" spans="1:14" ht="16.95" customHeight="1" thickBot="1" x14ac:dyDescent="0.25">
      <c r="B1" s="28"/>
      <c r="C1" s="28"/>
      <c r="D1" s="89" t="s">
        <v>279</v>
      </c>
      <c r="E1" s="89"/>
      <c r="F1" s="89"/>
      <c r="G1" s="36" t="s">
        <v>40</v>
      </c>
      <c r="K1" s="26">
        <v>44817</v>
      </c>
    </row>
    <row r="2" spans="1:14" ht="16.95" customHeight="1" x14ac:dyDescent="0.2">
      <c r="A2" s="79"/>
      <c r="B2" s="85" t="s">
        <v>13</v>
      </c>
      <c r="C2" s="85" t="s">
        <v>12</v>
      </c>
      <c r="D2" s="81" t="s">
        <v>0</v>
      </c>
      <c r="E2" s="83" t="s">
        <v>5</v>
      </c>
      <c r="F2" s="92" t="s">
        <v>9</v>
      </c>
      <c r="G2" s="93"/>
      <c r="H2" s="94" t="s">
        <v>8</v>
      </c>
      <c r="I2" s="95"/>
      <c r="J2" s="54"/>
      <c r="K2" s="81" t="s">
        <v>4</v>
      </c>
      <c r="L2" s="90" t="s">
        <v>10</v>
      </c>
    </row>
    <row r="3" spans="1:14" ht="16.95" customHeight="1" x14ac:dyDescent="0.2">
      <c r="A3" s="80"/>
      <c r="B3" s="86"/>
      <c r="C3" s="86"/>
      <c r="D3" s="82"/>
      <c r="E3" s="84"/>
      <c r="F3" s="18" t="s">
        <v>7</v>
      </c>
      <c r="G3" s="18" t="s">
        <v>1</v>
      </c>
      <c r="H3" s="55" t="s">
        <v>2</v>
      </c>
      <c r="I3" s="6" t="s">
        <v>3</v>
      </c>
      <c r="J3" s="18"/>
      <c r="K3" s="82"/>
      <c r="L3" s="91"/>
    </row>
    <row r="4" spans="1:14" ht="21" customHeight="1" x14ac:dyDescent="0.2">
      <c r="A4" s="40">
        <v>1</v>
      </c>
      <c r="B4" s="41"/>
      <c r="C4" s="42"/>
      <c r="D4" s="56" t="s">
        <v>70</v>
      </c>
      <c r="E4" s="57"/>
      <c r="F4" s="56" t="s">
        <v>22</v>
      </c>
      <c r="G4" s="56" t="s">
        <v>23</v>
      </c>
      <c r="H4" s="45">
        <v>0</v>
      </c>
      <c r="I4" s="46">
        <v>0</v>
      </c>
      <c r="J4" s="43"/>
      <c r="K4" s="56" t="s">
        <v>71</v>
      </c>
      <c r="L4" s="58"/>
    </row>
    <row r="5" spans="1:14" ht="16.95" customHeight="1" x14ac:dyDescent="0.2">
      <c r="A5" s="23">
        <v>2</v>
      </c>
      <c r="B5" s="33" t="s">
        <v>15</v>
      </c>
      <c r="C5" s="29" t="s">
        <v>20</v>
      </c>
      <c r="D5" s="18" t="s">
        <v>24</v>
      </c>
      <c r="E5" s="19"/>
      <c r="F5" s="18" t="s">
        <v>25</v>
      </c>
      <c r="G5" s="18" t="s">
        <v>26</v>
      </c>
      <c r="H5" s="5">
        <f>I5-I4</f>
        <v>2.2999999999999998</v>
      </c>
      <c r="I5" s="6">
        <v>2.2999999999999998</v>
      </c>
      <c r="J5" s="18"/>
      <c r="K5" s="4"/>
      <c r="L5" s="20"/>
    </row>
    <row r="6" spans="1:14" ht="16.95" customHeight="1" x14ac:dyDescent="0.2">
      <c r="A6" s="23">
        <v>3</v>
      </c>
      <c r="B6" s="33" t="s">
        <v>17</v>
      </c>
      <c r="C6" s="29" t="s">
        <v>20</v>
      </c>
      <c r="D6" s="18" t="s">
        <v>27</v>
      </c>
      <c r="E6" s="19"/>
      <c r="F6" s="34" t="s">
        <v>28</v>
      </c>
      <c r="G6" s="18" t="s">
        <v>26</v>
      </c>
      <c r="H6" s="5">
        <f t="shared" ref="H6:H10" si="0">I6-I5</f>
        <v>3.6000000000000005</v>
      </c>
      <c r="I6" s="6">
        <v>5.9</v>
      </c>
      <c r="J6" s="18"/>
      <c r="K6" s="8"/>
      <c r="L6" s="20"/>
    </row>
    <row r="7" spans="1:14" ht="16.95" customHeight="1" x14ac:dyDescent="0.2">
      <c r="A7" s="23">
        <v>4</v>
      </c>
      <c r="B7" s="33" t="s">
        <v>29</v>
      </c>
      <c r="C7" s="29" t="s">
        <v>20</v>
      </c>
      <c r="D7" s="4" t="s">
        <v>30</v>
      </c>
      <c r="E7" s="19"/>
      <c r="F7" s="18" t="s">
        <v>31</v>
      </c>
      <c r="G7" s="18" t="s">
        <v>32</v>
      </c>
      <c r="H7" s="5">
        <f t="shared" si="0"/>
        <v>0.79999999999999982</v>
      </c>
      <c r="I7" s="6">
        <v>6.7</v>
      </c>
      <c r="J7" s="18"/>
      <c r="K7" s="8" t="s">
        <v>33</v>
      </c>
      <c r="L7" s="20"/>
    </row>
    <row r="8" spans="1:14" ht="16.95" customHeight="1" x14ac:dyDescent="0.2">
      <c r="A8" s="23">
        <v>5</v>
      </c>
      <c r="B8" s="33" t="s">
        <v>15</v>
      </c>
      <c r="C8" s="29" t="s">
        <v>20</v>
      </c>
      <c r="D8" s="4" t="s">
        <v>34</v>
      </c>
      <c r="E8" s="15"/>
      <c r="F8" s="18" t="s">
        <v>25</v>
      </c>
      <c r="G8" s="18" t="s">
        <v>35</v>
      </c>
      <c r="H8" s="5">
        <f t="shared" si="0"/>
        <v>3.1000000000000005</v>
      </c>
      <c r="I8" s="6">
        <v>9.8000000000000007</v>
      </c>
      <c r="J8" s="4"/>
      <c r="K8" s="8" t="s">
        <v>209</v>
      </c>
      <c r="L8" s="9"/>
      <c r="M8" s="12"/>
      <c r="N8" s="11"/>
    </row>
    <row r="9" spans="1:14" ht="16.95" customHeight="1" x14ac:dyDescent="0.2">
      <c r="A9" s="23">
        <v>6</v>
      </c>
      <c r="B9" s="33" t="s">
        <v>15</v>
      </c>
      <c r="C9" s="29" t="s">
        <v>20</v>
      </c>
      <c r="D9" s="4" t="s">
        <v>36</v>
      </c>
      <c r="E9" s="15"/>
      <c r="F9" s="18" t="s">
        <v>28</v>
      </c>
      <c r="G9" s="18" t="s">
        <v>26</v>
      </c>
      <c r="H9" s="5">
        <f t="shared" si="0"/>
        <v>23.900000000000002</v>
      </c>
      <c r="I9" s="6">
        <v>33.700000000000003</v>
      </c>
      <c r="J9" s="4"/>
      <c r="K9" s="8"/>
      <c r="L9" s="9"/>
      <c r="M9" s="12"/>
      <c r="N9" s="11"/>
    </row>
    <row r="10" spans="1:14" ht="16.95" customHeight="1" x14ac:dyDescent="0.2">
      <c r="A10" s="23">
        <v>7</v>
      </c>
      <c r="B10" s="33" t="s">
        <v>17</v>
      </c>
      <c r="C10" s="29" t="s">
        <v>20</v>
      </c>
      <c r="D10" s="4" t="s">
        <v>37</v>
      </c>
      <c r="E10" s="15"/>
      <c r="F10" s="18" t="s">
        <v>28</v>
      </c>
      <c r="G10" s="34" t="s">
        <v>69</v>
      </c>
      <c r="H10" s="5">
        <f t="shared" si="0"/>
        <v>12.599999999999994</v>
      </c>
      <c r="I10" s="6">
        <v>46.3</v>
      </c>
      <c r="J10" s="4"/>
      <c r="K10" s="8"/>
      <c r="L10" s="9"/>
      <c r="M10" s="12"/>
      <c r="N10" s="11"/>
    </row>
    <row r="11" spans="1:14" ht="16.95" customHeight="1" x14ac:dyDescent="0.2">
      <c r="A11" s="23">
        <f t="shared" ref="A11:A17" si="1">A10+1</f>
        <v>8</v>
      </c>
      <c r="B11" s="33" t="s">
        <v>15</v>
      </c>
      <c r="C11" s="29" t="s">
        <v>38</v>
      </c>
      <c r="D11" s="4" t="s">
        <v>51</v>
      </c>
      <c r="E11" s="15"/>
      <c r="F11" s="18" t="s">
        <v>28</v>
      </c>
      <c r="G11" s="18" t="s">
        <v>6</v>
      </c>
      <c r="H11" s="5">
        <f>I11-I10</f>
        <v>3.1000000000000014</v>
      </c>
      <c r="I11" s="6">
        <v>49.4</v>
      </c>
      <c r="J11" s="4"/>
      <c r="K11" s="8"/>
      <c r="L11" s="9"/>
      <c r="M11" s="12"/>
      <c r="N11" s="11"/>
    </row>
    <row r="12" spans="1:14" ht="16.95" customHeight="1" x14ac:dyDescent="0.2">
      <c r="A12" s="23">
        <f t="shared" si="1"/>
        <v>9</v>
      </c>
      <c r="B12" s="33" t="s">
        <v>15</v>
      </c>
      <c r="C12" s="29"/>
      <c r="D12" s="4"/>
      <c r="E12" s="15" t="s">
        <v>52</v>
      </c>
      <c r="F12" s="18" t="s">
        <v>39</v>
      </c>
      <c r="G12" s="4" t="s">
        <v>50</v>
      </c>
      <c r="H12" s="5">
        <f t="shared" ref="H12:H84" si="2">I12-I11</f>
        <v>0.5</v>
      </c>
      <c r="I12" s="6">
        <v>49.9</v>
      </c>
      <c r="J12" s="4"/>
      <c r="K12" s="8" t="s">
        <v>40</v>
      </c>
      <c r="L12" s="7"/>
      <c r="M12" s="12"/>
      <c r="N12" s="13"/>
    </row>
    <row r="13" spans="1:14" ht="16.95" customHeight="1" x14ac:dyDescent="0.2">
      <c r="A13" s="23">
        <f t="shared" si="1"/>
        <v>10</v>
      </c>
      <c r="B13" s="33" t="s">
        <v>15</v>
      </c>
      <c r="C13" s="29" t="s">
        <v>38</v>
      </c>
      <c r="D13" s="4" t="s">
        <v>53</v>
      </c>
      <c r="E13" s="15"/>
      <c r="F13" s="18" t="s">
        <v>45</v>
      </c>
      <c r="G13" s="4" t="s">
        <v>55</v>
      </c>
      <c r="H13" s="5">
        <f t="shared" si="2"/>
        <v>3.8000000000000043</v>
      </c>
      <c r="I13" s="6">
        <v>53.7</v>
      </c>
      <c r="J13" s="4"/>
      <c r="K13" s="8"/>
      <c r="L13" s="9"/>
      <c r="M13" s="12"/>
      <c r="N13" s="13"/>
    </row>
    <row r="14" spans="1:14" ht="16.95" customHeight="1" x14ac:dyDescent="0.2">
      <c r="A14" s="23">
        <f t="shared" si="1"/>
        <v>11</v>
      </c>
      <c r="B14" s="33" t="s">
        <v>18</v>
      </c>
      <c r="C14" s="29" t="s">
        <v>40</v>
      </c>
      <c r="D14" s="4" t="s">
        <v>40</v>
      </c>
      <c r="E14" s="15" t="s">
        <v>54</v>
      </c>
      <c r="F14" s="18" t="s">
        <v>39</v>
      </c>
      <c r="G14" s="4" t="s">
        <v>49</v>
      </c>
      <c r="H14" s="5">
        <f t="shared" si="2"/>
        <v>2</v>
      </c>
      <c r="I14" s="6">
        <v>55.7</v>
      </c>
      <c r="J14" s="4"/>
      <c r="K14" s="8" t="s">
        <v>56</v>
      </c>
      <c r="L14" s="9"/>
      <c r="M14" s="12"/>
      <c r="N14" s="13"/>
    </row>
    <row r="15" spans="1:14" ht="16.95" customHeight="1" x14ac:dyDescent="0.2">
      <c r="A15" s="23">
        <f t="shared" si="1"/>
        <v>12</v>
      </c>
      <c r="B15" s="33" t="s">
        <v>11</v>
      </c>
      <c r="C15" s="29" t="s">
        <v>40</v>
      </c>
      <c r="D15" s="4" t="s">
        <v>40</v>
      </c>
      <c r="E15" s="15" t="s">
        <v>52</v>
      </c>
      <c r="F15" s="4" t="s">
        <v>39</v>
      </c>
      <c r="G15" s="4" t="s">
        <v>48</v>
      </c>
      <c r="H15" s="5">
        <f t="shared" si="2"/>
        <v>7.7999999999999972</v>
      </c>
      <c r="I15" s="6">
        <v>63.5</v>
      </c>
      <c r="J15" s="4"/>
      <c r="K15" s="8"/>
      <c r="L15" s="9"/>
      <c r="M15" s="12"/>
      <c r="N15" s="13"/>
    </row>
    <row r="16" spans="1:14" ht="16.95" customHeight="1" x14ac:dyDescent="0.2">
      <c r="A16" s="23">
        <f t="shared" si="1"/>
        <v>13</v>
      </c>
      <c r="B16" s="33" t="s">
        <v>15</v>
      </c>
      <c r="C16" s="29" t="s">
        <v>14</v>
      </c>
      <c r="D16" s="8" t="s">
        <v>57</v>
      </c>
      <c r="E16" s="15"/>
      <c r="F16" s="4" t="s">
        <v>41</v>
      </c>
      <c r="G16" s="4" t="s">
        <v>58</v>
      </c>
      <c r="H16" s="5">
        <f t="shared" si="2"/>
        <v>2.9000000000000057</v>
      </c>
      <c r="I16" s="6">
        <v>66.400000000000006</v>
      </c>
      <c r="J16" s="4"/>
      <c r="K16" s="8" t="s">
        <v>59</v>
      </c>
      <c r="L16" s="9"/>
      <c r="M16" s="12"/>
      <c r="N16" s="13"/>
    </row>
    <row r="17" spans="1:16" ht="16.95" customHeight="1" x14ac:dyDescent="0.2">
      <c r="A17" s="23">
        <f t="shared" si="1"/>
        <v>14</v>
      </c>
      <c r="B17" s="33" t="s">
        <v>11</v>
      </c>
      <c r="C17" s="29" t="s">
        <v>40</v>
      </c>
      <c r="D17" s="4" t="s">
        <v>40</v>
      </c>
      <c r="E17" s="15" t="s">
        <v>40</v>
      </c>
      <c r="F17" s="4" t="s">
        <v>39</v>
      </c>
      <c r="G17" s="18" t="s">
        <v>48</v>
      </c>
      <c r="H17" s="5">
        <f>I17-I16</f>
        <v>2.8999999999999915</v>
      </c>
      <c r="I17" s="6">
        <v>69.3</v>
      </c>
      <c r="J17" s="4"/>
      <c r="K17" s="8" t="s">
        <v>218</v>
      </c>
      <c r="L17" s="9"/>
      <c r="M17" s="12"/>
      <c r="N17" s="13"/>
    </row>
    <row r="18" spans="1:16" ht="16.95" customHeight="1" x14ac:dyDescent="0.2">
      <c r="A18" s="23">
        <f t="shared" ref="A18:A20" si="3">A17+1</f>
        <v>15</v>
      </c>
      <c r="B18" s="33" t="s">
        <v>21</v>
      </c>
      <c r="C18" s="29" t="s">
        <v>14</v>
      </c>
      <c r="D18" s="4" t="s">
        <v>229</v>
      </c>
      <c r="E18" s="15"/>
      <c r="F18" s="34" t="s">
        <v>45</v>
      </c>
      <c r="G18" s="4" t="s">
        <v>230</v>
      </c>
      <c r="H18" s="5">
        <f t="shared" si="2"/>
        <v>24.400000000000006</v>
      </c>
      <c r="I18" s="6">
        <v>93.7</v>
      </c>
      <c r="J18" s="4"/>
      <c r="K18" s="8" t="s">
        <v>40</v>
      </c>
      <c r="L18" s="9"/>
      <c r="M18" s="27"/>
      <c r="N18" s="13"/>
    </row>
    <row r="19" spans="1:16" ht="19.95" customHeight="1" x14ac:dyDescent="0.2">
      <c r="A19" s="23">
        <f t="shared" si="3"/>
        <v>16</v>
      </c>
      <c r="B19" s="33" t="s">
        <v>18</v>
      </c>
      <c r="C19" s="29" t="s">
        <v>42</v>
      </c>
      <c r="D19" s="38"/>
      <c r="E19" s="15" t="s">
        <v>40</v>
      </c>
      <c r="F19" s="8" t="s">
        <v>28</v>
      </c>
      <c r="G19" s="4" t="s">
        <v>280</v>
      </c>
      <c r="H19" s="5">
        <f t="shared" si="2"/>
        <v>0.59999999999999432</v>
      </c>
      <c r="I19" s="6">
        <v>94.3</v>
      </c>
      <c r="J19" s="4"/>
      <c r="K19" s="8" t="s">
        <v>231</v>
      </c>
      <c r="L19" s="9"/>
      <c r="M19" s="27"/>
      <c r="N19" s="13"/>
    </row>
    <row r="20" spans="1:16" ht="16.95" customHeight="1" x14ac:dyDescent="0.2">
      <c r="A20" s="23">
        <f t="shared" si="3"/>
        <v>17</v>
      </c>
      <c r="B20" s="33" t="s">
        <v>15</v>
      </c>
      <c r="C20" s="29" t="s">
        <v>14</v>
      </c>
      <c r="D20" s="8" t="s">
        <v>232</v>
      </c>
      <c r="E20" s="15"/>
      <c r="F20" s="4" t="s">
        <v>28</v>
      </c>
      <c r="G20" s="4" t="s">
        <v>280</v>
      </c>
      <c r="H20" s="5">
        <f t="shared" si="2"/>
        <v>0.40000000000000568</v>
      </c>
      <c r="I20" s="6">
        <v>94.7</v>
      </c>
      <c r="J20" s="4"/>
      <c r="K20" s="8"/>
      <c r="L20" s="9"/>
      <c r="M20" s="27"/>
      <c r="N20" s="13"/>
    </row>
    <row r="21" spans="1:16" ht="16.95" customHeight="1" x14ac:dyDescent="0.2">
      <c r="A21" s="23">
        <v>18</v>
      </c>
      <c r="B21" s="33" t="s">
        <v>21</v>
      </c>
      <c r="C21" s="29" t="s">
        <v>14</v>
      </c>
      <c r="D21" s="4" t="s">
        <v>233</v>
      </c>
      <c r="E21" s="15"/>
      <c r="F21" s="4" t="s">
        <v>45</v>
      </c>
      <c r="G21" s="4" t="s">
        <v>280</v>
      </c>
      <c r="H21" s="5">
        <f t="shared" si="2"/>
        <v>0.20000000000000284</v>
      </c>
      <c r="I21" s="6">
        <v>94.9</v>
      </c>
      <c r="J21" s="4"/>
      <c r="K21" s="51" t="s">
        <v>234</v>
      </c>
      <c r="L21" s="9"/>
      <c r="M21" s="27"/>
      <c r="N21" s="13"/>
    </row>
    <row r="22" spans="1:16" ht="16.95" customHeight="1" x14ac:dyDescent="0.2">
      <c r="A22" s="23">
        <v>19</v>
      </c>
      <c r="B22" s="33" t="s">
        <v>18</v>
      </c>
      <c r="C22" s="29" t="s">
        <v>40</v>
      </c>
      <c r="D22" s="4" t="s">
        <v>40</v>
      </c>
      <c r="E22" s="15"/>
      <c r="F22" s="4" t="s">
        <v>28</v>
      </c>
      <c r="G22" s="4" t="s">
        <v>280</v>
      </c>
      <c r="H22" s="5">
        <f>I22-I21</f>
        <v>0.19999999999998863</v>
      </c>
      <c r="I22" s="6">
        <v>95.1</v>
      </c>
      <c r="J22" s="4"/>
      <c r="K22" s="8"/>
      <c r="L22" s="9"/>
      <c r="M22" s="27"/>
      <c r="N22" s="13"/>
    </row>
    <row r="23" spans="1:16" ht="16.95" customHeight="1" x14ac:dyDescent="0.2">
      <c r="A23" s="23">
        <v>20</v>
      </c>
      <c r="B23" s="33" t="s">
        <v>16</v>
      </c>
      <c r="C23" s="29"/>
      <c r="D23" s="4"/>
      <c r="E23" s="15" t="s">
        <v>40</v>
      </c>
      <c r="F23" s="4" t="s">
        <v>100</v>
      </c>
      <c r="G23" s="4" t="s">
        <v>6</v>
      </c>
      <c r="H23" s="5">
        <f t="shared" si="2"/>
        <v>1.1000000000000085</v>
      </c>
      <c r="I23" s="6">
        <v>96.2</v>
      </c>
      <c r="J23" s="4"/>
      <c r="K23" s="8" t="s">
        <v>235</v>
      </c>
      <c r="L23" s="9"/>
      <c r="M23" s="27"/>
      <c r="N23" s="13"/>
    </row>
    <row r="24" spans="1:16" ht="16.95" customHeight="1" x14ac:dyDescent="0.2">
      <c r="A24" s="23">
        <v>21</v>
      </c>
      <c r="B24" s="33" t="s">
        <v>15</v>
      </c>
      <c r="C24" s="29"/>
      <c r="D24" s="4"/>
      <c r="E24" s="15" t="s">
        <v>52</v>
      </c>
      <c r="F24" s="4" t="s">
        <v>28</v>
      </c>
      <c r="G24" s="4" t="s">
        <v>6</v>
      </c>
      <c r="H24" s="5">
        <f t="shared" si="2"/>
        <v>0.29999999999999716</v>
      </c>
      <c r="I24" s="6">
        <v>96.5</v>
      </c>
      <c r="J24" s="4"/>
      <c r="K24" s="8"/>
      <c r="L24" s="9"/>
      <c r="M24" s="27"/>
      <c r="N24" s="13"/>
    </row>
    <row r="25" spans="1:16" ht="16.95" customHeight="1" x14ac:dyDescent="0.2">
      <c r="A25" s="23">
        <v>22</v>
      </c>
      <c r="B25" s="33" t="s">
        <v>11</v>
      </c>
      <c r="C25" s="29"/>
      <c r="D25" s="4"/>
      <c r="E25" s="15"/>
      <c r="F25" s="4" t="s">
        <v>28</v>
      </c>
      <c r="G25" s="4" t="s">
        <v>6</v>
      </c>
      <c r="H25" s="5">
        <f t="shared" si="2"/>
        <v>2.0999999999999943</v>
      </c>
      <c r="I25" s="6">
        <v>98.6</v>
      </c>
      <c r="J25" s="4"/>
      <c r="K25" s="8" t="s">
        <v>237</v>
      </c>
      <c r="L25" s="9"/>
      <c r="M25" s="27"/>
      <c r="N25" s="13"/>
    </row>
    <row r="26" spans="1:16" ht="16.95" customHeight="1" x14ac:dyDescent="0.2">
      <c r="A26" s="23">
        <v>23</v>
      </c>
      <c r="B26" s="33" t="s">
        <v>11</v>
      </c>
      <c r="C26" s="29"/>
      <c r="D26" s="4"/>
      <c r="E26" s="15"/>
      <c r="F26" s="4" t="s">
        <v>45</v>
      </c>
      <c r="G26" s="4" t="s">
        <v>236</v>
      </c>
      <c r="H26" s="5">
        <f t="shared" si="2"/>
        <v>4.1000000000000085</v>
      </c>
      <c r="I26" s="6">
        <v>102.7</v>
      </c>
      <c r="J26" s="4"/>
      <c r="K26" s="8"/>
      <c r="L26" s="9"/>
      <c r="M26" s="27"/>
      <c r="N26" s="13"/>
    </row>
    <row r="27" spans="1:16" ht="16.95" customHeight="1" x14ac:dyDescent="0.2">
      <c r="A27" s="23">
        <v>24</v>
      </c>
      <c r="B27" s="33" t="s">
        <v>15</v>
      </c>
      <c r="C27" s="29" t="s">
        <v>14</v>
      </c>
      <c r="D27" s="4" t="s">
        <v>238</v>
      </c>
      <c r="E27" s="15"/>
      <c r="F27" s="4" t="s">
        <v>45</v>
      </c>
      <c r="G27" s="4" t="s">
        <v>239</v>
      </c>
      <c r="H27" s="5">
        <f t="shared" si="2"/>
        <v>12.299999999999997</v>
      </c>
      <c r="I27" s="6">
        <v>115</v>
      </c>
      <c r="J27" s="4"/>
      <c r="K27" s="8"/>
      <c r="L27" s="9"/>
      <c r="M27" s="27"/>
      <c r="N27" s="13"/>
    </row>
    <row r="28" spans="1:16" ht="16.95" customHeight="1" x14ac:dyDescent="0.2">
      <c r="A28" s="23">
        <v>25</v>
      </c>
      <c r="B28" s="33" t="s">
        <v>15</v>
      </c>
      <c r="C28" s="29" t="s">
        <v>14</v>
      </c>
      <c r="D28" s="4" t="s">
        <v>73</v>
      </c>
      <c r="E28" s="15"/>
      <c r="F28" s="4" t="s">
        <v>28</v>
      </c>
      <c r="G28" s="4" t="s">
        <v>240</v>
      </c>
      <c r="H28" s="5">
        <f t="shared" si="2"/>
        <v>2.5999999999999943</v>
      </c>
      <c r="I28" s="6">
        <v>117.6</v>
      </c>
      <c r="J28" s="4"/>
      <c r="K28" s="8"/>
      <c r="L28" s="9"/>
      <c r="M28" s="27"/>
      <c r="N28" s="13"/>
    </row>
    <row r="29" spans="1:16" ht="16.95" customHeight="1" x14ac:dyDescent="0.2">
      <c r="A29" s="23">
        <v>26</v>
      </c>
      <c r="B29" s="33" t="s">
        <v>16</v>
      </c>
      <c r="C29" s="29" t="s">
        <v>14</v>
      </c>
      <c r="D29" s="4" t="s">
        <v>74</v>
      </c>
      <c r="E29" s="15"/>
      <c r="F29" s="4" t="s">
        <v>61</v>
      </c>
      <c r="G29" s="4" t="s">
        <v>64</v>
      </c>
      <c r="H29" s="5">
        <f t="shared" si="2"/>
        <v>11.700000000000017</v>
      </c>
      <c r="I29" s="6">
        <v>129.30000000000001</v>
      </c>
      <c r="J29" s="4"/>
      <c r="K29" s="8"/>
      <c r="L29" s="7"/>
      <c r="M29" s="27"/>
      <c r="N29" s="13"/>
    </row>
    <row r="30" spans="1:16" ht="16.95" customHeight="1" x14ac:dyDescent="0.2">
      <c r="A30" s="23">
        <v>27</v>
      </c>
      <c r="B30" s="33" t="s">
        <v>16</v>
      </c>
      <c r="C30" s="29" t="s">
        <v>14</v>
      </c>
      <c r="D30" s="4" t="s">
        <v>75</v>
      </c>
      <c r="E30" s="15"/>
      <c r="F30" s="4" t="s">
        <v>31</v>
      </c>
      <c r="G30" s="4" t="s">
        <v>64</v>
      </c>
      <c r="H30" s="5">
        <f t="shared" si="2"/>
        <v>1.0999999999999943</v>
      </c>
      <c r="I30" s="6">
        <v>130.4</v>
      </c>
      <c r="J30" s="4"/>
      <c r="K30" s="4" t="s">
        <v>72</v>
      </c>
      <c r="L30" s="9"/>
      <c r="M30" s="27"/>
      <c r="N30" s="13"/>
    </row>
    <row r="31" spans="1:16" ht="34.799999999999997" customHeight="1" x14ac:dyDescent="0.2">
      <c r="A31" s="40">
        <v>28</v>
      </c>
      <c r="B31" s="41" t="s">
        <v>40</v>
      </c>
      <c r="C31" s="42" t="s">
        <v>42</v>
      </c>
      <c r="D31" s="96" t="s">
        <v>217</v>
      </c>
      <c r="E31" s="97"/>
      <c r="F31" s="43" t="s">
        <v>43</v>
      </c>
      <c r="G31" s="44" t="s">
        <v>64</v>
      </c>
      <c r="H31" s="45">
        <f t="shared" si="2"/>
        <v>1.4000000000000057</v>
      </c>
      <c r="I31" s="46">
        <v>131.80000000000001</v>
      </c>
      <c r="J31" s="43"/>
      <c r="K31" s="67" t="s">
        <v>281</v>
      </c>
      <c r="L31" s="47">
        <v>131.80000000000001</v>
      </c>
      <c r="M31" s="27"/>
      <c r="N31" s="13"/>
    </row>
    <row r="32" spans="1:16" s="10" customFormat="1" ht="16.95" customHeight="1" x14ac:dyDescent="0.2">
      <c r="A32" s="23">
        <v>29</v>
      </c>
      <c r="B32" s="33" t="s">
        <v>19</v>
      </c>
      <c r="C32" s="29" t="s">
        <v>14</v>
      </c>
      <c r="D32" s="4" t="s">
        <v>76</v>
      </c>
      <c r="E32" s="15"/>
      <c r="F32" s="4" t="s">
        <v>41</v>
      </c>
      <c r="G32" s="8" t="s">
        <v>48</v>
      </c>
      <c r="H32" s="5">
        <f t="shared" si="2"/>
        <v>3.2999999999999829</v>
      </c>
      <c r="I32" s="6">
        <v>135.1</v>
      </c>
      <c r="J32" s="4"/>
      <c r="K32" s="4"/>
      <c r="L32" s="9"/>
      <c r="M32" s="27"/>
      <c r="N32" s="13"/>
      <c r="P32" s="1"/>
    </row>
    <row r="33" spans="1:16" ht="16.95" customHeight="1" x14ac:dyDescent="0.2">
      <c r="A33" s="23">
        <v>30</v>
      </c>
      <c r="B33" s="33" t="s">
        <v>15</v>
      </c>
      <c r="C33" s="29" t="s">
        <v>14</v>
      </c>
      <c r="D33" s="4"/>
      <c r="E33" s="15"/>
      <c r="F33" s="4" t="s">
        <v>45</v>
      </c>
      <c r="G33" s="8" t="s">
        <v>6</v>
      </c>
      <c r="H33" s="5">
        <f t="shared" si="2"/>
        <v>4.8000000000000114</v>
      </c>
      <c r="I33" s="6">
        <v>139.9</v>
      </c>
      <c r="J33" s="4"/>
      <c r="K33" s="4" t="s">
        <v>77</v>
      </c>
      <c r="L33" s="9"/>
      <c r="M33" s="27"/>
      <c r="N33" s="13"/>
    </row>
    <row r="34" spans="1:16" ht="16.95" customHeight="1" x14ac:dyDescent="0.2">
      <c r="A34" s="23">
        <v>31</v>
      </c>
      <c r="B34" s="33" t="s">
        <v>15</v>
      </c>
      <c r="C34" s="29" t="s">
        <v>42</v>
      </c>
      <c r="D34" s="38"/>
      <c r="E34" s="39"/>
      <c r="F34" s="37" t="s">
        <v>45</v>
      </c>
      <c r="G34" s="8" t="s">
        <v>6</v>
      </c>
      <c r="H34" s="5">
        <f t="shared" si="2"/>
        <v>3</v>
      </c>
      <c r="I34" s="6">
        <v>142.9</v>
      </c>
      <c r="J34" s="4"/>
      <c r="K34" s="8" t="s">
        <v>78</v>
      </c>
      <c r="L34" s="9"/>
      <c r="M34" s="27"/>
      <c r="N34" s="13"/>
    </row>
    <row r="35" spans="1:16" ht="16.95" customHeight="1" x14ac:dyDescent="0.2">
      <c r="A35" s="23">
        <v>32</v>
      </c>
      <c r="B35" s="33" t="s">
        <v>15</v>
      </c>
      <c r="C35" s="29" t="s">
        <v>42</v>
      </c>
      <c r="D35" s="4"/>
      <c r="E35" s="15" t="s">
        <v>52</v>
      </c>
      <c r="F35" s="4" t="s">
        <v>28</v>
      </c>
      <c r="G35" s="8" t="s">
        <v>79</v>
      </c>
      <c r="H35" s="5">
        <f t="shared" si="2"/>
        <v>3</v>
      </c>
      <c r="I35" s="6">
        <v>145.9</v>
      </c>
      <c r="J35" s="4"/>
      <c r="K35" s="4"/>
      <c r="L35" s="7"/>
      <c r="M35" s="27"/>
      <c r="N35" s="13"/>
    </row>
    <row r="36" spans="1:16" ht="16.95" customHeight="1" x14ac:dyDescent="0.2">
      <c r="A36" s="23">
        <v>33</v>
      </c>
      <c r="B36" s="33" t="s">
        <v>15</v>
      </c>
      <c r="C36" s="29" t="s">
        <v>60</v>
      </c>
      <c r="D36" s="4"/>
      <c r="E36" s="15"/>
      <c r="F36" s="4" t="s">
        <v>45</v>
      </c>
      <c r="G36" s="8" t="s">
        <v>79</v>
      </c>
      <c r="H36" s="5">
        <f t="shared" si="2"/>
        <v>0.19999999999998863</v>
      </c>
      <c r="I36" s="6">
        <v>146.1</v>
      </c>
      <c r="J36" s="4"/>
      <c r="K36" s="8" t="s">
        <v>80</v>
      </c>
      <c r="L36" s="7"/>
      <c r="M36" s="27"/>
      <c r="N36" s="13"/>
    </row>
    <row r="37" spans="1:16" ht="16.95" customHeight="1" x14ac:dyDescent="0.2">
      <c r="A37" s="23">
        <v>34</v>
      </c>
      <c r="B37" s="33" t="s">
        <v>15</v>
      </c>
      <c r="C37" s="29" t="s">
        <v>14</v>
      </c>
      <c r="D37" s="4" t="s">
        <v>81</v>
      </c>
      <c r="E37" s="15"/>
      <c r="F37" s="4" t="s">
        <v>28</v>
      </c>
      <c r="G37" s="8" t="s">
        <v>79</v>
      </c>
      <c r="H37" s="5">
        <f t="shared" si="2"/>
        <v>3.0999999999999943</v>
      </c>
      <c r="I37" s="6">
        <v>149.19999999999999</v>
      </c>
      <c r="J37" s="4"/>
      <c r="K37" s="4" t="s">
        <v>82</v>
      </c>
      <c r="L37" s="7"/>
      <c r="M37" s="27"/>
      <c r="N37" s="13"/>
    </row>
    <row r="38" spans="1:16" s="10" customFormat="1" ht="16.95" customHeight="1" x14ac:dyDescent="0.2">
      <c r="A38" s="23">
        <v>35</v>
      </c>
      <c r="B38" s="33" t="s">
        <v>44</v>
      </c>
      <c r="C38" s="29" t="s">
        <v>60</v>
      </c>
      <c r="D38" s="8" t="s">
        <v>83</v>
      </c>
      <c r="E38" s="39"/>
      <c r="F38" s="4" t="s">
        <v>41</v>
      </c>
      <c r="G38" s="8" t="s">
        <v>79</v>
      </c>
      <c r="H38" s="5">
        <f t="shared" si="2"/>
        <v>41.100000000000023</v>
      </c>
      <c r="I38" s="6">
        <v>190.3</v>
      </c>
      <c r="J38" s="4"/>
      <c r="K38" s="30" t="s">
        <v>84</v>
      </c>
      <c r="L38" s="9"/>
      <c r="M38" s="27"/>
      <c r="N38" s="13"/>
      <c r="P38" s="1"/>
    </row>
    <row r="39" spans="1:16" s="10" customFormat="1" ht="16.95" customHeight="1" x14ac:dyDescent="0.2">
      <c r="A39" s="23">
        <v>36</v>
      </c>
      <c r="B39" s="33" t="s">
        <v>44</v>
      </c>
      <c r="C39" s="29" t="s">
        <v>40</v>
      </c>
      <c r="D39" s="4" t="s">
        <v>271</v>
      </c>
      <c r="E39" s="15"/>
      <c r="F39" s="4" t="s">
        <v>41</v>
      </c>
      <c r="G39" s="8" t="s">
        <v>79</v>
      </c>
      <c r="H39" s="5">
        <f t="shared" si="2"/>
        <v>9.5</v>
      </c>
      <c r="I39" s="6">
        <v>199.8</v>
      </c>
      <c r="J39" s="4"/>
      <c r="K39" s="30" t="s">
        <v>272</v>
      </c>
      <c r="L39" s="9"/>
      <c r="M39" s="27"/>
      <c r="N39" s="13"/>
      <c r="P39" s="1"/>
    </row>
    <row r="40" spans="1:16" s="10" customFormat="1" ht="16.95" customHeight="1" x14ac:dyDescent="0.2">
      <c r="A40" s="23">
        <v>37</v>
      </c>
      <c r="B40" s="33" t="s">
        <v>11</v>
      </c>
      <c r="C40" s="29" t="s">
        <v>14</v>
      </c>
      <c r="D40" s="8" t="s">
        <v>85</v>
      </c>
      <c r="E40" s="15"/>
      <c r="F40" s="4" t="s">
        <v>45</v>
      </c>
      <c r="G40" s="4" t="s">
        <v>86</v>
      </c>
      <c r="H40" s="5">
        <f t="shared" si="2"/>
        <v>13.799999999999983</v>
      </c>
      <c r="I40" s="6">
        <v>213.6</v>
      </c>
      <c r="J40" s="4"/>
      <c r="K40" s="8" t="s">
        <v>220</v>
      </c>
      <c r="L40" s="9"/>
      <c r="M40" s="27"/>
      <c r="N40" s="13"/>
      <c r="P40" s="1"/>
    </row>
    <row r="41" spans="1:16" s="10" customFormat="1" ht="32.4" customHeight="1" x14ac:dyDescent="0.2">
      <c r="A41" s="40">
        <v>38</v>
      </c>
      <c r="B41" s="41" t="s">
        <v>44</v>
      </c>
      <c r="C41" s="42"/>
      <c r="D41" s="72" t="s">
        <v>223</v>
      </c>
      <c r="E41" s="88"/>
      <c r="F41" s="43" t="s">
        <v>219</v>
      </c>
      <c r="G41" s="43" t="s">
        <v>86</v>
      </c>
      <c r="H41" s="45">
        <f t="shared" si="2"/>
        <v>0.80000000000001137</v>
      </c>
      <c r="I41" s="46">
        <v>214.4</v>
      </c>
      <c r="J41" s="43"/>
      <c r="K41" s="67" t="s">
        <v>282</v>
      </c>
      <c r="L41" s="47">
        <v>82.6</v>
      </c>
      <c r="M41" s="27"/>
      <c r="N41" s="13"/>
      <c r="P41" s="1"/>
    </row>
    <row r="42" spans="1:16" s="10" customFormat="1" ht="16.95" customHeight="1" x14ac:dyDescent="0.2">
      <c r="A42" s="23">
        <v>39</v>
      </c>
      <c r="B42" s="33" t="s">
        <v>15</v>
      </c>
      <c r="C42" s="29" t="s">
        <v>14</v>
      </c>
      <c r="D42" s="4" t="s">
        <v>87</v>
      </c>
      <c r="E42" s="15"/>
      <c r="F42" s="4" t="s">
        <v>45</v>
      </c>
      <c r="G42" s="4" t="s">
        <v>241</v>
      </c>
      <c r="H42" s="5">
        <f t="shared" si="2"/>
        <v>0.79999999999998295</v>
      </c>
      <c r="I42" s="6">
        <v>215.2</v>
      </c>
      <c r="J42" s="4"/>
      <c r="K42" s="30" t="s">
        <v>278</v>
      </c>
      <c r="L42" s="9"/>
      <c r="M42" s="27"/>
      <c r="N42" s="13"/>
      <c r="P42" s="1"/>
    </row>
    <row r="43" spans="1:16" s="10" customFormat="1" ht="16.95" customHeight="1" x14ac:dyDescent="0.2">
      <c r="A43" s="23">
        <v>40</v>
      </c>
      <c r="B43" s="33" t="s">
        <v>15</v>
      </c>
      <c r="C43" s="29" t="s">
        <v>14</v>
      </c>
      <c r="D43" s="8" t="s">
        <v>89</v>
      </c>
      <c r="E43" s="15"/>
      <c r="F43" s="4" t="s">
        <v>45</v>
      </c>
      <c r="G43" s="4" t="s">
        <v>86</v>
      </c>
      <c r="H43" s="5">
        <f t="shared" si="2"/>
        <v>1</v>
      </c>
      <c r="I43" s="6">
        <v>216.2</v>
      </c>
      <c r="J43" s="4"/>
      <c r="K43" s="8"/>
      <c r="L43" s="9"/>
      <c r="M43" s="27"/>
      <c r="N43" s="13"/>
      <c r="P43" s="1"/>
    </row>
    <row r="44" spans="1:16" s="10" customFormat="1" ht="16.95" customHeight="1" x14ac:dyDescent="0.2">
      <c r="A44" s="23">
        <v>41</v>
      </c>
      <c r="B44" s="33" t="s">
        <v>21</v>
      </c>
      <c r="C44" s="29" t="s">
        <v>14</v>
      </c>
      <c r="D44" s="4"/>
      <c r="E44" s="15" t="s">
        <v>52</v>
      </c>
      <c r="F44" s="4" t="s">
        <v>45</v>
      </c>
      <c r="G44" s="4" t="s">
        <v>90</v>
      </c>
      <c r="H44" s="5">
        <f t="shared" si="2"/>
        <v>0.30000000000001137</v>
      </c>
      <c r="I44" s="6">
        <v>216.5</v>
      </c>
      <c r="J44" s="4"/>
      <c r="K44" s="8"/>
      <c r="L44" s="9"/>
      <c r="M44" s="27"/>
      <c r="N44" s="13"/>
      <c r="P44" s="1"/>
    </row>
    <row r="45" spans="1:16" s="10" customFormat="1" ht="16.95" customHeight="1" x14ac:dyDescent="0.2">
      <c r="A45" s="23">
        <v>42</v>
      </c>
      <c r="B45" s="33" t="s">
        <v>15</v>
      </c>
      <c r="C45" s="29" t="s">
        <v>14</v>
      </c>
      <c r="D45" s="4" t="s">
        <v>91</v>
      </c>
      <c r="E45" s="15"/>
      <c r="F45" s="8" t="s">
        <v>45</v>
      </c>
      <c r="G45" s="4" t="s">
        <v>86</v>
      </c>
      <c r="H45" s="5">
        <f>I45-I44</f>
        <v>5.0999999999999943</v>
      </c>
      <c r="I45" s="6">
        <v>221.6</v>
      </c>
      <c r="J45" s="4"/>
      <c r="K45" s="8"/>
      <c r="L45" s="9"/>
      <c r="M45" s="27"/>
      <c r="N45" s="13"/>
      <c r="P45" s="1"/>
    </row>
    <row r="46" spans="1:16" s="10" customFormat="1" ht="18" customHeight="1" x14ac:dyDescent="0.2">
      <c r="A46" s="23">
        <v>43</v>
      </c>
      <c r="B46" s="33" t="s">
        <v>18</v>
      </c>
      <c r="C46" s="29" t="s">
        <v>14</v>
      </c>
      <c r="D46" s="50" t="s">
        <v>224</v>
      </c>
      <c r="E46" s="49"/>
      <c r="F46" s="4" t="s">
        <v>47</v>
      </c>
      <c r="G46" s="4" t="s">
        <v>79</v>
      </c>
      <c r="H46" s="5">
        <f t="shared" si="2"/>
        <v>0.80000000000001137</v>
      </c>
      <c r="I46" s="6">
        <v>222.4</v>
      </c>
      <c r="J46" s="4"/>
      <c r="K46" s="30" t="s">
        <v>222</v>
      </c>
      <c r="L46" s="9" t="s">
        <v>221</v>
      </c>
      <c r="M46" s="27"/>
      <c r="N46" s="13"/>
      <c r="P46" s="1"/>
    </row>
    <row r="47" spans="1:16" s="10" customFormat="1" ht="18.600000000000001" customHeight="1" x14ac:dyDescent="0.2">
      <c r="A47" s="23">
        <v>44</v>
      </c>
      <c r="B47" s="33" t="s">
        <v>225</v>
      </c>
      <c r="C47" s="29"/>
      <c r="D47" s="50"/>
      <c r="E47" s="49"/>
      <c r="F47" s="4" t="s">
        <v>226</v>
      </c>
      <c r="G47" s="4" t="s">
        <v>92</v>
      </c>
      <c r="H47" s="5">
        <f t="shared" si="2"/>
        <v>5.0999999999999943</v>
      </c>
      <c r="I47" s="6">
        <v>227.5</v>
      </c>
      <c r="J47" s="4"/>
      <c r="K47" s="8" t="s">
        <v>228</v>
      </c>
      <c r="L47" s="9"/>
      <c r="M47" s="27"/>
      <c r="N47" s="13"/>
      <c r="P47" s="1"/>
    </row>
    <row r="48" spans="1:16" s="10" customFormat="1" ht="29.4" customHeight="1" x14ac:dyDescent="0.2">
      <c r="A48" s="59">
        <v>45</v>
      </c>
      <c r="B48" s="60" t="s">
        <v>15</v>
      </c>
      <c r="C48" s="61"/>
      <c r="D48" s="77" t="s">
        <v>323</v>
      </c>
      <c r="E48" s="78"/>
      <c r="F48" s="62" t="s">
        <v>43</v>
      </c>
      <c r="G48" s="62" t="s">
        <v>92</v>
      </c>
      <c r="H48" s="63">
        <f t="shared" si="2"/>
        <v>3.3000000000000114</v>
      </c>
      <c r="I48" s="64">
        <v>230.8</v>
      </c>
      <c r="J48" s="62"/>
      <c r="K48" s="66" t="s">
        <v>227</v>
      </c>
      <c r="L48" s="65" t="s">
        <v>46</v>
      </c>
      <c r="M48" s="27"/>
      <c r="N48" s="13"/>
      <c r="P48" s="1"/>
    </row>
    <row r="49" spans="1:16" s="10" customFormat="1" ht="16.95" customHeight="1" x14ac:dyDescent="0.2">
      <c r="A49" s="23">
        <v>46</v>
      </c>
      <c r="B49" s="33" t="s">
        <v>21</v>
      </c>
      <c r="C49" s="29" t="s">
        <v>40</v>
      </c>
      <c r="D49" s="38"/>
      <c r="E49" s="15" t="s">
        <v>52</v>
      </c>
      <c r="F49" s="4" t="s">
        <v>45</v>
      </c>
      <c r="G49" s="4" t="s">
        <v>92</v>
      </c>
      <c r="H49" s="5">
        <f t="shared" si="2"/>
        <v>1.5</v>
      </c>
      <c r="I49" s="6">
        <v>232.3</v>
      </c>
      <c r="J49" s="4"/>
      <c r="K49" s="8" t="s">
        <v>93</v>
      </c>
      <c r="L49" s="9" t="s">
        <v>63</v>
      </c>
      <c r="M49" s="27"/>
      <c r="N49" s="13"/>
      <c r="P49" s="1"/>
    </row>
    <row r="50" spans="1:16" s="10" customFormat="1" ht="16.95" customHeight="1" x14ac:dyDescent="0.2">
      <c r="A50" s="23">
        <v>47</v>
      </c>
      <c r="B50" s="33" t="s">
        <v>18</v>
      </c>
      <c r="C50" s="29" t="s">
        <v>40</v>
      </c>
      <c r="D50" s="4"/>
      <c r="E50" s="15" t="s">
        <v>52</v>
      </c>
      <c r="F50" s="4" t="s">
        <v>28</v>
      </c>
      <c r="G50" s="4" t="s">
        <v>6</v>
      </c>
      <c r="H50" s="5">
        <f t="shared" si="2"/>
        <v>1.5</v>
      </c>
      <c r="I50" s="6">
        <v>233.8</v>
      </c>
      <c r="J50" s="4"/>
      <c r="K50" s="8" t="s">
        <v>94</v>
      </c>
      <c r="L50" s="9"/>
      <c r="M50" s="27"/>
      <c r="N50" s="13"/>
      <c r="P50" s="1"/>
    </row>
    <row r="51" spans="1:16" s="10" customFormat="1" ht="16.95" customHeight="1" x14ac:dyDescent="0.2">
      <c r="A51" s="23">
        <v>48</v>
      </c>
      <c r="B51" s="33" t="s">
        <v>15</v>
      </c>
      <c r="C51" s="29" t="s">
        <v>40</v>
      </c>
      <c r="D51" s="4"/>
      <c r="E51" s="15" t="s">
        <v>52</v>
      </c>
      <c r="F51" s="4" t="s">
        <v>45</v>
      </c>
      <c r="G51" s="4" t="s">
        <v>6</v>
      </c>
      <c r="H51" s="5">
        <f t="shared" si="2"/>
        <v>0.59999999999999432</v>
      </c>
      <c r="I51" s="6">
        <v>234.4</v>
      </c>
      <c r="J51" s="4"/>
      <c r="K51" s="8" t="s">
        <v>95</v>
      </c>
      <c r="L51" s="9"/>
      <c r="M51" s="27"/>
      <c r="N51" s="13"/>
      <c r="P51" s="1"/>
    </row>
    <row r="52" spans="1:16" s="10" customFormat="1" ht="16.95" customHeight="1" x14ac:dyDescent="0.2">
      <c r="A52" s="23">
        <v>49</v>
      </c>
      <c r="B52" s="33" t="s">
        <v>11</v>
      </c>
      <c r="C52" s="29" t="s">
        <v>40</v>
      </c>
      <c r="D52" s="4"/>
      <c r="E52" s="15"/>
      <c r="F52" s="4" t="s">
        <v>28</v>
      </c>
      <c r="G52" s="8" t="s">
        <v>98</v>
      </c>
      <c r="H52" s="5">
        <f t="shared" si="2"/>
        <v>9.9999999999994316E-2</v>
      </c>
      <c r="I52" s="6">
        <v>234.5</v>
      </c>
      <c r="J52" s="4"/>
      <c r="K52" s="8" t="s">
        <v>97</v>
      </c>
      <c r="L52" s="9"/>
      <c r="M52" s="27"/>
      <c r="N52" s="13"/>
      <c r="P52" s="1"/>
    </row>
    <row r="53" spans="1:16" s="10" customFormat="1" ht="16.95" customHeight="1" x14ac:dyDescent="0.2">
      <c r="A53" s="23">
        <v>50</v>
      </c>
      <c r="B53" s="33" t="s">
        <v>11</v>
      </c>
      <c r="C53" s="29" t="s">
        <v>40</v>
      </c>
      <c r="D53" s="4"/>
      <c r="E53" s="15"/>
      <c r="F53" s="4" t="s">
        <v>45</v>
      </c>
      <c r="G53" s="8" t="s">
        <v>6</v>
      </c>
      <c r="H53" s="5">
        <f t="shared" si="2"/>
        <v>1.6999999999999886</v>
      </c>
      <c r="I53" s="6">
        <v>236.2</v>
      </c>
      <c r="J53" s="4"/>
      <c r="K53" s="8" t="s">
        <v>242</v>
      </c>
      <c r="L53" s="9"/>
      <c r="M53" s="27"/>
      <c r="N53" s="13"/>
      <c r="P53" s="1"/>
    </row>
    <row r="54" spans="1:16" s="10" customFormat="1" ht="16.95" customHeight="1" x14ac:dyDescent="0.2">
      <c r="A54" s="23">
        <v>51</v>
      </c>
      <c r="B54" s="33" t="s">
        <v>11</v>
      </c>
      <c r="C54" s="29" t="s">
        <v>60</v>
      </c>
      <c r="D54" s="4" t="s">
        <v>60</v>
      </c>
      <c r="E54" s="15"/>
      <c r="F54" s="4" t="s">
        <v>45</v>
      </c>
      <c r="G54" s="8" t="s">
        <v>88</v>
      </c>
      <c r="H54" s="5">
        <f t="shared" si="2"/>
        <v>0.80000000000001137</v>
      </c>
      <c r="I54" s="6">
        <v>237</v>
      </c>
      <c r="J54" s="4"/>
      <c r="K54" s="8"/>
      <c r="L54" s="9"/>
      <c r="M54" s="27"/>
      <c r="N54" s="13"/>
      <c r="P54" s="1"/>
    </row>
    <row r="55" spans="1:16" s="10" customFormat="1" ht="16.95" customHeight="1" x14ac:dyDescent="0.2">
      <c r="A55" s="23">
        <v>52</v>
      </c>
      <c r="B55" s="33" t="s">
        <v>11</v>
      </c>
      <c r="C55" s="29" t="s">
        <v>14</v>
      </c>
      <c r="D55" s="4" t="s">
        <v>99</v>
      </c>
      <c r="E55" s="15"/>
      <c r="F55" s="4" t="s">
        <v>45</v>
      </c>
      <c r="G55" s="8" t="s">
        <v>86</v>
      </c>
      <c r="H55" s="5">
        <f t="shared" si="2"/>
        <v>2.0999999999999943</v>
      </c>
      <c r="I55" s="6">
        <v>239.1</v>
      </c>
      <c r="J55" s="4"/>
      <c r="K55" s="51" t="s">
        <v>267</v>
      </c>
      <c r="L55" s="9"/>
      <c r="M55" s="27"/>
      <c r="N55" s="13"/>
      <c r="P55" s="1"/>
    </row>
    <row r="56" spans="1:16" s="10" customFormat="1" ht="16.95" customHeight="1" x14ac:dyDescent="0.2">
      <c r="A56" s="23">
        <v>53</v>
      </c>
      <c r="B56" s="33" t="s">
        <v>15</v>
      </c>
      <c r="C56" s="29" t="s">
        <v>14</v>
      </c>
      <c r="D56" s="4" t="s">
        <v>243</v>
      </c>
      <c r="E56" s="15"/>
      <c r="F56" s="4" t="s">
        <v>28</v>
      </c>
      <c r="G56" s="8" t="s">
        <v>88</v>
      </c>
      <c r="H56" s="5">
        <f t="shared" si="2"/>
        <v>1.5999999999999943</v>
      </c>
      <c r="I56" s="6">
        <v>240.7</v>
      </c>
      <c r="J56" s="4"/>
      <c r="K56" s="8" t="s">
        <v>244</v>
      </c>
      <c r="L56" s="9"/>
      <c r="M56" s="27"/>
      <c r="N56" s="13"/>
      <c r="P56" s="1"/>
    </row>
    <row r="57" spans="1:16" s="10" customFormat="1" ht="16.95" customHeight="1" x14ac:dyDescent="0.2">
      <c r="A57" s="23">
        <v>54</v>
      </c>
      <c r="B57" s="33" t="s">
        <v>11</v>
      </c>
      <c r="C57" s="29"/>
      <c r="D57" s="4"/>
      <c r="E57" s="15"/>
      <c r="F57" s="4" t="s">
        <v>28</v>
      </c>
      <c r="G57" s="8" t="s">
        <v>86</v>
      </c>
      <c r="H57" s="5">
        <f t="shared" si="2"/>
        <v>1.8000000000000114</v>
      </c>
      <c r="I57" s="6">
        <v>242.5</v>
      </c>
      <c r="J57" s="4"/>
      <c r="K57" s="51"/>
      <c r="L57" s="9"/>
      <c r="M57" s="27"/>
      <c r="N57" s="13"/>
      <c r="P57" s="1"/>
    </row>
    <row r="58" spans="1:16" s="10" customFormat="1" ht="16.95" customHeight="1" x14ac:dyDescent="0.2">
      <c r="A58" s="23">
        <v>55</v>
      </c>
      <c r="B58" s="33" t="s">
        <v>16</v>
      </c>
      <c r="C58" s="29"/>
      <c r="D58" s="4"/>
      <c r="E58" s="15" t="s">
        <v>52</v>
      </c>
      <c r="F58" s="4" t="s">
        <v>100</v>
      </c>
      <c r="G58" s="8" t="s">
        <v>96</v>
      </c>
      <c r="H58" s="5">
        <f t="shared" si="2"/>
        <v>5</v>
      </c>
      <c r="I58" s="6">
        <v>247.5</v>
      </c>
      <c r="J58" s="4"/>
      <c r="K58" s="8" t="s">
        <v>101</v>
      </c>
      <c r="L58" s="9"/>
      <c r="M58" s="27"/>
      <c r="N58" s="13"/>
      <c r="P58" s="1"/>
    </row>
    <row r="59" spans="1:16" s="10" customFormat="1" ht="16.95" customHeight="1" x14ac:dyDescent="0.2">
      <c r="A59" s="23">
        <v>56</v>
      </c>
      <c r="B59" s="33" t="s">
        <v>11</v>
      </c>
      <c r="C59" s="29"/>
      <c r="D59" s="4"/>
      <c r="E59" s="15" t="s">
        <v>40</v>
      </c>
      <c r="F59" s="4" t="s">
        <v>45</v>
      </c>
      <c r="G59" s="8" t="s">
        <v>86</v>
      </c>
      <c r="H59" s="5">
        <f t="shared" si="2"/>
        <v>1.0999999999999943</v>
      </c>
      <c r="I59" s="6">
        <v>248.6</v>
      </c>
      <c r="J59" s="4"/>
      <c r="K59" s="8" t="s">
        <v>40</v>
      </c>
      <c r="L59" s="9"/>
      <c r="M59" s="27"/>
      <c r="N59" s="13"/>
      <c r="P59" s="1"/>
    </row>
    <row r="60" spans="1:16" s="10" customFormat="1" ht="16.95" customHeight="1" x14ac:dyDescent="0.2">
      <c r="A60" s="23">
        <v>57</v>
      </c>
      <c r="B60" s="33" t="s">
        <v>16</v>
      </c>
      <c r="C60" s="29"/>
      <c r="D60" s="4"/>
      <c r="E60" s="15" t="s">
        <v>52</v>
      </c>
      <c r="F60" s="4" t="s">
        <v>62</v>
      </c>
      <c r="G60" s="8" t="s">
        <v>96</v>
      </c>
      <c r="H60" s="5">
        <f t="shared" si="2"/>
        <v>0.5</v>
      </c>
      <c r="I60" s="6">
        <v>249.1</v>
      </c>
      <c r="J60" s="4"/>
      <c r="K60" s="8" t="s">
        <v>102</v>
      </c>
      <c r="L60" s="9"/>
      <c r="M60" s="27"/>
      <c r="N60" s="13"/>
      <c r="P60" s="1"/>
    </row>
    <row r="61" spans="1:16" s="10" customFormat="1" ht="16.95" customHeight="1" x14ac:dyDescent="0.2">
      <c r="A61" s="23">
        <v>58</v>
      </c>
      <c r="B61" s="33" t="s">
        <v>15</v>
      </c>
      <c r="C61" s="29" t="s">
        <v>14</v>
      </c>
      <c r="D61" s="4" t="s">
        <v>103</v>
      </c>
      <c r="E61" s="15"/>
      <c r="F61" s="4" t="s">
        <v>45</v>
      </c>
      <c r="G61" s="8" t="s">
        <v>104</v>
      </c>
      <c r="H61" s="5">
        <f t="shared" si="2"/>
        <v>2</v>
      </c>
      <c r="I61" s="6">
        <v>251.1</v>
      </c>
      <c r="J61" s="4"/>
      <c r="K61" s="51" t="s">
        <v>105</v>
      </c>
      <c r="L61" s="9"/>
      <c r="M61" s="27"/>
      <c r="N61" s="13"/>
      <c r="P61" s="1"/>
    </row>
    <row r="62" spans="1:16" s="10" customFormat="1" ht="16.95" customHeight="1" x14ac:dyDescent="0.2">
      <c r="A62" s="23">
        <v>59</v>
      </c>
      <c r="B62" s="33" t="s">
        <v>16</v>
      </c>
      <c r="C62" s="29"/>
      <c r="D62" s="4"/>
      <c r="E62" s="15" t="s">
        <v>52</v>
      </c>
      <c r="F62" s="4" t="s">
        <v>249</v>
      </c>
      <c r="G62" s="8" t="s">
        <v>104</v>
      </c>
      <c r="H62" s="5">
        <f t="shared" si="2"/>
        <v>2.0999999999999943</v>
      </c>
      <c r="I62" s="6">
        <v>253.2</v>
      </c>
      <c r="J62" s="4"/>
      <c r="K62" s="8"/>
      <c r="L62" s="9"/>
      <c r="M62" s="27"/>
      <c r="N62" s="13"/>
      <c r="P62" s="1"/>
    </row>
    <row r="63" spans="1:16" s="10" customFormat="1" ht="16.95" customHeight="1" x14ac:dyDescent="0.2">
      <c r="A63" s="23">
        <v>60</v>
      </c>
      <c r="B63" s="33" t="s">
        <v>283</v>
      </c>
      <c r="C63" s="29" t="s">
        <v>14</v>
      </c>
      <c r="D63" s="4" t="s">
        <v>284</v>
      </c>
      <c r="E63" s="15"/>
      <c r="F63" s="4" t="s">
        <v>41</v>
      </c>
      <c r="G63" s="8" t="s">
        <v>6</v>
      </c>
      <c r="H63" s="5">
        <f t="shared" si="2"/>
        <v>0.60000000000002274</v>
      </c>
      <c r="I63" s="6">
        <v>253.8</v>
      </c>
      <c r="J63" s="4"/>
      <c r="K63" s="8" t="s">
        <v>285</v>
      </c>
      <c r="L63" s="9"/>
      <c r="M63" s="27"/>
      <c r="N63" s="13"/>
      <c r="P63" s="1"/>
    </row>
    <row r="64" spans="1:16" s="10" customFormat="1" ht="16.95" customHeight="1" x14ac:dyDescent="0.2">
      <c r="A64" s="23">
        <v>61</v>
      </c>
      <c r="B64" s="33" t="s">
        <v>313</v>
      </c>
      <c r="C64" s="29" t="s">
        <v>40</v>
      </c>
      <c r="D64" s="4" t="s">
        <v>40</v>
      </c>
      <c r="E64" s="15" t="s">
        <v>52</v>
      </c>
      <c r="F64" s="4" t="s">
        <v>28</v>
      </c>
      <c r="G64" s="8" t="s">
        <v>312</v>
      </c>
      <c r="H64" s="5">
        <f t="shared" si="2"/>
        <v>3.1999999999999886</v>
      </c>
      <c r="I64" s="6">
        <v>257</v>
      </c>
      <c r="J64" s="4"/>
      <c r="K64" s="8" t="s">
        <v>314</v>
      </c>
      <c r="L64" s="9"/>
      <c r="M64" s="27" t="s">
        <v>60</v>
      </c>
      <c r="N64" s="13"/>
      <c r="P64" s="1"/>
    </row>
    <row r="65" spans="1:16" s="10" customFormat="1" ht="16.95" customHeight="1" x14ac:dyDescent="0.2">
      <c r="A65" s="23">
        <v>62</v>
      </c>
      <c r="B65" s="33" t="s">
        <v>15</v>
      </c>
      <c r="C65" s="29" t="s">
        <v>14</v>
      </c>
      <c r="D65" s="4" t="s">
        <v>286</v>
      </c>
      <c r="E65" s="15" t="s">
        <v>40</v>
      </c>
      <c r="F65" s="4" t="s">
        <v>41</v>
      </c>
      <c r="G65" s="8" t="s">
        <v>287</v>
      </c>
      <c r="H65" s="5">
        <f>I65-I64</f>
        <v>0.80000000000001137</v>
      </c>
      <c r="I65" s="6">
        <v>257.8</v>
      </c>
      <c r="J65" s="4"/>
      <c r="K65" s="8"/>
      <c r="L65" s="9"/>
      <c r="M65" s="27"/>
      <c r="N65" s="13"/>
      <c r="P65" s="1"/>
    </row>
    <row r="66" spans="1:16" s="10" customFormat="1" ht="16.95" customHeight="1" x14ac:dyDescent="0.2">
      <c r="A66" s="23">
        <v>63</v>
      </c>
      <c r="B66" s="33" t="s">
        <v>15</v>
      </c>
      <c r="C66" s="29" t="s">
        <v>14</v>
      </c>
      <c r="D66" s="4" t="s">
        <v>315</v>
      </c>
      <c r="E66" s="15"/>
      <c r="F66" s="4" t="s">
        <v>28</v>
      </c>
      <c r="G66" s="8" t="s">
        <v>288</v>
      </c>
      <c r="H66" s="5">
        <f t="shared" si="2"/>
        <v>0.5</v>
      </c>
      <c r="I66" s="6">
        <v>258.3</v>
      </c>
      <c r="J66" s="4"/>
      <c r="K66" s="8"/>
      <c r="L66" s="9"/>
      <c r="M66" s="27" t="s">
        <v>60</v>
      </c>
      <c r="N66" s="13"/>
      <c r="P66" s="1"/>
    </row>
    <row r="67" spans="1:16" s="10" customFormat="1" ht="16.95" customHeight="1" x14ac:dyDescent="0.2">
      <c r="A67" s="23">
        <v>64</v>
      </c>
      <c r="B67" s="33" t="s">
        <v>21</v>
      </c>
      <c r="C67" s="29" t="s">
        <v>14</v>
      </c>
      <c r="D67" s="4" t="s">
        <v>289</v>
      </c>
      <c r="E67" s="15"/>
      <c r="F67" s="4" t="s">
        <v>45</v>
      </c>
      <c r="G67" s="8" t="s">
        <v>290</v>
      </c>
      <c r="H67" s="5">
        <f t="shared" si="2"/>
        <v>2.8000000000000114</v>
      </c>
      <c r="I67" s="6">
        <v>261.10000000000002</v>
      </c>
      <c r="J67" s="4"/>
      <c r="K67" s="8"/>
      <c r="L67" s="9"/>
      <c r="M67" s="27"/>
      <c r="N67" s="13"/>
      <c r="P67" s="1"/>
    </row>
    <row r="68" spans="1:16" s="10" customFormat="1" ht="16.95" customHeight="1" x14ac:dyDescent="0.2">
      <c r="A68" s="23">
        <v>65</v>
      </c>
      <c r="B68" s="33" t="s">
        <v>11</v>
      </c>
      <c r="C68" s="29" t="s">
        <v>60</v>
      </c>
      <c r="D68" s="4" t="s">
        <v>60</v>
      </c>
      <c r="E68" s="15" t="s">
        <v>291</v>
      </c>
      <c r="F68" s="4" t="s">
        <v>28</v>
      </c>
      <c r="G68" s="8" t="s">
        <v>290</v>
      </c>
      <c r="H68" s="5">
        <f t="shared" si="2"/>
        <v>6.1999999999999886</v>
      </c>
      <c r="I68" s="6">
        <v>267.3</v>
      </c>
      <c r="J68" s="4"/>
      <c r="K68" s="8" t="s">
        <v>292</v>
      </c>
      <c r="L68" s="9"/>
      <c r="M68" s="27"/>
      <c r="N68" s="13"/>
      <c r="P68" s="1"/>
    </row>
    <row r="69" spans="1:16" s="10" customFormat="1" ht="16.95" customHeight="1" x14ac:dyDescent="0.2">
      <c r="A69" s="23">
        <v>66</v>
      </c>
      <c r="B69" s="33" t="s">
        <v>19</v>
      </c>
      <c r="C69" s="29" t="s">
        <v>14</v>
      </c>
      <c r="D69" s="4" t="s">
        <v>293</v>
      </c>
      <c r="E69" s="15"/>
      <c r="F69" s="4" t="s">
        <v>294</v>
      </c>
      <c r="G69" s="8" t="s">
        <v>295</v>
      </c>
      <c r="H69" s="5">
        <f t="shared" si="2"/>
        <v>1.8999999999999773</v>
      </c>
      <c r="I69" s="6">
        <v>269.2</v>
      </c>
      <c r="J69" s="4"/>
      <c r="K69" s="8"/>
      <c r="L69" s="9"/>
      <c r="M69" s="27" t="s">
        <v>60</v>
      </c>
      <c r="N69" s="13"/>
      <c r="P69" s="1"/>
    </row>
    <row r="70" spans="1:16" s="10" customFormat="1" ht="16.95" customHeight="1" x14ac:dyDescent="0.2">
      <c r="A70" s="23">
        <v>67</v>
      </c>
      <c r="B70" s="33" t="s">
        <v>15</v>
      </c>
      <c r="C70" s="29" t="s">
        <v>14</v>
      </c>
      <c r="D70" s="4" t="s">
        <v>106</v>
      </c>
      <c r="E70" s="15"/>
      <c r="F70" s="4" t="s">
        <v>45</v>
      </c>
      <c r="G70" s="8" t="s">
        <v>108</v>
      </c>
      <c r="H70" s="5">
        <f t="shared" si="2"/>
        <v>1.5</v>
      </c>
      <c r="I70" s="6">
        <v>270.7</v>
      </c>
      <c r="J70" s="4"/>
      <c r="K70" s="8"/>
      <c r="L70" s="9"/>
      <c r="M70" s="27"/>
      <c r="N70" s="13"/>
      <c r="P70" s="1"/>
    </row>
    <row r="71" spans="1:16" s="10" customFormat="1" ht="16.95" customHeight="1" x14ac:dyDescent="0.2">
      <c r="A71" s="23">
        <v>68</v>
      </c>
      <c r="B71" s="33" t="s">
        <v>11</v>
      </c>
      <c r="C71" s="29" t="s">
        <v>14</v>
      </c>
      <c r="D71" s="4" t="s">
        <v>107</v>
      </c>
      <c r="E71" s="15"/>
      <c r="F71" s="4" t="s">
        <v>28</v>
      </c>
      <c r="G71" s="8" t="s">
        <v>6</v>
      </c>
      <c r="H71" s="5">
        <f t="shared" si="2"/>
        <v>2.3000000000000114</v>
      </c>
      <c r="I71" s="6">
        <v>273</v>
      </c>
      <c r="J71" s="4"/>
      <c r="K71" s="8" t="s">
        <v>109</v>
      </c>
      <c r="L71" s="9"/>
      <c r="M71" s="27"/>
      <c r="N71" s="13"/>
      <c r="P71" s="1"/>
    </row>
    <row r="72" spans="1:16" s="10" customFormat="1" ht="16.95" customHeight="1" x14ac:dyDescent="0.2">
      <c r="A72" s="23">
        <v>69</v>
      </c>
      <c r="B72" s="33" t="s">
        <v>21</v>
      </c>
      <c r="C72" s="29"/>
      <c r="D72" s="4"/>
      <c r="E72" s="15" t="s">
        <v>52</v>
      </c>
      <c r="F72" s="4" t="s">
        <v>45</v>
      </c>
      <c r="G72" s="8" t="s">
        <v>6</v>
      </c>
      <c r="H72" s="5">
        <f t="shared" si="2"/>
        <v>0.10000000000002274</v>
      </c>
      <c r="I72" s="6">
        <v>273.10000000000002</v>
      </c>
      <c r="J72" s="4"/>
      <c r="K72" s="8"/>
      <c r="L72" s="9"/>
      <c r="M72" s="27"/>
      <c r="N72" s="13"/>
      <c r="P72" s="1"/>
    </row>
    <row r="73" spans="1:16" s="10" customFormat="1" ht="16.95" customHeight="1" x14ac:dyDescent="0.2">
      <c r="A73" s="23">
        <v>70</v>
      </c>
      <c r="B73" s="33" t="s">
        <v>11</v>
      </c>
      <c r="C73" s="29" t="s">
        <v>14</v>
      </c>
      <c r="D73" s="4" t="s">
        <v>110</v>
      </c>
      <c r="E73" s="15"/>
      <c r="F73" s="4" t="s">
        <v>28</v>
      </c>
      <c r="G73" s="8" t="s">
        <v>6</v>
      </c>
      <c r="H73" s="5">
        <f t="shared" si="2"/>
        <v>0.29999999999995453</v>
      </c>
      <c r="I73" s="6">
        <v>273.39999999999998</v>
      </c>
      <c r="J73" s="4"/>
      <c r="K73" s="8"/>
      <c r="L73" s="9"/>
      <c r="M73" s="27"/>
      <c r="N73" s="13"/>
      <c r="P73" s="1"/>
    </row>
    <row r="74" spans="1:16" s="10" customFormat="1" ht="16.95" customHeight="1" x14ac:dyDescent="0.2">
      <c r="A74" s="23">
        <v>71</v>
      </c>
      <c r="B74" s="33" t="s">
        <v>15</v>
      </c>
      <c r="C74" s="29" t="s">
        <v>14</v>
      </c>
      <c r="D74" s="4" t="s">
        <v>111</v>
      </c>
      <c r="E74" s="15"/>
      <c r="F74" s="4" t="s">
        <v>45</v>
      </c>
      <c r="G74" s="8" t="s">
        <v>112</v>
      </c>
      <c r="H74" s="5">
        <f t="shared" si="2"/>
        <v>0.30000000000001137</v>
      </c>
      <c r="I74" s="6">
        <v>273.7</v>
      </c>
      <c r="J74" s="4"/>
      <c r="K74" s="8"/>
      <c r="L74" s="9"/>
      <c r="M74" s="27"/>
      <c r="N74" s="13"/>
      <c r="P74" s="1"/>
    </row>
    <row r="75" spans="1:16" s="10" customFormat="1" ht="16.95" customHeight="1" x14ac:dyDescent="0.2">
      <c r="A75" s="23">
        <v>72</v>
      </c>
      <c r="B75" s="33" t="s">
        <v>18</v>
      </c>
      <c r="C75" s="29" t="s">
        <v>40</v>
      </c>
      <c r="D75" s="4" t="s">
        <v>40</v>
      </c>
      <c r="E75" s="15" t="s">
        <v>52</v>
      </c>
      <c r="F75" s="4" t="s">
        <v>28</v>
      </c>
      <c r="G75" s="8" t="s">
        <v>245</v>
      </c>
      <c r="H75" s="5">
        <f t="shared" si="2"/>
        <v>18.199999999999989</v>
      </c>
      <c r="I75" s="6">
        <v>291.89999999999998</v>
      </c>
      <c r="J75" s="4"/>
      <c r="K75" s="8" t="s">
        <v>246</v>
      </c>
      <c r="L75" s="9"/>
      <c r="M75" s="27"/>
      <c r="N75" s="13"/>
      <c r="P75" s="1"/>
    </row>
    <row r="76" spans="1:16" s="10" customFormat="1" ht="16.95" customHeight="1" x14ac:dyDescent="0.2">
      <c r="A76" s="23">
        <v>73</v>
      </c>
      <c r="B76" s="33" t="s">
        <v>11</v>
      </c>
      <c r="C76" s="29" t="s">
        <v>40</v>
      </c>
      <c r="D76" s="4"/>
      <c r="E76" s="15" t="s">
        <v>40</v>
      </c>
      <c r="F76" s="4" t="s">
        <v>28</v>
      </c>
      <c r="G76" s="8" t="s">
        <v>113</v>
      </c>
      <c r="H76" s="5">
        <f t="shared" si="2"/>
        <v>8.5</v>
      </c>
      <c r="I76" s="6">
        <v>300.39999999999998</v>
      </c>
      <c r="J76" s="4"/>
      <c r="K76" s="8" t="s">
        <v>247</v>
      </c>
      <c r="L76" s="9"/>
      <c r="M76" s="27"/>
      <c r="N76" s="13"/>
      <c r="P76" s="1"/>
    </row>
    <row r="77" spans="1:16" s="10" customFormat="1" ht="31.8" customHeight="1" x14ac:dyDescent="0.2">
      <c r="A77" s="40">
        <v>74</v>
      </c>
      <c r="B77" s="41" t="s">
        <v>44</v>
      </c>
      <c r="C77" s="42"/>
      <c r="D77" s="72" t="s">
        <v>114</v>
      </c>
      <c r="E77" s="88"/>
      <c r="F77" s="43" t="s">
        <v>43</v>
      </c>
      <c r="G77" s="44" t="s">
        <v>113</v>
      </c>
      <c r="H77" s="45">
        <f t="shared" si="2"/>
        <v>3.5</v>
      </c>
      <c r="I77" s="46">
        <v>303.89999999999998</v>
      </c>
      <c r="J77" s="43"/>
      <c r="K77" s="67" t="s">
        <v>310</v>
      </c>
      <c r="L77" s="47">
        <v>89.5</v>
      </c>
      <c r="M77" s="27"/>
      <c r="N77" s="13"/>
      <c r="P77" s="1"/>
    </row>
    <row r="78" spans="1:16" s="10" customFormat="1" ht="16.95" customHeight="1" x14ac:dyDescent="0.2">
      <c r="A78" s="23">
        <v>75</v>
      </c>
      <c r="B78" s="33" t="s">
        <v>44</v>
      </c>
      <c r="C78" s="29"/>
      <c r="D78" s="4" t="s">
        <v>115</v>
      </c>
      <c r="E78" s="15"/>
      <c r="F78" s="4" t="s">
        <v>41</v>
      </c>
      <c r="G78" s="8" t="s">
        <v>113</v>
      </c>
      <c r="H78" s="5">
        <f t="shared" si="2"/>
        <v>13.5</v>
      </c>
      <c r="I78" s="6">
        <v>317.39999999999998</v>
      </c>
      <c r="J78" s="4"/>
      <c r="K78" s="8" t="s">
        <v>116</v>
      </c>
      <c r="L78" s="9"/>
      <c r="M78" s="27"/>
      <c r="N78" s="13"/>
      <c r="P78" s="1"/>
    </row>
    <row r="79" spans="1:16" s="10" customFormat="1" ht="16.95" customHeight="1" x14ac:dyDescent="0.2">
      <c r="A79" s="23">
        <v>76</v>
      </c>
      <c r="B79" s="33" t="s">
        <v>21</v>
      </c>
      <c r="C79" s="29"/>
      <c r="D79" s="4"/>
      <c r="E79" s="15" t="s">
        <v>52</v>
      </c>
      <c r="F79" s="4" t="s">
        <v>45</v>
      </c>
      <c r="G79" s="8" t="s">
        <v>113</v>
      </c>
      <c r="H79" s="5">
        <f t="shared" si="2"/>
        <v>8.1000000000000227</v>
      </c>
      <c r="I79" s="6">
        <v>325.5</v>
      </c>
      <c r="J79" s="4"/>
      <c r="K79" s="51" t="s">
        <v>248</v>
      </c>
      <c r="L79" s="9"/>
      <c r="M79" s="27"/>
      <c r="N79" s="13"/>
      <c r="P79" s="1"/>
    </row>
    <row r="80" spans="1:16" s="10" customFormat="1" ht="16.95" customHeight="1" x14ac:dyDescent="0.2">
      <c r="A80" s="23">
        <v>77</v>
      </c>
      <c r="B80" s="33" t="s">
        <v>15</v>
      </c>
      <c r="C80" s="29" t="s">
        <v>14</v>
      </c>
      <c r="D80" s="4" t="s">
        <v>117</v>
      </c>
      <c r="E80" s="15"/>
      <c r="F80" s="4" t="s">
        <v>41</v>
      </c>
      <c r="G80" s="8" t="s">
        <v>6</v>
      </c>
      <c r="H80" s="5">
        <f t="shared" si="2"/>
        <v>3.5</v>
      </c>
      <c r="I80" s="6">
        <v>329</v>
      </c>
      <c r="J80" s="4"/>
      <c r="K80" s="8"/>
      <c r="L80" s="9"/>
      <c r="M80" s="27"/>
      <c r="N80" s="13"/>
      <c r="P80" s="1"/>
    </row>
    <row r="81" spans="1:16" s="10" customFormat="1" ht="16.95" customHeight="1" x14ac:dyDescent="0.2">
      <c r="A81" s="23">
        <v>78</v>
      </c>
      <c r="B81" s="33" t="s">
        <v>11</v>
      </c>
      <c r="C81" s="29" t="s">
        <v>14</v>
      </c>
      <c r="D81" s="4" t="s">
        <v>118</v>
      </c>
      <c r="E81" s="15"/>
      <c r="F81" s="4" t="s">
        <v>45</v>
      </c>
      <c r="G81" s="8" t="s">
        <v>119</v>
      </c>
      <c r="H81" s="5">
        <f t="shared" si="2"/>
        <v>0.80000000000001137</v>
      </c>
      <c r="I81" s="6">
        <v>329.8</v>
      </c>
      <c r="J81" s="4"/>
      <c r="K81" s="8"/>
      <c r="L81" s="9"/>
      <c r="M81" s="27"/>
      <c r="N81" s="13"/>
      <c r="P81" s="1"/>
    </row>
    <row r="82" spans="1:16" s="10" customFormat="1" ht="16.95" customHeight="1" x14ac:dyDescent="0.2">
      <c r="A82" s="23">
        <v>79</v>
      </c>
      <c r="B82" s="33" t="s">
        <v>15</v>
      </c>
      <c r="C82" s="29" t="s">
        <v>14</v>
      </c>
      <c r="D82" s="4" t="s">
        <v>120</v>
      </c>
      <c r="E82" s="15"/>
      <c r="F82" s="4" t="s">
        <v>28</v>
      </c>
      <c r="G82" s="8" t="s">
        <v>113</v>
      </c>
      <c r="H82" s="5">
        <f t="shared" si="2"/>
        <v>0.19999999999998863</v>
      </c>
      <c r="I82" s="6">
        <v>330</v>
      </c>
      <c r="J82" s="4"/>
      <c r="K82" s="8"/>
      <c r="L82" s="9"/>
      <c r="M82" s="27"/>
      <c r="N82" s="13"/>
      <c r="P82" s="1"/>
    </row>
    <row r="83" spans="1:16" s="10" customFormat="1" ht="16.95" customHeight="1" x14ac:dyDescent="0.2">
      <c r="A83" s="23">
        <v>80</v>
      </c>
      <c r="B83" s="33" t="s">
        <v>15</v>
      </c>
      <c r="C83" s="29" t="s">
        <v>14</v>
      </c>
      <c r="D83" s="4" t="s">
        <v>121</v>
      </c>
      <c r="E83" s="15"/>
      <c r="F83" s="4" t="s">
        <v>45</v>
      </c>
      <c r="G83" s="8" t="s">
        <v>119</v>
      </c>
      <c r="H83" s="5">
        <f t="shared" si="2"/>
        <v>0.19999999999998863</v>
      </c>
      <c r="I83" s="6">
        <v>330.2</v>
      </c>
      <c r="J83" s="4"/>
      <c r="K83" s="8"/>
      <c r="L83" s="9"/>
      <c r="M83" s="27"/>
      <c r="N83" s="13"/>
      <c r="P83" s="1"/>
    </row>
    <row r="84" spans="1:16" s="10" customFormat="1" ht="16.95" customHeight="1" x14ac:dyDescent="0.2">
      <c r="A84" s="23">
        <v>81</v>
      </c>
      <c r="B84" s="33" t="s">
        <v>15</v>
      </c>
      <c r="C84" s="29" t="s">
        <v>14</v>
      </c>
      <c r="D84" s="4" t="s">
        <v>122</v>
      </c>
      <c r="E84" s="15"/>
      <c r="F84" s="4" t="s">
        <v>28</v>
      </c>
      <c r="G84" s="8" t="s">
        <v>119</v>
      </c>
      <c r="H84" s="5">
        <f t="shared" si="2"/>
        <v>2.1000000000000227</v>
      </c>
      <c r="I84" s="6">
        <v>332.3</v>
      </c>
      <c r="J84" s="4"/>
      <c r="K84" s="8"/>
      <c r="L84" s="9"/>
      <c r="M84" s="27"/>
      <c r="N84" s="13"/>
      <c r="P84" s="1"/>
    </row>
    <row r="85" spans="1:16" s="10" customFormat="1" ht="16.95" customHeight="1" x14ac:dyDescent="0.2">
      <c r="A85" s="23">
        <v>82</v>
      </c>
      <c r="B85" s="33" t="s">
        <v>11</v>
      </c>
      <c r="C85" s="29"/>
      <c r="D85" s="4"/>
      <c r="E85" s="15"/>
      <c r="F85" s="4" t="s">
        <v>45</v>
      </c>
      <c r="G85" s="8" t="s">
        <v>119</v>
      </c>
      <c r="H85" s="5">
        <f t="shared" ref="H85:H146" si="4">I85-I84</f>
        <v>0.5</v>
      </c>
      <c r="I85" s="6">
        <v>332.8</v>
      </c>
      <c r="J85" s="4"/>
      <c r="K85" s="8"/>
      <c r="L85" s="9"/>
      <c r="M85" s="27"/>
      <c r="N85" s="13"/>
      <c r="P85" s="1"/>
    </row>
    <row r="86" spans="1:16" s="10" customFormat="1" ht="16.95" customHeight="1" x14ac:dyDescent="0.2">
      <c r="A86" s="23">
        <v>83</v>
      </c>
      <c r="B86" s="33" t="s">
        <v>11</v>
      </c>
      <c r="C86" s="29" t="s">
        <v>14</v>
      </c>
      <c r="D86" s="4" t="s">
        <v>269</v>
      </c>
      <c r="E86" s="15"/>
      <c r="F86" s="4" t="s">
        <v>45</v>
      </c>
      <c r="G86" s="8" t="s">
        <v>296</v>
      </c>
      <c r="H86" s="5">
        <f t="shared" si="4"/>
        <v>2.8999999999999773</v>
      </c>
      <c r="I86" s="6">
        <v>335.7</v>
      </c>
      <c r="J86" s="4"/>
      <c r="K86" s="30" t="s">
        <v>320</v>
      </c>
      <c r="L86" s="9"/>
      <c r="M86" s="27"/>
      <c r="N86" s="13"/>
      <c r="P86" s="1"/>
    </row>
    <row r="87" spans="1:16" s="10" customFormat="1" ht="16.95" customHeight="1" x14ac:dyDescent="0.2">
      <c r="A87" s="23">
        <v>84</v>
      </c>
      <c r="B87" s="52" t="s">
        <v>316</v>
      </c>
      <c r="C87" s="29" t="s">
        <v>14</v>
      </c>
      <c r="D87" s="4"/>
      <c r="E87" s="15" t="s">
        <v>52</v>
      </c>
      <c r="F87" s="4" t="s">
        <v>318</v>
      </c>
      <c r="G87" s="8" t="s">
        <v>319</v>
      </c>
      <c r="H87" s="5">
        <f t="shared" si="4"/>
        <v>0.69999999999998863</v>
      </c>
      <c r="I87" s="6">
        <v>336.4</v>
      </c>
      <c r="J87" s="4"/>
      <c r="K87" s="8" t="s">
        <v>317</v>
      </c>
      <c r="L87" s="9"/>
      <c r="M87" s="27"/>
      <c r="N87" s="13"/>
      <c r="P87" s="1"/>
    </row>
    <row r="88" spans="1:16" s="10" customFormat="1" ht="16.95" customHeight="1" x14ac:dyDescent="0.2">
      <c r="A88" s="23">
        <v>85</v>
      </c>
      <c r="B88" s="33" t="s">
        <v>15</v>
      </c>
      <c r="C88" s="29" t="s">
        <v>40</v>
      </c>
      <c r="D88" s="4" t="s">
        <v>40</v>
      </c>
      <c r="E88" s="15" t="s">
        <v>52</v>
      </c>
      <c r="F88" s="4" t="s">
        <v>41</v>
      </c>
      <c r="G88" s="8" t="s">
        <v>6</v>
      </c>
      <c r="H88" s="5">
        <f t="shared" si="4"/>
        <v>0.70000000000004547</v>
      </c>
      <c r="I88" s="6">
        <v>337.1</v>
      </c>
      <c r="J88" s="4"/>
      <c r="K88" s="8" t="s">
        <v>297</v>
      </c>
      <c r="L88" s="9"/>
      <c r="M88" s="27"/>
      <c r="N88" s="13"/>
      <c r="P88" s="1"/>
    </row>
    <row r="89" spans="1:16" s="10" customFormat="1" ht="16.95" customHeight="1" x14ac:dyDescent="0.2">
      <c r="A89" s="23">
        <v>86</v>
      </c>
      <c r="B89" s="33" t="s">
        <v>283</v>
      </c>
      <c r="C89" s="29" t="s">
        <v>298</v>
      </c>
      <c r="D89" s="4" t="s">
        <v>299</v>
      </c>
      <c r="E89" s="15"/>
      <c r="F89" s="4" t="s">
        <v>300</v>
      </c>
      <c r="G89" s="8" t="s">
        <v>301</v>
      </c>
      <c r="H89" s="5">
        <f t="shared" si="4"/>
        <v>5.2999999999999545</v>
      </c>
      <c r="I89" s="6">
        <v>342.4</v>
      </c>
      <c r="J89" s="4"/>
      <c r="K89" s="8"/>
      <c r="L89" s="9"/>
      <c r="M89" s="27"/>
      <c r="N89" s="13"/>
      <c r="P89" s="1"/>
    </row>
    <row r="90" spans="1:16" s="10" customFormat="1" ht="16.95" customHeight="1" x14ac:dyDescent="0.2">
      <c r="A90" s="23">
        <v>87</v>
      </c>
      <c r="B90" s="33" t="s">
        <v>15</v>
      </c>
      <c r="C90" s="29" t="s">
        <v>14</v>
      </c>
      <c r="D90" s="4" t="s">
        <v>302</v>
      </c>
      <c r="E90" s="15"/>
      <c r="F90" s="4" t="s">
        <v>303</v>
      </c>
      <c r="G90" s="8" t="s">
        <v>250</v>
      </c>
      <c r="H90" s="5">
        <f t="shared" si="4"/>
        <v>1.2000000000000455</v>
      </c>
      <c r="I90" s="6">
        <v>343.6</v>
      </c>
      <c r="J90" s="4"/>
      <c r="K90" s="8"/>
      <c r="L90" s="9"/>
      <c r="M90" s="27"/>
      <c r="N90" s="13"/>
      <c r="P90" s="1"/>
    </row>
    <row r="91" spans="1:16" s="10" customFormat="1" ht="16.95" customHeight="1" x14ac:dyDescent="0.2">
      <c r="A91" s="23">
        <v>88</v>
      </c>
      <c r="B91" s="33" t="s">
        <v>15</v>
      </c>
      <c r="C91" s="29" t="s">
        <v>14</v>
      </c>
      <c r="D91" s="4" t="s">
        <v>304</v>
      </c>
      <c r="E91" s="15"/>
      <c r="F91" s="4" t="s">
        <v>300</v>
      </c>
      <c r="G91" s="8" t="s">
        <v>301</v>
      </c>
      <c r="H91" s="5">
        <f t="shared" si="4"/>
        <v>3</v>
      </c>
      <c r="I91" s="6">
        <v>346.6</v>
      </c>
      <c r="J91" s="4"/>
      <c r="K91" s="8"/>
      <c r="L91" s="9"/>
      <c r="M91" s="27"/>
      <c r="N91" s="13"/>
      <c r="P91" s="1"/>
    </row>
    <row r="92" spans="1:16" s="10" customFormat="1" ht="16.95" customHeight="1" x14ac:dyDescent="0.2">
      <c r="A92" s="23">
        <v>89</v>
      </c>
      <c r="B92" s="33" t="s">
        <v>15</v>
      </c>
      <c r="C92" s="29" t="s">
        <v>14</v>
      </c>
      <c r="D92" s="4" t="s">
        <v>123</v>
      </c>
      <c r="E92" s="15"/>
      <c r="F92" s="4" t="s">
        <v>45</v>
      </c>
      <c r="G92" s="8" t="s">
        <v>6</v>
      </c>
      <c r="H92" s="5">
        <f t="shared" si="4"/>
        <v>0.39999999999997726</v>
      </c>
      <c r="I92" s="6">
        <v>347</v>
      </c>
      <c r="J92" s="4"/>
      <c r="K92" s="8" t="s">
        <v>124</v>
      </c>
      <c r="L92" s="9"/>
      <c r="M92" s="27"/>
      <c r="N92" s="13"/>
      <c r="P92" s="1"/>
    </row>
    <row r="93" spans="1:16" s="10" customFormat="1" ht="16.95" customHeight="1" x14ac:dyDescent="0.2">
      <c r="A93" s="23">
        <v>90</v>
      </c>
      <c r="B93" s="33" t="s">
        <v>15</v>
      </c>
      <c r="C93" s="29" t="s">
        <v>14</v>
      </c>
      <c r="D93" s="4" t="s">
        <v>125</v>
      </c>
      <c r="E93" s="15"/>
      <c r="F93" s="4" t="s">
        <v>41</v>
      </c>
      <c r="G93" s="8" t="s">
        <v>6</v>
      </c>
      <c r="H93" s="5">
        <f t="shared" si="4"/>
        <v>1.5</v>
      </c>
      <c r="I93" s="6">
        <v>348.5</v>
      </c>
      <c r="J93" s="4"/>
      <c r="K93" s="8" t="s">
        <v>126</v>
      </c>
      <c r="L93" s="9"/>
      <c r="M93" s="27"/>
      <c r="N93" s="13"/>
      <c r="P93" s="1"/>
    </row>
    <row r="94" spans="1:16" s="10" customFormat="1" ht="28.2" customHeight="1" x14ac:dyDescent="0.2">
      <c r="A94" s="59">
        <v>91</v>
      </c>
      <c r="B94" s="60" t="s">
        <v>11</v>
      </c>
      <c r="C94" s="61"/>
      <c r="D94" s="68" t="s">
        <v>324</v>
      </c>
      <c r="E94" s="69"/>
      <c r="F94" s="62" t="s">
        <v>28</v>
      </c>
      <c r="G94" s="70" t="s">
        <v>6</v>
      </c>
      <c r="H94" s="63">
        <f t="shared" si="4"/>
        <v>0.19999999999998863</v>
      </c>
      <c r="I94" s="64">
        <v>348.7</v>
      </c>
      <c r="J94" s="62"/>
      <c r="K94" s="66" t="s">
        <v>159</v>
      </c>
      <c r="L94" s="65"/>
      <c r="M94" s="27"/>
      <c r="N94" s="13"/>
      <c r="P94" s="1"/>
    </row>
    <row r="95" spans="1:16" s="10" customFormat="1" ht="16.95" customHeight="1" x14ac:dyDescent="0.2">
      <c r="A95" s="23">
        <v>92</v>
      </c>
      <c r="B95" s="33" t="s">
        <v>127</v>
      </c>
      <c r="C95" s="29"/>
      <c r="D95" s="4"/>
      <c r="E95" s="15" t="s">
        <v>52</v>
      </c>
      <c r="F95" s="4" t="s">
        <v>128</v>
      </c>
      <c r="G95" s="8" t="s">
        <v>129</v>
      </c>
      <c r="H95" s="5">
        <f t="shared" si="4"/>
        <v>0.10000000000002274</v>
      </c>
      <c r="I95" s="6">
        <v>348.8</v>
      </c>
      <c r="J95" s="4"/>
      <c r="K95" s="8"/>
      <c r="L95" s="9"/>
      <c r="M95" s="27"/>
      <c r="N95" s="13"/>
      <c r="P95" s="1"/>
    </row>
    <row r="96" spans="1:16" s="10" customFormat="1" ht="16.95" customHeight="1" x14ac:dyDescent="0.2">
      <c r="A96" s="23">
        <v>93</v>
      </c>
      <c r="B96" s="33" t="s">
        <v>127</v>
      </c>
      <c r="C96" s="29" t="s">
        <v>131</v>
      </c>
      <c r="D96" s="4" t="s">
        <v>130</v>
      </c>
      <c r="E96" s="15"/>
      <c r="F96" s="4" t="s">
        <v>128</v>
      </c>
      <c r="G96" s="8" t="s">
        <v>133</v>
      </c>
      <c r="H96" s="5">
        <f t="shared" si="4"/>
        <v>0.19999999999998863</v>
      </c>
      <c r="I96" s="6">
        <v>349</v>
      </c>
      <c r="J96" s="4"/>
      <c r="K96" s="8"/>
      <c r="L96" s="9"/>
      <c r="M96" s="27"/>
      <c r="N96" s="13"/>
      <c r="P96" s="1"/>
    </row>
    <row r="97" spans="1:16" s="10" customFormat="1" ht="16.95" customHeight="1" x14ac:dyDescent="0.2">
      <c r="A97" s="23">
        <v>94</v>
      </c>
      <c r="B97" s="52" t="s">
        <v>134</v>
      </c>
      <c r="C97" s="29" t="s">
        <v>131</v>
      </c>
      <c r="D97" s="4" t="s">
        <v>132</v>
      </c>
      <c r="E97" s="15"/>
      <c r="F97" s="4" t="s">
        <v>135</v>
      </c>
      <c r="G97" s="8" t="s">
        <v>133</v>
      </c>
      <c r="H97" s="5">
        <f t="shared" si="4"/>
        <v>1.5</v>
      </c>
      <c r="I97" s="6">
        <v>350.5</v>
      </c>
      <c r="J97" s="4"/>
      <c r="K97" s="8"/>
      <c r="L97" s="9"/>
      <c r="M97" s="27"/>
      <c r="N97" s="13"/>
      <c r="P97" s="1"/>
    </row>
    <row r="98" spans="1:16" s="10" customFormat="1" ht="16.95" customHeight="1" x14ac:dyDescent="0.2">
      <c r="A98" s="23">
        <v>95</v>
      </c>
      <c r="B98" s="33" t="s">
        <v>18</v>
      </c>
      <c r="C98" s="29" t="s">
        <v>40</v>
      </c>
      <c r="D98" s="4" t="s">
        <v>40</v>
      </c>
      <c r="E98" s="15" t="s">
        <v>52</v>
      </c>
      <c r="F98" s="4" t="s">
        <v>136</v>
      </c>
      <c r="G98" s="8" t="s">
        <v>129</v>
      </c>
      <c r="H98" s="5">
        <f t="shared" si="4"/>
        <v>10.5</v>
      </c>
      <c r="I98" s="6">
        <v>361</v>
      </c>
      <c r="J98" s="4"/>
      <c r="K98" s="8"/>
      <c r="L98" s="9"/>
      <c r="M98" s="27"/>
      <c r="N98" s="13"/>
      <c r="P98" s="1"/>
    </row>
    <row r="99" spans="1:16" s="10" customFormat="1" ht="16.95" customHeight="1" x14ac:dyDescent="0.2">
      <c r="A99" s="23">
        <v>96</v>
      </c>
      <c r="B99" s="33" t="s">
        <v>11</v>
      </c>
      <c r="C99" s="29" t="s">
        <v>40</v>
      </c>
      <c r="D99" s="4" t="s">
        <v>40</v>
      </c>
      <c r="E99" s="15" t="s">
        <v>52</v>
      </c>
      <c r="F99" s="4" t="s">
        <v>128</v>
      </c>
      <c r="G99" s="8" t="s">
        <v>256</v>
      </c>
      <c r="H99" s="5">
        <f t="shared" si="4"/>
        <v>0.80000000000001137</v>
      </c>
      <c r="I99" s="6">
        <v>361.8</v>
      </c>
      <c r="J99" s="4"/>
      <c r="K99" s="8"/>
      <c r="L99" s="9"/>
      <c r="M99" s="27"/>
      <c r="N99" s="13"/>
      <c r="P99" s="1"/>
    </row>
    <row r="100" spans="1:16" s="10" customFormat="1" ht="16.95" customHeight="1" x14ac:dyDescent="0.2">
      <c r="A100" s="23">
        <v>97</v>
      </c>
      <c r="B100" s="33" t="s">
        <v>127</v>
      </c>
      <c r="C100" s="29" t="s">
        <v>131</v>
      </c>
      <c r="D100" s="4" t="s">
        <v>305</v>
      </c>
      <c r="E100" s="15"/>
      <c r="F100" s="4" t="s">
        <v>136</v>
      </c>
      <c r="G100" s="8" t="s">
        <v>306</v>
      </c>
      <c r="H100" s="5">
        <f t="shared" si="4"/>
        <v>3</v>
      </c>
      <c r="I100" s="6">
        <v>364.8</v>
      </c>
      <c r="J100" s="4"/>
      <c r="K100" s="8"/>
      <c r="L100" s="9"/>
      <c r="M100" s="27"/>
      <c r="N100" s="13"/>
      <c r="P100" s="1"/>
    </row>
    <row r="101" spans="1:16" s="10" customFormat="1" ht="16.95" customHeight="1" x14ac:dyDescent="0.2">
      <c r="A101" s="23">
        <v>98</v>
      </c>
      <c r="B101" s="33" t="s">
        <v>16</v>
      </c>
      <c r="C101" s="29" t="s">
        <v>40</v>
      </c>
      <c r="D101" s="4" t="s">
        <v>40</v>
      </c>
      <c r="E101" s="15" t="s">
        <v>52</v>
      </c>
      <c r="F101" s="4" t="s">
        <v>249</v>
      </c>
      <c r="G101" s="8" t="s">
        <v>307</v>
      </c>
      <c r="H101" s="5">
        <f t="shared" si="4"/>
        <v>2.8000000000000114</v>
      </c>
      <c r="I101" s="6">
        <v>367.6</v>
      </c>
      <c r="J101" s="4"/>
      <c r="K101" s="8" t="s">
        <v>40</v>
      </c>
      <c r="L101" s="9"/>
      <c r="M101" s="27"/>
      <c r="N101" s="13"/>
      <c r="P101" s="1"/>
    </row>
    <row r="102" spans="1:16" s="10" customFormat="1" ht="16.95" customHeight="1" x14ac:dyDescent="0.2">
      <c r="A102" s="23">
        <v>99</v>
      </c>
      <c r="B102" s="33" t="s">
        <v>252</v>
      </c>
      <c r="C102" s="29" t="s">
        <v>40</v>
      </c>
      <c r="D102" s="4" t="s">
        <v>40</v>
      </c>
      <c r="E102" s="15" t="s">
        <v>40</v>
      </c>
      <c r="F102" s="4" t="s">
        <v>41</v>
      </c>
      <c r="G102" s="8" t="s">
        <v>6</v>
      </c>
      <c r="H102" s="5">
        <f t="shared" si="4"/>
        <v>2.8999999999999773</v>
      </c>
      <c r="I102" s="6">
        <v>370.5</v>
      </c>
      <c r="J102" s="4"/>
      <c r="K102" s="8" t="s">
        <v>253</v>
      </c>
      <c r="L102" s="9"/>
      <c r="M102" s="27"/>
      <c r="N102" s="13"/>
      <c r="P102" s="1"/>
    </row>
    <row r="103" spans="1:16" s="10" customFormat="1" ht="16.95" customHeight="1" x14ac:dyDescent="0.2">
      <c r="A103" s="23">
        <v>100</v>
      </c>
      <c r="B103" s="33" t="s">
        <v>138</v>
      </c>
      <c r="C103" s="29"/>
      <c r="D103" s="4"/>
      <c r="E103" s="15" t="s">
        <v>52</v>
      </c>
      <c r="F103" s="4" t="s">
        <v>139</v>
      </c>
      <c r="G103" s="8" t="s">
        <v>251</v>
      </c>
      <c r="H103" s="5">
        <f t="shared" si="4"/>
        <v>1.8999999999999773</v>
      </c>
      <c r="I103" s="6">
        <v>372.4</v>
      </c>
      <c r="J103" s="4"/>
      <c r="K103" s="8"/>
      <c r="L103" s="9"/>
      <c r="M103" s="27"/>
      <c r="N103" s="13"/>
      <c r="P103" s="1"/>
    </row>
    <row r="104" spans="1:16" s="10" customFormat="1" ht="16.95" customHeight="1" x14ac:dyDescent="0.2">
      <c r="A104" s="23">
        <v>101</v>
      </c>
      <c r="B104" s="33" t="s">
        <v>16</v>
      </c>
      <c r="C104" s="29" t="s">
        <v>40</v>
      </c>
      <c r="D104" s="4"/>
      <c r="E104" s="15" t="s">
        <v>52</v>
      </c>
      <c r="F104" s="4" t="s">
        <v>249</v>
      </c>
      <c r="G104" s="8" t="s">
        <v>251</v>
      </c>
      <c r="H104" s="5">
        <f t="shared" si="4"/>
        <v>0.20000000000004547</v>
      </c>
      <c r="I104" s="6">
        <v>372.6</v>
      </c>
      <c r="J104" s="4"/>
      <c r="K104" s="8"/>
      <c r="L104" s="9"/>
      <c r="M104" s="27"/>
      <c r="N104" s="13"/>
      <c r="P104" s="1"/>
    </row>
    <row r="105" spans="1:16" s="10" customFormat="1" ht="18.600000000000001" customHeight="1" x14ac:dyDescent="0.2">
      <c r="A105" s="23">
        <v>102</v>
      </c>
      <c r="B105" s="33" t="s">
        <v>16</v>
      </c>
      <c r="C105" s="29" t="s">
        <v>40</v>
      </c>
      <c r="D105" s="4" t="s">
        <v>40</v>
      </c>
      <c r="E105" s="15"/>
      <c r="F105" s="4" t="s">
        <v>45</v>
      </c>
      <c r="G105" s="8" t="s">
        <v>251</v>
      </c>
      <c r="H105" s="5">
        <f t="shared" si="4"/>
        <v>0.79999999999995453</v>
      </c>
      <c r="I105" s="6">
        <v>373.4</v>
      </c>
      <c r="J105" s="4"/>
      <c r="K105" s="8" t="s">
        <v>40</v>
      </c>
      <c r="L105" s="9"/>
      <c r="M105" s="27"/>
      <c r="N105" s="13"/>
      <c r="P105" s="1"/>
    </row>
    <row r="106" spans="1:16" s="10" customFormat="1" ht="16.95" customHeight="1" x14ac:dyDescent="0.2">
      <c r="A106" s="23">
        <v>103</v>
      </c>
      <c r="B106" s="33" t="s">
        <v>15</v>
      </c>
      <c r="C106" s="29" t="s">
        <v>14</v>
      </c>
      <c r="D106" s="4" t="s">
        <v>254</v>
      </c>
      <c r="E106" s="15"/>
      <c r="F106" s="4" t="s">
        <v>255</v>
      </c>
      <c r="G106" s="8" t="s">
        <v>256</v>
      </c>
      <c r="H106" s="5">
        <f t="shared" si="4"/>
        <v>0.30000000000001137</v>
      </c>
      <c r="I106" s="6">
        <v>373.7</v>
      </c>
      <c r="J106" s="4"/>
      <c r="K106" s="8"/>
      <c r="L106" s="9"/>
      <c r="M106" s="27"/>
      <c r="N106" s="13"/>
      <c r="P106" s="1"/>
    </row>
    <row r="107" spans="1:16" s="10" customFormat="1" ht="16.95" customHeight="1" x14ac:dyDescent="0.2">
      <c r="A107" s="23">
        <v>104</v>
      </c>
      <c r="B107" s="33" t="s">
        <v>16</v>
      </c>
      <c r="C107" s="29"/>
      <c r="D107" s="4"/>
      <c r="E107" s="15"/>
      <c r="F107" s="4" t="s">
        <v>257</v>
      </c>
      <c r="G107" s="8" t="s">
        <v>258</v>
      </c>
      <c r="H107" s="5">
        <f t="shared" si="4"/>
        <v>15.300000000000011</v>
      </c>
      <c r="I107" s="6">
        <v>389</v>
      </c>
      <c r="J107" s="4"/>
      <c r="K107" s="8"/>
      <c r="L107" s="9"/>
      <c r="M107" s="27"/>
      <c r="N107" s="13"/>
      <c r="P107" s="1"/>
    </row>
    <row r="108" spans="1:16" s="10" customFormat="1" ht="16.95" customHeight="1" x14ac:dyDescent="0.2">
      <c r="A108" s="23">
        <v>105</v>
      </c>
      <c r="B108" s="33" t="s">
        <v>252</v>
      </c>
      <c r="C108" s="29" t="s">
        <v>14</v>
      </c>
      <c r="D108" s="4" t="s">
        <v>259</v>
      </c>
      <c r="E108" s="15"/>
      <c r="F108" s="4" t="s">
        <v>255</v>
      </c>
      <c r="G108" s="8" t="s">
        <v>260</v>
      </c>
      <c r="H108" s="5">
        <f t="shared" si="4"/>
        <v>0.30000000000001137</v>
      </c>
      <c r="I108" s="6">
        <v>389.3</v>
      </c>
      <c r="J108" s="4"/>
      <c r="K108" s="8"/>
      <c r="L108" s="9"/>
      <c r="M108" s="27"/>
      <c r="N108" s="13"/>
      <c r="P108" s="1"/>
    </row>
    <row r="109" spans="1:16" s="10" customFormat="1" ht="16.95" customHeight="1" x14ac:dyDescent="0.2">
      <c r="A109" s="23">
        <v>106</v>
      </c>
      <c r="B109" s="33" t="s">
        <v>252</v>
      </c>
      <c r="C109" s="29" t="s">
        <v>14</v>
      </c>
      <c r="D109" s="4" t="s">
        <v>261</v>
      </c>
      <c r="E109" s="15"/>
      <c r="F109" s="4" t="s">
        <v>45</v>
      </c>
      <c r="G109" s="8" t="s">
        <v>262</v>
      </c>
      <c r="H109" s="5">
        <f t="shared" si="4"/>
        <v>2.6999999999999886</v>
      </c>
      <c r="I109" s="6">
        <v>392</v>
      </c>
      <c r="J109" s="4"/>
      <c r="K109" s="8"/>
      <c r="L109" s="9"/>
      <c r="M109" s="27"/>
      <c r="N109" s="13"/>
      <c r="P109" s="1"/>
    </row>
    <row r="110" spans="1:16" s="10" customFormat="1" ht="16.95" customHeight="1" x14ac:dyDescent="0.2">
      <c r="A110" s="23">
        <v>107</v>
      </c>
      <c r="B110" s="33" t="s">
        <v>252</v>
      </c>
      <c r="C110" s="29" t="s">
        <v>131</v>
      </c>
      <c r="D110" s="4"/>
      <c r="E110" s="15"/>
      <c r="F110" s="4" t="s">
        <v>128</v>
      </c>
      <c r="G110" s="8" t="s">
        <v>6</v>
      </c>
      <c r="H110" s="5">
        <f t="shared" si="4"/>
        <v>3.3999999999999773</v>
      </c>
      <c r="I110" s="6">
        <v>395.4</v>
      </c>
      <c r="J110" s="4"/>
      <c r="K110" s="8"/>
      <c r="L110" s="9"/>
      <c r="M110" s="27"/>
      <c r="N110" s="13"/>
      <c r="P110" s="1"/>
    </row>
    <row r="111" spans="1:16" s="10" customFormat="1" ht="16.95" customHeight="1" x14ac:dyDescent="0.2">
      <c r="A111" s="23">
        <v>108</v>
      </c>
      <c r="B111" s="33" t="s">
        <v>127</v>
      </c>
      <c r="C111" s="29" t="s">
        <v>131</v>
      </c>
      <c r="D111" s="4"/>
      <c r="E111" s="15"/>
      <c r="F111" s="4" t="s">
        <v>128</v>
      </c>
      <c r="G111" s="8" t="s">
        <v>140</v>
      </c>
      <c r="H111" s="5">
        <f t="shared" si="4"/>
        <v>2.3000000000000114</v>
      </c>
      <c r="I111" s="6">
        <v>397.7</v>
      </c>
      <c r="J111" s="4"/>
      <c r="K111" s="8"/>
      <c r="L111" s="9"/>
      <c r="M111" s="27"/>
      <c r="N111" s="13"/>
      <c r="P111" s="1"/>
    </row>
    <row r="112" spans="1:16" s="10" customFormat="1" ht="31.2" customHeight="1" x14ac:dyDescent="0.2">
      <c r="A112" s="59">
        <v>109</v>
      </c>
      <c r="B112" s="60" t="s">
        <v>127</v>
      </c>
      <c r="C112" s="61"/>
      <c r="D112" s="77" t="s">
        <v>325</v>
      </c>
      <c r="E112" s="87"/>
      <c r="F112" s="62" t="s">
        <v>137</v>
      </c>
      <c r="G112" s="70" t="s">
        <v>141</v>
      </c>
      <c r="H112" s="63">
        <f t="shared" si="4"/>
        <v>16.300000000000011</v>
      </c>
      <c r="I112" s="64">
        <v>414</v>
      </c>
      <c r="J112" s="62"/>
      <c r="K112" s="66" t="s">
        <v>142</v>
      </c>
      <c r="L112" s="65"/>
      <c r="M112" s="27"/>
      <c r="N112" s="13"/>
      <c r="P112" s="1"/>
    </row>
    <row r="113" spans="1:16" s="10" customFormat="1" ht="16.95" customHeight="1" x14ac:dyDescent="0.2">
      <c r="A113" s="23">
        <v>110</v>
      </c>
      <c r="B113" s="33" t="s">
        <v>127</v>
      </c>
      <c r="C113" s="29" t="s">
        <v>14</v>
      </c>
      <c r="D113" s="4" t="s">
        <v>143</v>
      </c>
      <c r="E113" s="15"/>
      <c r="F113" s="4" t="s">
        <v>128</v>
      </c>
      <c r="G113" s="8" t="s">
        <v>144</v>
      </c>
      <c r="H113" s="5">
        <f t="shared" si="4"/>
        <v>0.19999999999998863</v>
      </c>
      <c r="I113" s="6">
        <v>414.2</v>
      </c>
      <c r="J113" s="4"/>
      <c r="K113" s="8"/>
      <c r="L113" s="9"/>
      <c r="M113" s="27"/>
      <c r="N113" s="13"/>
      <c r="P113" s="1"/>
    </row>
    <row r="114" spans="1:16" s="10" customFormat="1" ht="28.2" customHeight="1" x14ac:dyDescent="0.2">
      <c r="A114" s="23">
        <v>111</v>
      </c>
      <c r="B114" s="33" t="s">
        <v>11</v>
      </c>
      <c r="C114" s="29" t="s">
        <v>14</v>
      </c>
      <c r="D114" s="4" t="s">
        <v>145</v>
      </c>
      <c r="E114" s="15"/>
      <c r="F114" s="4" t="s">
        <v>136</v>
      </c>
      <c r="G114" s="8" t="s">
        <v>146</v>
      </c>
      <c r="H114" s="5">
        <f t="shared" si="4"/>
        <v>3.3000000000000114</v>
      </c>
      <c r="I114" s="6">
        <v>417.5</v>
      </c>
      <c r="J114" s="4"/>
      <c r="K114" s="38" t="s">
        <v>147</v>
      </c>
      <c r="L114" s="9"/>
      <c r="M114" s="27"/>
      <c r="N114" s="13"/>
      <c r="P114" s="1"/>
    </row>
    <row r="115" spans="1:16" s="10" customFormat="1" ht="16.95" customHeight="1" x14ac:dyDescent="0.2">
      <c r="A115" s="23">
        <v>112</v>
      </c>
      <c r="B115" s="33" t="s">
        <v>21</v>
      </c>
      <c r="C115" s="29" t="s">
        <v>14</v>
      </c>
      <c r="D115" s="4" t="s">
        <v>148</v>
      </c>
      <c r="E115" s="15"/>
      <c r="F115" s="4" t="s">
        <v>128</v>
      </c>
      <c r="G115" s="8" t="s">
        <v>149</v>
      </c>
      <c r="H115" s="5">
        <f t="shared" si="4"/>
        <v>35.100000000000023</v>
      </c>
      <c r="I115" s="6">
        <v>452.6</v>
      </c>
      <c r="J115" s="4"/>
      <c r="K115" s="8" t="s">
        <v>150</v>
      </c>
      <c r="L115" s="9"/>
      <c r="M115" s="27"/>
      <c r="N115" s="13"/>
      <c r="P115" s="1"/>
    </row>
    <row r="116" spans="1:16" s="10" customFormat="1" ht="16.95" customHeight="1" x14ac:dyDescent="0.2">
      <c r="A116" s="23">
        <v>113</v>
      </c>
      <c r="B116" s="33" t="s">
        <v>11</v>
      </c>
      <c r="C116" s="29" t="s">
        <v>14</v>
      </c>
      <c r="D116" s="4" t="s">
        <v>151</v>
      </c>
      <c r="E116" s="15"/>
      <c r="F116" s="4" t="s">
        <v>128</v>
      </c>
      <c r="G116" s="8" t="s">
        <v>149</v>
      </c>
      <c r="H116" s="5">
        <f t="shared" si="4"/>
        <v>2</v>
      </c>
      <c r="I116" s="6">
        <v>454.6</v>
      </c>
      <c r="J116" s="4"/>
      <c r="K116" s="8"/>
      <c r="L116" s="9"/>
      <c r="M116" s="27"/>
      <c r="N116" s="13"/>
      <c r="P116" s="1"/>
    </row>
    <row r="117" spans="1:16" s="10" customFormat="1" ht="16.95" customHeight="1" x14ac:dyDescent="0.2">
      <c r="A117" s="23">
        <v>114</v>
      </c>
      <c r="B117" s="33" t="s">
        <v>153</v>
      </c>
      <c r="C117" s="29" t="s">
        <v>14</v>
      </c>
      <c r="D117" s="4" t="s">
        <v>152</v>
      </c>
      <c r="E117" s="15"/>
      <c r="F117" s="4" t="s">
        <v>136</v>
      </c>
      <c r="G117" s="8" t="s">
        <v>149</v>
      </c>
      <c r="H117" s="5">
        <f t="shared" si="4"/>
        <v>9.9999999999965894E-2</v>
      </c>
      <c r="I117" s="6">
        <v>454.7</v>
      </c>
      <c r="J117" s="4"/>
      <c r="K117" s="8"/>
      <c r="L117" s="9"/>
      <c r="M117" s="27"/>
      <c r="N117" s="13"/>
      <c r="P117" s="1"/>
    </row>
    <row r="118" spans="1:16" s="10" customFormat="1" ht="16.95" customHeight="1" x14ac:dyDescent="0.2">
      <c r="A118" s="23">
        <v>115</v>
      </c>
      <c r="B118" s="33" t="s">
        <v>127</v>
      </c>
      <c r="C118" s="29" t="s">
        <v>14</v>
      </c>
      <c r="D118" s="4" t="s">
        <v>154</v>
      </c>
      <c r="E118" s="15"/>
      <c r="F118" s="4" t="s">
        <v>128</v>
      </c>
      <c r="G118" s="8" t="s">
        <v>146</v>
      </c>
      <c r="H118" s="5">
        <f t="shared" si="4"/>
        <v>1.3000000000000114</v>
      </c>
      <c r="I118" s="6">
        <v>456</v>
      </c>
      <c r="J118" s="4"/>
      <c r="K118" s="8" t="s">
        <v>155</v>
      </c>
      <c r="L118" s="9"/>
      <c r="M118" s="27"/>
      <c r="N118" s="13"/>
      <c r="P118" s="1"/>
    </row>
    <row r="119" spans="1:16" s="10" customFormat="1" ht="16.95" customHeight="1" x14ac:dyDescent="0.2">
      <c r="A119" s="23">
        <v>116</v>
      </c>
      <c r="B119" s="33" t="s">
        <v>153</v>
      </c>
      <c r="C119" s="29"/>
      <c r="D119" s="4"/>
      <c r="E119" s="15" t="s">
        <v>52</v>
      </c>
      <c r="F119" s="4" t="s">
        <v>136</v>
      </c>
      <c r="G119" s="8" t="s">
        <v>129</v>
      </c>
      <c r="H119" s="5">
        <f t="shared" si="4"/>
        <v>15.600000000000023</v>
      </c>
      <c r="I119" s="6">
        <v>471.6</v>
      </c>
      <c r="J119" s="4"/>
      <c r="K119" s="30" t="s">
        <v>156</v>
      </c>
      <c r="L119" s="9"/>
      <c r="M119" s="27"/>
      <c r="N119" s="13"/>
      <c r="P119" s="1"/>
    </row>
    <row r="120" spans="1:16" s="10" customFormat="1" ht="35.4" customHeight="1" x14ac:dyDescent="0.2">
      <c r="A120" s="59">
        <v>117</v>
      </c>
      <c r="B120" s="60" t="s">
        <v>44</v>
      </c>
      <c r="C120" s="61"/>
      <c r="D120" s="77" t="s">
        <v>326</v>
      </c>
      <c r="E120" s="78"/>
      <c r="F120" s="62" t="s">
        <v>157</v>
      </c>
      <c r="G120" s="70" t="s">
        <v>158</v>
      </c>
      <c r="H120" s="63">
        <f t="shared" si="4"/>
        <v>9.9999999999965894E-2</v>
      </c>
      <c r="I120" s="64">
        <v>471.7</v>
      </c>
      <c r="J120" s="62"/>
      <c r="K120" s="66" t="s">
        <v>266</v>
      </c>
      <c r="L120" s="65"/>
      <c r="M120" s="27"/>
      <c r="N120" s="13"/>
      <c r="P120" s="1"/>
    </row>
    <row r="121" spans="1:16" s="10" customFormat="1" ht="30" customHeight="1" x14ac:dyDescent="0.2">
      <c r="A121" s="23">
        <v>118</v>
      </c>
      <c r="B121" s="33" t="s">
        <v>11</v>
      </c>
      <c r="C121" s="29"/>
      <c r="D121" s="4"/>
      <c r="E121" s="15" t="s">
        <v>52</v>
      </c>
      <c r="F121" s="4" t="s">
        <v>136</v>
      </c>
      <c r="G121" s="8" t="s">
        <v>146</v>
      </c>
      <c r="H121" s="5">
        <f t="shared" si="4"/>
        <v>0.90000000000003411</v>
      </c>
      <c r="I121" s="6">
        <v>472.6</v>
      </c>
      <c r="J121" s="4"/>
      <c r="K121" s="30" t="s">
        <v>160</v>
      </c>
      <c r="L121" s="9"/>
      <c r="M121" s="27"/>
      <c r="N121" s="13"/>
      <c r="P121" s="1"/>
    </row>
    <row r="122" spans="1:16" s="10" customFormat="1" ht="16.95" customHeight="1" x14ac:dyDescent="0.2">
      <c r="A122" s="23">
        <v>119</v>
      </c>
      <c r="B122" s="33" t="s">
        <v>18</v>
      </c>
      <c r="C122" s="29"/>
      <c r="D122" s="4"/>
      <c r="E122" s="15"/>
      <c r="F122" s="4" t="s">
        <v>28</v>
      </c>
      <c r="G122" s="8" t="s">
        <v>273</v>
      </c>
      <c r="H122" s="5">
        <f t="shared" si="4"/>
        <v>5.2999999999999545</v>
      </c>
      <c r="I122" s="6">
        <v>477.9</v>
      </c>
      <c r="J122" s="4"/>
      <c r="K122" s="8" t="s">
        <v>275</v>
      </c>
      <c r="L122" s="9"/>
      <c r="M122" s="27"/>
      <c r="N122" s="13"/>
      <c r="P122" s="1"/>
    </row>
    <row r="123" spans="1:16" s="10" customFormat="1" ht="28.8" customHeight="1" x14ac:dyDescent="0.2">
      <c r="A123" s="23">
        <v>120</v>
      </c>
      <c r="B123" s="33" t="s">
        <v>11</v>
      </c>
      <c r="C123" s="29" t="s">
        <v>14</v>
      </c>
      <c r="D123" s="4" t="s">
        <v>274</v>
      </c>
      <c r="E123" s="15"/>
      <c r="F123" s="4" t="s">
        <v>28</v>
      </c>
      <c r="G123" s="8" t="s">
        <v>146</v>
      </c>
      <c r="H123" s="5">
        <f t="shared" si="4"/>
        <v>1.7000000000000455</v>
      </c>
      <c r="I123" s="6">
        <v>479.6</v>
      </c>
      <c r="J123" s="4"/>
      <c r="K123" s="30"/>
      <c r="L123" s="9"/>
      <c r="M123" s="27"/>
      <c r="N123" s="13"/>
      <c r="P123" s="1"/>
    </row>
    <row r="124" spans="1:16" s="10" customFormat="1" ht="16.95" customHeight="1" x14ac:dyDescent="0.2">
      <c r="A124" s="23">
        <v>121</v>
      </c>
      <c r="B124" s="33" t="s">
        <v>153</v>
      </c>
      <c r="C124" s="29" t="s">
        <v>14</v>
      </c>
      <c r="D124" s="4"/>
      <c r="E124" s="15"/>
      <c r="F124" s="4" t="s">
        <v>136</v>
      </c>
      <c r="G124" s="8" t="s">
        <v>263</v>
      </c>
      <c r="H124" s="5">
        <f t="shared" si="4"/>
        <v>1.5999999999999659</v>
      </c>
      <c r="I124" s="6">
        <v>481.2</v>
      </c>
      <c r="J124" s="4"/>
      <c r="K124" s="8" t="s">
        <v>161</v>
      </c>
      <c r="L124" s="9"/>
      <c r="M124" s="27"/>
      <c r="N124" s="13"/>
      <c r="P124" s="1"/>
    </row>
    <row r="125" spans="1:16" s="10" customFormat="1" ht="16.95" customHeight="1" x14ac:dyDescent="0.2">
      <c r="A125" s="23">
        <v>122</v>
      </c>
      <c r="B125" s="33" t="s">
        <v>15</v>
      </c>
      <c r="C125" s="29"/>
      <c r="D125" s="4"/>
      <c r="E125" s="15" t="s">
        <v>52</v>
      </c>
      <c r="F125" s="4" t="s">
        <v>45</v>
      </c>
      <c r="G125" s="8" t="s">
        <v>6</v>
      </c>
      <c r="H125" s="5">
        <f t="shared" si="4"/>
        <v>6</v>
      </c>
      <c r="I125" s="6">
        <v>487.2</v>
      </c>
      <c r="J125" s="4"/>
      <c r="K125" s="8"/>
      <c r="L125" s="9"/>
      <c r="M125" s="27"/>
      <c r="N125" s="13"/>
      <c r="P125" s="1"/>
    </row>
    <row r="126" spans="1:16" s="10" customFormat="1" ht="16.95" customHeight="1" x14ac:dyDescent="0.2">
      <c r="A126" s="23">
        <v>123</v>
      </c>
      <c r="B126" s="33" t="s">
        <v>15</v>
      </c>
      <c r="C126" s="29"/>
      <c r="D126" s="4"/>
      <c r="E126" s="15" t="s">
        <v>52</v>
      </c>
      <c r="F126" s="4" t="s">
        <v>28</v>
      </c>
      <c r="G126" s="8" t="s">
        <v>309</v>
      </c>
      <c r="H126" s="5">
        <f t="shared" si="4"/>
        <v>0.19999999999998863</v>
      </c>
      <c r="I126" s="6">
        <v>487.4</v>
      </c>
      <c r="J126" s="4"/>
      <c r="K126" s="8"/>
      <c r="L126" s="9"/>
      <c r="M126" s="27"/>
      <c r="N126" s="13"/>
      <c r="P126" s="1"/>
    </row>
    <row r="127" spans="1:16" s="10" customFormat="1" ht="16.95" customHeight="1" x14ac:dyDescent="0.2">
      <c r="A127" s="23">
        <v>124</v>
      </c>
      <c r="B127" s="33" t="s">
        <v>16</v>
      </c>
      <c r="C127" s="29" t="s">
        <v>14</v>
      </c>
      <c r="D127" s="4" t="s">
        <v>264</v>
      </c>
      <c r="E127" s="15"/>
      <c r="F127" s="4" t="s">
        <v>265</v>
      </c>
      <c r="G127" s="8" t="s">
        <v>166</v>
      </c>
      <c r="H127" s="5">
        <f t="shared" si="4"/>
        <v>4.1000000000000227</v>
      </c>
      <c r="I127" s="6">
        <v>491.5</v>
      </c>
      <c r="J127" s="4"/>
      <c r="K127" s="38"/>
      <c r="L127" s="9"/>
      <c r="M127" s="27"/>
      <c r="N127" s="13"/>
      <c r="P127" s="1"/>
    </row>
    <row r="128" spans="1:16" s="10" customFormat="1" ht="16.95" customHeight="1" x14ac:dyDescent="0.2">
      <c r="A128" s="23">
        <v>125</v>
      </c>
      <c r="B128" s="33" t="s">
        <v>163</v>
      </c>
      <c r="C128" s="29" t="s">
        <v>14</v>
      </c>
      <c r="D128" s="4" t="s">
        <v>167</v>
      </c>
      <c r="E128" s="15"/>
      <c r="F128" s="4" t="s">
        <v>164</v>
      </c>
      <c r="G128" s="8" t="s">
        <v>165</v>
      </c>
      <c r="H128" s="5">
        <f t="shared" si="4"/>
        <v>13.899999999999977</v>
      </c>
      <c r="I128" s="6">
        <v>505.4</v>
      </c>
      <c r="J128" s="4"/>
      <c r="K128" s="8"/>
      <c r="L128" s="9"/>
      <c r="M128" s="27"/>
      <c r="N128" s="13"/>
      <c r="P128" s="1"/>
    </row>
    <row r="129" spans="1:16" s="10" customFormat="1" ht="21.6" customHeight="1" x14ac:dyDescent="0.2">
      <c r="A129" s="23">
        <v>126</v>
      </c>
      <c r="B129" s="33" t="s">
        <v>15</v>
      </c>
      <c r="C129" s="29" t="s">
        <v>20</v>
      </c>
      <c r="D129" s="4" t="s">
        <v>171</v>
      </c>
      <c r="E129" s="15"/>
      <c r="F129" s="4" t="s">
        <v>28</v>
      </c>
      <c r="G129" s="8" t="s">
        <v>168</v>
      </c>
      <c r="H129" s="5">
        <f t="shared" si="4"/>
        <v>0.60000000000002274</v>
      </c>
      <c r="I129" s="6">
        <v>506</v>
      </c>
      <c r="J129" s="4"/>
      <c r="K129" s="8" t="s">
        <v>170</v>
      </c>
      <c r="L129" s="9"/>
      <c r="M129" s="27"/>
      <c r="N129" s="13"/>
      <c r="P129" s="1"/>
    </row>
    <row r="130" spans="1:16" s="10" customFormat="1" ht="16.95" customHeight="1" x14ac:dyDescent="0.2">
      <c r="A130" s="23">
        <v>127</v>
      </c>
      <c r="B130" s="33" t="s">
        <v>15</v>
      </c>
      <c r="C130" s="29"/>
      <c r="D130" s="4"/>
      <c r="E130" s="15"/>
      <c r="F130" s="4" t="s">
        <v>45</v>
      </c>
      <c r="G130" s="8" t="s">
        <v>172</v>
      </c>
      <c r="H130" s="5">
        <f t="shared" si="4"/>
        <v>0.30000000000001137</v>
      </c>
      <c r="I130" s="6">
        <v>506.3</v>
      </c>
      <c r="J130" s="4"/>
      <c r="K130" s="8" t="s">
        <v>193</v>
      </c>
      <c r="L130" s="9"/>
      <c r="M130" s="27"/>
      <c r="N130" s="13"/>
      <c r="P130" s="1"/>
    </row>
    <row r="131" spans="1:16" s="10" customFormat="1" ht="16.95" customHeight="1" x14ac:dyDescent="0.2">
      <c r="A131" s="23">
        <v>128</v>
      </c>
      <c r="B131" s="33" t="s">
        <v>15</v>
      </c>
      <c r="C131" s="29" t="s">
        <v>67</v>
      </c>
      <c r="D131" s="4" t="s">
        <v>67</v>
      </c>
      <c r="E131" s="15"/>
      <c r="F131" s="4" t="s">
        <v>28</v>
      </c>
      <c r="G131" s="8" t="s">
        <v>168</v>
      </c>
      <c r="H131" s="5">
        <f t="shared" si="4"/>
        <v>4.5999999999999659</v>
      </c>
      <c r="I131" s="6">
        <v>510.9</v>
      </c>
      <c r="J131" s="4"/>
      <c r="K131" s="8" t="s">
        <v>194</v>
      </c>
      <c r="L131" s="9"/>
      <c r="M131" s="27"/>
      <c r="N131" s="13"/>
      <c r="P131" s="1"/>
    </row>
    <row r="132" spans="1:16" s="10" customFormat="1" ht="16.95" customHeight="1" x14ac:dyDescent="0.2">
      <c r="A132" s="23">
        <v>129</v>
      </c>
      <c r="B132" s="33" t="s">
        <v>65</v>
      </c>
      <c r="C132" s="29" t="s">
        <v>20</v>
      </c>
      <c r="D132" s="4" t="s">
        <v>173</v>
      </c>
      <c r="E132" s="15"/>
      <c r="F132" s="4" t="s">
        <v>66</v>
      </c>
      <c r="G132" s="8" t="s">
        <v>174</v>
      </c>
      <c r="H132" s="5">
        <f t="shared" si="4"/>
        <v>2.2000000000000455</v>
      </c>
      <c r="I132" s="6">
        <v>513.1</v>
      </c>
      <c r="J132" s="4"/>
      <c r="K132" s="8"/>
      <c r="L132" s="9"/>
      <c r="M132" s="27"/>
      <c r="N132" s="13"/>
      <c r="P132" s="1"/>
    </row>
    <row r="133" spans="1:16" s="10" customFormat="1" ht="16.95" customHeight="1" x14ac:dyDescent="0.2">
      <c r="A133" s="23">
        <v>130</v>
      </c>
      <c r="B133" s="33" t="s">
        <v>15</v>
      </c>
      <c r="C133" s="29" t="s">
        <v>20</v>
      </c>
      <c r="D133" s="4" t="s">
        <v>175</v>
      </c>
      <c r="E133" s="15" t="s">
        <v>67</v>
      </c>
      <c r="F133" s="4" t="s">
        <v>45</v>
      </c>
      <c r="G133" s="8" t="s">
        <v>174</v>
      </c>
      <c r="H133" s="5">
        <f t="shared" si="4"/>
        <v>16.5</v>
      </c>
      <c r="I133" s="6">
        <v>529.6</v>
      </c>
      <c r="J133" s="4"/>
      <c r="K133" s="8"/>
      <c r="L133" s="9"/>
      <c r="M133" s="27"/>
      <c r="N133" s="13"/>
      <c r="P133" s="1"/>
    </row>
    <row r="134" spans="1:16" s="10" customFormat="1" ht="16.95" customHeight="1" x14ac:dyDescent="0.2">
      <c r="A134" s="23">
        <v>131</v>
      </c>
      <c r="B134" s="33" t="s">
        <v>19</v>
      </c>
      <c r="C134" s="29" t="s">
        <v>20</v>
      </c>
      <c r="D134" s="4" t="s">
        <v>176</v>
      </c>
      <c r="E134" s="15"/>
      <c r="F134" s="4" t="s">
        <v>41</v>
      </c>
      <c r="G134" s="8" t="s">
        <v>174</v>
      </c>
      <c r="H134" s="5">
        <f t="shared" si="4"/>
        <v>1.6000000000000227</v>
      </c>
      <c r="I134" s="6">
        <v>531.20000000000005</v>
      </c>
      <c r="J134" s="4"/>
      <c r="K134" s="8"/>
      <c r="L134" s="9"/>
      <c r="M134" s="27"/>
      <c r="N134" s="13"/>
      <c r="P134" s="1"/>
    </row>
    <row r="135" spans="1:16" s="10" customFormat="1" ht="16.95" customHeight="1" x14ac:dyDescent="0.2">
      <c r="A135" s="23">
        <v>132</v>
      </c>
      <c r="B135" s="33" t="s">
        <v>15</v>
      </c>
      <c r="C135" s="29" t="s">
        <v>20</v>
      </c>
      <c r="D135" s="4" t="s">
        <v>177</v>
      </c>
      <c r="E135" s="15"/>
      <c r="F135" s="4" t="s">
        <v>45</v>
      </c>
      <c r="G135" s="8" t="s">
        <v>178</v>
      </c>
      <c r="H135" s="5">
        <f t="shared" si="4"/>
        <v>0.29999999999995453</v>
      </c>
      <c r="I135" s="6">
        <v>531.5</v>
      </c>
      <c r="J135" s="4"/>
      <c r="K135" s="8"/>
      <c r="L135" s="9"/>
      <c r="M135" s="27"/>
      <c r="N135" s="13"/>
      <c r="P135" s="1"/>
    </row>
    <row r="136" spans="1:16" s="10" customFormat="1" ht="18" customHeight="1" x14ac:dyDescent="0.2">
      <c r="A136" s="23">
        <v>133</v>
      </c>
      <c r="B136" s="33" t="s">
        <v>15</v>
      </c>
      <c r="C136" s="29" t="s">
        <v>20</v>
      </c>
      <c r="D136" s="4" t="s">
        <v>179</v>
      </c>
      <c r="E136" s="15"/>
      <c r="F136" s="4" t="s">
        <v>28</v>
      </c>
      <c r="G136" s="8" t="s">
        <v>178</v>
      </c>
      <c r="H136" s="5">
        <f t="shared" si="4"/>
        <v>2.3999999999999773</v>
      </c>
      <c r="I136" s="6">
        <v>533.9</v>
      </c>
      <c r="J136" s="4"/>
      <c r="K136" s="8"/>
      <c r="L136" s="9"/>
      <c r="M136" s="27"/>
      <c r="N136" s="13"/>
      <c r="P136" s="1"/>
    </row>
    <row r="137" spans="1:16" s="10" customFormat="1" ht="16.95" customHeight="1" x14ac:dyDescent="0.2">
      <c r="A137" s="23">
        <v>134</v>
      </c>
      <c r="B137" s="33" t="s">
        <v>15</v>
      </c>
      <c r="C137" s="29" t="s">
        <v>20</v>
      </c>
      <c r="D137" s="4" t="s">
        <v>180</v>
      </c>
      <c r="E137" s="15"/>
      <c r="F137" s="4" t="s">
        <v>45</v>
      </c>
      <c r="G137" s="8" t="s">
        <v>178</v>
      </c>
      <c r="H137" s="5">
        <f t="shared" si="4"/>
        <v>1</v>
      </c>
      <c r="I137" s="6">
        <v>534.9</v>
      </c>
      <c r="J137" s="4"/>
      <c r="K137" s="8"/>
      <c r="L137" s="9"/>
      <c r="M137" s="27"/>
      <c r="N137" s="13"/>
      <c r="P137" s="1"/>
    </row>
    <row r="138" spans="1:16" s="10" customFormat="1" ht="16.95" customHeight="1" x14ac:dyDescent="0.2">
      <c r="A138" s="23">
        <v>135</v>
      </c>
      <c r="B138" s="33" t="s">
        <v>15</v>
      </c>
      <c r="C138" s="29" t="s">
        <v>20</v>
      </c>
      <c r="D138" s="4" t="s">
        <v>181</v>
      </c>
      <c r="E138" s="15"/>
      <c r="F138" s="4" t="s">
        <v>182</v>
      </c>
      <c r="G138" s="8" t="s">
        <v>168</v>
      </c>
      <c r="H138" s="5">
        <f t="shared" si="4"/>
        <v>5.8999999999999773</v>
      </c>
      <c r="I138" s="6">
        <v>540.79999999999995</v>
      </c>
      <c r="J138" s="4"/>
      <c r="K138" s="8"/>
      <c r="L138" s="9"/>
      <c r="M138" s="27"/>
      <c r="N138" s="13"/>
      <c r="P138" s="1"/>
    </row>
    <row r="139" spans="1:16" s="10" customFormat="1" ht="33" customHeight="1" x14ac:dyDescent="0.2">
      <c r="A139" s="40">
        <v>136</v>
      </c>
      <c r="B139" s="41" t="s">
        <v>163</v>
      </c>
      <c r="C139" s="42" t="s">
        <v>14</v>
      </c>
      <c r="D139" s="72" t="s">
        <v>185</v>
      </c>
      <c r="E139" s="73"/>
      <c r="F139" s="43" t="s">
        <v>270</v>
      </c>
      <c r="G139" s="44" t="s">
        <v>168</v>
      </c>
      <c r="H139" s="45">
        <f t="shared" si="4"/>
        <v>0.10000000000002274</v>
      </c>
      <c r="I139" s="46">
        <v>540.9</v>
      </c>
      <c r="J139" s="43"/>
      <c r="K139" s="67" t="s">
        <v>321</v>
      </c>
      <c r="L139" s="47">
        <v>237</v>
      </c>
      <c r="M139" s="27"/>
      <c r="N139" s="13"/>
      <c r="P139" s="1"/>
    </row>
    <row r="140" spans="1:16" s="10" customFormat="1" ht="16.95" customHeight="1" x14ac:dyDescent="0.2">
      <c r="A140" s="23">
        <v>137</v>
      </c>
      <c r="B140" s="33" t="s">
        <v>68</v>
      </c>
      <c r="C140" s="29"/>
      <c r="D140" s="4" t="s">
        <v>186</v>
      </c>
      <c r="E140" s="15"/>
      <c r="F140" s="4" t="s">
        <v>47</v>
      </c>
      <c r="G140" s="8" t="s">
        <v>168</v>
      </c>
      <c r="H140" s="5">
        <f t="shared" si="4"/>
        <v>1.6000000000000227</v>
      </c>
      <c r="I140" s="6">
        <v>542.5</v>
      </c>
      <c r="J140" s="4"/>
      <c r="K140" s="8" t="s">
        <v>276</v>
      </c>
      <c r="L140" s="9"/>
      <c r="M140" s="27"/>
      <c r="N140" s="13"/>
      <c r="P140" s="1"/>
    </row>
    <row r="141" spans="1:16" s="10" customFormat="1" ht="16.95" customHeight="1" x14ac:dyDescent="0.2">
      <c r="A141" s="23">
        <v>138</v>
      </c>
      <c r="B141" s="33" t="s">
        <v>68</v>
      </c>
      <c r="C141" s="29"/>
      <c r="D141" s="4" t="s">
        <v>183</v>
      </c>
      <c r="E141" s="15"/>
      <c r="F141" s="4"/>
      <c r="G141" s="8" t="s">
        <v>168</v>
      </c>
      <c r="H141" s="5">
        <f t="shared" si="4"/>
        <v>0.70000000000004547</v>
      </c>
      <c r="I141" s="6">
        <v>543.20000000000005</v>
      </c>
      <c r="J141" s="4"/>
      <c r="K141" s="8"/>
      <c r="L141" s="9"/>
      <c r="M141" s="27"/>
      <c r="N141" s="13"/>
      <c r="P141" s="1"/>
    </row>
    <row r="142" spans="1:16" s="10" customFormat="1" ht="24.6" customHeight="1" x14ac:dyDescent="0.2">
      <c r="A142" s="23">
        <v>139</v>
      </c>
      <c r="B142" s="33" t="s">
        <v>65</v>
      </c>
      <c r="C142" s="29"/>
      <c r="D142" s="4"/>
      <c r="E142" s="15" t="s">
        <v>184</v>
      </c>
      <c r="F142" s="4" t="s">
        <v>45</v>
      </c>
      <c r="G142" s="8" t="s">
        <v>168</v>
      </c>
      <c r="H142" s="5">
        <f t="shared" si="4"/>
        <v>0.5</v>
      </c>
      <c r="I142" s="6">
        <v>543.70000000000005</v>
      </c>
      <c r="J142" s="4"/>
      <c r="K142" s="51" t="s">
        <v>322</v>
      </c>
      <c r="L142" s="9"/>
      <c r="M142" s="27"/>
      <c r="N142" s="13"/>
      <c r="P142" s="1"/>
    </row>
    <row r="143" spans="1:16" s="10" customFormat="1" ht="16.95" customHeight="1" x14ac:dyDescent="0.2">
      <c r="A143" s="23">
        <v>140</v>
      </c>
      <c r="B143" s="33" t="s">
        <v>163</v>
      </c>
      <c r="C143" s="29" t="s">
        <v>14</v>
      </c>
      <c r="D143" s="4" t="s">
        <v>187</v>
      </c>
      <c r="E143" s="15"/>
      <c r="F143" s="4" t="s">
        <v>188</v>
      </c>
      <c r="G143" s="8" t="s">
        <v>189</v>
      </c>
      <c r="H143" s="5">
        <f t="shared" si="4"/>
        <v>3.8999999999999773</v>
      </c>
      <c r="I143" s="6">
        <v>547.6</v>
      </c>
      <c r="J143" s="4"/>
      <c r="K143" s="8" t="s">
        <v>195</v>
      </c>
      <c r="L143" s="9"/>
      <c r="M143" s="27"/>
      <c r="N143" s="13"/>
      <c r="P143" s="1"/>
    </row>
    <row r="144" spans="1:16" s="10" customFormat="1" ht="16.95" customHeight="1" x14ac:dyDescent="0.2">
      <c r="A144" s="23">
        <v>141</v>
      </c>
      <c r="B144" s="33" t="s">
        <v>15</v>
      </c>
      <c r="C144" s="29" t="s">
        <v>14</v>
      </c>
      <c r="D144" s="4" t="s">
        <v>190</v>
      </c>
      <c r="E144" s="15"/>
      <c r="F144" s="4" t="s">
        <v>191</v>
      </c>
      <c r="G144" s="8" t="s">
        <v>189</v>
      </c>
      <c r="H144" s="5">
        <f t="shared" si="4"/>
        <v>0.39999999999997726</v>
      </c>
      <c r="I144" s="6">
        <v>548</v>
      </c>
      <c r="J144" s="4"/>
      <c r="K144" s="8"/>
      <c r="L144" s="9"/>
      <c r="M144" s="27"/>
      <c r="N144" s="13"/>
      <c r="P144" s="1"/>
    </row>
    <row r="145" spans="1:16" s="10" customFormat="1" ht="16.95" customHeight="1" x14ac:dyDescent="0.2">
      <c r="A145" s="23">
        <v>142</v>
      </c>
      <c r="B145" s="33" t="s">
        <v>19</v>
      </c>
      <c r="C145" s="29" t="s">
        <v>14</v>
      </c>
      <c r="D145" s="4" t="s">
        <v>192</v>
      </c>
      <c r="E145" s="15"/>
      <c r="F145" s="4" t="s">
        <v>162</v>
      </c>
      <c r="G145" s="8" t="s">
        <v>196</v>
      </c>
      <c r="H145" s="5">
        <f t="shared" si="4"/>
        <v>2.3999999999999773</v>
      </c>
      <c r="I145" s="6">
        <v>550.4</v>
      </c>
      <c r="J145" s="4"/>
      <c r="K145" s="8"/>
      <c r="L145" s="9"/>
      <c r="M145" s="27"/>
      <c r="N145" s="13"/>
      <c r="P145" s="1"/>
    </row>
    <row r="146" spans="1:16" s="10" customFormat="1" ht="16.95" customHeight="1" x14ac:dyDescent="0.2">
      <c r="A146" s="23">
        <v>143</v>
      </c>
      <c r="B146" s="33" t="s">
        <v>163</v>
      </c>
      <c r="C146" s="29" t="s">
        <v>198</v>
      </c>
      <c r="D146" s="4" t="s">
        <v>197</v>
      </c>
      <c r="E146" s="15"/>
      <c r="F146" s="4" t="s">
        <v>188</v>
      </c>
      <c r="G146" s="8" t="s">
        <v>199</v>
      </c>
      <c r="H146" s="5">
        <f t="shared" si="4"/>
        <v>3.7000000000000455</v>
      </c>
      <c r="I146" s="6">
        <v>554.1</v>
      </c>
      <c r="J146" s="4"/>
      <c r="K146" s="8"/>
      <c r="L146" s="9"/>
      <c r="M146" s="27"/>
      <c r="N146" s="13"/>
      <c r="P146" s="1"/>
    </row>
    <row r="147" spans="1:16" s="10" customFormat="1" ht="16.95" customHeight="1" x14ac:dyDescent="0.2">
      <c r="A147" s="23">
        <v>144</v>
      </c>
      <c r="B147" s="33" t="s">
        <v>163</v>
      </c>
      <c r="C147" s="29" t="s">
        <v>198</v>
      </c>
      <c r="D147" s="4" t="s">
        <v>201</v>
      </c>
      <c r="E147" s="15"/>
      <c r="F147" s="4" t="s">
        <v>162</v>
      </c>
      <c r="G147" s="8" t="s">
        <v>200</v>
      </c>
      <c r="H147" s="5">
        <f t="shared" ref="H147:H156" si="5">I147-I146</f>
        <v>17</v>
      </c>
      <c r="I147" s="6">
        <v>571.1</v>
      </c>
      <c r="J147" s="4"/>
      <c r="K147" s="8"/>
      <c r="L147" s="9"/>
      <c r="M147" s="27"/>
      <c r="N147" s="13"/>
      <c r="P147" s="1"/>
    </row>
    <row r="148" spans="1:16" s="10" customFormat="1" ht="20.399999999999999" customHeight="1" x14ac:dyDescent="0.2">
      <c r="A148" s="23">
        <v>145</v>
      </c>
      <c r="B148" s="33" t="s">
        <v>163</v>
      </c>
      <c r="C148" s="29"/>
      <c r="D148" s="4"/>
      <c r="E148" s="15" t="s">
        <v>52</v>
      </c>
      <c r="F148" s="4" t="s">
        <v>191</v>
      </c>
      <c r="G148" s="8" t="s">
        <v>202</v>
      </c>
      <c r="H148" s="5">
        <f t="shared" si="5"/>
        <v>1.2999999999999545</v>
      </c>
      <c r="I148" s="6">
        <v>572.4</v>
      </c>
      <c r="J148" s="4"/>
      <c r="K148" s="8"/>
      <c r="L148" s="9"/>
      <c r="M148" s="27"/>
      <c r="N148" s="13"/>
      <c r="P148" s="1"/>
    </row>
    <row r="149" spans="1:16" s="10" customFormat="1" ht="16.95" customHeight="1" x14ac:dyDescent="0.2">
      <c r="A149" s="23">
        <v>146</v>
      </c>
      <c r="B149" s="33" t="s">
        <v>163</v>
      </c>
      <c r="C149" s="29" t="s">
        <v>198</v>
      </c>
      <c r="D149" s="4" t="s">
        <v>203</v>
      </c>
      <c r="E149" s="15"/>
      <c r="F149" s="4" t="s">
        <v>188</v>
      </c>
      <c r="G149" s="8" t="s">
        <v>169</v>
      </c>
      <c r="H149" s="5">
        <f t="shared" si="5"/>
        <v>0.80000000000006821</v>
      </c>
      <c r="I149" s="6">
        <v>573.20000000000005</v>
      </c>
      <c r="J149" s="4"/>
      <c r="K149" s="8"/>
      <c r="L149" s="9"/>
      <c r="M149" s="27"/>
      <c r="N149" s="13"/>
      <c r="P149" s="1"/>
    </row>
    <row r="150" spans="1:16" s="10" customFormat="1" ht="16.95" customHeight="1" x14ac:dyDescent="0.2">
      <c r="A150" s="23">
        <v>147</v>
      </c>
      <c r="B150" s="33" t="s">
        <v>11</v>
      </c>
      <c r="C150" s="29" t="s">
        <v>198</v>
      </c>
      <c r="D150" s="4" t="s">
        <v>204</v>
      </c>
      <c r="E150" s="15"/>
      <c r="F150" s="4" t="s">
        <v>191</v>
      </c>
      <c r="G150" s="8" t="s">
        <v>205</v>
      </c>
      <c r="H150" s="5">
        <f t="shared" si="5"/>
        <v>1.1999999999999318</v>
      </c>
      <c r="I150" s="6">
        <v>574.4</v>
      </c>
      <c r="J150" s="4"/>
      <c r="K150" s="8"/>
      <c r="L150" s="9"/>
      <c r="M150" s="27"/>
      <c r="N150" s="13"/>
      <c r="P150" s="1"/>
    </row>
    <row r="151" spans="1:16" s="10" customFormat="1" ht="27" customHeight="1" x14ac:dyDescent="0.2">
      <c r="A151" s="23">
        <v>148</v>
      </c>
      <c r="B151" s="33" t="s">
        <v>163</v>
      </c>
      <c r="C151" s="29" t="s">
        <v>198</v>
      </c>
      <c r="D151" s="4" t="s">
        <v>206</v>
      </c>
      <c r="E151" s="15"/>
      <c r="F151" s="4" t="s">
        <v>188</v>
      </c>
      <c r="G151" s="8" t="s">
        <v>207</v>
      </c>
      <c r="H151" s="5">
        <f t="shared" si="5"/>
        <v>4.8000000000000682</v>
      </c>
      <c r="I151" s="6">
        <v>579.20000000000005</v>
      </c>
      <c r="J151" s="4"/>
      <c r="K151" s="8" t="s">
        <v>208</v>
      </c>
      <c r="L151" s="9"/>
      <c r="M151" s="27"/>
      <c r="N151" s="13"/>
      <c r="P151" s="1"/>
    </row>
    <row r="152" spans="1:16" s="10" customFormat="1" ht="16.95" customHeight="1" x14ac:dyDescent="0.2">
      <c r="A152" s="23">
        <v>149</v>
      </c>
      <c r="B152" s="33" t="s">
        <v>163</v>
      </c>
      <c r="C152" s="29" t="s">
        <v>198</v>
      </c>
      <c r="D152" s="4" t="s">
        <v>210</v>
      </c>
      <c r="E152" s="15"/>
      <c r="F152" s="4" t="s">
        <v>188</v>
      </c>
      <c r="G152" s="8" t="s">
        <v>211</v>
      </c>
      <c r="H152" s="5">
        <f t="shared" si="5"/>
        <v>10.799999999999955</v>
      </c>
      <c r="I152" s="6">
        <v>590</v>
      </c>
      <c r="J152" s="4"/>
      <c r="K152" s="8"/>
      <c r="L152" s="9"/>
      <c r="M152" s="27"/>
      <c r="N152" s="13"/>
      <c r="P152" s="1"/>
    </row>
    <row r="153" spans="1:16" s="10" customFormat="1" ht="16.95" customHeight="1" x14ac:dyDescent="0.2">
      <c r="A153" s="23">
        <v>150</v>
      </c>
      <c r="B153" s="33" t="s">
        <v>163</v>
      </c>
      <c r="C153" s="29" t="s">
        <v>198</v>
      </c>
      <c r="D153" s="4" t="s">
        <v>212</v>
      </c>
      <c r="E153" s="15"/>
      <c r="F153" s="4" t="s">
        <v>191</v>
      </c>
      <c r="G153" s="8" t="s">
        <v>169</v>
      </c>
      <c r="H153" s="5">
        <f t="shared" si="5"/>
        <v>3.7000000000000455</v>
      </c>
      <c r="I153" s="6">
        <v>593.70000000000005</v>
      </c>
      <c r="J153" s="4"/>
      <c r="K153" s="8"/>
      <c r="L153" s="9"/>
      <c r="M153" s="27"/>
      <c r="N153" s="13"/>
      <c r="P153" s="1"/>
    </row>
    <row r="154" spans="1:16" s="10" customFormat="1" ht="16.95" customHeight="1" x14ac:dyDescent="0.2">
      <c r="A154" s="23">
        <v>151</v>
      </c>
      <c r="B154" s="33" t="s">
        <v>163</v>
      </c>
      <c r="C154" s="29" t="s">
        <v>198</v>
      </c>
      <c r="D154" s="4" t="s">
        <v>213</v>
      </c>
      <c r="E154" s="15"/>
      <c r="F154" s="4" t="s">
        <v>191</v>
      </c>
      <c r="G154" s="8" t="s">
        <v>207</v>
      </c>
      <c r="H154" s="5">
        <f t="shared" si="5"/>
        <v>0.59999999999990905</v>
      </c>
      <c r="I154" s="6">
        <v>594.29999999999995</v>
      </c>
      <c r="J154" s="4"/>
      <c r="K154" s="8"/>
      <c r="L154" s="9"/>
      <c r="M154" s="27"/>
      <c r="N154" s="13"/>
      <c r="P154" s="1"/>
    </row>
    <row r="155" spans="1:16" s="10" customFormat="1" ht="16.95" customHeight="1" x14ac:dyDescent="0.2">
      <c r="A155" s="23">
        <v>152</v>
      </c>
      <c r="B155" s="33" t="s">
        <v>163</v>
      </c>
      <c r="C155" s="29" t="s">
        <v>198</v>
      </c>
      <c r="D155" s="4" t="s">
        <v>214</v>
      </c>
      <c r="E155" s="15"/>
      <c r="F155" s="4" t="s">
        <v>188</v>
      </c>
      <c r="G155" s="8" t="s">
        <v>215</v>
      </c>
      <c r="H155" s="5">
        <f t="shared" si="5"/>
        <v>3.4000000000000909</v>
      </c>
      <c r="I155" s="6">
        <v>597.70000000000005</v>
      </c>
      <c r="J155" s="4"/>
      <c r="K155" s="8"/>
      <c r="L155" s="9"/>
      <c r="M155" s="27"/>
      <c r="N155" s="13"/>
      <c r="P155" s="1"/>
    </row>
    <row r="156" spans="1:16" s="10" customFormat="1" ht="44.4" customHeight="1" thickBot="1" x14ac:dyDescent="0.25">
      <c r="A156" s="24">
        <v>153</v>
      </c>
      <c r="B156" s="74" t="s">
        <v>308</v>
      </c>
      <c r="C156" s="75"/>
      <c r="D156" s="75"/>
      <c r="E156" s="76"/>
      <c r="F156" s="21" t="s">
        <v>216</v>
      </c>
      <c r="G156" s="48"/>
      <c r="H156" s="53">
        <f t="shared" si="5"/>
        <v>2.5</v>
      </c>
      <c r="I156" s="22">
        <v>600.20000000000005</v>
      </c>
      <c r="J156" s="21"/>
      <c r="K156" s="71" t="s">
        <v>311</v>
      </c>
      <c r="L156" s="25">
        <v>59.3</v>
      </c>
      <c r="M156" s="27"/>
      <c r="N156" s="13"/>
      <c r="P156" s="1"/>
    </row>
    <row r="157" spans="1:16" s="10" customFormat="1" ht="16.95" customHeight="1" x14ac:dyDescent="0.2">
      <c r="A157" s="27"/>
      <c r="B157" s="13"/>
      <c r="D157" s="1"/>
      <c r="H157" s="35"/>
      <c r="M157" s="27"/>
      <c r="N157" s="13"/>
      <c r="P157" s="1"/>
    </row>
    <row r="158" spans="1:16" s="10" customFormat="1" ht="16.95" customHeight="1" x14ac:dyDescent="0.2">
      <c r="A158" s="27"/>
      <c r="B158" s="13"/>
      <c r="D158" s="1"/>
      <c r="M158" s="27"/>
      <c r="N158" s="13"/>
      <c r="P158" s="1"/>
    </row>
    <row r="159" spans="1:16" s="10" customFormat="1" ht="16.95" customHeight="1" x14ac:dyDescent="0.2">
      <c r="N159" s="13"/>
      <c r="P159" s="1"/>
    </row>
    <row r="160" spans="1:16" s="10" customFormat="1" ht="16.95" customHeight="1" x14ac:dyDescent="0.2"/>
    <row r="161" spans="4:11" s="10" customFormat="1" ht="16.95" customHeight="1" x14ac:dyDescent="0.2"/>
    <row r="162" spans="4:11" s="10" customFormat="1" ht="16.95" customHeight="1" x14ac:dyDescent="0.2"/>
    <row r="163" spans="4:11" s="10" customFormat="1" ht="16.95" customHeight="1" x14ac:dyDescent="0.2">
      <c r="D163" s="10" t="s">
        <v>268</v>
      </c>
      <c r="K163" s="10" t="s">
        <v>327</v>
      </c>
    </row>
    <row r="164" spans="4:11" s="10" customFormat="1" ht="16.95" customHeight="1" x14ac:dyDescent="0.2"/>
    <row r="165" spans="4:11" s="10" customFormat="1" ht="16.95" customHeight="1" x14ac:dyDescent="0.2"/>
    <row r="166" spans="4:11" s="10" customFormat="1" ht="16.95" customHeight="1" x14ac:dyDescent="0.2"/>
    <row r="167" spans="4:11" s="10" customFormat="1" ht="16.95" customHeight="1" x14ac:dyDescent="0.2"/>
    <row r="168" spans="4:11" s="10" customFormat="1" ht="16.95" customHeight="1" x14ac:dyDescent="0.2"/>
    <row r="169" spans="4:11" s="10" customFormat="1" ht="16.95" customHeight="1" x14ac:dyDescent="0.2"/>
    <row r="170" spans="4:11" s="10" customFormat="1" ht="16.95" customHeight="1" x14ac:dyDescent="0.2"/>
    <row r="171" spans="4:11" s="10" customFormat="1" ht="42.6" customHeight="1" x14ac:dyDescent="0.2"/>
    <row r="172" spans="4:11" s="10" customFormat="1" ht="16.95" customHeight="1" x14ac:dyDescent="0.2"/>
    <row r="173" spans="4:11" s="10" customFormat="1" ht="16.95" customHeight="1" x14ac:dyDescent="0.2"/>
    <row r="174" spans="4:11" s="10" customFormat="1" ht="16.95" customHeight="1" x14ac:dyDescent="0.2"/>
    <row r="175" spans="4:11" s="10" customFormat="1" ht="16.95" customHeight="1" x14ac:dyDescent="0.2"/>
    <row r="176" spans="4:11" s="10" customFormat="1" ht="16.95" customHeight="1" x14ac:dyDescent="0.2"/>
    <row r="177" spans="1:13" s="10" customFormat="1" ht="16.95" customHeight="1" x14ac:dyDescent="0.2"/>
    <row r="178" spans="1:13" s="10" customFormat="1" ht="16.95" customHeight="1" x14ac:dyDescent="0.2">
      <c r="D178" s="10" t="s">
        <v>328</v>
      </c>
      <c r="K178" s="10" t="s">
        <v>329</v>
      </c>
    </row>
    <row r="179" spans="1:13" s="10" customFormat="1" ht="16.95" customHeight="1" x14ac:dyDescent="0.2"/>
    <row r="180" spans="1:13" s="10" customFormat="1" ht="16.95" customHeight="1" x14ac:dyDescent="0.2"/>
    <row r="181" spans="1:13" s="10" customFormat="1" ht="16.95" customHeight="1" x14ac:dyDescent="0.2"/>
    <row r="182" spans="1:13" s="10" customFormat="1" ht="16.95" customHeight="1" x14ac:dyDescent="0.2"/>
    <row r="183" spans="1:13" s="10" customFormat="1" ht="16.95" customHeight="1" x14ac:dyDescent="0.2"/>
    <row r="184" spans="1:13" s="10" customFormat="1" ht="16.95" customHeight="1" x14ac:dyDescent="0.2"/>
    <row r="185" spans="1:13" s="10" customFormat="1" ht="16.95" customHeight="1" x14ac:dyDescent="0.2">
      <c r="A185" s="31"/>
      <c r="B185" s="31"/>
      <c r="C185" s="31"/>
      <c r="D185" s="31"/>
      <c r="E185" s="31"/>
      <c r="F185" s="31"/>
      <c r="G185" s="31"/>
      <c r="H185" s="31"/>
      <c r="I185" s="31"/>
      <c r="J185" s="31"/>
      <c r="K185" s="31"/>
      <c r="L185" s="31"/>
    </row>
    <row r="186" spans="1:13" s="10" customFormat="1" ht="16.95" customHeight="1" x14ac:dyDescent="0.2">
      <c r="A186" s="27"/>
      <c r="B186" s="13"/>
      <c r="D186" s="1"/>
    </row>
    <row r="187" spans="1:13" s="10" customFormat="1" ht="16.95" customHeight="1" x14ac:dyDescent="0.2">
      <c r="A187" s="27"/>
      <c r="B187" s="13"/>
      <c r="D187" s="1"/>
    </row>
    <row r="188" spans="1:13" s="10" customFormat="1" ht="16.95" customHeight="1" x14ac:dyDescent="0.2">
      <c r="A188" s="27"/>
      <c r="B188" s="13"/>
      <c r="D188" s="1"/>
    </row>
    <row r="189" spans="1:13" s="10" customFormat="1" ht="16.95" customHeight="1" x14ac:dyDescent="0.2">
      <c r="A189" s="27"/>
      <c r="B189" s="13"/>
      <c r="D189" s="1"/>
    </row>
    <row r="190" spans="1:13" s="10" customFormat="1" ht="16.95" customHeight="1" x14ac:dyDescent="0.2">
      <c r="A190" s="27"/>
      <c r="B190" s="13"/>
      <c r="D190" s="1"/>
    </row>
    <row r="191" spans="1:13" s="10" customFormat="1" ht="16.95" customHeight="1" x14ac:dyDescent="0.2">
      <c r="A191" s="27"/>
      <c r="B191" s="13"/>
      <c r="D191" s="31"/>
      <c r="E191" s="31"/>
      <c r="F191" s="31"/>
      <c r="G191" s="31"/>
      <c r="H191" s="31"/>
      <c r="I191" s="31"/>
      <c r="J191" s="31"/>
      <c r="K191" s="31"/>
      <c r="L191" s="31"/>
    </row>
    <row r="192" spans="1:13" s="10" customFormat="1" ht="16.95" customHeight="1" x14ac:dyDescent="0.2">
      <c r="A192" s="27"/>
      <c r="B192" s="13"/>
      <c r="D192" s="31"/>
      <c r="E192" s="31"/>
      <c r="F192" s="31"/>
      <c r="G192" s="31"/>
      <c r="H192" s="31"/>
      <c r="I192" s="31"/>
      <c r="J192" s="31"/>
      <c r="K192" s="31"/>
      <c r="L192" s="31"/>
      <c r="M192" s="31"/>
    </row>
    <row r="193" spans="1:13" s="10" customFormat="1" ht="16.95" customHeight="1" x14ac:dyDescent="0.2">
      <c r="A193" s="27"/>
      <c r="B193" s="13"/>
      <c r="D193" s="31"/>
      <c r="E193" s="31"/>
      <c r="F193" s="31"/>
      <c r="G193" s="31"/>
      <c r="H193" s="31"/>
      <c r="I193" s="31"/>
      <c r="J193" s="31"/>
      <c r="K193" s="31"/>
      <c r="L193" s="31"/>
      <c r="M193" s="31"/>
    </row>
    <row r="194" spans="1:13" s="31" customFormat="1" ht="16.95" customHeight="1" x14ac:dyDescent="0.2">
      <c r="A194" s="27"/>
      <c r="B194" s="13"/>
      <c r="C194" s="10"/>
      <c r="D194" s="10" t="s">
        <v>107</v>
      </c>
      <c r="K194" s="10" t="s">
        <v>277</v>
      </c>
    </row>
    <row r="195" spans="1:13" s="31" customFormat="1" ht="16.95" customHeight="1" x14ac:dyDescent="0.2">
      <c r="A195" s="27"/>
      <c r="B195" s="13"/>
      <c r="C195" s="10"/>
    </row>
    <row r="196" spans="1:13" s="31" customFormat="1" ht="16.95" customHeight="1" x14ac:dyDescent="0.2">
      <c r="A196" s="27"/>
      <c r="B196" s="13"/>
      <c r="C196" s="10"/>
    </row>
    <row r="197" spans="1:13" s="31" customFormat="1" ht="16.95" customHeight="1" x14ac:dyDescent="0.2">
      <c r="A197" s="27"/>
      <c r="B197" s="13"/>
      <c r="C197" s="10"/>
    </row>
    <row r="198" spans="1:13" s="31" customFormat="1" ht="16.95" customHeight="1" x14ac:dyDescent="0.2">
      <c r="A198" s="27"/>
      <c r="B198" s="13"/>
      <c r="C198" s="10"/>
    </row>
    <row r="199" spans="1:13" s="31" customFormat="1" ht="16.95" customHeight="1" x14ac:dyDescent="0.2">
      <c r="A199" s="27"/>
      <c r="B199" s="13"/>
      <c r="C199" s="10"/>
    </row>
    <row r="200" spans="1:13" s="31" customFormat="1" ht="16.95" customHeight="1" x14ac:dyDescent="0.2">
      <c r="A200" s="27"/>
      <c r="B200" s="13"/>
      <c r="C200" s="10"/>
    </row>
    <row r="201" spans="1:13" s="31" customFormat="1" ht="16.95" customHeight="1" x14ac:dyDescent="0.2">
      <c r="A201" s="27"/>
      <c r="B201" s="13"/>
      <c r="C201" s="10"/>
    </row>
    <row r="202" spans="1:13" s="31" customFormat="1" ht="16.95" customHeight="1" x14ac:dyDescent="0.2">
      <c r="A202" s="27"/>
      <c r="B202" s="13"/>
      <c r="C202" s="10"/>
    </row>
    <row r="203" spans="1:13" s="31" customFormat="1" ht="16.95" customHeight="1" x14ac:dyDescent="0.2">
      <c r="A203" s="27"/>
      <c r="B203" s="13"/>
      <c r="C203" s="10"/>
    </row>
    <row r="204" spans="1:13" s="31" customFormat="1" ht="16.95" customHeight="1" x14ac:dyDescent="0.2">
      <c r="A204" s="27"/>
      <c r="B204" s="13"/>
      <c r="C204" s="10"/>
    </row>
    <row r="205" spans="1:13" s="31" customFormat="1" ht="16.95" customHeight="1" x14ac:dyDescent="0.2">
      <c r="A205" s="27"/>
      <c r="B205" s="13"/>
      <c r="C205" s="10"/>
    </row>
    <row r="206" spans="1:13" s="31" customFormat="1" ht="16.95" customHeight="1" x14ac:dyDescent="0.2">
      <c r="A206" s="27"/>
      <c r="B206" s="13"/>
      <c r="C206" s="10"/>
    </row>
    <row r="207" spans="1:13" s="31" customFormat="1" ht="16.95" customHeight="1" x14ac:dyDescent="0.2">
      <c r="A207" s="27"/>
      <c r="B207" s="13"/>
      <c r="C207" s="10"/>
    </row>
    <row r="208" spans="1:13" s="31" customFormat="1" ht="16.95" customHeight="1" x14ac:dyDescent="0.2">
      <c r="A208" s="27"/>
      <c r="B208" s="13"/>
      <c r="C208" s="10"/>
    </row>
    <row r="209" spans="1:13" s="31" customFormat="1" ht="16.95" customHeight="1" x14ac:dyDescent="0.2">
      <c r="A209" s="27"/>
      <c r="B209" s="13"/>
      <c r="C209" s="10"/>
    </row>
    <row r="210" spans="1:13" s="31" customFormat="1" ht="16.95" customHeight="1" x14ac:dyDescent="0.2">
      <c r="A210" s="27"/>
      <c r="B210" s="13"/>
      <c r="C210" s="10"/>
    </row>
    <row r="211" spans="1:13" s="31" customFormat="1" ht="16.95" customHeight="1" x14ac:dyDescent="0.2">
      <c r="A211" s="27"/>
      <c r="B211" s="13"/>
      <c r="C211" s="10"/>
    </row>
    <row r="212" spans="1:13" s="31" customFormat="1" ht="16.95" customHeight="1" x14ac:dyDescent="0.2">
      <c r="A212" s="27"/>
      <c r="B212" s="13"/>
      <c r="C212" s="10"/>
    </row>
    <row r="213" spans="1:13" s="31" customFormat="1" ht="16.95" customHeight="1" x14ac:dyDescent="0.2">
      <c r="A213" s="27"/>
      <c r="B213" s="13"/>
      <c r="C213" s="10"/>
    </row>
    <row r="214" spans="1:13" s="31" customFormat="1" ht="16.95" customHeight="1" x14ac:dyDescent="0.2">
      <c r="A214" s="27"/>
      <c r="B214" s="13"/>
      <c r="C214" s="10"/>
    </row>
    <row r="215" spans="1:13" s="31" customFormat="1" ht="16.95" customHeight="1" x14ac:dyDescent="0.2">
      <c r="A215" s="27"/>
      <c r="B215" s="13"/>
      <c r="C215" s="10"/>
    </row>
    <row r="216" spans="1:13" s="31" customFormat="1" ht="16.95" customHeight="1" x14ac:dyDescent="0.2">
      <c r="A216" s="27"/>
      <c r="B216" s="13"/>
      <c r="C216" s="10"/>
    </row>
    <row r="217" spans="1:13" s="31" customFormat="1" ht="16.95" customHeight="1" x14ac:dyDescent="0.2">
      <c r="A217" s="27"/>
      <c r="B217" s="13"/>
      <c r="C217" s="10"/>
    </row>
    <row r="218" spans="1:13" s="31" customFormat="1" ht="16.95" customHeight="1" x14ac:dyDescent="0.2">
      <c r="A218" s="27"/>
      <c r="B218" s="13"/>
      <c r="C218" s="10"/>
    </row>
    <row r="219" spans="1:13" s="31" customFormat="1" ht="16.95" customHeight="1" x14ac:dyDescent="0.2">
      <c r="A219" s="27"/>
      <c r="B219" s="13"/>
      <c r="C219" s="10"/>
    </row>
    <row r="220" spans="1:13" s="31" customFormat="1" ht="16.95" customHeight="1" x14ac:dyDescent="0.2">
      <c r="A220" s="27"/>
      <c r="B220" s="13"/>
      <c r="C220" s="10"/>
    </row>
    <row r="221" spans="1:13" s="31" customFormat="1" ht="16.95" customHeight="1" x14ac:dyDescent="0.2">
      <c r="A221" s="27"/>
      <c r="B221" s="13"/>
      <c r="C221" s="10"/>
    </row>
    <row r="222" spans="1:13" s="31" customFormat="1" ht="16.95" customHeight="1" x14ac:dyDescent="0.2">
      <c r="A222" s="27"/>
      <c r="B222" s="13"/>
      <c r="C222" s="10"/>
      <c r="D222" s="1"/>
      <c r="E222" s="10"/>
      <c r="F222" s="10"/>
      <c r="G222" s="10"/>
      <c r="H222" s="10"/>
      <c r="I222" s="10"/>
      <c r="J222" s="10"/>
      <c r="K222" s="10"/>
      <c r="L222" s="10"/>
    </row>
    <row r="223" spans="1:13" s="31" customFormat="1" ht="16.95" customHeight="1" x14ac:dyDescent="0.2">
      <c r="A223" s="27"/>
      <c r="B223" s="13"/>
      <c r="C223" s="10"/>
      <c r="D223" s="32"/>
      <c r="E223" s="10"/>
      <c r="F223" s="10"/>
      <c r="G223" s="10"/>
      <c r="H223" s="10"/>
      <c r="I223" s="10"/>
      <c r="J223" s="10"/>
      <c r="K223" s="10"/>
      <c r="L223" s="10"/>
      <c r="M223" s="10"/>
    </row>
    <row r="224" spans="1:13" s="31" customFormat="1" ht="16.95" customHeight="1" x14ac:dyDescent="0.2">
      <c r="A224" s="27"/>
      <c r="B224" s="13"/>
      <c r="C224" s="10"/>
      <c r="D224" s="32"/>
      <c r="E224" s="10"/>
      <c r="F224" s="10"/>
      <c r="G224" s="10"/>
      <c r="H224" s="10"/>
      <c r="I224" s="10"/>
      <c r="J224" s="10"/>
      <c r="K224" s="10"/>
      <c r="L224" s="10"/>
      <c r="M224" s="10"/>
    </row>
    <row r="225" spans="1:13" s="10" customFormat="1" ht="16.95" customHeight="1" x14ac:dyDescent="0.2">
      <c r="A225" s="27"/>
      <c r="B225" s="13"/>
      <c r="D225" s="32"/>
    </row>
    <row r="226" spans="1:13" s="10" customFormat="1" ht="16.95" customHeight="1" x14ac:dyDescent="0.2">
      <c r="A226" s="27"/>
      <c r="B226" s="13"/>
      <c r="D226" s="32"/>
    </row>
    <row r="227" spans="1:13" s="10" customFormat="1" ht="16.95" customHeight="1" x14ac:dyDescent="0.2">
      <c r="A227" s="27"/>
      <c r="B227" s="13"/>
      <c r="D227" s="32"/>
    </row>
    <row r="228" spans="1:13" s="10" customFormat="1" ht="16.95" customHeight="1" x14ac:dyDescent="0.2">
      <c r="A228" s="27"/>
      <c r="B228" s="13"/>
      <c r="D228" s="32"/>
    </row>
    <row r="229" spans="1:13" s="10" customFormat="1" ht="16.95" customHeight="1" x14ac:dyDescent="0.2">
      <c r="A229" s="27"/>
      <c r="B229" s="13"/>
      <c r="C229" s="1"/>
      <c r="D229" s="32"/>
      <c r="E229" s="1"/>
      <c r="F229" s="1"/>
      <c r="G229" s="1"/>
      <c r="H229" s="1"/>
      <c r="I229" s="1"/>
      <c r="J229" s="1"/>
      <c r="K229" s="1"/>
      <c r="L229" s="1"/>
    </row>
    <row r="230" spans="1:13" s="10" customFormat="1" ht="16.95" customHeight="1" x14ac:dyDescent="0.2">
      <c r="A230" s="3"/>
      <c r="B230" s="14"/>
      <c r="C230" s="14"/>
      <c r="D230" s="1"/>
      <c r="E230" s="14"/>
      <c r="F230" s="1"/>
      <c r="G230" s="17"/>
      <c r="H230" s="2"/>
      <c r="I230" s="16"/>
      <c r="J230" s="1"/>
      <c r="K230" s="1"/>
      <c r="L230" s="17"/>
      <c r="M230" s="1"/>
    </row>
    <row r="231" spans="1:13" s="10" customFormat="1" ht="16.95" customHeight="1" x14ac:dyDescent="0.2">
      <c r="A231" s="3"/>
      <c r="B231" s="14"/>
      <c r="C231" s="14"/>
      <c r="D231" s="1"/>
      <c r="E231" s="14"/>
      <c r="F231" s="1"/>
      <c r="G231" s="17"/>
      <c r="H231" s="2"/>
      <c r="I231" s="16"/>
      <c r="J231" s="1"/>
      <c r="K231" s="1"/>
      <c r="L231" s="17"/>
      <c r="M231" s="1"/>
    </row>
  </sheetData>
  <mergeCells count="18">
    <mergeCell ref="D1:F1"/>
    <mergeCell ref="L2:L3"/>
    <mergeCell ref="F2:G2"/>
    <mergeCell ref="H2:I2"/>
    <mergeCell ref="D77:E77"/>
    <mergeCell ref="D48:E48"/>
    <mergeCell ref="K2:K3"/>
    <mergeCell ref="D31:E31"/>
    <mergeCell ref="D139:E139"/>
    <mergeCell ref="B156:E156"/>
    <mergeCell ref="D120:E120"/>
    <mergeCell ref="A2:A3"/>
    <mergeCell ref="D2:D3"/>
    <mergeCell ref="E2:E3"/>
    <mergeCell ref="B2:B3"/>
    <mergeCell ref="C2:C3"/>
    <mergeCell ref="D112:E112"/>
    <mergeCell ref="D41:E41"/>
  </mergeCells>
  <phoneticPr fontId="2"/>
  <pageMargins left="0.23622047244094491" right="0.23622047244094491" top="0.55118110236220474" bottom="0.55118110236220474" header="0.31496062992125984" footer="0.31496062992125984"/>
  <pageSetup paperSize="9" scale="63" fitToHeight="0" orientation="portrait" horizontalDpi="4294967293" verticalDpi="4294967293" r:id="rId1"/>
  <headerFooter alignWithMargins="0"/>
  <drawing r:id="rId2"/>
  <webPublishItems count="1">
    <webPublishItem id="25480" divId="京都600_BAK715_25480" sourceType="range" sourceRef="A1:L158" destinationFile="H:\Users\ZIN\Documents\BRM2012京都\2012-715.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3.2" x14ac:dyDescent="0.2"/>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RowHeight="13.2" x14ac:dyDescent="0.2"/>
  <sheetData/>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PCuser</cp:lastModifiedBy>
  <cp:lastPrinted>2022-09-05T23:02:55Z</cp:lastPrinted>
  <dcterms:created xsi:type="dcterms:W3CDTF">2011-02-06T12:06:47Z</dcterms:created>
  <dcterms:modified xsi:type="dcterms:W3CDTF">2022-09-12T23:19:12Z</dcterms:modified>
</cp:coreProperties>
</file>