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マイドライブ\BRM2022年\BRM1001高岡300　イカキング\"/>
    </mc:Choice>
  </mc:AlternateContent>
  <xr:revisionPtr revIDLastSave="0" documentId="13_ncr:1_{7FC4694C-4870-4900-AD01-18DB6FCFD34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7" i="1" l="1"/>
  <c r="H68" i="1"/>
  <c r="H69" i="1"/>
  <c r="H70" i="1"/>
  <c r="H65" i="1"/>
  <c r="H57" i="1"/>
  <c r="H71" i="1"/>
  <c r="H66" i="1"/>
  <c r="H53" i="1"/>
  <c r="H54" i="1"/>
  <c r="H50" i="1"/>
  <c r="H41" i="1"/>
  <c r="H33" i="1"/>
  <c r="H27" i="1"/>
  <c r="H64" i="1" l="1"/>
  <c r="H63" i="1" l="1"/>
  <c r="H40" i="1"/>
  <c r="H48" i="1" l="1"/>
  <c r="H47" i="1"/>
  <c r="H46" i="1"/>
  <c r="H42" i="1"/>
  <c r="H61" i="1" l="1"/>
  <c r="H51" i="1"/>
  <c r="H62" i="1"/>
  <c r="H60" i="1"/>
  <c r="H59" i="1"/>
  <c r="H58" i="1"/>
  <c r="H56" i="1"/>
  <c r="H55" i="1"/>
  <c r="H52" i="1"/>
  <c r="H49" i="1"/>
  <c r="H45" i="1"/>
  <c r="H44" i="1"/>
  <c r="H20" i="1" l="1"/>
  <c r="H19" i="1"/>
  <c r="H18" i="1"/>
  <c r="H17" i="1"/>
  <c r="H16" i="1"/>
  <c r="H21" i="1"/>
  <c r="H22" i="1" l="1"/>
  <c r="H23" i="1" l="1"/>
  <c r="H24" i="1" l="1"/>
  <c r="H25" i="1" l="1"/>
  <c r="H26" i="1" l="1"/>
  <c r="H10" i="1" l="1"/>
  <c r="H43" i="1" l="1"/>
  <c r="H39" i="1"/>
  <c r="H38" i="1"/>
  <c r="H37" i="1"/>
  <c r="H36" i="1"/>
  <c r="H34" i="1"/>
  <c r="H9" i="1" l="1"/>
  <c r="H8" i="1"/>
  <c r="A7" i="1" l="1"/>
  <c r="H7" i="1"/>
  <c r="H11" i="1"/>
  <c r="H12" i="1"/>
  <c r="H13" i="1"/>
  <c r="H14" i="1"/>
  <c r="H15" i="1"/>
  <c r="H28" i="1"/>
  <c r="H29" i="1"/>
  <c r="H30" i="1"/>
  <c r="H31" i="1"/>
  <c r="H32" i="1"/>
  <c r="H35" i="1"/>
  <c r="A8" i="1" l="1"/>
  <c r="A9" i="1" s="1"/>
  <c r="A10" i="1" l="1"/>
  <c r="A11" i="1" s="1"/>
  <c r="A12" i="1" s="1"/>
  <c r="A13" i="1" s="1"/>
  <c r="A14" i="1" s="1"/>
  <c r="A15" i="1" s="1"/>
  <c r="A16" i="1" l="1"/>
  <c r="A17" i="1" s="1"/>
  <c r="A18" i="1" l="1"/>
  <c r="A19" i="1" s="1"/>
  <c r="A20" i="1" s="1"/>
  <c r="A21" i="1" s="1"/>
  <c r="A22" i="1" s="1"/>
  <c r="A23" i="1" s="1"/>
  <c r="A24" i="1" s="1"/>
  <c r="A25" i="1" s="1"/>
  <c r="A26" i="1" s="1"/>
  <c r="A27" i="1" l="1"/>
  <c r="A28" i="1" s="1"/>
  <c r="A29" i="1" s="1"/>
  <c r="A30" i="1" s="1"/>
  <c r="A31" i="1" s="1"/>
  <c r="A32" i="1" s="1"/>
  <c r="A33" i="1" l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l="1"/>
  <c r="A47" i="1" s="1"/>
  <c r="A48" i="1" s="1"/>
  <c r="A49" i="1" s="1"/>
  <c r="A50" i="1" s="1"/>
  <c r="A51" i="1" l="1"/>
  <c r="A52" i="1" s="1"/>
  <c r="A53" i="1" s="1"/>
  <c r="A54" i="1" s="1"/>
  <c r="A55" i="1" s="1"/>
  <c r="A56" i="1" s="1"/>
</calcChain>
</file>

<file path=xl/sharedStrings.xml><?xml version="1.0" encoding="utf-8"?>
<sst xmlns="http://schemas.openxmlformats.org/spreadsheetml/2006/main" count="352" uniqueCount="145">
  <si>
    <t>ポイント</t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</si>
  <si>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</si>
  <si>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</si>
  <si>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</si>
  <si>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</si>
  <si>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標識</t>
    <rPh sb="0" eb="2">
      <t>ヒョウシキ</t>
    </rPh>
    <phoneticPr fontId="2"/>
  </si>
  <si>
    <t>市道</t>
    <rPh sb="0" eb="2">
      <t>シドウ</t>
    </rPh>
    <phoneticPr fontId="2"/>
  </si>
  <si>
    <t>方角</t>
    <rPh sb="0" eb="2">
      <t>ホウガク</t>
    </rPh>
    <phoneticPr fontId="2"/>
  </si>
  <si>
    <t>現在地までの</t>
    <rPh sb="0" eb="3">
      <t>ゲンザイチ</t>
    </rPh>
    <phoneticPr fontId="2"/>
  </si>
  <si>
    <t>現在地からの進行先</t>
    <rPh sb="0" eb="3">
      <t>ゲンザイチ</t>
    </rPh>
    <rPh sb="6" eb="8">
      <t>シンコウ</t>
    </rPh>
    <rPh sb="8" eb="9">
      <t>サキ</t>
    </rPh>
    <phoneticPr fontId="2"/>
  </si>
  <si>
    <t>PC間</t>
    <rPh sb="2" eb="3">
      <t>アイダ</t>
    </rPh>
    <phoneticPr fontId="2"/>
  </si>
  <si>
    <t>T</t>
    <phoneticPr fontId="2"/>
  </si>
  <si>
    <t>信号</t>
    <rPh sb="0" eb="2">
      <t>シンゴウ</t>
    </rPh>
    <phoneticPr fontId="2"/>
  </si>
  <si>
    <t>形状</t>
    <rPh sb="0" eb="2">
      <t>ケイジョウ</t>
    </rPh>
    <phoneticPr fontId="2"/>
  </si>
  <si>
    <t>S</t>
    <phoneticPr fontId="2"/>
  </si>
  <si>
    <t>十</t>
    <rPh sb="0" eb="1">
      <t>ジュウ</t>
    </rPh>
    <phoneticPr fontId="2"/>
  </si>
  <si>
    <t>Y</t>
    <phoneticPr fontId="2"/>
  </si>
  <si>
    <t>ト</t>
  </si>
  <si>
    <t>ト</t>
    <phoneticPr fontId="2"/>
  </si>
  <si>
    <t>S</t>
  </si>
  <si>
    <t>S</t>
    <phoneticPr fontId="2"/>
  </si>
  <si>
    <t>┤</t>
  </si>
  <si>
    <t>2022年</t>
    <rPh sb="4" eb="5">
      <t>ネン</t>
    </rPh>
    <phoneticPr fontId="2"/>
  </si>
  <si>
    <t>BRM1001近畿300km高岡</t>
    <rPh sb="7" eb="9">
      <t>キンキ</t>
    </rPh>
    <rPh sb="14" eb="16">
      <t>タカオカ</t>
    </rPh>
    <phoneticPr fontId="2"/>
  </si>
  <si>
    <t>十</t>
    <rPh sb="0" eb="1">
      <t>ジュウ</t>
    </rPh>
    <phoneticPr fontId="2"/>
  </si>
  <si>
    <t>下黒田（東）</t>
    <rPh sb="0" eb="1">
      <t>シモ</t>
    </rPh>
    <rPh sb="1" eb="3">
      <t>クロダ</t>
    </rPh>
    <rPh sb="4" eb="5">
      <t>ヒガシ</t>
    </rPh>
    <phoneticPr fontId="2"/>
  </si>
  <si>
    <t>右折</t>
    <rPh sb="0" eb="2">
      <t>ウセツ</t>
    </rPh>
    <phoneticPr fontId="2"/>
  </si>
  <si>
    <t>市道</t>
    <rPh sb="0" eb="2">
      <t>シドウ</t>
    </rPh>
    <phoneticPr fontId="2"/>
  </si>
  <si>
    <t>京田（南）</t>
    <rPh sb="0" eb="1">
      <t>キョウ</t>
    </rPh>
    <rPh sb="1" eb="2">
      <t>タ</t>
    </rPh>
    <rPh sb="3" eb="4">
      <t>ミナミ</t>
    </rPh>
    <phoneticPr fontId="2"/>
  </si>
  <si>
    <t>左折</t>
    <rPh sb="0" eb="2">
      <t>サセツ</t>
    </rPh>
    <phoneticPr fontId="2"/>
  </si>
  <si>
    <t>赤祖父（南）</t>
    <rPh sb="0" eb="3">
      <t>アカソフ</t>
    </rPh>
    <rPh sb="4" eb="5">
      <t>ミナミ</t>
    </rPh>
    <phoneticPr fontId="2"/>
  </si>
  <si>
    <t>K58</t>
    <phoneticPr fontId="2"/>
  </si>
  <si>
    <t>側道へ</t>
    <rPh sb="0" eb="2">
      <t>ソクドウ</t>
    </rPh>
    <phoneticPr fontId="2"/>
  </si>
  <si>
    <t>X</t>
    <phoneticPr fontId="2"/>
  </si>
  <si>
    <t>側道を直進しJR線を潜り抜ける</t>
    <rPh sb="0" eb="2">
      <t>ソクドウ</t>
    </rPh>
    <rPh sb="3" eb="5">
      <t>チョクシン</t>
    </rPh>
    <rPh sb="8" eb="9">
      <t>セン</t>
    </rPh>
    <rPh sb="10" eb="11">
      <t>クグ</t>
    </rPh>
    <rPh sb="12" eb="13">
      <t>ヌ</t>
    </rPh>
    <phoneticPr fontId="2"/>
  </si>
  <si>
    <t>市道→K58→市道</t>
    <rPh sb="0" eb="2">
      <t>シドウ</t>
    </rPh>
    <rPh sb="7" eb="9">
      <t>シドウ</t>
    </rPh>
    <phoneticPr fontId="2"/>
  </si>
  <si>
    <t>　</t>
    <phoneticPr fontId="2"/>
  </si>
  <si>
    <t>R160</t>
    <phoneticPr fontId="2"/>
  </si>
  <si>
    <t>東海老坂</t>
    <rPh sb="0" eb="1">
      <t>ヒガシ</t>
    </rPh>
    <rPh sb="1" eb="4">
      <t>エビサカ</t>
    </rPh>
    <phoneticPr fontId="2"/>
  </si>
  <si>
    <t>旧道へ</t>
    <rPh sb="0" eb="2">
      <t>キュウドウ</t>
    </rPh>
    <phoneticPr fontId="2"/>
  </si>
  <si>
    <t>市道→K373→R415→K373</t>
    <rPh sb="0" eb="2">
      <t>シドウ</t>
    </rPh>
    <phoneticPr fontId="2"/>
  </si>
  <si>
    <t>右にデイリーヤマザキあり</t>
    <rPh sb="0" eb="1">
      <t>ミギ</t>
    </rPh>
    <phoneticPr fontId="2"/>
  </si>
  <si>
    <t>大田</t>
    <rPh sb="0" eb="2">
      <t>オオタ</t>
    </rPh>
    <phoneticPr fontId="2"/>
  </si>
  <si>
    <t>矢田新町</t>
    <rPh sb="0" eb="2">
      <t>ヤタ</t>
    </rPh>
    <rPh sb="2" eb="4">
      <t>シンマチ</t>
    </rPh>
    <phoneticPr fontId="2"/>
  </si>
  <si>
    <t>右折すぐ左折</t>
    <rPh sb="0" eb="2">
      <t>ウセツ</t>
    </rPh>
    <rPh sb="4" eb="6">
      <t>サセツ</t>
    </rPh>
    <phoneticPr fontId="2"/>
  </si>
  <si>
    <t>I</t>
    <phoneticPr fontId="2"/>
  </si>
  <si>
    <t>PC1
セブンイレブン七尾大田店</t>
    <rPh sb="11" eb="13">
      <t>ナナオ</t>
    </rPh>
    <rPh sb="13" eb="16">
      <t>オオタテン</t>
    </rPh>
    <phoneticPr fontId="2"/>
  </si>
  <si>
    <t>左側</t>
    <rPh sb="0" eb="2">
      <t>ヒダリガワ</t>
    </rPh>
    <phoneticPr fontId="2"/>
  </si>
  <si>
    <t>津向町</t>
    <rPh sb="0" eb="1">
      <t>ツ</t>
    </rPh>
    <phoneticPr fontId="2"/>
  </si>
  <si>
    <t>　</t>
    <phoneticPr fontId="2"/>
  </si>
  <si>
    <t>正面の富士断熱工業を左へ</t>
    <rPh sb="10" eb="11">
      <t>ヒダリ</t>
    </rPh>
    <phoneticPr fontId="2"/>
  </si>
  <si>
    <t>K47</t>
    <phoneticPr fontId="2"/>
  </si>
  <si>
    <t>能登島大橋を渡る</t>
    <rPh sb="0" eb="3">
      <t>ノトジマ</t>
    </rPh>
    <rPh sb="3" eb="5">
      <t>オオハシ</t>
    </rPh>
    <rPh sb="6" eb="7">
      <t>ワタ</t>
    </rPh>
    <phoneticPr fontId="2"/>
  </si>
  <si>
    <t>半浦</t>
    <rPh sb="0" eb="2">
      <t>ハンウラ</t>
    </rPh>
    <phoneticPr fontId="2"/>
  </si>
  <si>
    <t>K257</t>
    <phoneticPr fontId="2"/>
  </si>
  <si>
    <t>半浦東</t>
    <rPh sb="0" eb="2">
      <t>ハンウラ</t>
    </rPh>
    <rPh sb="2" eb="3">
      <t>ヒガシ</t>
    </rPh>
    <phoneticPr fontId="2"/>
  </si>
  <si>
    <t>K257→市道→K256</t>
    <rPh sb="5" eb="7">
      <t>シドウ</t>
    </rPh>
    <phoneticPr fontId="2"/>
  </si>
  <si>
    <t>中島大橋を渡る</t>
    <rPh sb="0" eb="2">
      <t>ナカジマ</t>
    </rPh>
    <rPh sb="2" eb="4">
      <t>オオハシ</t>
    </rPh>
    <rPh sb="5" eb="6">
      <t>ワタ</t>
    </rPh>
    <phoneticPr fontId="2"/>
  </si>
  <si>
    <t>青看板K255へ</t>
    <rPh sb="0" eb="1">
      <t>アオ</t>
    </rPh>
    <rPh sb="1" eb="3">
      <t>カンバン</t>
    </rPh>
    <phoneticPr fontId="2"/>
  </si>
  <si>
    <t>R249</t>
    <phoneticPr fontId="2"/>
  </si>
  <si>
    <t>金毘羅</t>
    <rPh sb="0" eb="3">
      <t>コンピラ</t>
    </rPh>
    <phoneticPr fontId="2"/>
  </si>
  <si>
    <t>青看板二子山くり園へ　のとワインのオブジェあり</t>
    <rPh sb="0" eb="1">
      <t>アオ</t>
    </rPh>
    <rPh sb="1" eb="3">
      <t>カンバン</t>
    </rPh>
    <rPh sb="3" eb="5">
      <t>フタゴ</t>
    </rPh>
    <rPh sb="5" eb="6">
      <t>ヤマ</t>
    </rPh>
    <rPh sb="8" eb="9">
      <t>エン</t>
    </rPh>
    <phoneticPr fontId="2"/>
  </si>
  <si>
    <t>K３４</t>
    <phoneticPr fontId="2"/>
  </si>
  <si>
    <t>正面は海！！</t>
    <rPh sb="0" eb="2">
      <t>ショウメン</t>
    </rPh>
    <rPh sb="3" eb="4">
      <t>ウミ</t>
    </rPh>
    <phoneticPr fontId="2"/>
  </si>
  <si>
    <t>鵜川駅前</t>
    <rPh sb="0" eb="2">
      <t>ウカワ</t>
    </rPh>
    <rPh sb="2" eb="3">
      <t>エキ</t>
    </rPh>
    <rPh sb="3" eb="4">
      <t>マエ</t>
    </rPh>
    <phoneticPr fontId="2"/>
  </si>
  <si>
    <t>宇出津新町</t>
    <rPh sb="0" eb="3">
      <t>ウシツ</t>
    </rPh>
    <rPh sb="3" eb="5">
      <t>シンマチ</t>
    </rPh>
    <phoneticPr fontId="2"/>
  </si>
  <si>
    <t>止まれ標識あり</t>
    <rPh sb="0" eb="1">
      <t>ト</t>
    </rPh>
    <rPh sb="3" eb="5">
      <t>ヒョウシキ</t>
    </rPh>
    <phoneticPr fontId="2"/>
  </si>
  <si>
    <t>市道→K35</t>
    <rPh sb="0" eb="2">
      <t>シドウ</t>
    </rPh>
    <phoneticPr fontId="2"/>
  </si>
  <si>
    <t>縄文真脇</t>
    <rPh sb="0" eb="4">
      <t>ジョウモンマワキ</t>
    </rPh>
    <phoneticPr fontId="2"/>
  </si>
  <si>
    <t>K35</t>
    <phoneticPr fontId="2"/>
  </si>
  <si>
    <t>小木高瀬口</t>
    <rPh sb="0" eb="2">
      <t>コギ</t>
    </rPh>
    <rPh sb="2" eb="3">
      <t>タカ</t>
    </rPh>
    <rPh sb="3" eb="5">
      <t>セグチ</t>
    </rPh>
    <phoneticPr fontId="2"/>
  </si>
  <si>
    <t>左折</t>
    <rPh sb="0" eb="2">
      <t>サセツ</t>
    </rPh>
    <phoneticPr fontId="2"/>
  </si>
  <si>
    <t>　</t>
    <phoneticPr fontId="1"/>
  </si>
  <si>
    <t>青看板　珠洲へ</t>
    <rPh sb="0" eb="1">
      <t>アオ</t>
    </rPh>
    <rPh sb="1" eb="3">
      <t>カンバン</t>
    </rPh>
    <rPh sb="4" eb="6">
      <t>スズ</t>
    </rPh>
    <phoneticPr fontId="2"/>
  </si>
  <si>
    <t>PC2 
イカの駅つくモール</t>
    <rPh sb="8" eb="9">
      <t>エキ</t>
    </rPh>
    <phoneticPr fontId="2"/>
  </si>
  <si>
    <t>右側</t>
    <rPh sb="0" eb="2">
      <t>ミギガワ</t>
    </rPh>
    <phoneticPr fontId="2"/>
  </si>
  <si>
    <t>総合運動公園前</t>
    <rPh sb="0" eb="2">
      <t>ソウゴウ</t>
    </rPh>
    <rPh sb="2" eb="4">
      <t>ウンドウ</t>
    </rPh>
    <rPh sb="4" eb="6">
      <t>コウエン</t>
    </rPh>
    <rPh sb="6" eb="7">
      <t>マエ</t>
    </rPh>
    <phoneticPr fontId="2"/>
  </si>
  <si>
    <t>松波</t>
    <rPh sb="0" eb="2">
      <t>マツナミ</t>
    </rPh>
    <phoneticPr fontId="2"/>
  </si>
  <si>
    <t>左折すぐ左折</t>
    <rPh sb="0" eb="2">
      <t>サセツ</t>
    </rPh>
    <rPh sb="4" eb="6">
      <t>サセツ</t>
    </rPh>
    <phoneticPr fontId="2"/>
  </si>
  <si>
    <t>橋を渡って左折</t>
    <rPh sb="0" eb="1">
      <t>ハシ</t>
    </rPh>
    <rPh sb="2" eb="3">
      <t>ワタ</t>
    </rPh>
    <rPh sb="5" eb="7">
      <t>サセツ</t>
    </rPh>
    <phoneticPr fontId="2"/>
  </si>
  <si>
    <t>市道→R249→市道</t>
    <rPh sb="0" eb="2">
      <t>シドウ</t>
    </rPh>
    <rPh sb="8" eb="10">
      <t>シドウ</t>
    </rPh>
    <phoneticPr fontId="2"/>
  </si>
  <si>
    <t>野々江町</t>
    <rPh sb="0" eb="4">
      <t>ノノエマチ</t>
    </rPh>
    <phoneticPr fontId="2"/>
  </si>
  <si>
    <t>右にファミマあり　補給しておくと良い</t>
    <rPh sb="0" eb="1">
      <t>ミギ</t>
    </rPh>
    <rPh sb="9" eb="11">
      <t>ホキュウ</t>
    </rPh>
    <rPh sb="16" eb="17">
      <t>ヨ</t>
    </rPh>
    <phoneticPr fontId="2"/>
  </si>
  <si>
    <t>正院本町</t>
    <rPh sb="0" eb="2">
      <t>ショウイン</t>
    </rPh>
    <rPh sb="2" eb="4">
      <t>ホンマチ</t>
    </rPh>
    <phoneticPr fontId="2"/>
  </si>
  <si>
    <t>K52</t>
    <phoneticPr fontId="2"/>
  </si>
  <si>
    <t>T　</t>
    <phoneticPr fontId="2"/>
  </si>
  <si>
    <t>K28</t>
    <phoneticPr fontId="2"/>
  </si>
  <si>
    <t>青看板木ノ浦へ　正面は海！！</t>
    <rPh sb="0" eb="1">
      <t>アオ</t>
    </rPh>
    <rPh sb="1" eb="3">
      <t>カンバン</t>
    </rPh>
    <rPh sb="3" eb="4">
      <t>キ</t>
    </rPh>
    <rPh sb="5" eb="6">
      <t>ウラ</t>
    </rPh>
    <rPh sb="8" eb="10">
      <t>ショウメン</t>
    </rPh>
    <rPh sb="11" eb="12">
      <t>ウミ</t>
    </rPh>
    <phoneticPr fontId="2"/>
  </si>
  <si>
    <t>通過チェック
つばき茶屋</t>
    <rPh sb="0" eb="2">
      <t>ツウカ</t>
    </rPh>
    <rPh sb="10" eb="12">
      <t>チャヤ</t>
    </rPh>
    <phoneticPr fontId="2"/>
  </si>
  <si>
    <t>曽々木、輪島方面へ</t>
    <rPh sb="0" eb="3">
      <t>ソソギ</t>
    </rPh>
    <rPh sb="4" eb="6">
      <t>ワジマ</t>
    </rPh>
    <rPh sb="6" eb="8">
      <t>ホウメン</t>
    </rPh>
    <phoneticPr fontId="2"/>
  </si>
  <si>
    <t>PC3 
ファミリーマート輪島塚田町店</t>
    <rPh sb="13" eb="15">
      <t>ワジマ</t>
    </rPh>
    <rPh sb="15" eb="18">
      <t>ツカダマチ</t>
    </rPh>
    <rPh sb="18" eb="19">
      <t>テン</t>
    </rPh>
    <phoneticPr fontId="2"/>
  </si>
  <si>
    <t xml:space="preserve"> </t>
    <phoneticPr fontId="2"/>
  </si>
  <si>
    <t xml:space="preserve"> </t>
    <phoneticPr fontId="2"/>
  </si>
  <si>
    <t>左折</t>
    <rPh sb="0" eb="2">
      <t>サセツ</t>
    </rPh>
    <phoneticPr fontId="2"/>
  </si>
  <si>
    <t>青看板金沢、門前へ</t>
    <rPh sb="0" eb="1">
      <t>アオ</t>
    </rPh>
    <rPh sb="1" eb="3">
      <t>カンバン</t>
    </rPh>
    <rPh sb="3" eb="5">
      <t>カナザワ</t>
    </rPh>
    <rPh sb="6" eb="8">
      <t>モンゼン</t>
    </rPh>
    <phoneticPr fontId="2"/>
  </si>
  <si>
    <t>K38</t>
    <phoneticPr fontId="2"/>
  </si>
  <si>
    <t>漆芸美術館前</t>
    <rPh sb="0" eb="1">
      <t>ウルシ</t>
    </rPh>
    <rPh sb="1" eb="2">
      <t>ゲイ</t>
    </rPh>
    <rPh sb="2" eb="5">
      <t>ビジュツカン</t>
    </rPh>
    <rPh sb="5" eb="6">
      <t>マエ</t>
    </rPh>
    <phoneticPr fontId="2"/>
  </si>
  <si>
    <t>右折</t>
    <rPh sb="0" eb="2">
      <t>ウセツ</t>
    </rPh>
    <phoneticPr fontId="2"/>
  </si>
  <si>
    <t>R249→K38</t>
    <phoneticPr fontId="2"/>
  </si>
  <si>
    <t>牛下</t>
    <rPh sb="0" eb="1">
      <t>ウシ</t>
    </rPh>
    <rPh sb="1" eb="2">
      <t>シタ</t>
    </rPh>
    <phoneticPr fontId="2"/>
  </si>
  <si>
    <t>K36</t>
    <phoneticPr fontId="2"/>
  </si>
  <si>
    <t>ト</t>
    <phoneticPr fontId="2"/>
  </si>
  <si>
    <t>青看板志賀へ</t>
    <rPh sb="0" eb="3">
      <t>アオカンバン</t>
    </rPh>
    <rPh sb="3" eb="5">
      <t>シカ</t>
    </rPh>
    <phoneticPr fontId="1"/>
  </si>
  <si>
    <t>川尻橋詰</t>
    <rPh sb="0" eb="2">
      <t>カワジリ</t>
    </rPh>
    <rPh sb="2" eb="3">
      <t>バシ</t>
    </rPh>
    <rPh sb="3" eb="4">
      <t>ヅ</t>
    </rPh>
    <phoneticPr fontId="2"/>
  </si>
  <si>
    <t>市道</t>
    <rPh sb="0" eb="2">
      <t>シドウ</t>
    </rPh>
    <phoneticPr fontId="2"/>
  </si>
  <si>
    <t>今市橋詰</t>
    <rPh sb="0" eb="2">
      <t>イマイチ</t>
    </rPh>
    <rPh sb="2" eb="3">
      <t>バシ</t>
    </rPh>
    <rPh sb="3" eb="4">
      <t>ヅ</t>
    </rPh>
    <phoneticPr fontId="2"/>
  </si>
  <si>
    <t>R249</t>
    <phoneticPr fontId="2"/>
  </si>
  <si>
    <t>止まれ標識あり</t>
    <rPh sb="0" eb="1">
      <t>ト</t>
    </rPh>
    <rPh sb="3" eb="5">
      <t>ヒョウシキ</t>
    </rPh>
    <phoneticPr fontId="2"/>
  </si>
  <si>
    <t>PC4
ファミリーマート志賀高浜店</t>
    <rPh sb="12" eb="14">
      <t>シカ</t>
    </rPh>
    <rPh sb="14" eb="16">
      <t>タカハマ</t>
    </rPh>
    <rPh sb="16" eb="17">
      <t>テン</t>
    </rPh>
    <phoneticPr fontId="2"/>
  </si>
  <si>
    <t>右側</t>
    <rPh sb="0" eb="2">
      <t>ミギガワ</t>
    </rPh>
    <phoneticPr fontId="2"/>
  </si>
  <si>
    <t>市道→R415</t>
    <rPh sb="0" eb="2">
      <t>シドウ</t>
    </rPh>
    <phoneticPr fontId="2"/>
  </si>
  <si>
    <t>R415</t>
    <phoneticPr fontId="2"/>
  </si>
  <si>
    <t>青看板高岡へ</t>
    <rPh sb="0" eb="3">
      <t>アオカンバン</t>
    </rPh>
    <rPh sb="3" eb="5">
      <t>タカオカ</t>
    </rPh>
    <phoneticPr fontId="2"/>
  </si>
  <si>
    <t>谷屋</t>
    <rPh sb="0" eb="2">
      <t>タニヤ</t>
    </rPh>
    <phoneticPr fontId="2"/>
  </si>
  <si>
    <t>大野</t>
    <rPh sb="0" eb="2">
      <t>オオノ</t>
    </rPh>
    <phoneticPr fontId="2"/>
  </si>
  <si>
    <t>東海老坂</t>
    <rPh sb="0" eb="1">
      <t>ヒガシ</t>
    </rPh>
    <rPh sb="1" eb="4">
      <t>エビサカ</t>
    </rPh>
    <phoneticPr fontId="2"/>
  </si>
  <si>
    <t>長慶寺北</t>
    <rPh sb="0" eb="1">
      <t>ナガ</t>
    </rPh>
    <rPh sb="1" eb="2">
      <t>ケイ</t>
    </rPh>
    <rPh sb="2" eb="3">
      <t>テラ</t>
    </rPh>
    <rPh sb="3" eb="4">
      <t>キタ</t>
    </rPh>
    <phoneticPr fontId="2"/>
  </si>
  <si>
    <t>右折すぐ左折</t>
    <rPh sb="0" eb="2">
      <t>ウセツ</t>
    </rPh>
    <rPh sb="4" eb="6">
      <t>サセツ</t>
    </rPh>
    <phoneticPr fontId="2"/>
  </si>
  <si>
    <t>四屋</t>
    <rPh sb="0" eb="2">
      <t>ヨツヤ</t>
    </rPh>
    <phoneticPr fontId="2"/>
  </si>
  <si>
    <t>R8</t>
    <phoneticPr fontId="2"/>
  </si>
  <si>
    <t>昭和町</t>
    <rPh sb="0" eb="2">
      <t>ショウワ</t>
    </rPh>
    <rPh sb="2" eb="3">
      <t>マチ</t>
    </rPh>
    <phoneticPr fontId="2"/>
  </si>
  <si>
    <t>K64</t>
    <phoneticPr fontId="2"/>
  </si>
  <si>
    <t>　</t>
    <phoneticPr fontId="2"/>
  </si>
  <si>
    <t>左側</t>
    <rPh sb="0" eb="2">
      <t>ヒダリガワ</t>
    </rPh>
    <phoneticPr fontId="2"/>
  </si>
  <si>
    <t>FINISH受付
東横イン新高岡駅新幹線南口</t>
    <rPh sb="6" eb="8">
      <t>ウケツケ</t>
    </rPh>
    <rPh sb="9" eb="11">
      <t>トウヨコ</t>
    </rPh>
    <rPh sb="13" eb="14">
      <t>シン</t>
    </rPh>
    <rPh sb="14" eb="17">
      <t>タカオカエキ</t>
    </rPh>
    <rPh sb="17" eb="20">
      <t>シンカンセン</t>
    </rPh>
    <rPh sb="20" eb="22">
      <t>ミナミグチ</t>
    </rPh>
    <phoneticPr fontId="2"/>
  </si>
  <si>
    <t>十</t>
    <rPh sb="0" eb="1">
      <t>ジュウ</t>
    </rPh>
    <phoneticPr fontId="2"/>
  </si>
  <si>
    <t>東方向へ　６：３０クローズ</t>
    <rPh sb="0" eb="1">
      <t>ヒガシ</t>
    </rPh>
    <rPh sb="1" eb="3">
      <t>ホウコウ</t>
    </rPh>
    <phoneticPr fontId="2"/>
  </si>
  <si>
    <t>つばき茶屋入口にある看板と自転車を撮影する事
チェック後　直進</t>
    <rPh sb="3" eb="5">
      <t>チャヤ</t>
    </rPh>
    <rPh sb="5" eb="7">
      <t>イリグチ</t>
    </rPh>
    <rPh sb="10" eb="12">
      <t>カンバン</t>
    </rPh>
    <rPh sb="13" eb="16">
      <t>ジテンシャ</t>
    </rPh>
    <rPh sb="17" eb="19">
      <t>サツエイ</t>
    </rPh>
    <rPh sb="21" eb="22">
      <t>コト</t>
    </rPh>
    <rPh sb="27" eb="28">
      <t>ゴ</t>
    </rPh>
    <rPh sb="29" eb="31">
      <t>チョクシン</t>
    </rPh>
    <phoneticPr fontId="2"/>
  </si>
  <si>
    <t>OPEN/  7:23 ～ 9:21
レシート取得して通過時間を自分で記入。
チェック後　直進</t>
    <rPh sb="23" eb="25">
      <t>シュトク</t>
    </rPh>
    <rPh sb="27" eb="29">
      <t>ツウカ</t>
    </rPh>
    <rPh sb="29" eb="31">
      <t>ジカン</t>
    </rPh>
    <rPh sb="32" eb="34">
      <t>ジブン</t>
    </rPh>
    <rPh sb="35" eb="37">
      <t>キニュウ</t>
    </rPh>
    <rPh sb="43" eb="44">
      <t>ゴ</t>
    </rPh>
    <rPh sb="45" eb="47">
      <t>チョクシン</t>
    </rPh>
    <phoneticPr fontId="1"/>
  </si>
  <si>
    <t>OPEN/  9:34 ～ 14:04
レシート取得して通過時間を自分で記入。
チェック後　直進</t>
    <rPh sb="24" eb="26">
      <t>シュトク</t>
    </rPh>
    <rPh sb="28" eb="30">
      <t>ツウカ</t>
    </rPh>
    <rPh sb="30" eb="32">
      <t>ジカン</t>
    </rPh>
    <rPh sb="33" eb="35">
      <t>ジブン</t>
    </rPh>
    <rPh sb="36" eb="38">
      <t>キニュウ</t>
    </rPh>
    <rPh sb="44" eb="45">
      <t>ゴ</t>
    </rPh>
    <rPh sb="46" eb="48">
      <t>チョクシン</t>
    </rPh>
    <phoneticPr fontId="1"/>
  </si>
  <si>
    <t>OPEN/  11:37 ～ 18:44
レシート取得して通過時間を自分で記入。
チェック後　直進</t>
    <rPh sb="25" eb="27">
      <t>シュトク</t>
    </rPh>
    <rPh sb="29" eb="31">
      <t>ツウカ</t>
    </rPh>
    <rPh sb="31" eb="33">
      <t>ジカン</t>
    </rPh>
    <rPh sb="34" eb="36">
      <t>ジブン</t>
    </rPh>
    <rPh sb="37" eb="39">
      <t>キニュウ</t>
    </rPh>
    <rPh sb="45" eb="46">
      <t>ゴ</t>
    </rPh>
    <rPh sb="47" eb="49">
      <t>チョクシン</t>
    </rPh>
    <phoneticPr fontId="1"/>
  </si>
  <si>
    <t>OPEN/  13:36 ～ 23:00
レシート取得して通過時間を自分で記入。
チェック後　直進</t>
    <rPh sb="25" eb="27">
      <t>シュトク</t>
    </rPh>
    <rPh sb="29" eb="31">
      <t>ツウカ</t>
    </rPh>
    <rPh sb="31" eb="33">
      <t>ジカン</t>
    </rPh>
    <rPh sb="34" eb="36">
      <t>ジブン</t>
    </rPh>
    <rPh sb="37" eb="39">
      <t>キニュウ</t>
    </rPh>
    <rPh sb="45" eb="46">
      <t>ゴ</t>
    </rPh>
    <rPh sb="47" eb="49">
      <t>チョクシン</t>
    </rPh>
    <phoneticPr fontId="1"/>
  </si>
  <si>
    <r>
      <rPr>
        <b/>
        <sz val="9"/>
        <color rgb="FFFF0000"/>
        <rFont val="ＭＳ Ｐゴシック"/>
        <family val="3"/>
        <charset val="128"/>
      </rPr>
      <t>OPEN/ ２０：００</t>
    </r>
    <r>
      <rPr>
        <b/>
        <sz val="9"/>
        <rFont val="ＭＳ Ｐゴシック"/>
        <family val="3"/>
        <charset val="128"/>
      </rPr>
      <t xml:space="preserve">  </t>
    </r>
    <r>
      <rPr>
        <b/>
        <sz val="9"/>
        <color theme="4" tint="-0.249977111117893"/>
        <rFont val="ＭＳ Ｐゴシック"/>
        <family val="3"/>
        <charset val="128"/>
      </rPr>
      <t xml:space="preserve">CLOSE/ 　10/2　2：30頃
・ゴールのタイム、総走行時間を自分で記入。
</t>
    </r>
    <r>
      <rPr>
        <b/>
        <sz val="9"/>
        <rFont val="ＭＳ Ｐゴシック"/>
        <family val="3"/>
        <charset val="128"/>
      </rPr>
      <t>・メダルの購入か否かを記入（メダル代1000円）
・完走の署名
カード提出お願いします。</t>
    </r>
    <rPh sb="30" eb="31">
      <t>ゴロ</t>
    </rPh>
    <phoneticPr fontId="2"/>
  </si>
  <si>
    <t>通過チェック　つばき茶屋</t>
    <rPh sb="0" eb="2">
      <t>ツウカ</t>
    </rPh>
    <rPh sb="10" eb="12">
      <t>チャヤ</t>
    </rPh>
    <phoneticPr fontId="2"/>
  </si>
  <si>
    <t>中央町南</t>
    <rPh sb="0" eb="2">
      <t>チュウオウ</t>
    </rPh>
    <rPh sb="2" eb="3">
      <t>チョウ</t>
    </rPh>
    <rPh sb="3" eb="4">
      <t>ミナミ</t>
    </rPh>
    <phoneticPr fontId="2"/>
  </si>
  <si>
    <t>K232</t>
    <phoneticPr fontId="2"/>
  </si>
  <si>
    <t>川原町</t>
    <rPh sb="0" eb="3">
      <t>カワラマチ</t>
    </rPh>
    <phoneticPr fontId="2"/>
  </si>
  <si>
    <t>右直進</t>
    <rPh sb="0" eb="3">
      <t>ミギチョクシン</t>
    </rPh>
    <phoneticPr fontId="2"/>
  </si>
  <si>
    <t>FINISH
ファミリーマート高岡末広町店</t>
    <rPh sb="15" eb="17">
      <t>タカオカ</t>
    </rPh>
    <rPh sb="17" eb="20">
      <t>スエヒロマチ</t>
    </rPh>
    <rPh sb="20" eb="21">
      <t>テン</t>
    </rPh>
    <phoneticPr fontId="2"/>
  </si>
  <si>
    <t>OPEN/ 15:00 ～ 10/02 02:00
レシート取得して通過時間を自分で記入。
チェック後　直進</t>
    <rPh sb="30" eb="32">
      <t>シュトク</t>
    </rPh>
    <rPh sb="34" eb="36">
      <t>ツウカ</t>
    </rPh>
    <rPh sb="36" eb="38">
      <t>ジカン</t>
    </rPh>
    <rPh sb="39" eb="41">
      <t>ジブン</t>
    </rPh>
    <rPh sb="42" eb="44">
      <t>キニュウ</t>
    </rPh>
    <rPh sb="50" eb="51">
      <t>ゴ</t>
    </rPh>
    <rPh sb="52" eb="54">
      <t>チョクシン</t>
    </rPh>
    <phoneticPr fontId="1"/>
  </si>
  <si>
    <t>JRをくぐる</t>
    <phoneticPr fontId="2"/>
  </si>
  <si>
    <t>駅南3丁目</t>
    <rPh sb="0" eb="2">
      <t>エキミナミ</t>
    </rPh>
    <rPh sb="3" eb="5">
      <t>チョウメ</t>
    </rPh>
    <phoneticPr fontId="2"/>
  </si>
  <si>
    <t>新高岡駅南口</t>
    <rPh sb="0" eb="1">
      <t>シン</t>
    </rPh>
    <rPh sb="1" eb="3">
      <t>タカオカ</t>
    </rPh>
    <rPh sb="3" eb="4">
      <t>エキ</t>
    </rPh>
    <rPh sb="4" eb="6">
      <t>ミナミグチ</t>
    </rPh>
    <phoneticPr fontId="2"/>
  </si>
  <si>
    <t>K255</t>
    <phoneticPr fontId="2"/>
  </si>
  <si>
    <t>高岡駅前</t>
    <rPh sb="0" eb="2">
      <t>タカオカ</t>
    </rPh>
    <rPh sb="2" eb="4">
      <t>エキマエ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</si>
</sst>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_);[Red]\(0.0\)"/>
  </numFmts>
  <fonts count="20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9"/>
      <color theme="4" tint="-0.249977111117893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10"/>
      <color rgb="FF000000"/>
      <name val="Arial Unicode MS"/>
      <family val="2"/>
    </font>
    <font>
      <b/>
      <sz val="12"/>
      <name val="ＭＳ Ｐゴシック"/>
      <family val="3"/>
      <charset val="128"/>
    </font>
    <font>
      <b/>
      <sz val="9"/>
      <name val="HGSｺﾞｼｯｸE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</cellStyleXfs>
  <cellXfs count="12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1" xfId="0" applyFont="1" applyFill="1" applyBorder="1">
      <alignment vertical="center"/>
    </xf>
    <xf numFmtId="176" fontId="3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176" fontId="4" fillId="0" borderId="3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Border="1">
      <alignment vertical="center"/>
    </xf>
    <xf numFmtId="22" fontId="1" fillId="0" borderId="0" xfId="0" applyNumberFormat="1" applyFont="1" applyFill="1">
      <alignment vertical="center"/>
    </xf>
    <xf numFmtId="176" fontId="1" fillId="0" borderId="0" xfId="0" applyNumberFormat="1" applyFont="1" applyBorder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left" vertical="center"/>
    </xf>
    <xf numFmtId="0" fontId="4" fillId="0" borderId="3" xfId="0" applyFont="1" applyBorder="1">
      <alignment vertical="center"/>
    </xf>
    <xf numFmtId="0" fontId="4" fillId="0" borderId="2" xfId="0" applyFont="1" applyFill="1" applyBorder="1" applyAlignment="1">
      <alignment horizontal="right" vertical="center"/>
    </xf>
    <xf numFmtId="14" fontId="1" fillId="0" borderId="0" xfId="0" applyNumberFormat="1" applyFont="1" applyAlignment="1">
      <alignment vertical="center"/>
    </xf>
    <xf numFmtId="0" fontId="4" fillId="0" borderId="10" xfId="0" applyFont="1" applyFill="1" applyBorder="1">
      <alignment vertical="center"/>
    </xf>
    <xf numFmtId="0" fontId="4" fillId="0" borderId="10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177" fontId="1" fillId="0" borderId="0" xfId="0" applyNumberFormat="1" applyFont="1" applyFill="1">
      <alignment vertical="center"/>
    </xf>
    <xf numFmtId="0" fontId="4" fillId="0" borderId="12" xfId="0" applyFont="1" applyBorder="1">
      <alignment vertical="center"/>
    </xf>
    <xf numFmtId="176" fontId="3" fillId="0" borderId="12" xfId="0" applyNumberFormat="1" applyFont="1" applyBorder="1" applyAlignment="1">
      <alignment horizontal="left" vertical="center"/>
    </xf>
    <xf numFmtId="176" fontId="4" fillId="0" borderId="12" xfId="0" applyNumberFormat="1" applyFont="1" applyFill="1" applyBorder="1" applyAlignment="1">
      <alignment horizontal="right" vertical="center"/>
    </xf>
    <xf numFmtId="0" fontId="1" fillId="0" borderId="14" xfId="0" applyFont="1" applyBorder="1">
      <alignment vertical="center"/>
    </xf>
    <xf numFmtId="0" fontId="4" fillId="0" borderId="18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9" fillId="0" borderId="23" xfId="0" applyFont="1" applyFill="1" applyBorder="1" applyAlignment="1">
      <alignment horizontal="center" vertical="center"/>
    </xf>
    <xf numFmtId="0" fontId="8" fillId="0" borderId="1" xfId="0" applyFont="1" applyFill="1" applyBorder="1">
      <alignment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9" fillId="0" borderId="23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 wrapText="1"/>
    </xf>
    <xf numFmtId="0" fontId="9" fillId="0" borderId="23" xfId="0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177" fontId="1" fillId="0" borderId="0" xfId="0" applyNumberFormat="1" applyFont="1">
      <alignment vertical="center"/>
    </xf>
    <xf numFmtId="0" fontId="9" fillId="0" borderId="23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3" borderId="2" xfId="0" applyFont="1" applyFill="1" applyBorder="1" applyAlignment="1">
      <alignment horizontal="right" vertical="center"/>
    </xf>
    <xf numFmtId="0" fontId="4" fillId="3" borderId="10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0" xfId="0" applyFont="1" applyFill="1" applyBorder="1">
      <alignment vertical="center"/>
    </xf>
    <xf numFmtId="0" fontId="4" fillId="3" borderId="1" xfId="0" applyFont="1" applyFill="1" applyBorder="1">
      <alignment vertical="center"/>
    </xf>
    <xf numFmtId="176" fontId="3" fillId="3" borderId="1" xfId="0" applyNumberFormat="1" applyFont="1" applyFill="1" applyBorder="1" applyAlignment="1">
      <alignment horizontal="left" vertical="center"/>
    </xf>
    <xf numFmtId="176" fontId="4" fillId="3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 wrapText="1"/>
    </xf>
    <xf numFmtId="176" fontId="4" fillId="3" borderId="3" xfId="0" applyNumberFormat="1" applyFont="1" applyFill="1" applyBorder="1">
      <alignment vertical="center"/>
    </xf>
    <xf numFmtId="0" fontId="9" fillId="3" borderId="23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5" fillId="2" borderId="6" xfId="0" applyFont="1" applyFill="1" applyBorder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right" vertical="center"/>
    </xf>
    <xf numFmtId="0" fontId="15" fillId="2" borderId="23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0" xfId="0" applyFont="1" applyFill="1" applyBorder="1">
      <alignment vertical="center"/>
    </xf>
    <xf numFmtId="0" fontId="5" fillId="2" borderId="1" xfId="0" applyFont="1" applyFill="1" applyBorder="1">
      <alignment vertical="center"/>
    </xf>
    <xf numFmtId="176" fontId="16" fillId="2" borderId="1" xfId="0" applyNumberFormat="1" applyFont="1" applyFill="1" applyBorder="1" applyAlignment="1">
      <alignment horizontal="left" vertical="center"/>
    </xf>
    <xf numFmtId="176" fontId="5" fillId="2" borderId="1" xfId="0" applyNumberFormat="1" applyFont="1" applyFill="1" applyBorder="1" applyAlignment="1">
      <alignment horizontal="right" vertical="center"/>
    </xf>
    <xf numFmtId="176" fontId="5" fillId="2" borderId="3" xfId="0" applyNumberFormat="1" applyFont="1" applyFill="1" applyBorder="1">
      <alignment vertical="center"/>
    </xf>
    <xf numFmtId="177" fontId="17" fillId="0" borderId="0" xfId="0" applyNumberFormat="1" applyFont="1" applyFill="1">
      <alignment vertical="center"/>
    </xf>
    <xf numFmtId="176" fontId="17" fillId="0" borderId="0" xfId="0" applyNumberFormat="1" applyFont="1" applyBorder="1">
      <alignment vertical="center"/>
    </xf>
    <xf numFmtId="0" fontId="17" fillId="0" borderId="0" xfId="0" applyFont="1" applyFill="1">
      <alignment vertical="center"/>
    </xf>
    <xf numFmtId="0" fontId="17" fillId="0" borderId="0" xfId="0" applyFont="1">
      <alignment vertical="center"/>
    </xf>
    <xf numFmtId="0" fontId="5" fillId="2" borderId="1" xfId="0" applyFont="1" applyFill="1" applyBorder="1" applyAlignment="1">
      <alignment vertical="center"/>
    </xf>
    <xf numFmtId="22" fontId="17" fillId="0" borderId="0" xfId="0" applyNumberFormat="1" applyFont="1" applyFill="1">
      <alignment vertical="center"/>
    </xf>
    <xf numFmtId="0" fontId="5" fillId="2" borderId="5" xfId="0" applyFont="1" applyFill="1" applyBorder="1" applyAlignment="1">
      <alignment horizontal="right" vertical="center"/>
    </xf>
    <xf numFmtId="0" fontId="15" fillId="2" borderId="22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76" fontId="16" fillId="2" borderId="6" xfId="0" applyNumberFormat="1" applyFont="1" applyFill="1" applyBorder="1" applyAlignment="1">
      <alignment horizontal="left" vertical="center"/>
    </xf>
    <xf numFmtId="176" fontId="5" fillId="2" borderId="6" xfId="0" applyNumberFormat="1" applyFont="1" applyFill="1" applyBorder="1" applyAlignment="1">
      <alignment horizontal="right" vertical="center"/>
    </xf>
    <xf numFmtId="0" fontId="5" fillId="2" borderId="7" xfId="0" applyFont="1" applyFill="1" applyBorder="1">
      <alignment vertical="center"/>
    </xf>
    <xf numFmtId="0" fontId="18" fillId="0" borderId="0" xfId="0" applyFont="1">
      <alignment vertical="center"/>
    </xf>
    <xf numFmtId="0" fontId="5" fillId="2" borderId="1" xfId="1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right" vertical="center"/>
    </xf>
    <xf numFmtId="0" fontId="5" fillId="2" borderId="8" xfId="0" applyFont="1" applyFill="1" applyBorder="1">
      <alignment vertical="center"/>
    </xf>
    <xf numFmtId="176" fontId="16" fillId="2" borderId="8" xfId="0" applyNumberFormat="1" applyFont="1" applyFill="1" applyBorder="1" applyAlignment="1">
      <alignment horizontal="left" vertical="center"/>
    </xf>
    <xf numFmtId="176" fontId="5" fillId="2" borderId="8" xfId="0" applyNumberFormat="1" applyFont="1" applyFill="1" applyBorder="1" applyAlignment="1">
      <alignment horizontal="right" vertical="center"/>
    </xf>
    <xf numFmtId="0" fontId="5" fillId="2" borderId="8" xfId="1" applyFont="1" applyFill="1" applyBorder="1" applyAlignment="1">
      <alignment vertical="center" wrapText="1"/>
    </xf>
    <xf numFmtId="176" fontId="5" fillId="2" borderId="9" xfId="0" applyNumberFormat="1" applyFont="1" applyFill="1" applyBorder="1">
      <alignment vertical="center"/>
    </xf>
    <xf numFmtId="0" fontId="5" fillId="4" borderId="2" xfId="0" applyFont="1" applyFill="1" applyBorder="1" applyAlignment="1">
      <alignment horizontal="right" vertical="center"/>
    </xf>
    <xf numFmtId="0" fontId="15" fillId="4" borderId="23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0" xfId="0" applyFont="1" applyFill="1" applyBorder="1">
      <alignment vertical="center"/>
    </xf>
    <xf numFmtId="0" fontId="5" fillId="4" borderId="1" xfId="0" applyFont="1" applyFill="1" applyBorder="1">
      <alignment vertical="center"/>
    </xf>
    <xf numFmtId="176" fontId="16" fillId="4" borderId="1" xfId="0" applyNumberFormat="1" applyFont="1" applyFill="1" applyBorder="1" applyAlignment="1">
      <alignment horizontal="left" vertical="center"/>
    </xf>
    <xf numFmtId="176" fontId="5" fillId="4" borderId="1" xfId="0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vertical="center" wrapText="1"/>
    </xf>
    <xf numFmtId="176" fontId="5" fillId="4" borderId="3" xfId="0" applyNumberFormat="1" applyFont="1" applyFill="1" applyBorder="1">
      <alignment vertical="center"/>
    </xf>
    <xf numFmtId="176" fontId="3" fillId="2" borderId="1" xfId="0" applyNumberFormat="1" applyFont="1" applyFill="1" applyBorder="1" applyAlignment="1">
      <alignment horizontal="left" vertical="center"/>
    </xf>
    <xf numFmtId="14" fontId="19" fillId="0" borderId="0" xfId="0" applyNumberFormat="1" applyFont="1">
      <alignment vertical="center"/>
    </xf>
    <xf numFmtId="0" fontId="1" fillId="0" borderId="2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left" vertical="center" wrapText="1"/>
    </xf>
    <xf numFmtId="0" fontId="15" fillId="2" borderId="26" xfId="0" applyFont="1" applyFill="1" applyBorder="1" applyAlignment="1">
      <alignment horizontal="left" vertical="center"/>
    </xf>
    <xf numFmtId="0" fontId="15" fillId="2" borderId="19" xfId="0" applyFont="1" applyFill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312420</xdr:colOff>
      <xdr:row>75</xdr:row>
      <xdr:rowOff>30480</xdr:rowOff>
    </xdr:from>
    <xdr:to>
      <xdr:col>6</xdr:col>
      <xdr:colOff>784860</xdr:colOff>
      <xdr:row>92</xdr:row>
      <xdr:rowOff>91440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EBE9D115-6F79-EBC9-2CB4-47BE20A67E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180" y="16550640"/>
          <a:ext cx="3535680" cy="265176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129"/>
  <sheetViews>
    <sheetView tabSelected="1" zoomScaleNormal="100" zoomScaleSheetLayoutView="85" workbookViewId="0">
      <selection activeCell="Q69" sqref="Q69"/>
    </sheetView>
  </sheetViews>
  <sheetFormatPr defaultColWidth="7.77734375" defaultRowHeight="12"/>
  <cols>
    <col min="1" max="1" width="5.33203125" style="4" bestFit="1" customWidth="1"/>
    <col min="2" max="3" width="4.6640625" style="15" customWidth="1"/>
    <col min="4" max="4" width="26.21875" style="1" bestFit="1" customWidth="1"/>
    <col min="5" max="5" width="3.109375" style="15" customWidth="1"/>
    <col min="6" max="6" width="6" style="1" customWidth="1"/>
    <col min="7" max="7" width="16" style="18" bestFit="1" customWidth="1"/>
    <col min="8" max="8" width="5.88671875" style="3" bestFit="1" customWidth="1"/>
    <col min="9" max="9" width="6.6640625" style="17" bestFit="1" customWidth="1"/>
    <col min="10" max="10" width="0.33203125" style="1" customWidth="1"/>
    <col min="11" max="11" width="47.33203125" style="1" bestFit="1" customWidth="1"/>
    <col min="12" max="12" width="7.44140625" style="18" bestFit="1" customWidth="1"/>
    <col min="13" max="13" width="14.109375" style="1" bestFit="1" customWidth="1"/>
    <col min="14" max="16384" width="7.77734375" style="1"/>
  </cols>
  <sheetData>
    <row r="1" spans="1:19">
      <c r="B1" s="34"/>
      <c r="C1" s="34"/>
      <c r="D1" s="2" t="s">
        <v>22</v>
      </c>
      <c r="K1" s="27"/>
    </row>
    <row r="2" spans="1:19">
      <c r="B2" s="34"/>
      <c r="C2" s="34"/>
      <c r="D2" s="34" t="s">
        <v>23</v>
      </c>
      <c r="K2" s="24"/>
    </row>
    <row r="3" spans="1:19" ht="12.6" thickBot="1">
      <c r="K3" s="105">
        <v>44819</v>
      </c>
    </row>
    <row r="4" spans="1:19" ht="14.25" customHeight="1">
      <c r="A4" s="106"/>
      <c r="B4" s="112" t="s">
        <v>13</v>
      </c>
      <c r="C4" s="112" t="s">
        <v>12</v>
      </c>
      <c r="D4" s="108" t="s">
        <v>0</v>
      </c>
      <c r="E4" s="110" t="s">
        <v>5</v>
      </c>
      <c r="F4" s="119" t="s">
        <v>9</v>
      </c>
      <c r="G4" s="120"/>
      <c r="H4" s="121" t="s">
        <v>8</v>
      </c>
      <c r="I4" s="122"/>
      <c r="J4" s="32"/>
      <c r="K4" s="108" t="s">
        <v>4</v>
      </c>
      <c r="L4" s="117" t="s">
        <v>10</v>
      </c>
    </row>
    <row r="5" spans="1:19" ht="21.75" customHeight="1" thickBot="1">
      <c r="A5" s="107"/>
      <c r="B5" s="113"/>
      <c r="C5" s="113"/>
      <c r="D5" s="109"/>
      <c r="E5" s="111"/>
      <c r="F5" s="29" t="s">
        <v>7</v>
      </c>
      <c r="G5" s="29" t="s">
        <v>1</v>
      </c>
      <c r="H5" s="30" t="s">
        <v>2</v>
      </c>
      <c r="I5" s="31" t="s">
        <v>3</v>
      </c>
      <c r="J5" s="29"/>
      <c r="K5" s="109"/>
      <c r="L5" s="118"/>
    </row>
    <row r="6" spans="1:19" s="75" customFormat="1" ht="21.75" customHeight="1" thickTop="1">
      <c r="A6" s="78">
        <v>1</v>
      </c>
      <c r="B6" s="79" t="s">
        <v>24</v>
      </c>
      <c r="C6" s="80" t="s">
        <v>14</v>
      </c>
      <c r="D6" s="60" t="s">
        <v>142</v>
      </c>
      <c r="E6" s="81"/>
      <c r="F6" s="60"/>
      <c r="G6" s="60"/>
      <c r="H6" s="82">
        <v>0</v>
      </c>
      <c r="I6" s="83"/>
      <c r="J6" s="60"/>
      <c r="K6" s="60" t="s">
        <v>126</v>
      </c>
      <c r="L6" s="84"/>
    </row>
    <row r="7" spans="1:19" ht="21.75" customHeight="1">
      <c r="A7" s="23">
        <f t="shared" ref="A7:A56" si="0">A6+1</f>
        <v>2</v>
      </c>
      <c r="B7" s="46" t="s">
        <v>15</v>
      </c>
      <c r="C7" s="38" t="s">
        <v>14</v>
      </c>
      <c r="D7" s="19" t="s">
        <v>25</v>
      </c>
      <c r="E7" s="20"/>
      <c r="F7" s="19" t="s">
        <v>29</v>
      </c>
      <c r="G7" s="19" t="s">
        <v>27</v>
      </c>
      <c r="H7" s="21">
        <f>I7-I6</f>
        <v>0.3</v>
      </c>
      <c r="I7" s="7">
        <v>0.3</v>
      </c>
      <c r="J7" s="19"/>
      <c r="K7" s="5"/>
      <c r="L7" s="22"/>
    </row>
    <row r="8" spans="1:19" ht="21.75" customHeight="1">
      <c r="A8" s="23">
        <f t="shared" si="0"/>
        <v>3</v>
      </c>
      <c r="B8" s="46" t="s">
        <v>15</v>
      </c>
      <c r="C8" s="33" t="s">
        <v>14</v>
      </c>
      <c r="D8" s="19" t="s">
        <v>28</v>
      </c>
      <c r="E8" s="20"/>
      <c r="F8" s="47" t="s">
        <v>26</v>
      </c>
      <c r="G8" s="19" t="s">
        <v>27</v>
      </c>
      <c r="H8" s="21">
        <f>I8-I7</f>
        <v>0.3</v>
      </c>
      <c r="I8" s="7">
        <v>0.6</v>
      </c>
      <c r="J8" s="19"/>
      <c r="K8" s="9"/>
      <c r="L8" s="22"/>
    </row>
    <row r="9" spans="1:19" ht="21.75" customHeight="1">
      <c r="A9" s="23">
        <f t="shared" si="0"/>
        <v>4</v>
      </c>
      <c r="B9" s="46" t="s">
        <v>15</v>
      </c>
      <c r="C9" s="33" t="s">
        <v>14</v>
      </c>
      <c r="D9" s="5" t="s">
        <v>30</v>
      </c>
      <c r="E9" s="20"/>
      <c r="F9" s="19" t="s">
        <v>29</v>
      </c>
      <c r="G9" s="19" t="s">
        <v>31</v>
      </c>
      <c r="H9" s="21">
        <f>I9-I8</f>
        <v>0.30000000000000004</v>
      </c>
      <c r="I9" s="7">
        <v>0.9</v>
      </c>
      <c r="J9" s="19"/>
      <c r="K9" s="9"/>
      <c r="L9" s="22"/>
    </row>
    <row r="10" spans="1:19" ht="14.4">
      <c r="A10" s="23">
        <f t="shared" si="0"/>
        <v>5</v>
      </c>
      <c r="B10" s="46" t="s">
        <v>16</v>
      </c>
      <c r="C10" s="33"/>
      <c r="D10" s="5"/>
      <c r="E10" s="16" t="s">
        <v>33</v>
      </c>
      <c r="F10" s="19" t="s">
        <v>32</v>
      </c>
      <c r="G10" s="19" t="s">
        <v>35</v>
      </c>
      <c r="H10" s="6">
        <f t="shared" ref="H10:H45" si="1">I10-I9</f>
        <v>1.3000000000000003</v>
      </c>
      <c r="I10" s="7">
        <v>2.2000000000000002</v>
      </c>
      <c r="J10" s="5"/>
      <c r="K10" s="9" t="s">
        <v>34</v>
      </c>
      <c r="L10" s="10"/>
      <c r="M10" s="13"/>
      <c r="N10" s="12"/>
    </row>
    <row r="11" spans="1:19" ht="14.4">
      <c r="A11" s="23">
        <f t="shared" si="0"/>
        <v>6</v>
      </c>
      <c r="B11" s="46" t="s">
        <v>15</v>
      </c>
      <c r="C11" s="37" t="s">
        <v>14</v>
      </c>
      <c r="D11" s="25"/>
      <c r="E11" s="16" t="s">
        <v>33</v>
      </c>
      <c r="F11" s="19" t="s">
        <v>27</v>
      </c>
      <c r="G11" s="19" t="s">
        <v>29</v>
      </c>
      <c r="H11" s="6">
        <f t="shared" si="1"/>
        <v>3.0999999999999996</v>
      </c>
      <c r="I11" s="7">
        <v>5.3</v>
      </c>
      <c r="J11" s="5"/>
      <c r="K11" s="9"/>
      <c r="L11" s="10"/>
      <c r="M11" s="13"/>
      <c r="N11" s="12"/>
    </row>
    <row r="12" spans="1:19" ht="14.4">
      <c r="A12" s="23">
        <f t="shared" si="0"/>
        <v>7</v>
      </c>
      <c r="B12" s="46" t="s">
        <v>11</v>
      </c>
      <c r="C12" s="38" t="s">
        <v>36</v>
      </c>
      <c r="D12" s="5"/>
      <c r="E12" s="16" t="s">
        <v>33</v>
      </c>
      <c r="F12" s="19" t="s">
        <v>29</v>
      </c>
      <c r="G12" s="19" t="s">
        <v>37</v>
      </c>
      <c r="H12" s="6">
        <f t="shared" si="1"/>
        <v>1.4000000000000004</v>
      </c>
      <c r="I12" s="7">
        <v>6.7</v>
      </c>
      <c r="J12" s="5"/>
      <c r="K12" s="9"/>
      <c r="L12" s="10"/>
      <c r="M12" s="13"/>
      <c r="N12" s="12"/>
    </row>
    <row r="13" spans="1:19" ht="21.6">
      <c r="A13" s="23">
        <f t="shared" si="0"/>
        <v>8</v>
      </c>
      <c r="B13" s="46" t="s">
        <v>15</v>
      </c>
      <c r="C13" s="33" t="s">
        <v>14</v>
      </c>
      <c r="D13" s="5" t="s">
        <v>38</v>
      </c>
      <c r="E13" s="16"/>
      <c r="F13" s="19" t="s">
        <v>26</v>
      </c>
      <c r="G13" s="47" t="s">
        <v>40</v>
      </c>
      <c r="H13" s="6">
        <f t="shared" si="1"/>
        <v>2.3999999999999995</v>
      </c>
      <c r="I13" s="7">
        <v>9.1</v>
      </c>
      <c r="J13" s="5"/>
      <c r="K13" s="9" t="s">
        <v>39</v>
      </c>
      <c r="L13" s="10"/>
      <c r="M13" s="13"/>
      <c r="N13" s="12"/>
    </row>
    <row r="14" spans="1:19" ht="14.4">
      <c r="A14" s="23">
        <f t="shared" si="0"/>
        <v>9</v>
      </c>
      <c r="B14" s="46" t="s">
        <v>11</v>
      </c>
      <c r="C14" s="38"/>
      <c r="D14" s="5"/>
      <c r="E14" s="16"/>
      <c r="F14" s="19" t="s">
        <v>26</v>
      </c>
      <c r="G14" s="5" t="s">
        <v>37</v>
      </c>
      <c r="H14" s="6">
        <f t="shared" si="1"/>
        <v>11.4</v>
      </c>
      <c r="I14" s="7">
        <v>20.5</v>
      </c>
      <c r="J14" s="5"/>
      <c r="K14" s="9" t="s">
        <v>41</v>
      </c>
      <c r="L14" s="8"/>
      <c r="M14" s="13"/>
      <c r="N14" s="14"/>
    </row>
    <row r="15" spans="1:19" ht="14.4">
      <c r="A15" s="23">
        <f t="shared" si="0"/>
        <v>10</v>
      </c>
      <c r="B15" s="35" t="s">
        <v>11</v>
      </c>
      <c r="C15" s="37" t="s">
        <v>14</v>
      </c>
      <c r="D15" s="5" t="s">
        <v>42</v>
      </c>
      <c r="E15" s="16"/>
      <c r="F15" s="19" t="s">
        <v>29</v>
      </c>
      <c r="G15" s="5" t="s">
        <v>37</v>
      </c>
      <c r="H15" s="6">
        <f t="shared" si="1"/>
        <v>26.1</v>
      </c>
      <c r="I15" s="7">
        <v>46.6</v>
      </c>
      <c r="J15" s="5"/>
      <c r="K15" s="9"/>
      <c r="L15" s="10"/>
      <c r="M15" s="13"/>
      <c r="N15" s="14"/>
    </row>
    <row r="16" spans="1:19" s="75" customFormat="1" ht="41.4" customHeight="1">
      <c r="A16" s="63">
        <f t="shared" si="0"/>
        <v>11</v>
      </c>
      <c r="B16" s="64" t="s">
        <v>45</v>
      </c>
      <c r="C16" s="65" t="s">
        <v>36</v>
      </c>
      <c r="D16" s="61" t="s">
        <v>46</v>
      </c>
      <c r="E16" s="66"/>
      <c r="F16" s="76" t="s">
        <v>47</v>
      </c>
      <c r="G16" s="68" t="s">
        <v>37</v>
      </c>
      <c r="H16" s="69">
        <f t="shared" si="1"/>
        <v>0.39999999999999858</v>
      </c>
      <c r="I16" s="70">
        <v>47</v>
      </c>
      <c r="J16" s="68"/>
      <c r="K16" s="61" t="s">
        <v>128</v>
      </c>
      <c r="L16" s="71">
        <v>47</v>
      </c>
      <c r="M16" s="77"/>
      <c r="N16" s="73"/>
      <c r="S16"/>
    </row>
    <row r="17" spans="1:16" ht="21.6">
      <c r="A17" s="23">
        <f t="shared" si="0"/>
        <v>12</v>
      </c>
      <c r="B17" s="46" t="s">
        <v>17</v>
      </c>
      <c r="C17" s="38" t="s">
        <v>19</v>
      </c>
      <c r="D17" s="5" t="s">
        <v>43</v>
      </c>
      <c r="E17" s="16"/>
      <c r="F17" s="9" t="s">
        <v>44</v>
      </c>
      <c r="G17" s="5" t="s">
        <v>27</v>
      </c>
      <c r="H17" s="6">
        <f t="shared" si="1"/>
        <v>2.3999999999999986</v>
      </c>
      <c r="I17" s="7">
        <v>49.4</v>
      </c>
      <c r="J17" s="5"/>
      <c r="K17" s="9"/>
      <c r="L17" s="10"/>
      <c r="M17" s="13"/>
      <c r="N17" s="14"/>
    </row>
    <row r="18" spans="1:16" ht="14.4">
      <c r="A18" s="23">
        <f t="shared" si="0"/>
        <v>13</v>
      </c>
      <c r="B18" s="46" t="s">
        <v>15</v>
      </c>
      <c r="C18" s="38" t="s">
        <v>14</v>
      </c>
      <c r="D18" s="26" t="s">
        <v>48</v>
      </c>
      <c r="E18" s="16"/>
      <c r="F18" s="5" t="s">
        <v>26</v>
      </c>
      <c r="G18" s="19" t="s">
        <v>27</v>
      </c>
      <c r="H18" s="6">
        <f t="shared" si="1"/>
        <v>2.3000000000000043</v>
      </c>
      <c r="I18" s="7">
        <v>51.7</v>
      </c>
      <c r="J18" s="5"/>
      <c r="K18" s="9"/>
      <c r="L18" s="10"/>
      <c r="M18" s="13"/>
      <c r="N18" s="14"/>
    </row>
    <row r="19" spans="1:16" ht="14.4">
      <c r="A19" s="23">
        <f t="shared" si="0"/>
        <v>14</v>
      </c>
      <c r="B19" s="46" t="s">
        <v>16</v>
      </c>
      <c r="C19" s="33" t="s">
        <v>36</v>
      </c>
      <c r="D19" s="5" t="s">
        <v>49</v>
      </c>
      <c r="E19" s="16" t="s">
        <v>33</v>
      </c>
      <c r="F19" s="5" t="s">
        <v>29</v>
      </c>
      <c r="G19" s="19" t="s">
        <v>27</v>
      </c>
      <c r="H19" s="6">
        <f t="shared" si="1"/>
        <v>4.0999999999999943</v>
      </c>
      <c r="I19" s="7">
        <v>55.8</v>
      </c>
      <c r="J19" s="5"/>
      <c r="K19" s="9" t="s">
        <v>50</v>
      </c>
      <c r="L19" s="10"/>
      <c r="M19" s="13"/>
      <c r="N19" s="14"/>
    </row>
    <row r="20" spans="1:16" ht="14.4">
      <c r="A20" s="23">
        <f t="shared" ref="A20:A26" si="2">A19+1</f>
        <v>15</v>
      </c>
      <c r="B20" s="46" t="s">
        <v>11</v>
      </c>
      <c r="C20" s="38" t="s">
        <v>36</v>
      </c>
      <c r="D20" s="5"/>
      <c r="E20" s="16"/>
      <c r="F20" s="47" t="s">
        <v>26</v>
      </c>
      <c r="G20" s="5" t="s">
        <v>51</v>
      </c>
      <c r="H20" s="6">
        <f t="shared" si="1"/>
        <v>0.60000000000000142</v>
      </c>
      <c r="I20" s="7">
        <v>56.4</v>
      </c>
      <c r="J20" s="5"/>
      <c r="K20" s="9" t="s">
        <v>52</v>
      </c>
      <c r="L20" s="10"/>
      <c r="M20" s="28"/>
      <c r="N20" s="14"/>
    </row>
    <row r="21" spans="1:16" ht="14.4">
      <c r="A21" s="23">
        <f t="shared" si="2"/>
        <v>16</v>
      </c>
      <c r="B21" s="46" t="s">
        <v>15</v>
      </c>
      <c r="C21" s="38" t="s">
        <v>14</v>
      </c>
      <c r="D21" s="9" t="s">
        <v>53</v>
      </c>
      <c r="E21" s="16"/>
      <c r="F21" s="5" t="s">
        <v>29</v>
      </c>
      <c r="G21" s="5" t="s">
        <v>54</v>
      </c>
      <c r="H21" s="6">
        <f>I21-I20</f>
        <v>2.3999999999999986</v>
      </c>
      <c r="I21" s="7">
        <v>58.8</v>
      </c>
      <c r="J21" s="5"/>
      <c r="K21" s="9"/>
      <c r="L21" s="10"/>
      <c r="M21" s="28"/>
      <c r="N21" s="14"/>
    </row>
    <row r="22" spans="1:16" ht="14.4">
      <c r="A22" s="23">
        <f t="shared" si="2"/>
        <v>17</v>
      </c>
      <c r="B22" s="39" t="s">
        <v>15</v>
      </c>
      <c r="C22" s="37" t="s">
        <v>14</v>
      </c>
      <c r="D22" s="9" t="s">
        <v>55</v>
      </c>
      <c r="E22" s="16"/>
      <c r="F22" s="5" t="s">
        <v>29</v>
      </c>
      <c r="G22" s="5" t="s">
        <v>56</v>
      </c>
      <c r="H22" s="6">
        <f t="shared" ref="H22:H27" si="3">I22-I21</f>
        <v>1.6000000000000014</v>
      </c>
      <c r="I22" s="7">
        <v>60.4</v>
      </c>
      <c r="J22" s="5"/>
      <c r="K22" s="9" t="s">
        <v>57</v>
      </c>
      <c r="L22" s="10"/>
      <c r="M22" s="28"/>
      <c r="N22" s="14"/>
    </row>
    <row r="23" spans="1:16" ht="14.4">
      <c r="A23" s="23">
        <f t="shared" si="2"/>
        <v>18</v>
      </c>
      <c r="B23" s="46" t="s">
        <v>24</v>
      </c>
      <c r="C23" s="38" t="s">
        <v>36</v>
      </c>
      <c r="D23" s="5"/>
      <c r="E23" s="16"/>
      <c r="F23" s="5" t="s">
        <v>26</v>
      </c>
      <c r="G23" s="5" t="s">
        <v>143</v>
      </c>
      <c r="H23" s="6">
        <f t="shared" si="3"/>
        <v>6.6000000000000014</v>
      </c>
      <c r="I23" s="7">
        <v>67</v>
      </c>
      <c r="J23" s="5"/>
      <c r="K23" s="9" t="s">
        <v>58</v>
      </c>
      <c r="L23" s="10"/>
      <c r="M23" s="28"/>
      <c r="N23" s="14"/>
    </row>
    <row r="24" spans="1:16" ht="14.4">
      <c r="A24" s="23">
        <f t="shared" si="2"/>
        <v>19</v>
      </c>
      <c r="B24" s="39" t="s">
        <v>11</v>
      </c>
      <c r="C24" s="37" t="s">
        <v>36</v>
      </c>
      <c r="D24" s="5"/>
      <c r="E24" s="16"/>
      <c r="F24" s="5" t="s">
        <v>26</v>
      </c>
      <c r="G24" s="5" t="s">
        <v>59</v>
      </c>
      <c r="H24" s="6">
        <f t="shared" si="3"/>
        <v>2.4000000000000057</v>
      </c>
      <c r="I24" s="7">
        <v>69.400000000000006</v>
      </c>
      <c r="J24" s="5"/>
      <c r="K24" s="9"/>
      <c r="L24" s="10"/>
      <c r="M24" s="28"/>
      <c r="N24" s="14"/>
    </row>
    <row r="25" spans="1:16" ht="14.4">
      <c r="A25" s="23">
        <f t="shared" si="2"/>
        <v>20</v>
      </c>
      <c r="B25" s="46" t="s">
        <v>15</v>
      </c>
      <c r="C25" s="38" t="s">
        <v>14</v>
      </c>
      <c r="D25" s="5" t="s">
        <v>60</v>
      </c>
      <c r="E25" s="16"/>
      <c r="F25" s="5" t="s">
        <v>26</v>
      </c>
      <c r="G25" s="5" t="s">
        <v>59</v>
      </c>
      <c r="H25" s="6">
        <f t="shared" si="3"/>
        <v>12.399999999999991</v>
      </c>
      <c r="I25" s="7">
        <v>81.8</v>
      </c>
      <c r="J25" s="5"/>
      <c r="K25" s="9"/>
      <c r="L25" s="8"/>
      <c r="M25" s="28"/>
      <c r="N25" s="14"/>
    </row>
    <row r="26" spans="1:16" ht="14.4">
      <c r="A26" s="23">
        <f t="shared" si="2"/>
        <v>21</v>
      </c>
      <c r="B26" s="46" t="s">
        <v>18</v>
      </c>
      <c r="C26" s="37"/>
      <c r="D26" s="5"/>
      <c r="E26" s="16"/>
      <c r="F26" s="5" t="s">
        <v>26</v>
      </c>
      <c r="G26" s="5" t="s">
        <v>27</v>
      </c>
      <c r="H26" s="6">
        <f t="shared" si="3"/>
        <v>6.7999999999999972</v>
      </c>
      <c r="I26" s="7">
        <v>88.6</v>
      </c>
      <c r="J26" s="5"/>
      <c r="K26" s="5" t="s">
        <v>61</v>
      </c>
      <c r="L26" s="10"/>
      <c r="M26" s="28"/>
      <c r="N26" s="14"/>
    </row>
    <row r="27" spans="1:16" ht="14.4">
      <c r="A27" s="23">
        <f t="shared" si="0"/>
        <v>22</v>
      </c>
      <c r="B27" s="46" t="s">
        <v>11</v>
      </c>
      <c r="C27" s="38" t="s">
        <v>36</v>
      </c>
      <c r="D27" s="5"/>
      <c r="E27" s="16"/>
      <c r="F27" s="5" t="s">
        <v>29</v>
      </c>
      <c r="G27" s="9" t="s">
        <v>62</v>
      </c>
      <c r="H27" s="6">
        <f t="shared" si="3"/>
        <v>9.5</v>
      </c>
      <c r="I27" s="7">
        <v>98.1</v>
      </c>
      <c r="J27" s="5"/>
      <c r="K27" s="5" t="s">
        <v>63</v>
      </c>
      <c r="L27" s="10"/>
      <c r="M27" s="28"/>
      <c r="N27" s="14"/>
    </row>
    <row r="28" spans="1:16" s="11" customFormat="1" ht="14.4">
      <c r="A28" s="23">
        <f t="shared" si="0"/>
        <v>23</v>
      </c>
      <c r="B28" s="46" t="s">
        <v>15</v>
      </c>
      <c r="C28" s="38" t="s">
        <v>14</v>
      </c>
      <c r="D28" s="5" t="s">
        <v>64</v>
      </c>
      <c r="E28" s="16"/>
      <c r="F28" s="5" t="s">
        <v>26</v>
      </c>
      <c r="G28" s="9" t="s">
        <v>59</v>
      </c>
      <c r="H28" s="6">
        <f t="shared" si="1"/>
        <v>4.2000000000000028</v>
      </c>
      <c r="I28" s="7">
        <v>102.3</v>
      </c>
      <c r="J28" s="5"/>
      <c r="K28" s="5"/>
      <c r="L28" s="10"/>
      <c r="M28" s="28"/>
      <c r="N28" s="14"/>
      <c r="P28" s="1"/>
    </row>
    <row r="29" spans="1:16" ht="14.4">
      <c r="A29" s="23">
        <f t="shared" si="0"/>
        <v>24</v>
      </c>
      <c r="B29" s="46" t="s">
        <v>15</v>
      </c>
      <c r="C29" s="37" t="s">
        <v>14</v>
      </c>
      <c r="D29" s="26" t="s">
        <v>65</v>
      </c>
      <c r="E29" s="16"/>
      <c r="F29" s="5" t="s">
        <v>26</v>
      </c>
      <c r="G29" s="9" t="s">
        <v>27</v>
      </c>
      <c r="H29" s="6">
        <f t="shared" si="1"/>
        <v>9.4000000000000057</v>
      </c>
      <c r="I29" s="7">
        <v>111.7</v>
      </c>
      <c r="J29" s="5"/>
      <c r="K29" s="36"/>
      <c r="L29" s="10"/>
      <c r="M29" s="28"/>
      <c r="N29" s="14"/>
    </row>
    <row r="30" spans="1:16" ht="14.4">
      <c r="A30" s="23">
        <f t="shared" si="0"/>
        <v>25</v>
      </c>
      <c r="B30" s="41" t="s">
        <v>11</v>
      </c>
      <c r="C30" s="37" t="s">
        <v>36</v>
      </c>
      <c r="D30" s="5"/>
      <c r="E30" s="16" t="s">
        <v>33</v>
      </c>
      <c r="F30" s="5" t="s">
        <v>29</v>
      </c>
      <c r="G30" s="9" t="s">
        <v>27</v>
      </c>
      <c r="H30" s="6">
        <f t="shared" si="1"/>
        <v>0.20000000000000284</v>
      </c>
      <c r="I30" s="7">
        <v>111.9</v>
      </c>
      <c r="J30" s="5"/>
      <c r="K30" s="5" t="s">
        <v>66</v>
      </c>
      <c r="L30" s="8"/>
      <c r="M30" s="28"/>
      <c r="N30" s="14"/>
    </row>
    <row r="31" spans="1:16" ht="14.4">
      <c r="A31" s="23">
        <f t="shared" si="0"/>
        <v>26</v>
      </c>
      <c r="B31" s="46" t="s">
        <v>21</v>
      </c>
      <c r="C31" s="33"/>
      <c r="D31" s="5"/>
      <c r="E31" s="16" t="s">
        <v>33</v>
      </c>
      <c r="F31" s="5" t="s">
        <v>29</v>
      </c>
      <c r="G31" s="9" t="s">
        <v>67</v>
      </c>
      <c r="H31" s="6">
        <f t="shared" si="1"/>
        <v>0.29999999999999716</v>
      </c>
      <c r="I31" s="7">
        <v>112.2</v>
      </c>
      <c r="J31" s="5"/>
      <c r="K31" s="9"/>
      <c r="L31" s="8"/>
      <c r="M31" s="28"/>
      <c r="N31" s="14"/>
    </row>
    <row r="32" spans="1:16" ht="14.4">
      <c r="A32" s="23">
        <f t="shared" si="0"/>
        <v>27</v>
      </c>
      <c r="B32" s="35" t="s">
        <v>11</v>
      </c>
      <c r="C32" s="38" t="s">
        <v>14</v>
      </c>
      <c r="D32" s="5" t="s">
        <v>68</v>
      </c>
      <c r="E32" s="16"/>
      <c r="F32" s="5" t="s">
        <v>26</v>
      </c>
      <c r="G32" s="9" t="s">
        <v>69</v>
      </c>
      <c r="H32" s="6">
        <f t="shared" si="1"/>
        <v>6</v>
      </c>
      <c r="I32" s="7">
        <v>118.2</v>
      </c>
      <c r="J32" s="5"/>
      <c r="K32" s="5"/>
      <c r="L32" s="8"/>
      <c r="M32" s="28"/>
      <c r="N32" s="14"/>
    </row>
    <row r="33" spans="1:16" ht="14.4">
      <c r="A33" s="48">
        <f t="shared" si="0"/>
        <v>28</v>
      </c>
      <c r="B33" s="46" t="s">
        <v>15</v>
      </c>
      <c r="C33" s="38" t="s">
        <v>14</v>
      </c>
      <c r="D33" s="49" t="s">
        <v>70</v>
      </c>
      <c r="E33" s="50"/>
      <c r="F33" s="51" t="s">
        <v>71</v>
      </c>
      <c r="G33" s="52" t="s">
        <v>6</v>
      </c>
      <c r="H33" s="53">
        <f t="shared" ref="H33" si="4">I33-I32</f>
        <v>1</v>
      </c>
      <c r="I33" s="54">
        <v>119.2</v>
      </c>
      <c r="J33" s="52"/>
      <c r="K33" s="55" t="s">
        <v>72</v>
      </c>
      <c r="L33" s="56" t="s">
        <v>49</v>
      </c>
      <c r="M33" s="28"/>
      <c r="N33" s="14"/>
    </row>
    <row r="34" spans="1:16" s="11" customFormat="1" ht="14.4">
      <c r="A34" s="23">
        <f t="shared" si="0"/>
        <v>29</v>
      </c>
      <c r="B34" s="35" t="s">
        <v>11</v>
      </c>
      <c r="C34" s="38" t="s">
        <v>36</v>
      </c>
      <c r="D34" s="5"/>
      <c r="E34" s="16"/>
      <c r="F34" s="5" t="s">
        <v>29</v>
      </c>
      <c r="G34" s="9" t="s">
        <v>69</v>
      </c>
      <c r="H34" s="6">
        <f t="shared" si="1"/>
        <v>1</v>
      </c>
      <c r="I34" s="7">
        <v>120.2</v>
      </c>
      <c r="J34" s="5"/>
      <c r="K34" s="9" t="s">
        <v>73</v>
      </c>
      <c r="L34" s="10"/>
      <c r="M34" s="28"/>
      <c r="N34" s="14"/>
      <c r="P34" s="1"/>
    </row>
    <row r="35" spans="1:16" s="74" customFormat="1" ht="39.6" customHeight="1">
      <c r="A35" s="63">
        <f t="shared" si="0"/>
        <v>30</v>
      </c>
      <c r="B35" s="64" t="s">
        <v>11</v>
      </c>
      <c r="C35" s="65"/>
      <c r="D35" s="62" t="s">
        <v>74</v>
      </c>
      <c r="E35" s="66"/>
      <c r="F35" s="68" t="s">
        <v>75</v>
      </c>
      <c r="G35" s="61" t="s">
        <v>69</v>
      </c>
      <c r="H35" s="69">
        <f t="shared" si="1"/>
        <v>0.70000000000000284</v>
      </c>
      <c r="I35" s="70">
        <v>120.9</v>
      </c>
      <c r="J35" s="68"/>
      <c r="K35" s="61" t="s">
        <v>129</v>
      </c>
      <c r="L35" s="71">
        <v>74.099999999999994</v>
      </c>
      <c r="M35" s="72"/>
      <c r="N35" s="73"/>
      <c r="P35" s="75"/>
    </row>
    <row r="36" spans="1:16" s="11" customFormat="1" ht="14.4">
      <c r="A36" s="23">
        <f t="shared" si="0"/>
        <v>31</v>
      </c>
      <c r="B36" s="46" t="s">
        <v>21</v>
      </c>
      <c r="C36" s="38"/>
      <c r="D36" s="25"/>
      <c r="E36" s="16"/>
      <c r="F36" s="5" t="s">
        <v>29</v>
      </c>
      <c r="G36" s="9" t="s">
        <v>27</v>
      </c>
      <c r="H36" s="6">
        <f t="shared" si="1"/>
        <v>0.5</v>
      </c>
      <c r="I36" s="7">
        <v>121.4</v>
      </c>
      <c r="J36" s="5"/>
      <c r="K36" s="9"/>
      <c r="L36" s="10"/>
      <c r="M36" s="28"/>
      <c r="N36" s="14"/>
      <c r="P36" s="1"/>
    </row>
    <row r="37" spans="1:16" s="11" customFormat="1" ht="14.4">
      <c r="A37" s="23">
        <f t="shared" si="0"/>
        <v>32</v>
      </c>
      <c r="B37" s="41" t="s">
        <v>15</v>
      </c>
      <c r="C37" s="38" t="s">
        <v>36</v>
      </c>
      <c r="D37" s="25"/>
      <c r="E37" s="16"/>
      <c r="F37" s="5" t="s">
        <v>29</v>
      </c>
      <c r="G37" s="9" t="s">
        <v>69</v>
      </c>
      <c r="H37" s="6">
        <f t="shared" si="1"/>
        <v>3.5999999999999943</v>
      </c>
      <c r="I37" s="7">
        <v>125</v>
      </c>
      <c r="J37" s="5"/>
      <c r="K37" s="9" t="s">
        <v>66</v>
      </c>
      <c r="L37" s="10"/>
      <c r="M37" s="28"/>
      <c r="N37" s="14"/>
      <c r="P37" s="1"/>
    </row>
    <row r="38" spans="1:16" s="11" customFormat="1" ht="14.4">
      <c r="A38" s="23">
        <f t="shared" si="0"/>
        <v>33</v>
      </c>
      <c r="B38" s="41" t="s">
        <v>15</v>
      </c>
      <c r="C38" s="38" t="s">
        <v>14</v>
      </c>
      <c r="D38" s="25" t="s">
        <v>76</v>
      </c>
      <c r="E38" s="16"/>
      <c r="F38" s="26" t="s">
        <v>29</v>
      </c>
      <c r="G38" s="9" t="s">
        <v>69</v>
      </c>
      <c r="H38" s="6">
        <f t="shared" si="1"/>
        <v>0.70000000000000284</v>
      </c>
      <c r="I38" s="7">
        <v>125.7</v>
      </c>
      <c r="J38" s="5"/>
      <c r="K38" s="9"/>
      <c r="L38" s="10"/>
      <c r="M38" s="28"/>
      <c r="N38" s="14"/>
      <c r="P38" s="1"/>
    </row>
    <row r="39" spans="1:16" s="11" customFormat="1" ht="14.4">
      <c r="A39" s="23">
        <f t="shared" si="0"/>
        <v>34</v>
      </c>
      <c r="B39" s="35" t="s">
        <v>11</v>
      </c>
      <c r="C39" s="33" t="s">
        <v>14</v>
      </c>
      <c r="D39" s="25" t="s">
        <v>77</v>
      </c>
      <c r="E39" s="16"/>
      <c r="F39" s="26" t="s">
        <v>26</v>
      </c>
      <c r="G39" s="9" t="s">
        <v>27</v>
      </c>
      <c r="H39" s="6">
        <f t="shared" si="1"/>
        <v>1.2999999999999972</v>
      </c>
      <c r="I39" s="7">
        <v>127</v>
      </c>
      <c r="J39" s="5"/>
      <c r="K39" s="9"/>
      <c r="L39" s="10"/>
      <c r="M39" s="28"/>
      <c r="N39" s="14"/>
      <c r="P39" s="1"/>
    </row>
    <row r="40" spans="1:16" s="11" customFormat="1" ht="26.4" customHeight="1">
      <c r="A40" s="23">
        <f t="shared" si="0"/>
        <v>35</v>
      </c>
      <c r="B40" s="46" t="s">
        <v>24</v>
      </c>
      <c r="C40" s="38"/>
      <c r="D40" s="25"/>
      <c r="E40" s="16" t="s">
        <v>33</v>
      </c>
      <c r="F40" s="26" t="s">
        <v>78</v>
      </c>
      <c r="G40" s="9" t="s">
        <v>80</v>
      </c>
      <c r="H40" s="6">
        <f t="shared" ref="H40:H41" si="5">I40-I39</f>
        <v>0.29999999999999716</v>
      </c>
      <c r="I40" s="7">
        <v>127.3</v>
      </c>
      <c r="J40" s="5"/>
      <c r="K40" s="9" t="s">
        <v>79</v>
      </c>
      <c r="L40" s="10"/>
      <c r="M40" s="28"/>
      <c r="N40" s="14"/>
      <c r="P40" s="1"/>
    </row>
    <row r="41" spans="1:16" s="11" customFormat="1" ht="14.4">
      <c r="A41" s="23">
        <f t="shared" si="0"/>
        <v>36</v>
      </c>
      <c r="B41" s="46" t="s">
        <v>11</v>
      </c>
      <c r="C41" s="38" t="s">
        <v>14</v>
      </c>
      <c r="D41" s="25" t="s">
        <v>81</v>
      </c>
      <c r="E41" s="16"/>
      <c r="F41" s="26" t="s">
        <v>26</v>
      </c>
      <c r="G41" s="9" t="s">
        <v>27</v>
      </c>
      <c r="H41" s="6">
        <f t="shared" si="5"/>
        <v>11.700000000000003</v>
      </c>
      <c r="I41" s="7">
        <v>139</v>
      </c>
      <c r="J41" s="5"/>
      <c r="K41" s="9" t="s">
        <v>82</v>
      </c>
      <c r="L41" s="10"/>
      <c r="M41" s="28"/>
      <c r="N41" s="14"/>
      <c r="P41" s="1"/>
    </row>
    <row r="42" spans="1:16" s="11" customFormat="1" ht="14.4">
      <c r="A42" s="23">
        <f t="shared" si="0"/>
        <v>37</v>
      </c>
      <c r="B42" s="41" t="s">
        <v>24</v>
      </c>
      <c r="C42" s="37" t="s">
        <v>14</v>
      </c>
      <c r="D42" s="25" t="s">
        <v>83</v>
      </c>
      <c r="E42" s="16"/>
      <c r="F42" s="25" t="s">
        <v>29</v>
      </c>
      <c r="G42" s="5" t="s">
        <v>84</v>
      </c>
      <c r="H42" s="6">
        <f t="shared" si="1"/>
        <v>1.3000000000000114</v>
      </c>
      <c r="I42" s="7">
        <v>140.30000000000001</v>
      </c>
      <c r="J42" s="5"/>
      <c r="K42" s="9"/>
      <c r="L42" s="10"/>
      <c r="M42" s="28"/>
      <c r="N42" s="14"/>
      <c r="P42" s="1"/>
    </row>
    <row r="43" spans="1:16" s="11" customFormat="1" ht="14.4">
      <c r="A43" s="23">
        <f t="shared" si="0"/>
        <v>38</v>
      </c>
      <c r="B43" s="41" t="s">
        <v>85</v>
      </c>
      <c r="C43" s="33" t="s">
        <v>36</v>
      </c>
      <c r="D43" s="25"/>
      <c r="E43" s="16" t="s">
        <v>33</v>
      </c>
      <c r="F43" s="25" t="s">
        <v>29</v>
      </c>
      <c r="G43" s="5" t="s">
        <v>86</v>
      </c>
      <c r="H43" s="6">
        <f t="shared" si="1"/>
        <v>10</v>
      </c>
      <c r="I43" s="7">
        <v>150.30000000000001</v>
      </c>
      <c r="J43" s="5"/>
      <c r="K43" s="9" t="s">
        <v>87</v>
      </c>
      <c r="L43" s="10"/>
      <c r="M43" s="28"/>
      <c r="N43" s="14"/>
      <c r="P43" s="1"/>
    </row>
    <row r="44" spans="1:16" s="74" customFormat="1" ht="27" customHeight="1">
      <c r="A44" s="93">
        <f t="shared" si="0"/>
        <v>39</v>
      </c>
      <c r="B44" s="94" t="s">
        <v>45</v>
      </c>
      <c r="C44" s="95" t="s">
        <v>36</v>
      </c>
      <c r="D44" s="96" t="s">
        <v>88</v>
      </c>
      <c r="E44" s="97"/>
      <c r="F44" s="98" t="s">
        <v>47</v>
      </c>
      <c r="G44" s="99" t="s">
        <v>86</v>
      </c>
      <c r="H44" s="100">
        <f t="shared" si="1"/>
        <v>2.5</v>
      </c>
      <c r="I44" s="101">
        <v>152.80000000000001</v>
      </c>
      <c r="J44" s="99"/>
      <c r="K44" s="102" t="s">
        <v>127</v>
      </c>
      <c r="L44" s="103"/>
      <c r="M44" s="72"/>
      <c r="N44" s="73"/>
      <c r="P44" s="75"/>
    </row>
    <row r="45" spans="1:16" s="11" customFormat="1" ht="14.4">
      <c r="A45" s="23">
        <f t="shared" si="0"/>
        <v>40</v>
      </c>
      <c r="B45" s="41" t="s">
        <v>11</v>
      </c>
      <c r="C45" s="33" t="s">
        <v>36</v>
      </c>
      <c r="D45" s="25"/>
      <c r="E45" s="16"/>
      <c r="F45" s="25" t="s">
        <v>26</v>
      </c>
      <c r="G45" s="5" t="s">
        <v>59</v>
      </c>
      <c r="H45" s="6">
        <f t="shared" si="1"/>
        <v>9.2999999999999829</v>
      </c>
      <c r="I45" s="7">
        <v>162.1</v>
      </c>
      <c r="J45" s="5"/>
      <c r="K45" s="9" t="s">
        <v>89</v>
      </c>
      <c r="L45" s="10"/>
      <c r="M45" s="28"/>
      <c r="N45" s="14"/>
      <c r="P45" s="1"/>
    </row>
    <row r="46" spans="1:16" s="74" customFormat="1" ht="37.799999999999997" customHeight="1">
      <c r="A46" s="63">
        <f t="shared" si="0"/>
        <v>41</v>
      </c>
      <c r="B46" s="64" t="s">
        <v>15</v>
      </c>
      <c r="C46" s="65" t="s">
        <v>14</v>
      </c>
      <c r="D46" s="62" t="s">
        <v>90</v>
      </c>
      <c r="E46" s="66"/>
      <c r="F46" s="67" t="s">
        <v>47</v>
      </c>
      <c r="G46" s="68" t="s">
        <v>98</v>
      </c>
      <c r="H46" s="69">
        <f t="shared" ref="H46:H70" si="6">I46-I45</f>
        <v>29</v>
      </c>
      <c r="I46" s="70">
        <v>191.1</v>
      </c>
      <c r="J46" s="68"/>
      <c r="K46" s="61" t="s">
        <v>130</v>
      </c>
      <c r="L46" s="71">
        <v>70.2</v>
      </c>
      <c r="M46" s="72"/>
      <c r="N46" s="73"/>
      <c r="P46" s="75"/>
    </row>
    <row r="47" spans="1:16" s="11" customFormat="1" ht="14.4">
      <c r="A47" s="23">
        <f t="shared" si="0"/>
        <v>42</v>
      </c>
      <c r="B47" s="41" t="s">
        <v>15</v>
      </c>
      <c r="C47" s="38" t="s">
        <v>92</v>
      </c>
      <c r="D47" s="25"/>
      <c r="E47" s="16"/>
      <c r="F47" s="25" t="s">
        <v>93</v>
      </c>
      <c r="G47" s="5" t="s">
        <v>95</v>
      </c>
      <c r="H47" s="6">
        <f t="shared" si="6"/>
        <v>2.3000000000000114</v>
      </c>
      <c r="I47" s="7">
        <v>193.4</v>
      </c>
      <c r="J47" s="5"/>
      <c r="K47" s="9" t="s">
        <v>94</v>
      </c>
      <c r="L47" s="10"/>
      <c r="M47" s="28"/>
      <c r="N47" s="14"/>
      <c r="P47" s="1"/>
    </row>
    <row r="48" spans="1:16" s="11" customFormat="1" ht="14.4">
      <c r="A48" s="23">
        <f t="shared" si="0"/>
        <v>43</v>
      </c>
      <c r="B48" s="41" t="s">
        <v>15</v>
      </c>
      <c r="C48" s="38" t="s">
        <v>14</v>
      </c>
      <c r="D48" s="25" t="s">
        <v>96</v>
      </c>
      <c r="E48" s="16"/>
      <c r="F48" s="26" t="s">
        <v>97</v>
      </c>
      <c r="G48" s="25" t="s">
        <v>59</v>
      </c>
      <c r="H48" s="6">
        <f t="shared" si="6"/>
        <v>0.59999999999999432</v>
      </c>
      <c r="I48" s="7">
        <v>194</v>
      </c>
      <c r="J48" s="5"/>
      <c r="K48" s="9"/>
      <c r="L48" s="10"/>
      <c r="M48" s="28"/>
      <c r="N48" s="14"/>
      <c r="P48" s="1"/>
    </row>
    <row r="49" spans="1:16" s="11" customFormat="1" ht="14.4">
      <c r="A49" s="23">
        <f t="shared" si="0"/>
        <v>44</v>
      </c>
      <c r="B49" s="35" t="s">
        <v>18</v>
      </c>
      <c r="C49" s="38" t="s">
        <v>14</v>
      </c>
      <c r="D49" s="25" t="s">
        <v>99</v>
      </c>
      <c r="E49" s="16"/>
      <c r="F49" s="25" t="s">
        <v>97</v>
      </c>
      <c r="G49" s="25" t="s">
        <v>100</v>
      </c>
      <c r="H49" s="6">
        <f t="shared" si="6"/>
        <v>45.599999999999994</v>
      </c>
      <c r="I49" s="7">
        <v>239.6</v>
      </c>
      <c r="J49" s="5"/>
      <c r="K49" s="9"/>
      <c r="L49" s="10"/>
      <c r="M49" s="28"/>
      <c r="N49" s="14"/>
      <c r="P49" s="1"/>
    </row>
    <row r="50" spans="1:16" s="11" customFormat="1" ht="14.4">
      <c r="A50" s="48">
        <f t="shared" si="0"/>
        <v>45</v>
      </c>
      <c r="B50" s="57" t="s">
        <v>101</v>
      </c>
      <c r="C50" s="58"/>
      <c r="D50" s="49"/>
      <c r="E50" s="50"/>
      <c r="F50" s="51" t="s">
        <v>97</v>
      </c>
      <c r="G50" s="52" t="s">
        <v>100</v>
      </c>
      <c r="H50" s="53">
        <f t="shared" si="6"/>
        <v>3.0999999999999943</v>
      </c>
      <c r="I50" s="54">
        <v>242.7</v>
      </c>
      <c r="J50" s="52"/>
      <c r="K50" s="55" t="s">
        <v>102</v>
      </c>
      <c r="L50" s="56" t="s">
        <v>91</v>
      </c>
      <c r="M50" s="28"/>
      <c r="N50" s="14"/>
      <c r="P50" s="1"/>
    </row>
    <row r="51" spans="1:16" s="11" customFormat="1" ht="14.4">
      <c r="A51" s="23">
        <f t="shared" si="0"/>
        <v>46</v>
      </c>
      <c r="B51" s="41" t="s">
        <v>15</v>
      </c>
      <c r="C51" s="38" t="s">
        <v>14</v>
      </c>
      <c r="D51" s="25" t="s">
        <v>103</v>
      </c>
      <c r="E51" s="16"/>
      <c r="F51" s="25" t="s">
        <v>93</v>
      </c>
      <c r="G51" s="5" t="s">
        <v>104</v>
      </c>
      <c r="H51" s="6">
        <f t="shared" si="6"/>
        <v>10.400000000000006</v>
      </c>
      <c r="I51" s="7">
        <v>253.1</v>
      </c>
      <c r="J51" s="5"/>
      <c r="K51" s="9"/>
      <c r="L51" s="10"/>
      <c r="M51" s="28"/>
      <c r="N51" s="14"/>
      <c r="P51" s="1"/>
    </row>
    <row r="52" spans="1:16" s="11" customFormat="1" ht="14.4">
      <c r="A52" s="23">
        <f t="shared" si="0"/>
        <v>47</v>
      </c>
      <c r="B52" s="35" t="s">
        <v>15</v>
      </c>
      <c r="C52" s="37" t="s">
        <v>14</v>
      </c>
      <c r="D52" s="25" t="s">
        <v>105</v>
      </c>
      <c r="E52" s="16"/>
      <c r="F52" s="25" t="s">
        <v>97</v>
      </c>
      <c r="G52" s="5" t="s">
        <v>104</v>
      </c>
      <c r="H52" s="6">
        <f t="shared" si="6"/>
        <v>0.40000000000000568</v>
      </c>
      <c r="I52" s="7">
        <v>253.5</v>
      </c>
      <c r="J52" s="5"/>
      <c r="K52" s="9"/>
      <c r="L52" s="10"/>
      <c r="M52" s="28"/>
      <c r="N52" s="14"/>
      <c r="P52" s="1"/>
    </row>
    <row r="53" spans="1:16" s="11" customFormat="1" ht="14.4">
      <c r="A53" s="23">
        <f t="shared" si="0"/>
        <v>48</v>
      </c>
      <c r="B53" s="46" t="s">
        <v>11</v>
      </c>
      <c r="C53" s="38"/>
      <c r="D53" s="25"/>
      <c r="E53" s="16"/>
      <c r="F53" s="25" t="s">
        <v>97</v>
      </c>
      <c r="G53" s="5" t="s">
        <v>106</v>
      </c>
      <c r="H53" s="6">
        <f t="shared" ref="H53:H54" si="7">I53-I52</f>
        <v>0.80000000000001137</v>
      </c>
      <c r="I53" s="7">
        <v>254.3</v>
      </c>
      <c r="J53" s="5"/>
      <c r="K53" s="9" t="s">
        <v>107</v>
      </c>
      <c r="L53" s="10"/>
      <c r="M53" s="28"/>
      <c r="N53" s="14"/>
      <c r="O53" s="59"/>
      <c r="P53" s="1"/>
    </row>
    <row r="54" spans="1:16" s="74" customFormat="1" ht="37.200000000000003" customHeight="1">
      <c r="A54" s="63">
        <f t="shared" si="0"/>
        <v>49</v>
      </c>
      <c r="B54" s="64" t="s">
        <v>45</v>
      </c>
      <c r="C54" s="65"/>
      <c r="D54" s="62" t="s">
        <v>108</v>
      </c>
      <c r="E54" s="66"/>
      <c r="F54" s="67" t="s">
        <v>109</v>
      </c>
      <c r="G54" s="61" t="s">
        <v>106</v>
      </c>
      <c r="H54" s="69">
        <f t="shared" si="7"/>
        <v>0.19999999999998863</v>
      </c>
      <c r="I54" s="70">
        <v>254.5</v>
      </c>
      <c r="J54" s="68"/>
      <c r="K54" s="61" t="s">
        <v>131</v>
      </c>
      <c r="L54" s="71">
        <v>63.4</v>
      </c>
      <c r="M54" s="72"/>
      <c r="N54" s="73"/>
      <c r="O54" s="85"/>
      <c r="P54" s="75"/>
    </row>
    <row r="55" spans="1:16" s="11" customFormat="1" ht="14.4">
      <c r="A55" s="23">
        <f t="shared" si="0"/>
        <v>50</v>
      </c>
      <c r="B55" s="35" t="s">
        <v>15</v>
      </c>
      <c r="C55" s="37" t="s">
        <v>14</v>
      </c>
      <c r="D55" s="25" t="s">
        <v>134</v>
      </c>
      <c r="E55" s="16"/>
      <c r="F55" s="25" t="s">
        <v>93</v>
      </c>
      <c r="G55" s="26" t="s">
        <v>135</v>
      </c>
      <c r="H55" s="6">
        <f t="shared" si="6"/>
        <v>13.5</v>
      </c>
      <c r="I55" s="7">
        <v>268</v>
      </c>
      <c r="J55" s="5"/>
      <c r="K55" s="9"/>
      <c r="L55" s="10"/>
      <c r="M55" s="28"/>
      <c r="N55" s="14"/>
      <c r="O55" s="59"/>
      <c r="P55" s="1"/>
    </row>
    <row r="56" spans="1:16" s="11" customFormat="1" ht="14.4">
      <c r="A56" s="23">
        <f t="shared" si="0"/>
        <v>51</v>
      </c>
      <c r="B56" s="46" t="s">
        <v>16</v>
      </c>
      <c r="C56" s="37" t="s">
        <v>14</v>
      </c>
      <c r="D56" s="25" t="s">
        <v>136</v>
      </c>
      <c r="E56" s="16"/>
      <c r="F56" s="25" t="s">
        <v>137</v>
      </c>
      <c r="G56" s="5" t="s">
        <v>110</v>
      </c>
      <c r="H56" s="6">
        <f t="shared" si="6"/>
        <v>0.30000000000001137</v>
      </c>
      <c r="I56" s="7">
        <v>268.3</v>
      </c>
      <c r="J56" s="5"/>
      <c r="K56" s="40"/>
      <c r="L56" s="10"/>
      <c r="M56" s="28"/>
      <c r="N56" s="14"/>
      <c r="O56"/>
      <c r="P56" s="1"/>
    </row>
    <row r="57" spans="1:16" s="11" customFormat="1" ht="14.4">
      <c r="A57" s="23">
        <v>52</v>
      </c>
      <c r="B57" s="46" t="s">
        <v>11</v>
      </c>
      <c r="C57" s="38"/>
      <c r="D57" s="25"/>
      <c r="E57" s="16"/>
      <c r="F57" s="25" t="s">
        <v>93</v>
      </c>
      <c r="G57" s="25" t="s">
        <v>111</v>
      </c>
      <c r="H57" s="6">
        <f t="shared" si="6"/>
        <v>15.300000000000011</v>
      </c>
      <c r="I57" s="7">
        <v>283.60000000000002</v>
      </c>
      <c r="J57" s="5"/>
      <c r="K57" s="9" t="s">
        <v>112</v>
      </c>
      <c r="L57" s="10"/>
      <c r="M57" s="28"/>
      <c r="N57" s="14"/>
      <c r="O57"/>
      <c r="P57" s="1"/>
    </row>
    <row r="58" spans="1:16" s="11" customFormat="1" ht="14.4">
      <c r="A58" s="23">
        <v>53</v>
      </c>
      <c r="B58" s="46" t="s">
        <v>11</v>
      </c>
      <c r="C58" s="38" t="s">
        <v>14</v>
      </c>
      <c r="D58" s="9" t="s">
        <v>113</v>
      </c>
      <c r="E58" s="16"/>
      <c r="F58" s="25" t="s">
        <v>97</v>
      </c>
      <c r="G58" s="25" t="s">
        <v>111</v>
      </c>
      <c r="H58" s="6">
        <f t="shared" ref="H58" si="8">I58-I57</f>
        <v>0.19999999999998863</v>
      </c>
      <c r="I58" s="7">
        <v>283.8</v>
      </c>
      <c r="J58" s="5"/>
      <c r="K58" s="9"/>
      <c r="L58" s="10"/>
      <c r="M58" s="28"/>
      <c r="N58" s="14"/>
      <c r="O58" s="59"/>
      <c r="P58" s="1"/>
    </row>
    <row r="59" spans="1:16" s="11" customFormat="1" ht="14.4">
      <c r="A59" s="23">
        <v>54</v>
      </c>
      <c r="B59" s="46" t="s">
        <v>15</v>
      </c>
      <c r="C59" s="38" t="s">
        <v>14</v>
      </c>
      <c r="D59" s="5" t="s">
        <v>114</v>
      </c>
      <c r="E59" s="16"/>
      <c r="F59" s="5" t="s">
        <v>97</v>
      </c>
      <c r="G59" s="5" t="s">
        <v>104</v>
      </c>
      <c r="H59" s="6">
        <f t="shared" si="6"/>
        <v>3.0999999999999659</v>
      </c>
      <c r="I59" s="7">
        <v>286.89999999999998</v>
      </c>
      <c r="J59" s="5"/>
      <c r="K59" s="9"/>
      <c r="L59" s="10"/>
      <c r="M59" s="28"/>
      <c r="N59" s="14"/>
      <c r="O59"/>
      <c r="P59" s="1"/>
    </row>
    <row r="60" spans="1:16" s="11" customFormat="1" ht="14.4">
      <c r="A60" s="23">
        <v>55</v>
      </c>
      <c r="B60" s="46" t="s">
        <v>15</v>
      </c>
      <c r="C60" s="38" t="s">
        <v>14</v>
      </c>
      <c r="D60" s="5" t="s">
        <v>115</v>
      </c>
      <c r="E60" s="16" t="s">
        <v>36</v>
      </c>
      <c r="F60" s="5" t="s">
        <v>97</v>
      </c>
      <c r="G60" s="5" t="s">
        <v>37</v>
      </c>
      <c r="H60" s="6">
        <f t="shared" si="6"/>
        <v>9.3000000000000114</v>
      </c>
      <c r="I60" s="7">
        <v>296.2</v>
      </c>
      <c r="J60" s="5"/>
      <c r="K60" s="9"/>
      <c r="L60" s="10"/>
      <c r="M60" s="28"/>
      <c r="N60" s="14"/>
      <c r="O60" s="59"/>
      <c r="P60" s="1"/>
    </row>
    <row r="61" spans="1:16" s="11" customFormat="1" ht="26.4" customHeight="1">
      <c r="A61" s="23">
        <v>56</v>
      </c>
      <c r="B61" s="41" t="s">
        <v>15</v>
      </c>
      <c r="C61" s="38" t="s">
        <v>14</v>
      </c>
      <c r="D61" s="25" t="s">
        <v>116</v>
      </c>
      <c r="E61" s="16"/>
      <c r="F61" s="26" t="s">
        <v>117</v>
      </c>
      <c r="G61" s="25" t="s">
        <v>104</v>
      </c>
      <c r="H61" s="6">
        <f t="shared" si="6"/>
        <v>2.6000000000000227</v>
      </c>
      <c r="I61" s="7">
        <v>298.8</v>
      </c>
      <c r="J61" s="5"/>
      <c r="K61" s="9"/>
      <c r="L61" s="10"/>
      <c r="M61" s="28"/>
      <c r="N61" s="14"/>
      <c r="O61"/>
      <c r="P61" s="1"/>
    </row>
    <row r="62" spans="1:16" s="11" customFormat="1" ht="14.4">
      <c r="A62" s="23">
        <v>57</v>
      </c>
      <c r="B62" s="46" t="s">
        <v>15</v>
      </c>
      <c r="C62" s="38" t="s">
        <v>14</v>
      </c>
      <c r="D62" s="25" t="s">
        <v>118</v>
      </c>
      <c r="E62" s="16"/>
      <c r="F62" s="26" t="s">
        <v>97</v>
      </c>
      <c r="G62" s="25" t="s">
        <v>119</v>
      </c>
      <c r="H62" s="6">
        <f t="shared" si="6"/>
        <v>1.3999999999999773</v>
      </c>
      <c r="I62" s="7">
        <v>300.2</v>
      </c>
      <c r="J62" s="5"/>
      <c r="K62" s="9"/>
      <c r="L62" s="10"/>
      <c r="M62" s="28"/>
      <c r="N62" s="14"/>
      <c r="O62" s="59"/>
      <c r="P62" s="1"/>
    </row>
    <row r="63" spans="1:16" s="11" customFormat="1" ht="14.4">
      <c r="A63" s="23">
        <v>58</v>
      </c>
      <c r="B63" s="43" t="s">
        <v>15</v>
      </c>
      <c r="C63" s="38" t="s">
        <v>14</v>
      </c>
      <c r="D63" s="25" t="s">
        <v>120</v>
      </c>
      <c r="E63" s="16"/>
      <c r="F63" s="25" t="s">
        <v>93</v>
      </c>
      <c r="G63" s="26" t="s">
        <v>121</v>
      </c>
      <c r="H63" s="6">
        <f t="shared" si="6"/>
        <v>0.80000000000001137</v>
      </c>
      <c r="I63" s="7">
        <v>301</v>
      </c>
      <c r="J63" s="5"/>
      <c r="K63" s="42"/>
      <c r="L63" s="10"/>
      <c r="M63" s="28"/>
      <c r="N63" s="14"/>
      <c r="P63" s="1"/>
    </row>
    <row r="64" spans="1:16" s="11" customFormat="1" ht="14.4">
      <c r="A64" s="23">
        <v>59</v>
      </c>
      <c r="B64" s="46" t="s">
        <v>15</v>
      </c>
      <c r="C64" s="38" t="s">
        <v>20</v>
      </c>
      <c r="D64" s="25" t="s">
        <v>144</v>
      </c>
      <c r="E64" s="16"/>
      <c r="F64" s="25" t="s">
        <v>97</v>
      </c>
      <c r="G64" s="25" t="s">
        <v>6</v>
      </c>
      <c r="H64" s="6">
        <f t="shared" si="6"/>
        <v>2</v>
      </c>
      <c r="I64" s="7">
        <v>303</v>
      </c>
      <c r="J64" s="5"/>
      <c r="K64" s="42"/>
      <c r="L64" s="10"/>
      <c r="M64" s="28"/>
      <c r="N64" s="14"/>
      <c r="P64" s="1"/>
    </row>
    <row r="65" spans="1:16" s="74" customFormat="1" ht="34.799999999999997" customHeight="1">
      <c r="A65" s="63">
        <v>60</v>
      </c>
      <c r="B65" s="64" t="s">
        <v>15</v>
      </c>
      <c r="C65" s="65" t="s">
        <v>14</v>
      </c>
      <c r="D65" s="62" t="s">
        <v>138</v>
      </c>
      <c r="E65" s="66"/>
      <c r="F65" s="67" t="s">
        <v>75</v>
      </c>
      <c r="G65" s="67" t="s">
        <v>104</v>
      </c>
      <c r="H65" s="104">
        <f t="shared" si="6"/>
        <v>0.10000000000002274</v>
      </c>
      <c r="I65" s="70">
        <v>303.10000000000002</v>
      </c>
      <c r="J65" s="68"/>
      <c r="K65" s="86" t="s">
        <v>139</v>
      </c>
      <c r="L65" s="71">
        <v>48.6</v>
      </c>
      <c r="M65" s="72"/>
      <c r="N65" s="73"/>
      <c r="P65" s="75"/>
    </row>
    <row r="66" spans="1:16" s="11" customFormat="1" ht="14.4">
      <c r="A66" s="23">
        <v>61</v>
      </c>
      <c r="B66" s="46" t="s">
        <v>21</v>
      </c>
      <c r="C66" s="38" t="s">
        <v>36</v>
      </c>
      <c r="D66" s="25" t="s">
        <v>36</v>
      </c>
      <c r="E66" s="16" t="s">
        <v>33</v>
      </c>
      <c r="F66" s="25" t="s">
        <v>29</v>
      </c>
      <c r="G66" s="25" t="s">
        <v>104</v>
      </c>
      <c r="H66" s="6">
        <f t="shared" si="6"/>
        <v>0.19999999999998863</v>
      </c>
      <c r="I66" s="7">
        <v>303.3</v>
      </c>
      <c r="J66" s="5"/>
      <c r="K66" s="42" t="s">
        <v>140</v>
      </c>
      <c r="L66" s="10"/>
      <c r="M66" s="28"/>
      <c r="N66" s="14"/>
      <c r="P66" s="1"/>
    </row>
    <row r="67" spans="1:16" s="11" customFormat="1" ht="14.4">
      <c r="A67" s="23">
        <v>62</v>
      </c>
      <c r="B67" s="46" t="s">
        <v>11</v>
      </c>
      <c r="C67" s="38"/>
      <c r="D67" s="25"/>
      <c r="E67" s="16" t="s">
        <v>33</v>
      </c>
      <c r="F67" s="25" t="s">
        <v>29</v>
      </c>
      <c r="G67" s="25" t="s">
        <v>6</v>
      </c>
      <c r="H67" s="6">
        <f t="shared" si="6"/>
        <v>0.39999999999997726</v>
      </c>
      <c r="I67" s="7">
        <v>303.7</v>
      </c>
      <c r="J67" s="5"/>
      <c r="K67" s="42"/>
      <c r="L67" s="10"/>
      <c r="M67" s="28"/>
      <c r="N67" s="14"/>
      <c r="P67" s="1"/>
    </row>
    <row r="68" spans="1:16" s="11" customFormat="1" ht="14.4">
      <c r="A68" s="23">
        <v>63</v>
      </c>
      <c r="B68" s="46" t="s">
        <v>15</v>
      </c>
      <c r="C68" s="38" t="s">
        <v>14</v>
      </c>
      <c r="D68" s="25" t="s">
        <v>141</v>
      </c>
      <c r="E68" s="16"/>
      <c r="F68" s="25" t="s">
        <v>26</v>
      </c>
      <c r="G68" s="25" t="s">
        <v>6</v>
      </c>
      <c r="H68" s="6">
        <f t="shared" si="6"/>
        <v>0.40000000000003411</v>
      </c>
      <c r="I68" s="7">
        <v>304.10000000000002</v>
      </c>
      <c r="J68" s="5"/>
      <c r="K68" s="42"/>
      <c r="L68" s="10"/>
      <c r="M68" s="28"/>
      <c r="N68" s="14"/>
      <c r="P68" s="1"/>
    </row>
    <row r="69" spans="1:16" s="11" customFormat="1" ht="14.4">
      <c r="A69" s="23">
        <v>64</v>
      </c>
      <c r="B69" s="46" t="s">
        <v>15</v>
      </c>
      <c r="C69" s="38" t="s">
        <v>14</v>
      </c>
      <c r="D69" s="25" t="s">
        <v>25</v>
      </c>
      <c r="E69" s="16"/>
      <c r="F69" s="25" t="s">
        <v>26</v>
      </c>
      <c r="G69" s="25" t="s">
        <v>6</v>
      </c>
      <c r="H69" s="6">
        <f t="shared" si="6"/>
        <v>1.5</v>
      </c>
      <c r="I69" s="7">
        <v>305.60000000000002</v>
      </c>
      <c r="J69" s="5"/>
      <c r="K69" s="42"/>
      <c r="L69" s="10"/>
      <c r="M69" s="28"/>
      <c r="N69" s="14"/>
      <c r="P69" s="1"/>
    </row>
    <row r="70" spans="1:16" s="11" customFormat="1" ht="14.4">
      <c r="A70" s="23">
        <v>65</v>
      </c>
      <c r="B70" s="57" t="s">
        <v>125</v>
      </c>
      <c r="C70" s="58" t="s">
        <v>14</v>
      </c>
      <c r="D70" s="49" t="s">
        <v>142</v>
      </c>
      <c r="E70" s="50" t="s">
        <v>36</v>
      </c>
      <c r="F70" s="51" t="s">
        <v>26</v>
      </c>
      <c r="G70" s="52" t="s">
        <v>6</v>
      </c>
      <c r="H70" s="6">
        <f t="shared" si="6"/>
        <v>0.29999999999995453</v>
      </c>
      <c r="I70" s="54">
        <v>305.89999999999998</v>
      </c>
      <c r="J70" s="52"/>
      <c r="K70" s="55" t="s">
        <v>72</v>
      </c>
      <c r="L70" s="56" t="s">
        <v>122</v>
      </c>
      <c r="M70" s="28"/>
      <c r="N70" s="14"/>
      <c r="P70" s="1"/>
    </row>
    <row r="71" spans="1:16" s="74" customFormat="1" ht="60.6" customHeight="1" thickBot="1">
      <c r="A71" s="87">
        <v>66</v>
      </c>
      <c r="B71" s="114" t="s">
        <v>124</v>
      </c>
      <c r="C71" s="115"/>
      <c r="D71" s="115"/>
      <c r="E71" s="116"/>
      <c r="F71" s="88" t="s">
        <v>123</v>
      </c>
      <c r="G71" s="88"/>
      <c r="H71" s="89">
        <f t="shared" ref="H71" si="9">I71-I70</f>
        <v>0.10000000000002274</v>
      </c>
      <c r="I71" s="90">
        <v>306</v>
      </c>
      <c r="J71" s="88"/>
      <c r="K71" s="91" t="s">
        <v>132</v>
      </c>
      <c r="L71" s="92"/>
      <c r="M71" s="72"/>
      <c r="N71" s="73"/>
      <c r="P71" s="75"/>
    </row>
    <row r="72" spans="1:16" s="11" customFormat="1">
      <c r="A72" s="28"/>
      <c r="B72" s="14"/>
      <c r="D72" s="1"/>
    </row>
    <row r="73" spans="1:16" s="11" customFormat="1">
      <c r="A73" s="28"/>
      <c r="B73" s="14"/>
      <c r="D73" s="1"/>
    </row>
    <row r="74" spans="1:16" s="11" customFormat="1">
      <c r="A74" s="28"/>
      <c r="B74" s="14"/>
      <c r="D74" s="1" t="s">
        <v>133</v>
      </c>
    </row>
    <row r="75" spans="1:16" s="11" customFormat="1">
      <c r="A75" s="28"/>
      <c r="B75" s="14"/>
      <c r="D75" s="1"/>
    </row>
    <row r="76" spans="1:16" s="11" customFormat="1">
      <c r="A76" s="28"/>
      <c r="B76" s="14"/>
      <c r="D76" s="1"/>
    </row>
    <row r="77" spans="1:16" s="11" customFormat="1">
      <c r="A77" s="28"/>
      <c r="B77" s="14"/>
      <c r="D77" s="1"/>
    </row>
    <row r="78" spans="1:16" s="11" customFormat="1">
      <c r="A78" s="28"/>
      <c r="B78" s="14"/>
      <c r="D78" s="1"/>
    </row>
    <row r="79" spans="1:16" s="11" customFormat="1">
      <c r="A79" s="28"/>
      <c r="B79" s="14"/>
      <c r="D79" s="1"/>
    </row>
    <row r="80" spans="1:16" s="11" customFormat="1">
      <c r="A80" s="28"/>
      <c r="B80" s="14"/>
      <c r="D80" s="1"/>
    </row>
    <row r="81" spans="1:4" s="11" customFormat="1">
      <c r="A81" s="28"/>
      <c r="B81" s="14"/>
      <c r="D81" s="1"/>
    </row>
    <row r="82" spans="1:4" s="11" customFormat="1">
      <c r="A82" s="28"/>
      <c r="B82" s="14"/>
      <c r="D82" s="1"/>
    </row>
    <row r="83" spans="1:4" s="11" customFormat="1">
      <c r="A83" s="28"/>
      <c r="B83" s="14"/>
      <c r="D83" s="1"/>
    </row>
    <row r="84" spans="1:4" s="11" customFormat="1">
      <c r="A84" s="28"/>
      <c r="B84" s="14"/>
      <c r="D84" s="1"/>
    </row>
    <row r="85" spans="1:4" s="11" customFormat="1">
      <c r="A85" s="28"/>
      <c r="B85" s="14"/>
      <c r="D85" s="1"/>
    </row>
    <row r="86" spans="1:4" s="11" customFormat="1">
      <c r="A86" s="28"/>
      <c r="B86" s="14"/>
      <c r="D86" s="1"/>
    </row>
    <row r="87" spans="1:4" s="11" customFormat="1">
      <c r="A87" s="28"/>
      <c r="B87" s="14"/>
      <c r="D87" s="1"/>
    </row>
    <row r="88" spans="1:4" s="11" customFormat="1">
      <c r="A88" s="28"/>
      <c r="B88" s="14"/>
      <c r="D88" s="1"/>
    </row>
    <row r="89" spans="1:4" s="11" customFormat="1">
      <c r="A89" s="28"/>
      <c r="B89" s="14"/>
      <c r="D89" s="1"/>
    </row>
    <row r="90" spans="1:4" s="11" customFormat="1">
      <c r="A90" s="28"/>
      <c r="B90" s="14"/>
      <c r="D90" s="1"/>
    </row>
    <row r="91" spans="1:4" s="44" customFormat="1">
      <c r="A91" s="28"/>
      <c r="B91" s="14"/>
      <c r="C91" s="11"/>
    </row>
    <row r="92" spans="1:4" s="44" customFormat="1">
      <c r="A92" s="28"/>
      <c r="B92" s="14"/>
      <c r="C92" s="11"/>
    </row>
    <row r="93" spans="1:4" s="44" customFormat="1">
      <c r="A93" s="28"/>
      <c r="B93" s="14"/>
      <c r="C93" s="11"/>
    </row>
    <row r="94" spans="1:4" s="44" customFormat="1">
      <c r="A94" s="28"/>
      <c r="B94" s="14"/>
      <c r="C94" s="11"/>
    </row>
    <row r="95" spans="1:4" s="44" customFormat="1">
      <c r="A95" s="28"/>
      <c r="B95" s="14"/>
      <c r="C95" s="11"/>
    </row>
    <row r="96" spans="1:4" s="44" customFormat="1">
      <c r="A96" s="28"/>
      <c r="B96" s="14"/>
      <c r="C96" s="11"/>
    </row>
    <row r="97" spans="1:3" s="44" customFormat="1">
      <c r="A97" s="28"/>
      <c r="B97" s="14"/>
      <c r="C97" s="11"/>
    </row>
    <row r="98" spans="1:3" s="44" customFormat="1">
      <c r="A98" s="28"/>
      <c r="B98" s="14"/>
      <c r="C98" s="11"/>
    </row>
    <row r="99" spans="1:3" s="44" customFormat="1">
      <c r="A99" s="28"/>
      <c r="B99" s="14"/>
      <c r="C99" s="11"/>
    </row>
    <row r="100" spans="1:3" s="44" customFormat="1">
      <c r="A100" s="28"/>
      <c r="B100" s="14"/>
      <c r="C100" s="11"/>
    </row>
    <row r="101" spans="1:3" s="44" customFormat="1">
      <c r="A101" s="28"/>
      <c r="B101" s="14"/>
      <c r="C101" s="11"/>
    </row>
    <row r="102" spans="1:3" s="44" customFormat="1">
      <c r="A102" s="28"/>
      <c r="B102" s="14"/>
      <c r="C102" s="11"/>
    </row>
    <row r="103" spans="1:3" s="44" customFormat="1">
      <c r="A103" s="28"/>
      <c r="B103" s="14"/>
      <c r="C103" s="11"/>
    </row>
    <row r="104" spans="1:3" s="44" customFormat="1">
      <c r="A104" s="28"/>
      <c r="B104" s="14"/>
      <c r="C104" s="11"/>
    </row>
    <row r="105" spans="1:3" s="44" customFormat="1">
      <c r="A105" s="28"/>
      <c r="B105" s="14"/>
      <c r="C105" s="11"/>
    </row>
    <row r="106" spans="1:3" s="44" customFormat="1">
      <c r="A106" s="28"/>
      <c r="B106" s="14"/>
      <c r="C106" s="11"/>
    </row>
    <row r="107" spans="1:3" s="44" customFormat="1">
      <c r="A107" s="28"/>
      <c r="B107" s="14"/>
      <c r="C107" s="11"/>
    </row>
    <row r="108" spans="1:3" s="44" customFormat="1">
      <c r="A108" s="28"/>
      <c r="B108" s="14"/>
      <c r="C108" s="11"/>
    </row>
    <row r="109" spans="1:3" s="44" customFormat="1">
      <c r="A109" s="28"/>
      <c r="B109" s="14"/>
      <c r="C109" s="11"/>
    </row>
    <row r="110" spans="1:3" s="44" customFormat="1">
      <c r="A110" s="28"/>
      <c r="B110" s="14"/>
      <c r="C110" s="11"/>
    </row>
    <row r="111" spans="1:3" s="44" customFormat="1">
      <c r="A111" s="28"/>
      <c r="B111" s="14"/>
      <c r="C111" s="11"/>
    </row>
    <row r="112" spans="1:3" s="44" customFormat="1">
      <c r="A112" s="28"/>
      <c r="B112" s="14"/>
      <c r="C112" s="11"/>
    </row>
    <row r="113" spans="1:4" s="44" customFormat="1">
      <c r="A113" s="28"/>
      <c r="B113" s="14"/>
      <c r="C113" s="11"/>
    </row>
    <row r="114" spans="1:4" s="44" customFormat="1">
      <c r="A114" s="28"/>
      <c r="B114" s="14"/>
      <c r="C114" s="11"/>
    </row>
    <row r="115" spans="1:4" s="44" customFormat="1">
      <c r="A115" s="28"/>
      <c r="B115" s="14"/>
      <c r="C115" s="11"/>
    </row>
    <row r="116" spans="1:4" s="44" customFormat="1">
      <c r="A116" s="28"/>
      <c r="B116" s="14"/>
      <c r="C116" s="11"/>
    </row>
    <row r="117" spans="1:4" s="44" customFormat="1">
      <c r="A117" s="28"/>
      <c r="B117" s="14"/>
      <c r="C117" s="11"/>
    </row>
    <row r="118" spans="1:4" s="44" customFormat="1">
      <c r="A118" s="28"/>
      <c r="B118" s="14"/>
      <c r="C118" s="11"/>
    </row>
    <row r="119" spans="1:4" s="44" customFormat="1">
      <c r="A119" s="28"/>
      <c r="B119" s="14"/>
      <c r="C119" s="11"/>
    </row>
    <row r="120" spans="1:4" s="44" customFormat="1">
      <c r="A120" s="28"/>
      <c r="B120" s="14"/>
      <c r="C120" s="11"/>
    </row>
    <row r="121" spans="1:4" s="44" customFormat="1">
      <c r="A121" s="28"/>
      <c r="B121" s="14"/>
      <c r="C121" s="11"/>
    </row>
    <row r="122" spans="1:4" s="11" customFormat="1">
      <c r="A122" s="28"/>
      <c r="B122" s="14"/>
      <c r="D122" s="1"/>
    </row>
    <row r="123" spans="1:4" s="11" customFormat="1">
      <c r="A123" s="28"/>
      <c r="B123" s="14"/>
      <c r="D123" s="45"/>
    </row>
    <row r="124" spans="1:4" s="11" customFormat="1">
      <c r="A124" s="28"/>
      <c r="B124" s="14"/>
      <c r="D124" s="45"/>
    </row>
    <row r="125" spans="1:4" s="11" customFormat="1">
      <c r="A125" s="28"/>
      <c r="B125" s="14"/>
      <c r="D125" s="45"/>
    </row>
    <row r="126" spans="1:4" s="11" customFormat="1">
      <c r="A126" s="28"/>
      <c r="B126" s="14"/>
      <c r="D126" s="45"/>
    </row>
    <row r="127" spans="1:4" s="11" customFormat="1">
      <c r="A127" s="28"/>
      <c r="B127" s="14"/>
      <c r="D127" s="45"/>
    </row>
    <row r="128" spans="1:4" s="11" customFormat="1">
      <c r="A128" s="28"/>
      <c r="B128" s="14"/>
      <c r="D128" s="45"/>
    </row>
    <row r="129" spans="1:12">
      <c r="A129" s="28"/>
      <c r="B129" s="14"/>
      <c r="C129" s="1"/>
      <c r="D129" s="45"/>
      <c r="E129" s="1"/>
      <c r="G129" s="1"/>
      <c r="H129" s="1"/>
      <c r="I129" s="1"/>
      <c r="L129" s="1"/>
    </row>
  </sheetData>
  <mergeCells count="10">
    <mergeCell ref="B71:E71"/>
    <mergeCell ref="L4:L5"/>
    <mergeCell ref="C4:C5"/>
    <mergeCell ref="F4:G4"/>
    <mergeCell ref="H4:I4"/>
    <mergeCell ref="A4:A5"/>
    <mergeCell ref="D4:D5"/>
    <mergeCell ref="E4:E5"/>
    <mergeCell ref="B4:B5"/>
    <mergeCell ref="K4:K5"/>
  </mergeCells>
  <phoneticPr fontId="2"/>
  <pageMargins left="0.25" right="0.25" top="0.75" bottom="0.75" header="0.3" footer="0.3"/>
  <pageSetup paperSize="9" scale="75" fitToHeight="0" orientation="portrait" horizontalDpi="4294967293" verticalDpi="4294967293" r:id="rId1"/>
  <headerFooter alignWithMargins="0"/>
  <drawing r:id="rId2"/>
  <webPublishItems count="1">
    <webPublishItem id="25480" divId="京都600_BAK715_25480" sourceType="range" sourceRef="A1:L71" destinationFile="H:\Users\ZIN\Documents\BRM2012京都\2012-71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2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2"/>
  <sheetData/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小西一矢</cp:lastModifiedBy>
  <cp:lastPrinted>2022-09-19T10:52:42Z</cp:lastPrinted>
  <dcterms:created xsi:type="dcterms:W3CDTF">2011-02-06T12:06:47Z</dcterms:created>
  <dcterms:modified xsi:type="dcterms:W3CDTF">2022-09-19T10:52:50Z</dcterms:modified>
</cp:coreProperties>
</file>