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isuke_katayama\Desktop\いろいろ\片山保管用\DOC\パーソナル\パーソナル\1007姫路400\"/>
    </mc:Choice>
  </mc:AlternateContent>
  <xr:revisionPtr revIDLastSave="0" documentId="13_ncr:1_{5C31030F-A620-4AF0-A884-C91CB8263B78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姫路400" sheetId="6" r:id="rId1"/>
  </sheets>
  <definedNames>
    <definedName name="_xlnm.Print_Area" localSheetId="0">姫路400!$A$1:$J$121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3" i="6" l="1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4" i="6"/>
  <c r="E65" i="6"/>
  <c r="E66" i="6"/>
  <c r="E67" i="6"/>
  <c r="E68" i="6"/>
  <c r="E69" i="6"/>
  <c r="E70" i="6"/>
  <c r="E71" i="6"/>
  <c r="E72" i="6"/>
  <c r="E73" i="6"/>
  <c r="E74" i="6"/>
  <c r="E75" i="6"/>
  <c r="E21" i="6"/>
  <c r="E22" i="6"/>
  <c r="E23" i="6"/>
  <c r="E24" i="6"/>
  <c r="E25" i="6"/>
  <c r="E26" i="6"/>
  <c r="E27" i="6"/>
  <c r="E28" i="6"/>
  <c r="E14" i="6"/>
  <c r="E15" i="6"/>
  <c r="E16" i="6"/>
  <c r="E17" i="6"/>
  <c r="E18" i="6"/>
  <c r="E10" i="6"/>
  <c r="E11" i="6"/>
  <c r="E12" i="6"/>
  <c r="E13" i="6"/>
  <c r="E9" i="6"/>
  <c r="E6" i="6" l="1"/>
  <c r="E7" i="6"/>
  <c r="E8" i="6"/>
  <c r="E5" i="6"/>
  <c r="E4" i="6" l="1"/>
  <c r="A4" i="6"/>
  <c r="A5" i="6" s="1"/>
  <c r="A6" i="6" s="1"/>
  <c r="A7" i="6" s="1"/>
  <c r="A8" i="6" s="1"/>
  <c r="A9" i="6" l="1"/>
  <c r="A10" i="6" s="1"/>
  <c r="A11" i="6" s="1"/>
  <c r="A12" i="6" s="1"/>
  <c r="A13" i="6" s="1"/>
  <c r="A14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l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E31" i="6" l="1"/>
  <c r="E32" i="6"/>
  <c r="E33" i="6"/>
  <c r="E34" i="6"/>
  <c r="E36" i="6"/>
  <c r="E35" i="6"/>
  <c r="E45" i="6"/>
  <c r="E44" i="6"/>
  <c r="E43" i="6"/>
  <c r="E30" i="6"/>
  <c r="E37" i="6"/>
  <c r="E38" i="6"/>
  <c r="E39" i="6"/>
  <c r="E41" i="6"/>
  <c r="E42" i="6"/>
  <c r="E40" i="6"/>
  <c r="E19" i="6"/>
  <c r="E29" i="6"/>
  <c r="E20" i="6"/>
</calcChain>
</file>

<file path=xl/sharedStrings.xml><?xml version="1.0" encoding="utf-8"?>
<sst xmlns="http://schemas.openxmlformats.org/spreadsheetml/2006/main" count="288" uniqueCount="172">
  <si>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</si>
  <si>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</si>
  <si>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</si>
  <si>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</si>
  <si>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</si>
  <si>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</si>
  <si>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</si>
  <si>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Ｔ字路</t>
    <rPh sb="1" eb="2">
      <t>ジ</t>
    </rPh>
    <rPh sb="2" eb="3">
      <t>ロ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</si>
  <si>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</si>
  <si>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直進</t>
    <rPh sb="0" eb="2">
      <t>チョクシン</t>
    </rPh>
    <phoneticPr fontId="2"/>
  </si>
  <si>
    <t>左折</t>
    <rPh sb="0" eb="2">
      <t>サセツ</t>
    </rPh>
    <phoneticPr fontId="2"/>
  </si>
  <si>
    <t>県道724号</t>
    <rPh sb="0" eb="2">
      <t>ケンドウ</t>
    </rPh>
    <rPh sb="5" eb="6">
      <t>ゴウ</t>
    </rPh>
    <phoneticPr fontId="2"/>
  </si>
  <si>
    <t>国道179号</t>
    <rPh sb="0" eb="2">
      <t>コクドウ</t>
    </rPh>
    <rPh sb="5" eb="6">
      <t>ゴウ</t>
    </rPh>
    <phoneticPr fontId="2"/>
  </si>
  <si>
    <t>国道2号</t>
    <rPh sb="0" eb="2">
      <t>コクドウ</t>
    </rPh>
    <rPh sb="3" eb="4">
      <t>ゴウ</t>
    </rPh>
    <phoneticPr fontId="2"/>
  </si>
  <si>
    <t>県道32号</t>
    <rPh sb="0" eb="2">
      <t>ケンドウ</t>
    </rPh>
    <rPh sb="4" eb="5">
      <t>ゴウ</t>
    </rPh>
    <phoneticPr fontId="2"/>
  </si>
  <si>
    <t>（集合地点）</t>
    <rPh sb="1" eb="3">
      <t>シュウゴウ</t>
    </rPh>
    <rPh sb="3" eb="5">
      <t>チテン</t>
    </rPh>
    <phoneticPr fontId="2"/>
  </si>
  <si>
    <t>芝田橋北詰　Ｓ</t>
    <rPh sb="0" eb="2">
      <t>シバタ</t>
    </rPh>
    <rPh sb="2" eb="3">
      <t>ハシ</t>
    </rPh>
    <rPh sb="3" eb="5">
      <t>キタヅメ</t>
    </rPh>
    <phoneticPr fontId="2"/>
  </si>
  <si>
    <t>県道415号</t>
    <rPh sb="0" eb="2">
      <t>ケンドウ</t>
    </rPh>
    <rPh sb="5" eb="6">
      <t>ゴウ</t>
    </rPh>
    <phoneticPr fontId="2"/>
  </si>
  <si>
    <t>棚田　S</t>
    <rPh sb="0" eb="2">
      <t>タナダ</t>
    </rPh>
    <phoneticPr fontId="2"/>
  </si>
  <si>
    <t>県道414号</t>
    <rPh sb="0" eb="2">
      <t>ケンドウ</t>
    </rPh>
    <rPh sb="5" eb="6">
      <t>ゴウ</t>
    </rPh>
    <phoneticPr fontId="2"/>
  </si>
  <si>
    <t>踏切を渡ります。市街地につき走行注意。</t>
    <rPh sb="0" eb="2">
      <t>フミキリ</t>
    </rPh>
    <rPh sb="3" eb="4">
      <t>ワタ</t>
    </rPh>
    <rPh sb="8" eb="11">
      <t>シガイチ</t>
    </rPh>
    <rPh sb="14" eb="18">
      <t>ソウコウチュウイ</t>
    </rPh>
    <phoneticPr fontId="2"/>
  </si>
  <si>
    <t>公園を出て右方向へ進む</t>
    <rPh sb="0" eb="2">
      <t>コウエン</t>
    </rPh>
    <rPh sb="3" eb="4">
      <t>デ</t>
    </rPh>
    <rPh sb="5" eb="6">
      <t>ミギ</t>
    </rPh>
    <rPh sb="6" eb="8">
      <t>ホウコウ</t>
    </rPh>
    <rPh sb="9" eb="10">
      <t>スス</t>
    </rPh>
    <phoneticPr fontId="1"/>
  </si>
  <si>
    <t>住宅街につき走行注意</t>
    <rPh sb="0" eb="3">
      <t>ジュウタクガイ</t>
    </rPh>
    <rPh sb="6" eb="10">
      <t>ソウコウチュウイ</t>
    </rPh>
    <phoneticPr fontId="2"/>
  </si>
  <si>
    <t>神子岡南　S</t>
    <rPh sb="0" eb="1">
      <t>カミ</t>
    </rPh>
    <rPh sb="1" eb="2">
      <t>コ</t>
    </rPh>
    <rPh sb="2" eb="3">
      <t>オカ</t>
    </rPh>
    <rPh sb="3" eb="4">
      <t>ミナミ</t>
    </rPh>
    <phoneticPr fontId="2"/>
  </si>
  <si>
    <t>夢前橋西詰　S</t>
    <rPh sb="0" eb="2">
      <t>ユメサキ</t>
    </rPh>
    <rPh sb="2" eb="3">
      <t>バシ</t>
    </rPh>
    <rPh sb="3" eb="4">
      <t>ニシ</t>
    </rPh>
    <rPh sb="4" eb="5">
      <t>ヅメ</t>
    </rPh>
    <phoneticPr fontId="2"/>
  </si>
  <si>
    <t>ウインク球場西側 公園</t>
    <rPh sb="4" eb="6">
      <t>キュウジョウ</t>
    </rPh>
    <rPh sb="6" eb="8">
      <t>ニシガワ</t>
    </rPh>
    <rPh sb="9" eb="11">
      <t>コウエン</t>
    </rPh>
    <phoneticPr fontId="2"/>
  </si>
  <si>
    <t>ウインク球場西側 公園</t>
    <phoneticPr fontId="2"/>
  </si>
  <si>
    <t>進行方向</t>
    <rPh sb="0" eb="4">
      <t>シンコウホウコウ</t>
    </rPh>
    <phoneticPr fontId="2"/>
  </si>
  <si>
    <t>上町　S</t>
    <rPh sb="0" eb="2">
      <t>ウエマチ</t>
    </rPh>
    <phoneticPr fontId="2"/>
  </si>
  <si>
    <t>国道373号</t>
    <rPh sb="0" eb="2">
      <t>コクドウ</t>
    </rPh>
    <rPh sb="5" eb="6">
      <t>ゴウ</t>
    </rPh>
    <phoneticPr fontId="2"/>
  </si>
  <si>
    <t>中町　S</t>
    <rPh sb="0" eb="2">
      <t>ナカマチ</t>
    </rPh>
    <phoneticPr fontId="2"/>
  </si>
  <si>
    <t>志戸坂トンネル</t>
    <rPh sb="0" eb="1">
      <t>ココロザシ</t>
    </rPh>
    <rPh sb="1" eb="2">
      <t>ト</t>
    </rPh>
    <rPh sb="2" eb="3">
      <t>サカ</t>
    </rPh>
    <phoneticPr fontId="2"/>
  </si>
  <si>
    <t>国道373号→国道53号</t>
    <rPh sb="0" eb="2">
      <t>コクドウ</t>
    </rPh>
    <rPh sb="5" eb="6">
      <t>ゴウ</t>
    </rPh>
    <rPh sb="7" eb="9">
      <t>コクドウ</t>
    </rPh>
    <rPh sb="11" eb="12">
      <t>ゴウ</t>
    </rPh>
    <phoneticPr fontId="2"/>
  </si>
  <si>
    <t>県道32号→県道42号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</si>
  <si>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県道21号</t>
    <rPh sb="0" eb="2">
      <t>ケンドウ</t>
    </rPh>
    <rPh sb="4" eb="5">
      <t>ゴウ</t>
    </rPh>
    <phoneticPr fontId="2"/>
  </si>
  <si>
    <t>上光　S</t>
    <rPh sb="0" eb="1">
      <t>ウエ</t>
    </rPh>
    <rPh sb="1" eb="2">
      <t>ヒカル</t>
    </rPh>
    <phoneticPr fontId="2"/>
  </si>
  <si>
    <t>県道273号</t>
    <rPh sb="0" eb="2">
      <t>ケンドウ</t>
    </rPh>
    <rPh sb="5" eb="6">
      <t>ゴウ</t>
    </rPh>
    <phoneticPr fontId="2"/>
  </si>
  <si>
    <t>ト字路</t>
    <rPh sb="1" eb="2">
      <t>ジ</t>
    </rPh>
    <rPh sb="2" eb="3">
      <t>ロ</t>
    </rPh>
    <phoneticPr fontId="2"/>
  </si>
  <si>
    <t>袋河原　S</t>
    <rPh sb="0" eb="1">
      <t>フクロ</t>
    </rPh>
    <rPh sb="1" eb="3">
      <t>カワハラ</t>
    </rPh>
    <phoneticPr fontId="2"/>
  </si>
  <si>
    <t>河原橋西　S</t>
    <rPh sb="0" eb="2">
      <t>カワハラ</t>
    </rPh>
    <rPh sb="2" eb="3">
      <t>バシ</t>
    </rPh>
    <rPh sb="3" eb="4">
      <t>ニシ</t>
    </rPh>
    <phoneticPr fontId="2"/>
  </si>
  <si>
    <t>合流箇所注意。ややこしいので注意してトンネルを走ってください。なおトンネルは右側の歩道走行推奨。トンネル通過後はタイミングを見て左側へ。そこから下り基調の快走路。</t>
    <rPh sb="0" eb="2">
      <t>ゴウリュウ</t>
    </rPh>
    <rPh sb="2" eb="4">
      <t>カショ</t>
    </rPh>
    <rPh sb="4" eb="6">
      <t>チュウイ</t>
    </rPh>
    <rPh sb="14" eb="16">
      <t>チュウイ</t>
    </rPh>
    <rPh sb="23" eb="24">
      <t>ハシ</t>
    </rPh>
    <rPh sb="38" eb="40">
      <t>ミギガワ</t>
    </rPh>
    <rPh sb="41" eb="43">
      <t>ホドウ</t>
    </rPh>
    <rPh sb="43" eb="45">
      <t>ソウコウ</t>
    </rPh>
    <rPh sb="45" eb="47">
      <t>スイショウ</t>
    </rPh>
    <rPh sb="52" eb="55">
      <t>ツウカゴ</t>
    </rPh>
    <rPh sb="62" eb="63">
      <t>ミ</t>
    </rPh>
    <rPh sb="64" eb="66">
      <t>ヒダリガワ</t>
    </rPh>
    <rPh sb="72" eb="73">
      <t>クダ</t>
    </rPh>
    <rPh sb="74" eb="76">
      <t>キチョウ</t>
    </rPh>
    <rPh sb="77" eb="80">
      <t>カイソウロ</t>
    </rPh>
    <phoneticPr fontId="2"/>
  </si>
  <si>
    <t>鹿野大橋東詰　S</t>
    <rPh sb="0" eb="2">
      <t>シカノ</t>
    </rPh>
    <rPh sb="2" eb="4">
      <t>オオハシ</t>
    </rPh>
    <rPh sb="4" eb="5">
      <t>ヒガシ</t>
    </rPh>
    <rPh sb="5" eb="6">
      <t>ヅメ</t>
    </rPh>
    <phoneticPr fontId="2"/>
  </si>
  <si>
    <t>河原橋東　S</t>
    <rPh sb="0" eb="2">
      <t>カワラ</t>
    </rPh>
    <rPh sb="2" eb="3">
      <t>ハシ</t>
    </rPh>
    <rPh sb="3" eb="4">
      <t>ヒガシ</t>
    </rPh>
    <phoneticPr fontId="2"/>
  </si>
  <si>
    <t>右側の歩道推奨。</t>
    <rPh sb="0" eb="2">
      <t>ミギガワ</t>
    </rPh>
    <rPh sb="3" eb="5">
      <t>ホドウ</t>
    </rPh>
    <rPh sb="5" eb="7">
      <t>スイショウ</t>
    </rPh>
    <phoneticPr fontId="2"/>
  </si>
  <si>
    <t>歩道を渡ると右折に見えるので注意</t>
    <rPh sb="0" eb="2">
      <t>ホドウ</t>
    </rPh>
    <rPh sb="3" eb="4">
      <t>ワタ</t>
    </rPh>
    <rPh sb="6" eb="8">
      <t>ウセツ</t>
    </rPh>
    <rPh sb="9" eb="10">
      <t>ミ</t>
    </rPh>
    <rPh sb="14" eb="16">
      <t>チュウイ</t>
    </rPh>
    <phoneticPr fontId="2"/>
  </si>
  <si>
    <t>西夢前台2丁目　S</t>
    <rPh sb="0" eb="1">
      <t>ニシ</t>
    </rPh>
    <rPh sb="1" eb="3">
      <t>ユメサキ</t>
    </rPh>
    <rPh sb="3" eb="4">
      <t>ダイ</t>
    </rPh>
    <rPh sb="5" eb="7">
      <t>チョウメ</t>
    </rPh>
    <phoneticPr fontId="2"/>
  </si>
  <si>
    <t>これより緩いのぼり。鹿に注意。</t>
    <rPh sb="4" eb="5">
      <t>ユル</t>
    </rPh>
    <rPh sb="10" eb="11">
      <t>シカ</t>
    </rPh>
    <rPh sb="12" eb="14">
      <t>チュウイ</t>
    </rPh>
    <phoneticPr fontId="2"/>
  </si>
  <si>
    <t>県道420号</t>
    <rPh sb="0" eb="2">
      <t>ケンドウ</t>
    </rPh>
    <rPh sb="5" eb="6">
      <t>ゴウ</t>
    </rPh>
    <phoneticPr fontId="2"/>
  </si>
  <si>
    <t>太市　S</t>
    <rPh sb="0" eb="2">
      <t>オオイチ</t>
    </rPh>
    <phoneticPr fontId="2"/>
  </si>
  <si>
    <t>県道5号→市道</t>
    <rPh sb="0" eb="2">
      <t>ケンドウ</t>
    </rPh>
    <rPh sb="3" eb="4">
      <t>ゴウ</t>
    </rPh>
    <rPh sb="5" eb="7">
      <t>シドウ</t>
    </rPh>
    <phoneticPr fontId="2"/>
  </si>
  <si>
    <t>17キロ地点日飼　Sを直進</t>
    <rPh sb="4" eb="6">
      <t>チテン</t>
    </rPh>
    <rPh sb="6" eb="7">
      <t>ヒ</t>
    </rPh>
    <rPh sb="7" eb="8">
      <t>シ</t>
    </rPh>
    <rPh sb="11" eb="13">
      <t>チョクシン</t>
    </rPh>
    <phoneticPr fontId="2"/>
  </si>
  <si>
    <t>T字路</t>
    <rPh sb="1" eb="3">
      <t>ジロ</t>
    </rPh>
    <phoneticPr fontId="2"/>
  </si>
  <si>
    <t>揖保川沿いを走る</t>
    <rPh sb="0" eb="4">
      <t>イボガワゾ</t>
    </rPh>
    <rPh sb="6" eb="7">
      <t>ハシ</t>
    </rPh>
    <phoneticPr fontId="2"/>
  </si>
  <si>
    <t>祇園橋東詰　S</t>
    <rPh sb="0" eb="2">
      <t>ギオン</t>
    </rPh>
    <rPh sb="2" eb="3">
      <t>ハシ</t>
    </rPh>
    <rPh sb="3" eb="4">
      <t>ヒガシ</t>
    </rPh>
    <rPh sb="4" eb="5">
      <t>ツメ</t>
    </rPh>
    <phoneticPr fontId="2"/>
  </si>
  <si>
    <t>県道5号</t>
    <rPh sb="0" eb="2">
      <t>ケンドウ</t>
    </rPh>
    <rPh sb="3" eb="4">
      <t>ゴウ</t>
    </rPh>
    <phoneticPr fontId="2"/>
  </si>
  <si>
    <t>祇園橋西詰　S</t>
    <rPh sb="0" eb="2">
      <t>ギオン</t>
    </rPh>
    <rPh sb="2" eb="3">
      <t>ハシ</t>
    </rPh>
    <rPh sb="3" eb="5">
      <t>ニシツメ</t>
    </rPh>
    <phoneticPr fontId="2"/>
  </si>
  <si>
    <t>船渡　S</t>
    <rPh sb="0" eb="2">
      <t>フナト</t>
    </rPh>
    <phoneticPr fontId="2"/>
  </si>
  <si>
    <t>PC1 ローソン吉岡温泉口店</t>
    <rPh sb="8" eb="10">
      <t>ヨシオカ</t>
    </rPh>
    <rPh sb="10" eb="13">
      <t>オンセングチ</t>
    </rPh>
    <rPh sb="13" eb="14">
      <t>ミセ</t>
    </rPh>
    <phoneticPr fontId="2"/>
  </si>
  <si>
    <t>左側、レシート取得</t>
    <rPh sb="0" eb="2">
      <t>ヒダリガワ</t>
    </rPh>
    <rPh sb="7" eb="9">
      <t>シュトク</t>
    </rPh>
    <phoneticPr fontId="2"/>
  </si>
  <si>
    <t>ここを曲がると三朝温泉街。観光案内所、河原風呂（混浴）、温泉旅館あります。</t>
    <rPh sb="3" eb="4">
      <t>マ</t>
    </rPh>
    <rPh sb="7" eb="9">
      <t>ミササ</t>
    </rPh>
    <rPh sb="9" eb="12">
      <t>オンセンガイ</t>
    </rPh>
    <rPh sb="13" eb="18">
      <t>カンコウアンナイジョ</t>
    </rPh>
    <rPh sb="19" eb="23">
      <t>カワラブロ</t>
    </rPh>
    <rPh sb="24" eb="26">
      <t>コンヨク</t>
    </rPh>
    <rPh sb="28" eb="32">
      <t>オンセンリョカン</t>
    </rPh>
    <phoneticPr fontId="2"/>
  </si>
  <si>
    <t>県道２１号</t>
    <rPh sb="0" eb="2">
      <t>ケンドウ</t>
    </rPh>
    <rPh sb="4" eb="5">
      <t>ゴウ</t>
    </rPh>
    <phoneticPr fontId="2"/>
  </si>
  <si>
    <t>橋を渡る</t>
    <rPh sb="0" eb="1">
      <t>ハシ</t>
    </rPh>
    <rPh sb="2" eb="3">
      <t>ワタ</t>
    </rPh>
    <phoneticPr fontId="2"/>
  </si>
  <si>
    <t>大原橋西　S</t>
    <rPh sb="0" eb="3">
      <t>オオハラハシ</t>
    </rPh>
    <rPh sb="3" eb="4">
      <t>ニシ</t>
    </rPh>
    <phoneticPr fontId="2"/>
  </si>
  <si>
    <t>十字路</t>
    <rPh sb="0" eb="3">
      <t>ジュウジロ</t>
    </rPh>
    <phoneticPr fontId="2"/>
  </si>
  <si>
    <t>十字路　S</t>
    <rPh sb="0" eb="3">
      <t>ジュウジロ</t>
    </rPh>
    <phoneticPr fontId="2"/>
  </si>
  <si>
    <t>県道205号→国道313号</t>
    <rPh sb="0" eb="2">
      <t>ケンドウ</t>
    </rPh>
    <rPh sb="5" eb="6">
      <t>ゴウ</t>
    </rPh>
    <rPh sb="7" eb="9">
      <t>コクドウ</t>
    </rPh>
    <rPh sb="12" eb="13">
      <t>ゴウ</t>
    </rPh>
    <phoneticPr fontId="2"/>
  </si>
  <si>
    <t>県道151号</t>
    <rPh sb="0" eb="2">
      <t>ケンドウ</t>
    </rPh>
    <rPh sb="5" eb="6">
      <t>ゴウ</t>
    </rPh>
    <phoneticPr fontId="2"/>
  </si>
  <si>
    <t>これより上り、そんなにきつくありませせん。峠を上って下ると三徳寺礼拝所あります。</t>
    <rPh sb="4" eb="5">
      <t>ノボ</t>
    </rPh>
    <rPh sb="21" eb="22">
      <t>トウゲ</t>
    </rPh>
    <rPh sb="23" eb="24">
      <t>ノボ</t>
    </rPh>
    <rPh sb="26" eb="27">
      <t>クダ</t>
    </rPh>
    <rPh sb="29" eb="31">
      <t>サントク</t>
    </rPh>
    <rPh sb="31" eb="32">
      <t>テラ</t>
    </rPh>
    <rPh sb="32" eb="35">
      <t>レイハイジョ</t>
    </rPh>
    <phoneticPr fontId="2"/>
  </si>
  <si>
    <t>服部　S</t>
    <rPh sb="0" eb="2">
      <t>ハットリ</t>
    </rPh>
    <phoneticPr fontId="2"/>
  </si>
  <si>
    <t>国道２９号</t>
    <rPh sb="0" eb="2">
      <t>コクドウ</t>
    </rPh>
    <rPh sb="4" eb="5">
      <t>ゴウ</t>
    </rPh>
    <phoneticPr fontId="2"/>
  </si>
  <si>
    <t>国体道路　S</t>
    <rPh sb="0" eb="2">
      <t>コクタイ</t>
    </rPh>
    <rPh sb="2" eb="4">
      <t>ドウロ</t>
    </rPh>
    <phoneticPr fontId="2"/>
  </si>
  <si>
    <t>手前の信号で歩道を渡ってください</t>
    <rPh sb="0" eb="2">
      <t>テマエ</t>
    </rPh>
    <rPh sb="3" eb="5">
      <t>シンゴウ</t>
    </rPh>
    <rPh sb="6" eb="8">
      <t>ホドウ</t>
    </rPh>
    <rPh sb="9" eb="10">
      <t>ワタ</t>
    </rPh>
    <phoneticPr fontId="2"/>
  </si>
  <si>
    <t>通過チェック①（フォトコントロール）
倉吉白壁土蔵群　看板</t>
    <rPh sb="0" eb="2">
      <t>ツウカ</t>
    </rPh>
    <rPh sb="27" eb="29">
      <t>カンバン</t>
    </rPh>
    <phoneticPr fontId="2"/>
  </si>
  <si>
    <t>突き当り。吉白壁土蔵群看板をバックに自転車の写真を撮ること</t>
    <rPh sb="0" eb="1">
      <t>ツ</t>
    </rPh>
    <rPh sb="2" eb="3">
      <t>アタ</t>
    </rPh>
    <rPh sb="5" eb="6">
      <t>ヨシ</t>
    </rPh>
    <rPh sb="6" eb="8">
      <t>シラカベ</t>
    </rPh>
    <rPh sb="8" eb="10">
      <t>ドゾウ</t>
    </rPh>
    <rPh sb="10" eb="11">
      <t>グン</t>
    </rPh>
    <rPh sb="11" eb="13">
      <t>カンバン</t>
    </rPh>
    <rPh sb="18" eb="21">
      <t>ジテンシャ</t>
    </rPh>
    <rPh sb="22" eb="24">
      <t>シャシン</t>
    </rPh>
    <rPh sb="25" eb="26">
      <t>ト</t>
    </rPh>
    <phoneticPr fontId="2"/>
  </si>
  <si>
    <t>小鴨橋　Sの先の十字路を右折。この先農道っぽいアップダウン</t>
    <rPh sb="0" eb="2">
      <t>コガモ</t>
    </rPh>
    <rPh sb="2" eb="3">
      <t>バシ</t>
    </rPh>
    <rPh sb="6" eb="7">
      <t>サキ</t>
    </rPh>
    <rPh sb="8" eb="11">
      <t>ジュウジロ</t>
    </rPh>
    <rPh sb="12" eb="14">
      <t>ウセツ</t>
    </rPh>
    <rPh sb="17" eb="18">
      <t>サキ</t>
    </rPh>
    <rPh sb="18" eb="20">
      <t>ノウドウ</t>
    </rPh>
    <phoneticPr fontId="2"/>
  </si>
  <si>
    <t>県道２６７号</t>
    <rPh sb="0" eb="2">
      <t>ケンドウ</t>
    </rPh>
    <rPh sb="5" eb="6">
      <t>ゴウ</t>
    </rPh>
    <phoneticPr fontId="2"/>
  </si>
  <si>
    <t>国道９号を過ぎて海沿いの道へ。風情のある道が続きます</t>
    <rPh sb="0" eb="2">
      <t>コクドウ</t>
    </rPh>
    <rPh sb="3" eb="4">
      <t>ゴウ</t>
    </rPh>
    <rPh sb="5" eb="6">
      <t>ス</t>
    </rPh>
    <rPh sb="8" eb="10">
      <t>ウミゾ</t>
    </rPh>
    <rPh sb="12" eb="13">
      <t>ミチ</t>
    </rPh>
    <rPh sb="15" eb="17">
      <t>フゼイ</t>
    </rPh>
    <rPh sb="20" eb="21">
      <t>ミチ</t>
    </rPh>
    <rPh sb="22" eb="23">
      <t>ツヅ</t>
    </rPh>
    <phoneticPr fontId="2"/>
  </si>
  <si>
    <t>国道９号</t>
    <rPh sb="0" eb="2">
      <t>コクドウ</t>
    </rPh>
    <rPh sb="3" eb="4">
      <t>ゴウ</t>
    </rPh>
    <phoneticPr fontId="2"/>
  </si>
  <si>
    <t>国道９号に合流</t>
    <rPh sb="0" eb="2">
      <t>コクドウ</t>
    </rPh>
    <rPh sb="3" eb="4">
      <t>ゴウ</t>
    </rPh>
    <rPh sb="5" eb="7">
      <t>ゴウリュウ</t>
    </rPh>
    <phoneticPr fontId="2"/>
  </si>
  <si>
    <t>松河原　S</t>
    <rPh sb="0" eb="1">
      <t>マツ</t>
    </rPh>
    <rPh sb="1" eb="3">
      <t>カワラ</t>
    </rPh>
    <phoneticPr fontId="2"/>
  </si>
  <si>
    <t>県道２６９号</t>
    <rPh sb="0" eb="2">
      <t>ケンドウ</t>
    </rPh>
    <rPh sb="5" eb="6">
      <t>ゴウ</t>
    </rPh>
    <phoneticPr fontId="2"/>
  </si>
  <si>
    <t>この先、いい感じの海沿いの道。景色最高です</t>
    <rPh sb="2" eb="3">
      <t>サキ</t>
    </rPh>
    <rPh sb="6" eb="7">
      <t>カン</t>
    </rPh>
    <rPh sb="9" eb="11">
      <t>ウミゾ</t>
    </rPh>
    <rPh sb="13" eb="14">
      <t>ミチ</t>
    </rPh>
    <rPh sb="15" eb="17">
      <t>ケシキ</t>
    </rPh>
    <rPh sb="17" eb="19">
      <t>サイコウ</t>
    </rPh>
    <phoneticPr fontId="2"/>
  </si>
  <si>
    <t>二本木　S</t>
    <rPh sb="0" eb="3">
      <t>ニホンギ</t>
    </rPh>
    <phoneticPr fontId="2"/>
  </si>
  <si>
    <t>市街地走行につき注意</t>
    <rPh sb="0" eb="3">
      <t>シガイチ</t>
    </rPh>
    <rPh sb="3" eb="5">
      <t>ソウコウ</t>
    </rPh>
    <rPh sb="8" eb="10">
      <t>チュウイ</t>
    </rPh>
    <phoneticPr fontId="2"/>
  </si>
  <si>
    <t>国道４３１号</t>
    <rPh sb="0" eb="2">
      <t>コクドウ</t>
    </rPh>
    <rPh sb="5" eb="6">
      <t>ゴウ</t>
    </rPh>
    <phoneticPr fontId="2"/>
  </si>
  <si>
    <t>皆生　S</t>
    <rPh sb="0" eb="2">
      <t>カイケ</t>
    </rPh>
    <phoneticPr fontId="2"/>
  </si>
  <si>
    <t>県道２６７号→市道</t>
    <rPh sb="0" eb="2">
      <t>ケンドウ</t>
    </rPh>
    <rPh sb="5" eb="6">
      <t>ゴウ</t>
    </rPh>
    <rPh sb="7" eb="9">
      <t>シドウ</t>
    </rPh>
    <phoneticPr fontId="2"/>
  </si>
  <si>
    <t>米子観光センター前を通過してフォトコンへ</t>
    <rPh sb="0" eb="4">
      <t>ヨナゴカンコウ</t>
    </rPh>
    <rPh sb="8" eb="9">
      <t>マエ</t>
    </rPh>
    <rPh sb="10" eb="12">
      <t>ツウカ</t>
    </rPh>
    <phoneticPr fontId="2"/>
  </si>
  <si>
    <t>来た道戻る</t>
    <rPh sb="0" eb="1">
      <t>キ</t>
    </rPh>
    <rPh sb="2" eb="3">
      <t>ミチ</t>
    </rPh>
    <rPh sb="3" eb="4">
      <t>モド</t>
    </rPh>
    <phoneticPr fontId="2"/>
  </si>
  <si>
    <t>市道→県道267号</t>
    <rPh sb="0" eb="2">
      <t>シドウ</t>
    </rPh>
    <rPh sb="3" eb="5">
      <t>ケンドウ</t>
    </rPh>
    <rPh sb="8" eb="9">
      <t>ゴウ</t>
    </rPh>
    <phoneticPr fontId="2"/>
  </si>
  <si>
    <t>福生東小学校入口　S</t>
    <rPh sb="0" eb="2">
      <t>フクオ</t>
    </rPh>
    <rPh sb="2" eb="3">
      <t>ヒガシ</t>
    </rPh>
    <rPh sb="3" eb="6">
      <t>ショウガッコウ</t>
    </rPh>
    <rPh sb="6" eb="8">
      <t>イリグチ</t>
    </rPh>
    <phoneticPr fontId="2"/>
  </si>
  <si>
    <t>県道２０６号</t>
    <rPh sb="0" eb="2">
      <t>ケンドウ</t>
    </rPh>
    <rPh sb="5" eb="6">
      <t>ゴウ</t>
    </rPh>
    <phoneticPr fontId="2"/>
  </si>
  <si>
    <t>車尾　S</t>
    <rPh sb="0" eb="2">
      <t>クルマオ</t>
    </rPh>
    <phoneticPr fontId="2"/>
  </si>
  <si>
    <t>国道３００号</t>
    <rPh sb="0" eb="2">
      <t>コクドウ</t>
    </rPh>
    <rPh sb="5" eb="6">
      <t>ゴウ</t>
    </rPh>
    <phoneticPr fontId="2"/>
  </si>
  <si>
    <t>県道２４４号</t>
    <rPh sb="0" eb="2">
      <t>ケンドウ</t>
    </rPh>
    <rPh sb="5" eb="6">
      <t>ゴウ</t>
    </rPh>
    <phoneticPr fontId="2"/>
  </si>
  <si>
    <t>新日野橋西　S</t>
    <rPh sb="0" eb="1">
      <t>シン</t>
    </rPh>
    <rPh sb="1" eb="3">
      <t>ヒノ</t>
    </rPh>
    <rPh sb="3" eb="4">
      <t>ハシ</t>
    </rPh>
    <rPh sb="4" eb="5">
      <t>ニシ</t>
    </rPh>
    <phoneticPr fontId="2"/>
  </si>
  <si>
    <t>川沿いを走ります</t>
    <rPh sb="0" eb="2">
      <t>カワゾ</t>
    </rPh>
    <rPh sb="4" eb="5">
      <t>ハシ</t>
    </rPh>
    <phoneticPr fontId="2"/>
  </si>
  <si>
    <t>安養寺橋　S</t>
    <rPh sb="0" eb="3">
      <t>アンヨウジ</t>
    </rPh>
    <rPh sb="3" eb="4">
      <t>ハシ</t>
    </rPh>
    <phoneticPr fontId="2"/>
  </si>
  <si>
    <t>国道１８1号</t>
    <rPh sb="0" eb="2">
      <t>コクドウ</t>
    </rPh>
    <rPh sb="5" eb="6">
      <t>ゴウ</t>
    </rPh>
    <phoneticPr fontId="2"/>
  </si>
  <si>
    <t>ここから緩くて長いダラダラのぼりが続きます。最高点は264キロ付近。</t>
    <rPh sb="4" eb="5">
      <t>ユル</t>
    </rPh>
    <rPh sb="7" eb="8">
      <t>ナガ</t>
    </rPh>
    <rPh sb="17" eb="18">
      <t>ツヅ</t>
    </rPh>
    <rPh sb="22" eb="25">
      <t>サイコウテン</t>
    </rPh>
    <rPh sb="31" eb="33">
      <t>フキン</t>
    </rPh>
    <phoneticPr fontId="2"/>
  </si>
  <si>
    <t>通過チェック②（フォトコントロール）
新庄宿　石碑</t>
    <rPh sb="0" eb="2">
      <t>ツウカ</t>
    </rPh>
    <rPh sb="19" eb="21">
      <t>シンジョウ</t>
    </rPh>
    <rPh sb="21" eb="22">
      <t>ヤド</t>
    </rPh>
    <rPh sb="23" eb="25">
      <t>セキヒ</t>
    </rPh>
    <phoneticPr fontId="2"/>
  </si>
  <si>
    <t>村道</t>
    <rPh sb="0" eb="2">
      <t>ムラミチ</t>
    </rPh>
    <phoneticPr fontId="2"/>
  </si>
  <si>
    <t>村道（旧出雲街道）</t>
    <rPh sb="0" eb="2">
      <t>ムラミチ</t>
    </rPh>
    <rPh sb="3" eb="4">
      <t>キュウ</t>
    </rPh>
    <rPh sb="4" eb="8">
      <t>イズモカイドウ</t>
    </rPh>
    <phoneticPr fontId="2"/>
  </si>
  <si>
    <t>右側。新庄宿石碑をバックに自転車の写真をとること。
この先宿場町です。</t>
    <rPh sb="0" eb="2">
      <t>ミギガワ</t>
    </rPh>
    <rPh sb="3" eb="6">
      <t>シンジョウヤド</t>
    </rPh>
    <rPh sb="6" eb="8">
      <t>セキヒ</t>
    </rPh>
    <rPh sb="13" eb="16">
      <t>ジテンシャ</t>
    </rPh>
    <rPh sb="17" eb="19">
      <t>シャシン</t>
    </rPh>
    <rPh sb="28" eb="29">
      <t>サキ</t>
    </rPh>
    <rPh sb="29" eb="32">
      <t>シュクバマチ</t>
    </rPh>
    <phoneticPr fontId="2"/>
  </si>
  <si>
    <t>国道１８１号</t>
    <rPh sb="0" eb="2">
      <t>コクドウ</t>
    </rPh>
    <rPh sb="5" eb="6">
      <t>ゴウ</t>
    </rPh>
    <phoneticPr fontId="2"/>
  </si>
  <si>
    <t>国道１８２号に合流</t>
    <rPh sb="0" eb="2">
      <t>コクドウ</t>
    </rPh>
    <rPh sb="5" eb="6">
      <t>ゴウ</t>
    </rPh>
    <rPh sb="7" eb="9">
      <t>ゴウリュウ</t>
    </rPh>
    <phoneticPr fontId="2"/>
  </si>
  <si>
    <t>通過チェック③
ローソン中国勝山店</t>
    <rPh sb="0" eb="2">
      <t>ツウカ</t>
    </rPh>
    <rPh sb="12" eb="14">
      <t>チュウゴク</t>
    </rPh>
    <rPh sb="14" eb="16">
      <t>カツヤマ</t>
    </rPh>
    <rPh sb="16" eb="17">
      <t>ミセ</t>
    </rPh>
    <phoneticPr fontId="2"/>
  </si>
  <si>
    <t>左側。レシート取得すること</t>
    <rPh sb="0" eb="2">
      <t>ヒダリガワ</t>
    </rPh>
    <rPh sb="7" eb="9">
      <t>シュトク</t>
    </rPh>
    <phoneticPr fontId="2"/>
  </si>
  <si>
    <t>新境橋北詰　S</t>
    <rPh sb="0" eb="1">
      <t>シン</t>
    </rPh>
    <rPh sb="1" eb="2">
      <t>サカイ</t>
    </rPh>
    <rPh sb="2" eb="3">
      <t>ハシ</t>
    </rPh>
    <rPh sb="3" eb="5">
      <t>キタヅメ</t>
    </rPh>
    <phoneticPr fontId="2"/>
  </si>
  <si>
    <t>国道１７９号</t>
    <rPh sb="0" eb="2">
      <t>コクドウ</t>
    </rPh>
    <rPh sb="5" eb="6">
      <t>ゴウ</t>
    </rPh>
    <phoneticPr fontId="2"/>
  </si>
  <si>
    <t>一方　S</t>
    <rPh sb="0" eb="2">
      <t>イッポウ</t>
    </rPh>
    <phoneticPr fontId="2"/>
  </si>
  <si>
    <t>国道４２９号</t>
    <rPh sb="0" eb="2">
      <t>コクドウ</t>
    </rPh>
    <rPh sb="5" eb="6">
      <t>ゴウ</t>
    </rPh>
    <phoneticPr fontId="2"/>
  </si>
  <si>
    <t>船頭町　S</t>
    <rPh sb="0" eb="2">
      <t>センドウ</t>
    </rPh>
    <rPh sb="2" eb="3">
      <t>マチ</t>
    </rPh>
    <phoneticPr fontId="2"/>
  </si>
  <si>
    <t>新河辺　S</t>
    <rPh sb="0" eb="1">
      <t>シン</t>
    </rPh>
    <rPh sb="1" eb="3">
      <t>カワベ</t>
    </rPh>
    <phoneticPr fontId="2"/>
  </si>
  <si>
    <t>明見　S</t>
    <rPh sb="0" eb="1">
      <t>アキラ</t>
    </rPh>
    <rPh sb="1" eb="2">
      <t>ケン</t>
    </rPh>
    <phoneticPr fontId="2"/>
  </si>
  <si>
    <t>入田　S</t>
    <rPh sb="0" eb="2">
      <t>イリタ</t>
    </rPh>
    <phoneticPr fontId="2"/>
  </si>
  <si>
    <t>県道４６号（旧出雲街道）</t>
    <rPh sb="0" eb="2">
      <t>ケンドウ</t>
    </rPh>
    <rPh sb="4" eb="5">
      <t>ゴウ</t>
    </rPh>
    <rPh sb="6" eb="7">
      <t>キュウ</t>
    </rPh>
    <rPh sb="7" eb="11">
      <t>イズモカイドウ</t>
    </rPh>
    <phoneticPr fontId="2"/>
  </si>
  <si>
    <t>土居の宿場町を通ります</t>
    <rPh sb="0" eb="2">
      <t>ドイ</t>
    </rPh>
    <rPh sb="3" eb="6">
      <t>シュクバマチ</t>
    </rPh>
    <rPh sb="7" eb="8">
      <t>トオ</t>
    </rPh>
    <phoneticPr fontId="2"/>
  </si>
  <si>
    <t>国道１７９号に復帰</t>
    <rPh sb="0" eb="2">
      <t>コクドウ</t>
    </rPh>
    <rPh sb="5" eb="6">
      <t>ゴウ</t>
    </rPh>
    <rPh sb="7" eb="9">
      <t>フッキ</t>
    </rPh>
    <phoneticPr fontId="2"/>
  </si>
  <si>
    <t>上月三差路　S</t>
    <rPh sb="0" eb="2">
      <t>コウヅキ</t>
    </rPh>
    <rPh sb="2" eb="5">
      <t>サンサロ</t>
    </rPh>
    <phoneticPr fontId="2"/>
  </si>
  <si>
    <t>国道３７３号</t>
    <rPh sb="0" eb="2">
      <t>コクドウ</t>
    </rPh>
    <rPh sb="5" eb="6">
      <t>ゴウ</t>
    </rPh>
    <phoneticPr fontId="2"/>
  </si>
  <si>
    <t>PC3 セブンイレブン上郡町上郡店</t>
    <rPh sb="11" eb="13">
      <t>カミゴオリ</t>
    </rPh>
    <rPh sb="13" eb="14">
      <t>マチ</t>
    </rPh>
    <rPh sb="14" eb="16">
      <t>カミゴオリ</t>
    </rPh>
    <rPh sb="16" eb="17">
      <t>ミセ</t>
    </rPh>
    <phoneticPr fontId="2"/>
  </si>
  <si>
    <t>左側。レシート取得</t>
    <rPh sb="0" eb="2">
      <t>ヒダリガワ</t>
    </rPh>
    <rPh sb="7" eb="9">
      <t>シュトク</t>
    </rPh>
    <phoneticPr fontId="2"/>
  </si>
  <si>
    <t>千種川沿いの快走路を進みます</t>
    <rPh sb="0" eb="3">
      <t>チクサガワ</t>
    </rPh>
    <rPh sb="3" eb="4">
      <t>ゾ</t>
    </rPh>
    <rPh sb="6" eb="9">
      <t>カイソウロ</t>
    </rPh>
    <rPh sb="10" eb="11">
      <t>スス</t>
    </rPh>
    <phoneticPr fontId="2"/>
  </si>
  <si>
    <t>あゆみ橋東詰　S</t>
    <rPh sb="3" eb="4">
      <t>ハシ</t>
    </rPh>
    <rPh sb="4" eb="6">
      <t>ヒガシツメ</t>
    </rPh>
    <phoneticPr fontId="2"/>
  </si>
  <si>
    <t>県道５号</t>
    <rPh sb="0" eb="2">
      <t>ケンドウ</t>
    </rPh>
    <rPh sb="3" eb="4">
      <t>ゴウ</t>
    </rPh>
    <phoneticPr fontId="2"/>
  </si>
  <si>
    <t>竜野新大橋西　S</t>
    <rPh sb="0" eb="2">
      <t>タツノ</t>
    </rPh>
    <rPh sb="2" eb="5">
      <t>シンオオハシ</t>
    </rPh>
    <rPh sb="5" eb="6">
      <t>ニシ</t>
    </rPh>
    <phoneticPr fontId="2"/>
  </si>
  <si>
    <t>この先適度なアップダウンあります</t>
    <rPh sb="2" eb="3">
      <t>サキ</t>
    </rPh>
    <rPh sb="3" eb="5">
      <t>テキド</t>
    </rPh>
    <phoneticPr fontId="2"/>
  </si>
  <si>
    <t>竜野橋西詰　S</t>
    <rPh sb="0" eb="2">
      <t>タツノ</t>
    </rPh>
    <rPh sb="2" eb="3">
      <t>ハシ</t>
    </rPh>
    <rPh sb="3" eb="5">
      <t>ニシヅメ</t>
    </rPh>
    <phoneticPr fontId="2"/>
  </si>
  <si>
    <t>竜野橋東詰　S</t>
    <rPh sb="0" eb="2">
      <t>タツノ</t>
    </rPh>
    <rPh sb="2" eb="3">
      <t>ハシ</t>
    </rPh>
    <rPh sb="3" eb="4">
      <t>ヒガシ</t>
    </rPh>
    <rPh sb="4" eb="5">
      <t>ツメ</t>
    </rPh>
    <phoneticPr fontId="2"/>
  </si>
  <si>
    <t>長池　S</t>
    <rPh sb="0" eb="2">
      <t>ナガイケ</t>
    </rPh>
    <phoneticPr fontId="2"/>
  </si>
  <si>
    <t>県道７２４号</t>
    <rPh sb="0" eb="2">
      <t>ケンドウ</t>
    </rPh>
    <rPh sb="5" eb="6">
      <t>ゴウ</t>
    </rPh>
    <phoneticPr fontId="2"/>
  </si>
  <si>
    <t>ゴールPC
ローソン姫路西店</t>
    <rPh sb="10" eb="12">
      <t>ヒメジ</t>
    </rPh>
    <rPh sb="12" eb="13">
      <t>ニシ</t>
    </rPh>
    <rPh sb="13" eb="14">
      <t>ミセ</t>
    </rPh>
    <phoneticPr fontId="2"/>
  </si>
  <si>
    <t>レシート取得すること</t>
    <rPh sb="4" eb="6">
      <t>シュトク</t>
    </rPh>
    <phoneticPr fontId="2"/>
  </si>
  <si>
    <t>揖保川沿いへ左折</t>
    <rPh sb="0" eb="3">
      <t>イボガワ</t>
    </rPh>
    <rPh sb="3" eb="4">
      <t>ゾ</t>
    </rPh>
    <rPh sb="6" eb="8">
      <t>サセツ</t>
    </rPh>
    <phoneticPr fontId="2"/>
  </si>
  <si>
    <t>県道５号をひたすら直進</t>
    <rPh sb="0" eb="2">
      <t>ケンドウ</t>
    </rPh>
    <rPh sb="3" eb="4">
      <t>ゴウ</t>
    </rPh>
    <rPh sb="9" eb="11">
      <t>チョクシン</t>
    </rPh>
    <phoneticPr fontId="2"/>
  </si>
  <si>
    <t>これより津山市街なので信号の多い国道。飲食店やコンビニあります</t>
    <rPh sb="4" eb="8">
      <t>ツヤマシガイ</t>
    </rPh>
    <rPh sb="11" eb="13">
      <t>シンゴウ</t>
    </rPh>
    <rPh sb="14" eb="15">
      <t>オオ</t>
    </rPh>
    <rPh sb="16" eb="18">
      <t>コクドウ</t>
    </rPh>
    <rPh sb="19" eb="22">
      <t>インショクテン</t>
    </rPh>
    <phoneticPr fontId="2"/>
  </si>
  <si>
    <t>この先も結構コンビニあります</t>
    <rPh sb="2" eb="3">
      <t>サキ</t>
    </rPh>
    <rPh sb="4" eb="6">
      <t>ケッコウ</t>
    </rPh>
    <phoneticPr fontId="2"/>
  </si>
  <si>
    <t>暗い夜道・・・・・</t>
    <rPh sb="0" eb="1">
      <t>クラ</t>
    </rPh>
    <rPh sb="2" eb="4">
      <t>ヨミチ</t>
    </rPh>
    <phoneticPr fontId="2"/>
  </si>
  <si>
    <t>広い国道沿いの道</t>
    <rPh sb="0" eb="1">
      <t>ヒロ</t>
    </rPh>
    <rPh sb="2" eb="5">
      <t>コクドウゾ</t>
    </rPh>
    <rPh sb="7" eb="8">
      <t>ミチ</t>
    </rPh>
    <phoneticPr fontId="2"/>
  </si>
  <si>
    <t>有本松太郎銅像をバックに自転車の写真をとること。皆生温泉をお楽しみください</t>
    <rPh sb="0" eb="2">
      <t>アリモト</t>
    </rPh>
    <rPh sb="2" eb="5">
      <t>マツタロウ</t>
    </rPh>
    <rPh sb="5" eb="7">
      <t>ドウゾウ</t>
    </rPh>
    <rPh sb="12" eb="15">
      <t>ジテンシャ</t>
    </rPh>
    <rPh sb="16" eb="18">
      <t>シャシン</t>
    </rPh>
    <rPh sb="24" eb="26">
      <t>カイケ</t>
    </rPh>
    <rPh sb="26" eb="28">
      <t>オンセン</t>
    </rPh>
    <rPh sb="30" eb="31">
      <t>タノ</t>
    </rPh>
    <phoneticPr fontId="2"/>
  </si>
  <si>
    <t>BRM1007近畿400km姫路</t>
    <phoneticPr fontId="2"/>
  </si>
  <si>
    <t>国道２号</t>
    <rPh sb="0" eb="2">
      <t>コクドウ</t>
    </rPh>
    <rPh sb="3" eb="4">
      <t>ゴウ</t>
    </rPh>
    <phoneticPr fontId="2"/>
  </si>
  <si>
    <t>ここからゴール受付が遠いんですよね・・・・</t>
    <rPh sb="7" eb="9">
      <t>ウケツケ</t>
    </rPh>
    <rPh sb="10" eb="11">
      <t>トオ</t>
    </rPh>
    <phoneticPr fontId="2"/>
  </si>
  <si>
    <t>白鷺橋　S</t>
    <rPh sb="0" eb="3">
      <t>シラサギハシ</t>
    </rPh>
    <phoneticPr fontId="2"/>
  </si>
  <si>
    <t>県道６２号</t>
    <rPh sb="0" eb="2">
      <t>ケンドウ</t>
    </rPh>
    <rPh sb="4" eb="5">
      <t>ゴウ</t>
    </rPh>
    <phoneticPr fontId="2"/>
  </si>
  <si>
    <t>延末１丁目　S</t>
    <rPh sb="0" eb="2">
      <t>ノブスエ</t>
    </rPh>
    <rPh sb="3" eb="5">
      <t>チョウメ</t>
    </rPh>
    <phoneticPr fontId="2"/>
  </si>
  <si>
    <t>文化センター前通</t>
    <rPh sb="0" eb="2">
      <t>ブンカ</t>
    </rPh>
    <rPh sb="6" eb="7">
      <t>マエ</t>
    </rPh>
    <rPh sb="7" eb="8">
      <t>トオ</t>
    </rPh>
    <phoneticPr fontId="2"/>
  </si>
  <si>
    <t>延末２丁目西　S</t>
    <rPh sb="0" eb="2">
      <t>ノブスエ</t>
    </rPh>
    <rPh sb="3" eb="5">
      <t>チョウメ</t>
    </rPh>
    <rPh sb="5" eb="6">
      <t>ニシ</t>
    </rPh>
    <phoneticPr fontId="2"/>
  </si>
  <si>
    <t>ゴール受付
レンタルスペース　アイリス</t>
    <rPh sb="3" eb="5">
      <t>ウケツケ</t>
    </rPh>
    <phoneticPr fontId="2"/>
  </si>
  <si>
    <t>左側のマンション風の１F。お疲れさまでした。
ゴール受付を行ってください。</t>
    <rPh sb="0" eb="2">
      <t>ヒダリガワ</t>
    </rPh>
    <rPh sb="8" eb="9">
      <t>フウ</t>
    </rPh>
    <rPh sb="14" eb="15">
      <t>ツカ</t>
    </rPh>
    <rPh sb="26" eb="28">
      <t>ウケツケ</t>
    </rPh>
    <rPh sb="29" eb="30">
      <t>オコナ</t>
    </rPh>
    <phoneticPr fontId="2"/>
  </si>
  <si>
    <t>┤字路S</t>
    <phoneticPr fontId="2"/>
  </si>
  <si>
    <r>
      <rPr>
        <sz val="12"/>
        <rFont val="Microsoft JhengHei"/>
        <family val="3"/>
      </rPr>
      <t>┤</t>
    </r>
    <r>
      <rPr>
        <sz val="12"/>
        <rFont val="Meiryo UI"/>
        <family val="3"/>
        <charset val="128"/>
      </rPr>
      <t>字路</t>
    </r>
    <phoneticPr fontId="2"/>
  </si>
  <si>
    <t>国道179号→県道205号→県道38号</t>
    <rPh sb="0" eb="2">
      <t>コクドウ</t>
    </rPh>
    <rPh sb="5" eb="6">
      <t>ゴウ</t>
    </rPh>
    <rPh sb="7" eb="9">
      <t>ケンドウ</t>
    </rPh>
    <rPh sb="12" eb="13">
      <t>ゴウ</t>
    </rPh>
    <rPh sb="14" eb="16">
      <t>ケンドウ</t>
    </rPh>
    <rPh sb="18" eb="19">
      <t>ゴウ</t>
    </rPh>
    <phoneticPr fontId="2"/>
  </si>
  <si>
    <t>7:00～8:00</t>
    <phoneticPr fontId="2"/>
  </si>
  <si>
    <t>7:30～8:00</t>
    <phoneticPr fontId="2"/>
  </si>
  <si>
    <t>ここから国道179号をひたすら進みます。</t>
    <rPh sb="4" eb="6">
      <t>コクドウ</t>
    </rPh>
    <rPh sb="9" eb="10">
      <t>ゴウ</t>
    </rPh>
    <rPh sb="15" eb="16">
      <t>スス</t>
    </rPh>
    <phoneticPr fontId="2"/>
  </si>
  <si>
    <t>国道373号をひたすら直進して鳥取方面へ。</t>
    <rPh sb="0" eb="2">
      <t>コクドウ</t>
    </rPh>
    <rPh sb="5" eb="6">
      <t>ゴウ</t>
    </rPh>
    <rPh sb="11" eb="13">
      <t>チョクシン</t>
    </rPh>
    <rPh sb="15" eb="19">
      <t>トットリホウメン</t>
    </rPh>
    <phoneticPr fontId="2"/>
  </si>
  <si>
    <t>国道373号をひたすら直進して鳥取方面へ。この先緩く上っていきます。</t>
    <rPh sb="0" eb="2">
      <t>コクドウ</t>
    </rPh>
    <rPh sb="5" eb="6">
      <t>ゴウ</t>
    </rPh>
    <rPh sb="11" eb="13">
      <t>チョクシン</t>
    </rPh>
    <rPh sb="15" eb="19">
      <t>トットリホウメン</t>
    </rPh>
    <rPh sb="23" eb="24">
      <t>サキ</t>
    </rPh>
    <rPh sb="24" eb="25">
      <t>ユル</t>
    </rPh>
    <rPh sb="26" eb="27">
      <t>ノボ</t>
    </rPh>
    <phoneticPr fontId="2"/>
  </si>
  <si>
    <t>PC2 有本松太郎　銅像</t>
    <rPh sb="4" eb="6">
      <t>アリモト</t>
    </rPh>
    <rPh sb="6" eb="9">
      <t>マツタロウ</t>
    </rPh>
    <rPh sb="10" eb="12">
      <t>ドウゾウ</t>
    </rPh>
    <phoneticPr fontId="2"/>
  </si>
  <si>
    <t xml:space="preserve">10:37～15:12 </t>
    <phoneticPr fontId="2"/>
  </si>
  <si>
    <t xml:space="preserve">13:27～21:32 </t>
    <phoneticPr fontId="2"/>
  </si>
  <si>
    <t>19:08 ～（8）10:00</t>
    <phoneticPr fontId="2"/>
  </si>
  <si>
    <t xml:space="preserve">18:29～ （8）08:16 </t>
    <phoneticPr fontId="2"/>
  </si>
  <si>
    <t xml:space="preserve">11:07～15:42 </t>
    <phoneticPr fontId="2"/>
  </si>
  <si>
    <t xml:space="preserve">13:57～22:02 </t>
    <phoneticPr fontId="2"/>
  </si>
  <si>
    <t xml:space="preserve">18:59～ （8）08:46 </t>
    <phoneticPr fontId="2"/>
  </si>
  <si>
    <t>19:38 ～（8）10:30</t>
    <phoneticPr fontId="2"/>
  </si>
  <si>
    <t>通過チェック①</t>
    <rPh sb="0" eb="2">
      <t>ツウカ</t>
    </rPh>
    <phoneticPr fontId="2"/>
  </si>
  <si>
    <t>PC2</t>
    <phoneticPr fontId="2"/>
  </si>
  <si>
    <t>通過チェック②</t>
    <rPh sb="0" eb="2">
      <t>ツウカ</t>
    </rPh>
    <phoneticPr fontId="2"/>
  </si>
  <si>
    <t>８日11時30分迄</t>
    <rPh sb="1" eb="2">
      <t>ニチ</t>
    </rPh>
    <rPh sb="4" eb="5">
      <t>ジ</t>
    </rPh>
    <rPh sb="7" eb="8">
      <t>フン</t>
    </rPh>
    <rPh sb="8" eb="9">
      <t>マデ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</si>
</sst>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1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Microsoft JhengHei"/>
      <family val="3"/>
    </font>
    <font>
      <sz val="16"/>
      <name val="Meiryo UI"/>
      <family val="3"/>
      <charset val="128"/>
    </font>
    <font>
      <sz val="10"/>
      <name val="Meiryo UI"/>
      <family val="3"/>
      <charset val="128"/>
    </font>
    <font>
      <sz val="9"/>
      <color theme="1"/>
      <name val="Meiryo UI"/>
      <family val="3"/>
      <charset val="128"/>
    </font>
    <font>
      <sz val="12"/>
      <name val="Meiryo UI"/>
      <family val="3"/>
      <charset val="128"/>
    </font>
    <font>
      <sz val="12"/>
      <color theme="1"/>
      <name val="Meiryo UI"/>
      <family val="3"/>
      <charset val="128"/>
    </font>
    <font>
      <sz val="9"/>
      <name val="Meiryo UI"/>
      <family val="3"/>
      <charset val="128"/>
    </font>
    <font>
      <sz val="11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84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176" fontId="6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right" vertical="center"/>
    </xf>
    <xf numFmtId="14" fontId="5" fillId="0" borderId="0" xfId="0" applyNumberFormat="1" applyFont="1">
      <alignment vertical="center"/>
    </xf>
    <xf numFmtId="0" fontId="7" fillId="0" borderId="1" xfId="0" applyFont="1" applyBorder="1">
      <alignment vertical="center"/>
    </xf>
    <xf numFmtId="0" fontId="7" fillId="0" borderId="2" xfId="0" applyFont="1" applyBorder="1">
      <alignment vertical="center"/>
    </xf>
    <xf numFmtId="176" fontId="8" fillId="0" borderId="2" xfId="0" applyNumberFormat="1" applyFont="1" applyBorder="1" applyAlignment="1">
      <alignment horizontal="left" vertical="center"/>
    </xf>
    <xf numFmtId="176" fontId="7" fillId="0" borderId="2" xfId="0" applyNumberFormat="1" applyFont="1" applyBorder="1" applyAlignment="1">
      <alignment horizontal="right" vertical="center"/>
    </xf>
    <xf numFmtId="0" fontId="9" fillId="0" borderId="2" xfId="0" applyFont="1" applyBorder="1">
      <alignment vertical="center"/>
    </xf>
    <xf numFmtId="0" fontId="9" fillId="0" borderId="3" xfId="0" applyFont="1" applyBorder="1">
      <alignment vertical="center"/>
    </xf>
    <xf numFmtId="0" fontId="7" fillId="2" borderId="4" xfId="0" applyFont="1" applyFill="1" applyBorder="1">
      <alignment vertical="center"/>
    </xf>
    <xf numFmtId="0" fontId="7" fillId="2" borderId="5" xfId="0" applyFont="1" applyFill="1" applyBorder="1">
      <alignment vertical="center"/>
    </xf>
    <xf numFmtId="0" fontId="7" fillId="2" borderId="6" xfId="0" applyFont="1" applyFill="1" applyBorder="1">
      <alignment vertical="center"/>
    </xf>
    <xf numFmtId="176" fontId="8" fillId="2" borderId="5" xfId="0" applyNumberFormat="1" applyFont="1" applyFill="1" applyBorder="1" applyAlignment="1">
      <alignment horizontal="left" vertical="center"/>
    </xf>
    <xf numFmtId="176" fontId="7" fillId="2" borderId="6" xfId="0" applyNumberFormat="1" applyFont="1" applyFill="1" applyBorder="1" applyAlignment="1">
      <alignment horizontal="right" vertical="center"/>
    </xf>
    <xf numFmtId="0" fontId="9" fillId="2" borderId="6" xfId="0" applyFont="1" applyFill="1" applyBorder="1">
      <alignment vertical="center"/>
    </xf>
    <xf numFmtId="0" fontId="9" fillId="2" borderId="7" xfId="0" applyFont="1" applyFill="1" applyBorder="1">
      <alignment vertical="center"/>
    </xf>
    <xf numFmtId="0" fontId="7" fillId="0" borderId="4" xfId="0" applyFont="1" applyBorder="1">
      <alignment vertical="center"/>
    </xf>
    <xf numFmtId="0" fontId="7" fillId="0" borderId="5" xfId="0" applyFont="1" applyBorder="1">
      <alignment vertical="center"/>
    </xf>
    <xf numFmtId="0" fontId="7" fillId="0" borderId="6" xfId="0" applyFont="1" applyBorder="1">
      <alignment vertical="center"/>
    </xf>
    <xf numFmtId="176" fontId="8" fillId="0" borderId="5" xfId="0" applyNumberFormat="1" applyFont="1" applyBorder="1" applyAlignment="1">
      <alignment horizontal="left" vertical="center"/>
    </xf>
    <xf numFmtId="176" fontId="7" fillId="0" borderId="6" xfId="0" applyNumberFormat="1" applyFont="1" applyBorder="1" applyAlignment="1">
      <alignment horizontal="right" vertical="center"/>
    </xf>
    <xf numFmtId="0" fontId="9" fillId="0" borderId="6" xfId="0" applyFont="1" applyBorder="1">
      <alignment vertical="center"/>
    </xf>
    <xf numFmtId="0" fontId="9" fillId="0" borderId="7" xfId="0" applyFont="1" applyBorder="1">
      <alignment vertical="center"/>
    </xf>
    <xf numFmtId="176" fontId="7" fillId="0" borderId="5" xfId="0" applyNumberFormat="1" applyFont="1" applyBorder="1" applyAlignment="1">
      <alignment horizontal="right" vertical="center"/>
    </xf>
    <xf numFmtId="0" fontId="9" fillId="0" borderId="5" xfId="0" applyFont="1" applyBorder="1">
      <alignment vertical="center"/>
    </xf>
    <xf numFmtId="0" fontId="9" fillId="0" borderId="5" xfId="0" applyFont="1" applyBorder="1" applyAlignment="1">
      <alignment vertical="center" wrapText="1"/>
    </xf>
    <xf numFmtId="176" fontId="9" fillId="0" borderId="7" xfId="0" applyNumberFormat="1" applyFont="1" applyBorder="1">
      <alignment vertical="center"/>
    </xf>
    <xf numFmtId="0" fontId="9" fillId="0" borderId="8" xfId="0" applyFont="1" applyBorder="1">
      <alignment vertical="center"/>
    </xf>
    <xf numFmtId="176" fontId="9" fillId="0" borderId="8" xfId="0" applyNumberFormat="1" applyFont="1" applyBorder="1">
      <alignment vertical="center"/>
    </xf>
    <xf numFmtId="0" fontId="7" fillId="0" borderId="5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176" fontId="8" fillId="0" borderId="5" xfId="0" applyNumberFormat="1" applyFont="1" applyBorder="1" applyAlignment="1">
      <alignment horizontal="right" vertical="center"/>
    </xf>
    <xf numFmtId="0" fontId="7" fillId="0" borderId="9" xfId="0" applyFont="1" applyBorder="1">
      <alignment vertical="center"/>
    </xf>
    <xf numFmtId="0" fontId="7" fillId="0" borderId="9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9" fillId="0" borderId="9" xfId="0" applyFont="1" applyBorder="1">
      <alignment vertical="center"/>
    </xf>
    <xf numFmtId="0" fontId="9" fillId="0" borderId="10" xfId="0" applyFont="1" applyBorder="1">
      <alignment vertical="center"/>
    </xf>
    <xf numFmtId="0" fontId="6" fillId="0" borderId="9" xfId="0" applyFont="1" applyBorder="1" applyAlignment="1">
      <alignment vertical="center" wrapText="1"/>
    </xf>
    <xf numFmtId="176" fontId="9" fillId="0" borderId="10" xfId="0" applyNumberFormat="1" applyFont="1" applyBorder="1">
      <alignment vertical="center"/>
    </xf>
    <xf numFmtId="0" fontId="7" fillId="2" borderId="9" xfId="0" applyFont="1" applyFill="1" applyBorder="1" applyAlignment="1">
      <alignment vertical="center" wrapText="1"/>
    </xf>
    <xf numFmtId="0" fontId="7" fillId="2" borderId="9" xfId="0" applyFont="1" applyFill="1" applyBorder="1">
      <alignment vertical="center"/>
    </xf>
    <xf numFmtId="176" fontId="8" fillId="2" borderId="5" xfId="0" applyNumberFormat="1" applyFont="1" applyFill="1" applyBorder="1" applyAlignment="1">
      <alignment horizontal="right" vertical="center"/>
    </xf>
    <xf numFmtId="0" fontId="9" fillId="2" borderId="9" xfId="0" applyFont="1" applyFill="1" applyBorder="1">
      <alignment vertical="center"/>
    </xf>
    <xf numFmtId="0" fontId="9" fillId="2" borderId="9" xfId="0" applyFont="1" applyFill="1" applyBorder="1" applyAlignment="1">
      <alignment vertical="center" wrapText="1"/>
    </xf>
    <xf numFmtId="176" fontId="9" fillId="2" borderId="10" xfId="0" applyNumberFormat="1" applyFont="1" applyFill="1" applyBorder="1">
      <alignment vertical="center"/>
    </xf>
    <xf numFmtId="0" fontId="7" fillId="2" borderId="5" xfId="0" applyFont="1" applyFill="1" applyBorder="1" applyAlignment="1">
      <alignment vertical="center" wrapText="1"/>
    </xf>
    <xf numFmtId="0" fontId="6" fillId="2" borderId="9" xfId="0" applyFont="1" applyFill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8" fillId="0" borderId="9" xfId="0" applyFont="1" applyBorder="1">
      <alignment vertical="center"/>
    </xf>
    <xf numFmtId="0" fontId="6" fillId="0" borderId="9" xfId="0" applyFont="1" applyBorder="1">
      <alignment vertical="center"/>
    </xf>
    <xf numFmtId="176" fontId="6" fillId="0" borderId="10" xfId="0" applyNumberFormat="1" applyFont="1" applyBorder="1">
      <alignment vertical="center"/>
    </xf>
    <xf numFmtId="0" fontId="8" fillId="2" borderId="9" xfId="0" applyFont="1" applyFill="1" applyBorder="1">
      <alignment vertical="center"/>
    </xf>
    <xf numFmtId="0" fontId="6" fillId="2" borderId="9" xfId="0" applyFont="1" applyFill="1" applyBorder="1">
      <alignment vertical="center"/>
    </xf>
    <xf numFmtId="176" fontId="6" fillId="2" borderId="10" xfId="0" applyNumberFormat="1" applyFont="1" applyFill="1" applyBorder="1">
      <alignment vertical="center"/>
    </xf>
    <xf numFmtId="0" fontId="8" fillId="0" borderId="13" xfId="0" applyFont="1" applyBorder="1">
      <alignment vertical="center"/>
    </xf>
    <xf numFmtId="0" fontId="8" fillId="0" borderId="11" xfId="0" applyFont="1" applyBorder="1">
      <alignment vertical="center"/>
    </xf>
    <xf numFmtId="176" fontId="8" fillId="0" borderId="11" xfId="0" applyNumberFormat="1" applyFont="1" applyBorder="1" applyAlignment="1">
      <alignment horizontal="left" vertical="center"/>
    </xf>
    <xf numFmtId="176" fontId="8" fillId="0" borderId="11" xfId="0" applyNumberFormat="1" applyFont="1" applyBorder="1" applyAlignment="1">
      <alignment horizontal="right" vertical="center"/>
    </xf>
    <xf numFmtId="0" fontId="6" fillId="0" borderId="11" xfId="0" applyFont="1" applyBorder="1">
      <alignment vertical="center"/>
    </xf>
    <xf numFmtId="0" fontId="10" fillId="0" borderId="0" xfId="0" applyFont="1">
      <alignment vertical="center"/>
    </xf>
    <xf numFmtId="0" fontId="9" fillId="2" borderId="14" xfId="0" applyFont="1" applyFill="1" applyBorder="1">
      <alignment vertical="center"/>
    </xf>
    <xf numFmtId="0" fontId="9" fillId="0" borderId="14" xfId="0" applyFont="1" applyBorder="1">
      <alignment vertical="center"/>
    </xf>
    <xf numFmtId="0" fontId="9" fillId="0" borderId="14" xfId="0" applyFont="1" applyBorder="1" applyAlignment="1">
      <alignment vertical="center" wrapText="1"/>
    </xf>
    <xf numFmtId="0" fontId="9" fillId="0" borderId="15" xfId="0" applyFont="1" applyBorder="1" applyAlignment="1">
      <alignment vertical="center" wrapText="1"/>
    </xf>
    <xf numFmtId="0" fontId="9" fillId="0" borderId="15" xfId="0" applyFont="1" applyBorder="1">
      <alignment vertical="center"/>
    </xf>
    <xf numFmtId="0" fontId="6" fillId="0" borderId="15" xfId="0" applyFont="1" applyBorder="1" applyAlignment="1">
      <alignment vertical="center" wrapText="1"/>
    </xf>
    <xf numFmtId="0" fontId="9" fillId="0" borderId="16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9" fillId="2" borderId="16" xfId="0" applyFont="1" applyFill="1" applyBorder="1" applyAlignment="1">
      <alignment vertical="center" wrapText="1"/>
    </xf>
    <xf numFmtId="0" fontId="9" fillId="0" borderId="16" xfId="0" applyFont="1" applyBorder="1">
      <alignment vertical="center"/>
    </xf>
    <xf numFmtId="0" fontId="9" fillId="2" borderId="16" xfId="0" applyFont="1" applyFill="1" applyBorder="1">
      <alignment vertical="center"/>
    </xf>
    <xf numFmtId="0" fontId="6" fillId="2" borderId="16" xfId="0" applyFont="1" applyFill="1" applyBorder="1" applyAlignment="1">
      <alignment vertical="center" wrapText="1"/>
    </xf>
    <xf numFmtId="0" fontId="6" fillId="0" borderId="16" xfId="0" applyFont="1" applyBorder="1">
      <alignment vertical="center"/>
    </xf>
    <xf numFmtId="0" fontId="6" fillId="2" borderId="16" xfId="0" applyFont="1" applyFill="1" applyBorder="1">
      <alignment vertical="center"/>
    </xf>
    <xf numFmtId="0" fontId="6" fillId="0" borderId="12" xfId="0" applyFont="1" applyBorder="1">
      <alignment vertical="center"/>
    </xf>
    <xf numFmtId="0" fontId="9" fillId="2" borderId="10" xfId="0" applyFont="1" applyFill="1" applyBorder="1" applyAlignment="1">
      <alignment vertical="center" wrapText="1"/>
    </xf>
    <xf numFmtId="0" fontId="6" fillId="2" borderId="10" xfId="0" applyFont="1" applyFill="1" applyBorder="1" applyAlignment="1">
      <alignment vertical="center" wrapText="1"/>
    </xf>
    <xf numFmtId="0" fontId="6" fillId="2" borderId="10" xfId="0" applyFont="1" applyFill="1" applyBorder="1">
      <alignment vertical="center"/>
    </xf>
    <xf numFmtId="176" fontId="6" fillId="0" borderId="18" xfId="0" applyNumberFormat="1" applyFont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79</xdr:row>
      <xdr:rowOff>59590</xdr:rowOff>
    </xdr:from>
    <xdr:to>
      <xdr:col>2</xdr:col>
      <xdr:colOff>1188720</xdr:colOff>
      <xdr:row>97</xdr:row>
      <xdr:rowOff>13669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A0D7023-2CAD-4047-87A9-8350F3E52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" y="10582810"/>
          <a:ext cx="4046220" cy="308335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304800</xdr:colOff>
      <xdr:row>80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861C7C26-6D40-1FBE-D8E5-C497865E5B5C}"/>
            </a:ext>
          </a:extLst>
        </xdr:cNvPr>
        <xdr:cNvSpPr>
          <a:spLocks noChangeAspect="1" noChangeArrowheads="1"/>
        </xdr:cNvSpPr>
      </xdr:nvSpPr>
      <xdr:spPr bwMode="auto">
        <a:xfrm>
          <a:off x="5772150" y="1743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304800</xdr:colOff>
      <xdr:row>80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1A16260F-EE92-C76F-EC1D-6D6FD614F49D}"/>
            </a:ext>
          </a:extLst>
        </xdr:cNvPr>
        <xdr:cNvSpPr>
          <a:spLocks noChangeAspect="1" noChangeArrowheads="1"/>
        </xdr:cNvSpPr>
      </xdr:nvSpPr>
      <xdr:spPr bwMode="auto">
        <a:xfrm>
          <a:off x="5772150" y="1743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30786</xdr:colOff>
      <xdr:row>79</xdr:row>
      <xdr:rowOff>38101</xdr:rowOff>
    </xdr:from>
    <xdr:to>
      <xdr:col>7</xdr:col>
      <xdr:colOff>139700</xdr:colOff>
      <xdr:row>90</xdr:row>
      <xdr:rowOff>115233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58F5D93-1175-A176-852C-80C920EF3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02936" y="17468851"/>
          <a:ext cx="2655264" cy="2001182"/>
        </a:xfrm>
        <a:prstGeom prst="rect">
          <a:avLst/>
        </a:prstGeom>
      </xdr:spPr>
    </xdr:pic>
    <xdr:clientData/>
  </xdr:twoCellAnchor>
  <xdr:twoCellAnchor editAs="oneCell">
    <xdr:from>
      <xdr:col>7</xdr:col>
      <xdr:colOff>311150</xdr:colOff>
      <xdr:row>79</xdr:row>
      <xdr:rowOff>49869</xdr:rowOff>
    </xdr:from>
    <xdr:to>
      <xdr:col>7</xdr:col>
      <xdr:colOff>2872410</xdr:colOff>
      <xdr:row>90</xdr:row>
      <xdr:rowOff>56153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3C6CFE2-546C-E0E6-13EA-9CE8F6A49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29650" y="17480619"/>
          <a:ext cx="2561260" cy="1930334"/>
        </a:xfrm>
        <a:prstGeom prst="rect">
          <a:avLst/>
        </a:prstGeom>
      </xdr:spPr>
    </xdr:pic>
    <xdr:clientData/>
  </xdr:twoCellAnchor>
  <xdr:twoCellAnchor editAs="oneCell">
    <xdr:from>
      <xdr:col>0</xdr:col>
      <xdr:colOff>75002</xdr:colOff>
      <xdr:row>99</xdr:row>
      <xdr:rowOff>57150</xdr:rowOff>
    </xdr:from>
    <xdr:to>
      <xdr:col>2</xdr:col>
      <xdr:colOff>1098550</xdr:colOff>
      <xdr:row>116</xdr:row>
      <xdr:rowOff>68300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80FECF1-9428-45FE-A9B7-976D285A1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2" y="20955000"/>
          <a:ext cx="4008048" cy="302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50575</xdr:colOff>
      <xdr:row>99</xdr:row>
      <xdr:rowOff>28097</xdr:rowOff>
    </xdr:from>
    <xdr:to>
      <xdr:col>7</xdr:col>
      <xdr:colOff>3068501</xdr:colOff>
      <xdr:row>123</xdr:row>
      <xdr:rowOff>2134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DDBD2FE-4B01-DF0D-56D4-165936FB3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7389" y="20915663"/>
          <a:ext cx="5569165" cy="4256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49"/>
  <sheetViews>
    <sheetView tabSelected="1" view="pageBreakPreview" zoomScaleNormal="113" zoomScaleSheetLayoutView="100" workbookViewId="0"/>
  </sheetViews>
  <sheetFormatPr defaultColWidth="7.81640625" defaultRowHeight="13.5" x14ac:dyDescent="0.2"/>
  <cols>
    <col min="1" max="1" width="3.90625" style="2" customWidth="1"/>
    <col min="2" max="2" width="38.81640625" style="2" customWidth="1"/>
    <col min="3" max="3" width="39.90625" style="2" customWidth="1"/>
    <col min="4" max="4" width="17.7265625" style="2" customWidth="1"/>
    <col min="5" max="5" width="8.1796875" style="3" customWidth="1"/>
    <col min="6" max="6" width="10.1796875" style="4" customWidth="1"/>
    <col min="7" max="7" width="0.36328125" style="2" customWidth="1"/>
    <col min="8" max="8" width="55.54296875" style="2" customWidth="1"/>
    <col min="9" max="9" width="19.81640625" style="2" customWidth="1"/>
    <col min="10" max="10" width="20.90625" style="2" customWidth="1"/>
    <col min="11" max="16384" width="7.81640625" style="2"/>
  </cols>
  <sheetData>
    <row r="1" spans="1:10" ht="24.75" customHeight="1" thickBot="1" x14ac:dyDescent="0.25">
      <c r="A1" s="1" t="s">
        <v>141</v>
      </c>
      <c r="H1" s="5"/>
      <c r="I1" s="5"/>
    </row>
    <row r="2" spans="1:10" ht="21.75" customHeight="1" thickBot="1" x14ac:dyDescent="0.25">
      <c r="A2" s="6"/>
      <c r="B2" s="7" t="s">
        <v>0</v>
      </c>
      <c r="C2" s="7" t="s">
        <v>1</v>
      </c>
      <c r="D2" s="7" t="s">
        <v>27</v>
      </c>
      <c r="E2" s="8" t="s">
        <v>2</v>
      </c>
      <c r="F2" s="9" t="s">
        <v>3</v>
      </c>
      <c r="G2" s="10"/>
      <c r="H2" s="10" t="s">
        <v>4</v>
      </c>
      <c r="I2" s="11" t="s">
        <v>8</v>
      </c>
      <c r="J2" s="11" t="s">
        <v>8</v>
      </c>
    </row>
    <row r="3" spans="1:10" ht="16.5" thickTop="1" x14ac:dyDescent="0.2">
      <c r="A3" s="12">
        <v>1</v>
      </c>
      <c r="B3" s="13" t="s">
        <v>25</v>
      </c>
      <c r="C3" s="14" t="s">
        <v>5</v>
      </c>
      <c r="D3" s="14" t="s">
        <v>9</v>
      </c>
      <c r="E3" s="15">
        <v>0</v>
      </c>
      <c r="F3" s="16">
        <v>0</v>
      </c>
      <c r="G3" s="17"/>
      <c r="H3" s="17" t="s">
        <v>21</v>
      </c>
      <c r="I3" s="63" t="s">
        <v>154</v>
      </c>
      <c r="J3" s="18" t="s">
        <v>155</v>
      </c>
    </row>
    <row r="4" spans="1:10" ht="16" x14ac:dyDescent="0.2">
      <c r="A4" s="19">
        <f t="shared" ref="A4:A75" si="0">A3+1</f>
        <v>2</v>
      </c>
      <c r="B4" s="20" t="s">
        <v>7</v>
      </c>
      <c r="C4" s="21" t="s">
        <v>5</v>
      </c>
      <c r="D4" s="21" t="s">
        <v>6</v>
      </c>
      <c r="E4" s="22">
        <f>F4-F3</f>
        <v>0.1</v>
      </c>
      <c r="F4" s="23">
        <v>0.1</v>
      </c>
      <c r="G4" s="24"/>
      <c r="H4" s="24" t="s">
        <v>22</v>
      </c>
      <c r="I4" s="64"/>
      <c r="J4" s="25"/>
    </row>
    <row r="5" spans="1:10" ht="16" x14ac:dyDescent="0.2">
      <c r="A5" s="19">
        <f>A4+1</f>
        <v>3</v>
      </c>
      <c r="B5" s="20" t="s">
        <v>7</v>
      </c>
      <c r="C5" s="21" t="s">
        <v>17</v>
      </c>
      <c r="D5" s="21" t="s">
        <v>10</v>
      </c>
      <c r="E5" s="22">
        <f t="shared" ref="E5:E29" si="1">F5-F4</f>
        <v>0.8</v>
      </c>
      <c r="F5" s="23">
        <v>0.9</v>
      </c>
      <c r="G5" s="24"/>
      <c r="H5" s="24"/>
      <c r="I5" s="64"/>
      <c r="J5" s="25"/>
    </row>
    <row r="6" spans="1:10" ht="16" x14ac:dyDescent="0.2">
      <c r="A6" s="19">
        <f t="shared" ref="A6:A17" si="2">A5+1</f>
        <v>4</v>
      </c>
      <c r="B6" s="20" t="s">
        <v>18</v>
      </c>
      <c r="C6" s="20" t="s">
        <v>19</v>
      </c>
      <c r="D6" s="20" t="s">
        <v>6</v>
      </c>
      <c r="E6" s="22">
        <f t="shared" si="1"/>
        <v>0.49999999999999989</v>
      </c>
      <c r="F6" s="26">
        <v>1.4</v>
      </c>
      <c r="G6" s="27"/>
      <c r="H6" s="28" t="s">
        <v>20</v>
      </c>
      <c r="I6" s="65"/>
      <c r="J6" s="29"/>
    </row>
    <row r="7" spans="1:10" ht="16" x14ac:dyDescent="0.2">
      <c r="A7" s="19">
        <f t="shared" si="2"/>
        <v>5</v>
      </c>
      <c r="B7" s="20" t="s">
        <v>23</v>
      </c>
      <c r="C7" s="20" t="s">
        <v>13</v>
      </c>
      <c r="D7" s="20" t="s">
        <v>10</v>
      </c>
      <c r="E7" s="22">
        <f t="shared" si="1"/>
        <v>2.2000000000000002</v>
      </c>
      <c r="F7" s="26">
        <v>3.6</v>
      </c>
      <c r="G7" s="27"/>
      <c r="H7" s="28"/>
      <c r="I7" s="66"/>
      <c r="J7" s="30"/>
    </row>
    <row r="8" spans="1:10" ht="16" x14ac:dyDescent="0.2">
      <c r="A8" s="19">
        <f t="shared" si="2"/>
        <v>6</v>
      </c>
      <c r="B8" s="20" t="s">
        <v>24</v>
      </c>
      <c r="C8" s="20" t="s">
        <v>11</v>
      </c>
      <c r="D8" s="20" t="s">
        <v>10</v>
      </c>
      <c r="E8" s="22">
        <f t="shared" si="1"/>
        <v>2.6999999999999997</v>
      </c>
      <c r="F8" s="26">
        <v>6.3</v>
      </c>
      <c r="G8" s="27"/>
      <c r="H8" s="28"/>
      <c r="I8" s="66"/>
      <c r="J8" s="31"/>
    </row>
    <row r="9" spans="1:10" ht="16" x14ac:dyDescent="0.2">
      <c r="A9" s="19">
        <f t="shared" si="2"/>
        <v>7</v>
      </c>
      <c r="B9" s="20" t="s">
        <v>45</v>
      </c>
      <c r="C9" s="20" t="s">
        <v>5</v>
      </c>
      <c r="D9" s="20" t="s">
        <v>10</v>
      </c>
      <c r="E9" s="22">
        <f t="shared" si="1"/>
        <v>0.60000000000000053</v>
      </c>
      <c r="F9" s="26">
        <v>6.9</v>
      </c>
      <c r="G9" s="27"/>
      <c r="H9" s="27" t="s">
        <v>46</v>
      </c>
      <c r="I9" s="67"/>
      <c r="J9" s="31"/>
    </row>
    <row r="10" spans="1:10" ht="16" x14ac:dyDescent="0.2">
      <c r="A10" s="19">
        <f t="shared" si="2"/>
        <v>8</v>
      </c>
      <c r="B10" s="32" t="s">
        <v>7</v>
      </c>
      <c r="C10" s="20" t="s">
        <v>47</v>
      </c>
      <c r="D10" s="21" t="s">
        <v>6</v>
      </c>
      <c r="E10" s="22">
        <f t="shared" si="1"/>
        <v>4.7999999999999989</v>
      </c>
      <c r="F10" s="26">
        <v>11.7</v>
      </c>
      <c r="G10" s="27"/>
      <c r="H10" s="33"/>
      <c r="I10" s="68"/>
      <c r="J10" s="31"/>
    </row>
    <row r="11" spans="1:10" ht="16" x14ac:dyDescent="0.2">
      <c r="A11" s="19">
        <f t="shared" si="2"/>
        <v>9</v>
      </c>
      <c r="B11" s="20" t="s">
        <v>48</v>
      </c>
      <c r="C11" s="20" t="s">
        <v>49</v>
      </c>
      <c r="D11" s="21" t="s">
        <v>10</v>
      </c>
      <c r="E11" s="22">
        <f t="shared" si="1"/>
        <v>0.5</v>
      </c>
      <c r="F11" s="26">
        <v>12.2</v>
      </c>
      <c r="G11" s="27"/>
      <c r="H11" s="27" t="s">
        <v>50</v>
      </c>
      <c r="I11" s="67"/>
      <c r="J11" s="31"/>
    </row>
    <row r="12" spans="1:10" ht="16" x14ac:dyDescent="0.2">
      <c r="A12" s="19">
        <f t="shared" si="2"/>
        <v>10</v>
      </c>
      <c r="B12" s="20" t="s">
        <v>51</v>
      </c>
      <c r="C12" s="20" t="s">
        <v>5</v>
      </c>
      <c r="D12" s="20" t="s">
        <v>10</v>
      </c>
      <c r="E12" s="22">
        <f t="shared" si="1"/>
        <v>5.1000000000000014</v>
      </c>
      <c r="F12" s="26">
        <v>17.3</v>
      </c>
      <c r="G12" s="27"/>
      <c r="H12" s="28" t="s">
        <v>52</v>
      </c>
      <c r="I12" s="66"/>
      <c r="J12" s="31"/>
    </row>
    <row r="13" spans="1:10" ht="16" x14ac:dyDescent="0.2">
      <c r="A13" s="19">
        <f t="shared" si="2"/>
        <v>11</v>
      </c>
      <c r="B13" s="20" t="s">
        <v>53</v>
      </c>
      <c r="C13" s="20" t="s">
        <v>54</v>
      </c>
      <c r="D13" s="20" t="s">
        <v>10</v>
      </c>
      <c r="E13" s="22">
        <f t="shared" si="1"/>
        <v>0.89999999999999858</v>
      </c>
      <c r="F13" s="26">
        <v>18.2</v>
      </c>
      <c r="G13" s="27"/>
      <c r="H13" s="28"/>
      <c r="I13" s="66"/>
      <c r="J13" s="31"/>
    </row>
    <row r="14" spans="1:10" ht="16" x14ac:dyDescent="0.2">
      <c r="A14" s="19">
        <f t="shared" si="2"/>
        <v>12</v>
      </c>
      <c r="B14" s="20" t="s">
        <v>55</v>
      </c>
      <c r="C14" s="20" t="s">
        <v>12</v>
      </c>
      <c r="D14" s="20" t="s">
        <v>6</v>
      </c>
      <c r="E14" s="22">
        <f t="shared" si="1"/>
        <v>0.30000000000000071</v>
      </c>
      <c r="F14" s="26">
        <v>18.5</v>
      </c>
      <c r="G14" s="27"/>
      <c r="H14" s="28"/>
      <c r="I14" s="66"/>
      <c r="J14" s="31"/>
    </row>
    <row r="15" spans="1:10" ht="16" x14ac:dyDescent="0.2">
      <c r="A15" s="19"/>
      <c r="B15" s="20" t="s">
        <v>56</v>
      </c>
      <c r="C15" s="20" t="s">
        <v>11</v>
      </c>
      <c r="D15" s="20" t="s">
        <v>10</v>
      </c>
      <c r="E15" s="22">
        <f t="shared" si="1"/>
        <v>2.3000000000000007</v>
      </c>
      <c r="F15" s="26">
        <v>20.8</v>
      </c>
      <c r="G15" s="27"/>
      <c r="H15" s="28"/>
      <c r="I15" s="66"/>
      <c r="J15" s="31"/>
    </row>
    <row r="16" spans="1:10" ht="16" x14ac:dyDescent="0.2">
      <c r="A16" s="19">
        <f>A14+1</f>
        <v>13</v>
      </c>
      <c r="B16" s="20" t="s">
        <v>16</v>
      </c>
      <c r="C16" s="20" t="s">
        <v>12</v>
      </c>
      <c r="D16" s="20" t="s">
        <v>10</v>
      </c>
      <c r="E16" s="22">
        <f t="shared" si="1"/>
        <v>1.8999999999999986</v>
      </c>
      <c r="F16" s="34">
        <v>22.7</v>
      </c>
      <c r="G16" s="27"/>
      <c r="H16" s="28" t="s">
        <v>156</v>
      </c>
      <c r="I16" s="66"/>
      <c r="J16" s="31"/>
    </row>
    <row r="17" spans="1:10" ht="15" customHeight="1" x14ac:dyDescent="0.2">
      <c r="A17" s="19">
        <f t="shared" si="2"/>
        <v>14</v>
      </c>
      <c r="B17" s="35" t="s">
        <v>28</v>
      </c>
      <c r="C17" s="35" t="s">
        <v>29</v>
      </c>
      <c r="D17" s="35" t="s">
        <v>6</v>
      </c>
      <c r="E17" s="22">
        <f t="shared" si="1"/>
        <v>23.499999999999996</v>
      </c>
      <c r="F17" s="34">
        <v>46.199999999999996</v>
      </c>
      <c r="G17" s="27"/>
      <c r="H17" s="33" t="s">
        <v>157</v>
      </c>
      <c r="I17" s="68"/>
      <c r="J17" s="30"/>
    </row>
    <row r="18" spans="1:10" ht="16" x14ac:dyDescent="0.2">
      <c r="A18" s="19">
        <f t="shared" si="0"/>
        <v>15</v>
      </c>
      <c r="B18" s="35" t="s">
        <v>30</v>
      </c>
      <c r="C18" s="35" t="s">
        <v>29</v>
      </c>
      <c r="D18" s="35" t="s">
        <v>6</v>
      </c>
      <c r="E18" s="22">
        <f t="shared" si="1"/>
        <v>16.300000000000004</v>
      </c>
      <c r="F18" s="34">
        <v>62.5</v>
      </c>
      <c r="G18" s="27"/>
      <c r="H18" s="28" t="s">
        <v>158</v>
      </c>
      <c r="I18" s="66"/>
      <c r="J18" s="30"/>
    </row>
    <row r="19" spans="1:10" ht="37.5" x14ac:dyDescent="0.2">
      <c r="A19" s="19">
        <f t="shared" si="0"/>
        <v>16</v>
      </c>
      <c r="B19" s="36" t="s">
        <v>31</v>
      </c>
      <c r="C19" s="35" t="s">
        <v>32</v>
      </c>
      <c r="D19" s="35" t="s">
        <v>9</v>
      </c>
      <c r="E19" s="22">
        <f t="shared" si="1"/>
        <v>11.400000000000006</v>
      </c>
      <c r="F19" s="34">
        <v>73.900000000000006</v>
      </c>
      <c r="G19" s="27"/>
      <c r="H19" s="37" t="s">
        <v>40</v>
      </c>
      <c r="I19" s="69"/>
      <c r="J19" s="30"/>
    </row>
    <row r="20" spans="1:10" ht="16" x14ac:dyDescent="0.2">
      <c r="A20" s="19">
        <f t="shared" si="0"/>
        <v>17</v>
      </c>
      <c r="B20" s="36" t="s">
        <v>42</v>
      </c>
      <c r="C20" s="35" t="s">
        <v>14</v>
      </c>
      <c r="D20" s="35" t="s">
        <v>10</v>
      </c>
      <c r="E20" s="22">
        <f t="shared" si="1"/>
        <v>32.200000000000003</v>
      </c>
      <c r="F20" s="34">
        <v>106.10000000000001</v>
      </c>
      <c r="G20" s="38"/>
      <c r="H20" s="37" t="s">
        <v>43</v>
      </c>
      <c r="I20" s="69"/>
      <c r="J20" s="39"/>
    </row>
    <row r="21" spans="1:10" ht="16" x14ac:dyDescent="0.2">
      <c r="A21" s="19">
        <f t="shared" si="0"/>
        <v>18</v>
      </c>
      <c r="B21" s="36" t="s">
        <v>39</v>
      </c>
      <c r="C21" s="35" t="s">
        <v>14</v>
      </c>
      <c r="D21" s="35" t="s">
        <v>9</v>
      </c>
      <c r="E21" s="22">
        <f t="shared" si="1"/>
        <v>0.20000000000000284</v>
      </c>
      <c r="F21" s="34">
        <v>106.30000000000001</v>
      </c>
      <c r="G21" s="38"/>
      <c r="H21" s="37" t="s">
        <v>44</v>
      </c>
      <c r="I21" s="69"/>
      <c r="J21" s="39"/>
    </row>
    <row r="22" spans="1:10" ht="16" x14ac:dyDescent="0.2">
      <c r="A22" s="19">
        <f t="shared" si="0"/>
        <v>19</v>
      </c>
      <c r="B22" s="36" t="s">
        <v>38</v>
      </c>
      <c r="C22" s="35" t="s">
        <v>33</v>
      </c>
      <c r="D22" s="35" t="s">
        <v>10</v>
      </c>
      <c r="E22" s="22">
        <f t="shared" si="1"/>
        <v>1.8999999999999915</v>
      </c>
      <c r="F22" s="34">
        <v>108.2</v>
      </c>
      <c r="G22" s="38"/>
      <c r="H22" s="37"/>
      <c r="I22" s="69"/>
      <c r="J22" s="39"/>
    </row>
    <row r="23" spans="1:10" ht="16" x14ac:dyDescent="0.2">
      <c r="A23" s="19">
        <f t="shared" si="0"/>
        <v>20</v>
      </c>
      <c r="B23" s="36" t="s">
        <v>68</v>
      </c>
      <c r="C23" s="35" t="s">
        <v>69</v>
      </c>
      <c r="D23" s="35" t="s">
        <v>10</v>
      </c>
      <c r="E23" s="22">
        <f t="shared" si="1"/>
        <v>5.7000000000000028</v>
      </c>
      <c r="F23" s="34">
        <v>113.9</v>
      </c>
      <c r="G23" s="38"/>
      <c r="H23" s="37" t="s">
        <v>139</v>
      </c>
      <c r="I23" s="69"/>
      <c r="J23" s="39"/>
    </row>
    <row r="24" spans="1:10" ht="16" x14ac:dyDescent="0.2">
      <c r="A24" s="19">
        <f t="shared" si="0"/>
        <v>21</v>
      </c>
      <c r="B24" s="36" t="s">
        <v>70</v>
      </c>
      <c r="C24" s="36" t="s">
        <v>60</v>
      </c>
      <c r="D24" s="35" t="s">
        <v>10</v>
      </c>
      <c r="E24" s="22">
        <f t="shared" si="1"/>
        <v>2.1999999999999886</v>
      </c>
      <c r="F24" s="34">
        <v>116.1</v>
      </c>
      <c r="G24" s="38"/>
      <c r="H24" s="40"/>
      <c r="I24" s="70"/>
      <c r="J24" s="41"/>
    </row>
    <row r="25" spans="1:10" ht="16" x14ac:dyDescent="0.2">
      <c r="A25" s="12">
        <f t="shared" si="0"/>
        <v>22</v>
      </c>
      <c r="B25" s="42" t="s">
        <v>57</v>
      </c>
      <c r="C25" s="42" t="s">
        <v>34</v>
      </c>
      <c r="D25" s="43" t="s">
        <v>9</v>
      </c>
      <c r="E25" s="15">
        <f t="shared" si="1"/>
        <v>6.5</v>
      </c>
      <c r="F25" s="44">
        <v>122.6</v>
      </c>
      <c r="G25" s="45"/>
      <c r="H25" s="46" t="s">
        <v>58</v>
      </c>
      <c r="I25" s="71" t="s">
        <v>160</v>
      </c>
      <c r="J25" s="78" t="s">
        <v>164</v>
      </c>
    </row>
    <row r="26" spans="1:10" ht="16" x14ac:dyDescent="0.2">
      <c r="A26" s="19">
        <f t="shared" si="0"/>
        <v>23</v>
      </c>
      <c r="B26" s="35" t="s">
        <v>35</v>
      </c>
      <c r="C26" s="36" t="s">
        <v>34</v>
      </c>
      <c r="D26" s="35" t="s">
        <v>10</v>
      </c>
      <c r="E26" s="22">
        <f t="shared" si="1"/>
        <v>5.9000000000000057</v>
      </c>
      <c r="F26" s="34">
        <v>128.5</v>
      </c>
      <c r="G26" s="38"/>
      <c r="H26" s="37"/>
      <c r="I26" s="69"/>
      <c r="J26" s="41"/>
    </row>
    <row r="27" spans="1:10" ht="16" x14ac:dyDescent="0.2">
      <c r="A27" s="19">
        <f t="shared" si="0"/>
        <v>24</v>
      </c>
      <c r="B27" s="35" t="s">
        <v>41</v>
      </c>
      <c r="C27" s="36" t="s">
        <v>34</v>
      </c>
      <c r="D27" s="35" t="s">
        <v>10</v>
      </c>
      <c r="E27" s="22">
        <f t="shared" si="1"/>
        <v>4</v>
      </c>
      <c r="F27" s="34">
        <v>132.5</v>
      </c>
      <c r="G27" s="38"/>
      <c r="H27" s="37"/>
      <c r="I27" s="69"/>
      <c r="J27" s="41"/>
    </row>
    <row r="28" spans="1:10" ht="16" x14ac:dyDescent="0.2">
      <c r="A28" s="19">
        <f t="shared" si="0"/>
        <v>25</v>
      </c>
      <c r="B28" s="36" t="s">
        <v>37</v>
      </c>
      <c r="C28" s="35" t="s">
        <v>34</v>
      </c>
      <c r="D28" s="35" t="s">
        <v>6</v>
      </c>
      <c r="E28" s="22">
        <f t="shared" si="1"/>
        <v>7.1999999999999886</v>
      </c>
      <c r="F28" s="34">
        <v>139.69999999999999</v>
      </c>
      <c r="G28" s="38"/>
      <c r="H28" s="37" t="s">
        <v>67</v>
      </c>
      <c r="I28" s="69"/>
      <c r="J28" s="41"/>
    </row>
    <row r="29" spans="1:10" ht="16" x14ac:dyDescent="0.2">
      <c r="A29" s="19">
        <f t="shared" si="0"/>
        <v>26</v>
      </c>
      <c r="B29" s="36" t="s">
        <v>37</v>
      </c>
      <c r="C29" s="35" t="s">
        <v>36</v>
      </c>
      <c r="D29" s="35" t="s">
        <v>6</v>
      </c>
      <c r="E29" s="22">
        <f t="shared" si="1"/>
        <v>16.900000000000006</v>
      </c>
      <c r="F29" s="34">
        <v>156.6</v>
      </c>
      <c r="G29" s="38"/>
      <c r="H29" s="38" t="s">
        <v>59</v>
      </c>
      <c r="I29" s="72"/>
      <c r="J29" s="30"/>
    </row>
    <row r="30" spans="1:10" ht="16" x14ac:dyDescent="0.2">
      <c r="A30" s="19">
        <f t="shared" si="0"/>
        <v>27</v>
      </c>
      <c r="B30" s="32" t="s">
        <v>51</v>
      </c>
      <c r="C30" s="35" t="s">
        <v>60</v>
      </c>
      <c r="D30" s="35" t="s">
        <v>10</v>
      </c>
      <c r="E30" s="22">
        <f t="shared" ref="E30:E75" si="3">F30-F29</f>
        <v>1.8000000000000114</v>
      </c>
      <c r="F30" s="34">
        <v>158.4</v>
      </c>
      <c r="G30" s="38"/>
      <c r="H30" s="37"/>
      <c r="I30" s="69"/>
      <c r="J30" s="41"/>
    </row>
    <row r="31" spans="1:10" ht="16" x14ac:dyDescent="0.2">
      <c r="A31" s="19">
        <f t="shared" si="0"/>
        <v>28</v>
      </c>
      <c r="B31" s="36" t="s">
        <v>151</v>
      </c>
      <c r="C31" s="35" t="s">
        <v>5</v>
      </c>
      <c r="D31" s="35" t="s">
        <v>10</v>
      </c>
      <c r="E31" s="22">
        <f t="shared" si="3"/>
        <v>3.9000000000000057</v>
      </c>
      <c r="F31" s="34">
        <v>162.30000000000001</v>
      </c>
      <c r="G31" s="38"/>
      <c r="H31" s="37" t="s">
        <v>61</v>
      </c>
      <c r="I31" s="69"/>
      <c r="J31" s="41"/>
    </row>
    <row r="32" spans="1:10" ht="16" x14ac:dyDescent="0.2">
      <c r="A32" s="19">
        <f t="shared" si="0"/>
        <v>29</v>
      </c>
      <c r="B32" s="36" t="s">
        <v>62</v>
      </c>
      <c r="C32" s="36" t="s">
        <v>153</v>
      </c>
      <c r="D32" s="35" t="s">
        <v>6</v>
      </c>
      <c r="E32" s="22">
        <f t="shared" si="3"/>
        <v>0.19999999999998863</v>
      </c>
      <c r="F32" s="34">
        <v>162.5</v>
      </c>
      <c r="G32" s="38"/>
      <c r="H32" s="40"/>
      <c r="I32" s="70"/>
      <c r="J32" s="41"/>
    </row>
    <row r="33" spans="1:10" ht="16" x14ac:dyDescent="0.2">
      <c r="A33" s="19">
        <f t="shared" si="0"/>
        <v>30</v>
      </c>
      <c r="B33" s="36" t="s">
        <v>37</v>
      </c>
      <c r="C33" s="36" t="s">
        <v>5</v>
      </c>
      <c r="D33" s="35" t="s">
        <v>6</v>
      </c>
      <c r="E33" s="22">
        <f t="shared" si="3"/>
        <v>2.5</v>
      </c>
      <c r="F33" s="34">
        <v>165</v>
      </c>
      <c r="G33" s="38"/>
      <c r="H33" s="37" t="s">
        <v>71</v>
      </c>
      <c r="I33" s="69"/>
      <c r="J33" s="41"/>
    </row>
    <row r="34" spans="1:10" ht="32" x14ac:dyDescent="0.2">
      <c r="A34" s="12">
        <f t="shared" si="0"/>
        <v>31</v>
      </c>
      <c r="B34" s="42" t="s">
        <v>72</v>
      </c>
      <c r="C34" s="42" t="s">
        <v>5</v>
      </c>
      <c r="D34" s="43" t="s">
        <v>10</v>
      </c>
      <c r="E34" s="15">
        <f t="shared" si="3"/>
        <v>9.9999999999994316E-2</v>
      </c>
      <c r="F34" s="44">
        <v>165.1</v>
      </c>
      <c r="G34" s="45"/>
      <c r="H34" s="45" t="s">
        <v>73</v>
      </c>
      <c r="I34" s="73"/>
      <c r="J34" s="47"/>
    </row>
    <row r="35" spans="1:10" ht="16" x14ac:dyDescent="0.2">
      <c r="A35" s="19">
        <f t="shared" si="0"/>
        <v>32</v>
      </c>
      <c r="B35" s="36" t="s">
        <v>63</v>
      </c>
      <c r="C35" s="36" t="s">
        <v>5</v>
      </c>
      <c r="D35" s="35" t="s">
        <v>6</v>
      </c>
      <c r="E35" s="22">
        <f t="shared" si="3"/>
        <v>0.30000000000001137</v>
      </c>
      <c r="F35" s="34">
        <v>165.4</v>
      </c>
      <c r="G35" s="38"/>
      <c r="H35" s="38"/>
      <c r="I35" s="72"/>
      <c r="J35" s="41"/>
    </row>
    <row r="36" spans="1:10" ht="16" x14ac:dyDescent="0.2">
      <c r="A36" s="19">
        <f t="shared" si="0"/>
        <v>33</v>
      </c>
      <c r="B36" s="36" t="s">
        <v>64</v>
      </c>
      <c r="C36" s="35" t="s">
        <v>65</v>
      </c>
      <c r="D36" s="35" t="s">
        <v>10</v>
      </c>
      <c r="E36" s="22">
        <f t="shared" si="3"/>
        <v>9.9999999999994316E-2</v>
      </c>
      <c r="F36" s="34">
        <v>165.5</v>
      </c>
      <c r="G36" s="38"/>
      <c r="H36" s="38"/>
      <c r="I36" s="72"/>
      <c r="J36" s="41"/>
    </row>
    <row r="37" spans="1:10" ht="16" x14ac:dyDescent="0.2">
      <c r="A37" s="19">
        <f t="shared" si="0"/>
        <v>34</v>
      </c>
      <c r="B37" s="36" t="s">
        <v>64</v>
      </c>
      <c r="C37" s="35" t="s">
        <v>66</v>
      </c>
      <c r="D37" s="35" t="s">
        <v>6</v>
      </c>
      <c r="E37" s="22">
        <f t="shared" si="3"/>
        <v>1.4000000000000057</v>
      </c>
      <c r="F37" s="34">
        <v>166.9</v>
      </c>
      <c r="G37" s="38"/>
      <c r="H37" s="38" t="s">
        <v>74</v>
      </c>
      <c r="I37" s="72"/>
      <c r="J37" s="41"/>
    </row>
    <row r="38" spans="1:10" ht="16" x14ac:dyDescent="0.2">
      <c r="A38" s="19">
        <f t="shared" si="0"/>
        <v>35</v>
      </c>
      <c r="B38" s="36" t="s">
        <v>51</v>
      </c>
      <c r="C38" s="35" t="s">
        <v>75</v>
      </c>
      <c r="D38" s="35" t="s">
        <v>10</v>
      </c>
      <c r="E38" s="22">
        <f t="shared" si="3"/>
        <v>15.699999999999989</v>
      </c>
      <c r="F38" s="34">
        <v>182.6</v>
      </c>
      <c r="G38" s="38"/>
      <c r="H38" s="38" t="s">
        <v>76</v>
      </c>
      <c r="I38" s="72"/>
      <c r="J38" s="41"/>
    </row>
    <row r="39" spans="1:10" ht="16" x14ac:dyDescent="0.2">
      <c r="A39" s="19">
        <f t="shared" si="0"/>
        <v>36</v>
      </c>
      <c r="B39" s="36" t="s">
        <v>51</v>
      </c>
      <c r="C39" s="35" t="s">
        <v>77</v>
      </c>
      <c r="D39" s="35" t="s">
        <v>6</v>
      </c>
      <c r="E39" s="22">
        <f t="shared" si="3"/>
        <v>4.9000000000000057</v>
      </c>
      <c r="F39" s="34">
        <v>187.5</v>
      </c>
      <c r="G39" s="38"/>
      <c r="H39" s="37" t="s">
        <v>78</v>
      </c>
      <c r="I39" s="69"/>
      <c r="J39" s="41"/>
    </row>
    <row r="40" spans="1:10" ht="16" x14ac:dyDescent="0.2">
      <c r="A40" s="19">
        <f t="shared" si="0"/>
        <v>37</v>
      </c>
      <c r="B40" s="36" t="s">
        <v>79</v>
      </c>
      <c r="C40" s="35" t="s">
        <v>80</v>
      </c>
      <c r="D40" s="35" t="s">
        <v>6</v>
      </c>
      <c r="E40" s="22">
        <f t="shared" si="3"/>
        <v>7.5</v>
      </c>
      <c r="F40" s="34">
        <v>195</v>
      </c>
      <c r="G40" s="38"/>
      <c r="H40" s="38" t="s">
        <v>81</v>
      </c>
      <c r="I40" s="72"/>
      <c r="J40" s="41"/>
    </row>
    <row r="41" spans="1:10" ht="16" x14ac:dyDescent="0.2">
      <c r="A41" s="19">
        <f t="shared" si="0"/>
        <v>38</v>
      </c>
      <c r="B41" s="36" t="s">
        <v>51</v>
      </c>
      <c r="C41" s="35" t="s">
        <v>77</v>
      </c>
      <c r="D41" s="35" t="s">
        <v>6</v>
      </c>
      <c r="E41" s="22">
        <f t="shared" si="3"/>
        <v>9.6999999999999886</v>
      </c>
      <c r="F41" s="34">
        <v>204.7</v>
      </c>
      <c r="G41" s="38"/>
      <c r="H41" s="38" t="s">
        <v>78</v>
      </c>
      <c r="I41" s="72"/>
      <c r="J41" s="41"/>
    </row>
    <row r="42" spans="1:10" ht="16" x14ac:dyDescent="0.2">
      <c r="A42" s="19">
        <f t="shared" si="0"/>
        <v>39</v>
      </c>
      <c r="B42" s="20" t="s">
        <v>82</v>
      </c>
      <c r="C42" s="35" t="s">
        <v>84</v>
      </c>
      <c r="D42" s="35" t="s">
        <v>6</v>
      </c>
      <c r="E42" s="22">
        <f t="shared" si="3"/>
        <v>9.5</v>
      </c>
      <c r="F42" s="34">
        <v>214.2</v>
      </c>
      <c r="G42" s="38"/>
      <c r="H42" s="37" t="s">
        <v>83</v>
      </c>
      <c r="I42" s="69"/>
      <c r="J42" s="41"/>
    </row>
    <row r="43" spans="1:10" ht="16" x14ac:dyDescent="0.2">
      <c r="A43" s="19">
        <f t="shared" si="0"/>
        <v>40</v>
      </c>
      <c r="B43" s="20" t="s">
        <v>85</v>
      </c>
      <c r="C43" s="35" t="s">
        <v>86</v>
      </c>
      <c r="D43" s="35" t="s">
        <v>6</v>
      </c>
      <c r="E43" s="22">
        <f t="shared" si="3"/>
        <v>3.1000000000000227</v>
      </c>
      <c r="F43" s="34">
        <v>217.3</v>
      </c>
      <c r="G43" s="38"/>
      <c r="H43" s="40" t="s">
        <v>87</v>
      </c>
      <c r="I43" s="70"/>
      <c r="J43" s="41"/>
    </row>
    <row r="44" spans="1:10" ht="16" x14ac:dyDescent="0.2">
      <c r="A44" s="12">
        <f t="shared" si="0"/>
        <v>41</v>
      </c>
      <c r="B44" s="48" t="s">
        <v>159</v>
      </c>
      <c r="C44" s="43" t="s">
        <v>89</v>
      </c>
      <c r="D44" s="43" t="s">
        <v>88</v>
      </c>
      <c r="E44" s="15">
        <f t="shared" si="3"/>
        <v>0.89999999999997726</v>
      </c>
      <c r="F44" s="44">
        <v>218.2</v>
      </c>
      <c r="G44" s="45"/>
      <c r="H44" s="49" t="s">
        <v>140</v>
      </c>
      <c r="I44" s="74" t="s">
        <v>161</v>
      </c>
      <c r="J44" s="79" t="s">
        <v>165</v>
      </c>
    </row>
    <row r="45" spans="1:10" ht="16" x14ac:dyDescent="0.2">
      <c r="A45" s="19">
        <f t="shared" si="0"/>
        <v>42</v>
      </c>
      <c r="B45" s="32" t="s">
        <v>85</v>
      </c>
      <c r="C45" s="35" t="s">
        <v>84</v>
      </c>
      <c r="D45" s="35" t="s">
        <v>10</v>
      </c>
      <c r="E45" s="22">
        <f t="shared" si="3"/>
        <v>1</v>
      </c>
      <c r="F45" s="34">
        <v>219.2</v>
      </c>
      <c r="G45" s="38"/>
      <c r="H45" s="40"/>
      <c r="I45" s="70"/>
      <c r="J45" s="41"/>
    </row>
    <row r="46" spans="1:10" ht="16" x14ac:dyDescent="0.2">
      <c r="A46" s="19">
        <f t="shared" si="0"/>
        <v>43</v>
      </c>
      <c r="B46" s="20" t="s">
        <v>90</v>
      </c>
      <c r="C46" s="35" t="s">
        <v>91</v>
      </c>
      <c r="D46" s="35" t="s">
        <v>6</v>
      </c>
      <c r="E46" s="22">
        <f t="shared" si="3"/>
        <v>0.30000000000001137</v>
      </c>
      <c r="F46" s="34">
        <v>219.5</v>
      </c>
      <c r="G46" s="38"/>
      <c r="H46" s="37"/>
      <c r="I46" s="69"/>
      <c r="J46" s="41"/>
    </row>
    <row r="47" spans="1:10" ht="16" x14ac:dyDescent="0.2">
      <c r="A47" s="19">
        <f t="shared" si="0"/>
        <v>44</v>
      </c>
      <c r="B47" s="50" t="s">
        <v>92</v>
      </c>
      <c r="C47" s="51" t="s">
        <v>93</v>
      </c>
      <c r="D47" s="51" t="s">
        <v>10</v>
      </c>
      <c r="E47" s="22">
        <f t="shared" si="3"/>
        <v>2.1999999999999886</v>
      </c>
      <c r="F47" s="34">
        <v>221.7</v>
      </c>
      <c r="G47" s="52"/>
      <c r="H47" s="40"/>
      <c r="I47" s="70"/>
      <c r="J47" s="53"/>
    </row>
    <row r="48" spans="1:10" ht="16" x14ac:dyDescent="0.2">
      <c r="A48" s="19">
        <f t="shared" si="0"/>
        <v>45</v>
      </c>
      <c r="B48" s="20" t="s">
        <v>95</v>
      </c>
      <c r="C48" s="51" t="s">
        <v>94</v>
      </c>
      <c r="D48" s="51" t="s">
        <v>6</v>
      </c>
      <c r="E48" s="22">
        <f t="shared" si="3"/>
        <v>0.20000000000001705</v>
      </c>
      <c r="F48" s="34">
        <v>221.9</v>
      </c>
      <c r="G48" s="52"/>
      <c r="H48" s="52" t="s">
        <v>96</v>
      </c>
      <c r="I48" s="75"/>
      <c r="J48" s="53"/>
    </row>
    <row r="49" spans="1:10" ht="16" x14ac:dyDescent="0.2">
      <c r="A49" s="19">
        <f t="shared" si="0"/>
        <v>46</v>
      </c>
      <c r="B49" s="35" t="s">
        <v>97</v>
      </c>
      <c r="C49" s="51" t="s">
        <v>98</v>
      </c>
      <c r="D49" s="51" t="s">
        <v>10</v>
      </c>
      <c r="E49" s="22">
        <f t="shared" si="3"/>
        <v>2.7999999999999829</v>
      </c>
      <c r="F49" s="34">
        <v>224.7</v>
      </c>
      <c r="G49" s="52"/>
      <c r="H49" s="52" t="s">
        <v>99</v>
      </c>
      <c r="I49" s="75"/>
      <c r="J49" s="53"/>
    </row>
    <row r="50" spans="1:10" ht="32" x14ac:dyDescent="0.2">
      <c r="A50" s="12">
        <f t="shared" si="0"/>
        <v>47</v>
      </c>
      <c r="B50" s="42" t="s">
        <v>100</v>
      </c>
      <c r="C50" s="54" t="s">
        <v>102</v>
      </c>
      <c r="D50" s="54" t="s">
        <v>6</v>
      </c>
      <c r="E50" s="15">
        <f t="shared" si="3"/>
        <v>43.600000000000023</v>
      </c>
      <c r="F50" s="44">
        <v>268.3</v>
      </c>
      <c r="G50" s="55"/>
      <c r="H50" s="49" t="s">
        <v>103</v>
      </c>
      <c r="I50" s="74"/>
      <c r="J50" s="56"/>
    </row>
    <row r="51" spans="1:10" ht="16" x14ac:dyDescent="0.2">
      <c r="A51" s="19">
        <f t="shared" si="0"/>
        <v>48</v>
      </c>
      <c r="B51" s="35" t="s">
        <v>63</v>
      </c>
      <c r="C51" s="51" t="s">
        <v>101</v>
      </c>
      <c r="D51" s="51" t="s">
        <v>10</v>
      </c>
      <c r="E51" s="22">
        <f t="shared" si="3"/>
        <v>2.3000000000000114</v>
      </c>
      <c r="F51" s="34">
        <v>270.60000000000002</v>
      </c>
      <c r="G51" s="52"/>
      <c r="H51" s="52"/>
      <c r="I51" s="75"/>
      <c r="J51" s="53"/>
    </row>
    <row r="52" spans="1:10" ht="16" x14ac:dyDescent="0.2">
      <c r="A52" s="19">
        <f t="shared" si="0"/>
        <v>49</v>
      </c>
      <c r="B52" s="35" t="s">
        <v>51</v>
      </c>
      <c r="C52" s="51" t="s">
        <v>104</v>
      </c>
      <c r="D52" s="51" t="s">
        <v>6</v>
      </c>
      <c r="E52" s="22">
        <f t="shared" si="3"/>
        <v>9.9999999999965894E-2</v>
      </c>
      <c r="F52" s="34">
        <v>270.7</v>
      </c>
      <c r="G52" s="52"/>
      <c r="H52" s="52" t="s">
        <v>105</v>
      </c>
      <c r="I52" s="75"/>
      <c r="J52" s="53"/>
    </row>
    <row r="53" spans="1:10" ht="32" x14ac:dyDescent="0.2">
      <c r="A53" s="12">
        <f t="shared" si="0"/>
        <v>50</v>
      </c>
      <c r="B53" s="42" t="s">
        <v>106</v>
      </c>
      <c r="C53" s="54" t="s">
        <v>104</v>
      </c>
      <c r="D53" s="54" t="s">
        <v>9</v>
      </c>
      <c r="E53" s="15">
        <f t="shared" si="3"/>
        <v>23.600000000000023</v>
      </c>
      <c r="F53" s="44">
        <v>294.3</v>
      </c>
      <c r="G53" s="55"/>
      <c r="H53" s="55" t="s">
        <v>107</v>
      </c>
      <c r="I53" s="76"/>
      <c r="J53" s="56"/>
    </row>
    <row r="54" spans="1:10" ht="16" x14ac:dyDescent="0.2">
      <c r="A54" s="19">
        <f t="shared" si="0"/>
        <v>51</v>
      </c>
      <c r="B54" s="35" t="s">
        <v>108</v>
      </c>
      <c r="C54" s="51" t="s">
        <v>109</v>
      </c>
      <c r="D54" s="51" t="s">
        <v>6</v>
      </c>
      <c r="E54" s="22">
        <f t="shared" si="3"/>
        <v>28</v>
      </c>
      <c r="F54" s="34">
        <v>322.3</v>
      </c>
      <c r="G54" s="52"/>
      <c r="H54" s="52" t="s">
        <v>136</v>
      </c>
      <c r="I54" s="75"/>
      <c r="J54" s="53"/>
    </row>
    <row r="55" spans="1:10" ht="16" x14ac:dyDescent="0.2">
      <c r="A55" s="19">
        <f t="shared" si="0"/>
        <v>52</v>
      </c>
      <c r="B55" s="35" t="s">
        <v>110</v>
      </c>
      <c r="C55" s="51" t="s">
        <v>111</v>
      </c>
      <c r="D55" s="51" t="s">
        <v>10</v>
      </c>
      <c r="E55" s="22">
        <f t="shared" si="3"/>
        <v>0.5</v>
      </c>
      <c r="F55" s="34">
        <v>322.8</v>
      </c>
      <c r="G55" s="52"/>
      <c r="H55" s="52"/>
      <c r="I55" s="75"/>
      <c r="J55" s="53"/>
    </row>
    <row r="56" spans="1:10" ht="16" x14ac:dyDescent="0.2">
      <c r="A56" s="19">
        <f t="shared" si="0"/>
        <v>53</v>
      </c>
      <c r="B56" s="35" t="s">
        <v>112</v>
      </c>
      <c r="C56" s="51" t="s">
        <v>111</v>
      </c>
      <c r="D56" s="51" t="s">
        <v>6</v>
      </c>
      <c r="E56" s="22">
        <f t="shared" si="3"/>
        <v>2.3000000000000114</v>
      </c>
      <c r="F56" s="34">
        <v>325.10000000000002</v>
      </c>
      <c r="G56" s="52"/>
      <c r="H56" s="52"/>
      <c r="I56" s="75"/>
      <c r="J56" s="53"/>
    </row>
    <row r="57" spans="1:10" ht="16" x14ac:dyDescent="0.2">
      <c r="A57" s="19">
        <f t="shared" si="0"/>
        <v>54</v>
      </c>
      <c r="B57" s="35" t="s">
        <v>113</v>
      </c>
      <c r="C57" s="51" t="s">
        <v>109</v>
      </c>
      <c r="D57" s="51" t="s">
        <v>6</v>
      </c>
      <c r="E57" s="22">
        <f t="shared" si="3"/>
        <v>4.1999999999999886</v>
      </c>
      <c r="F57" s="34">
        <v>329.3</v>
      </c>
      <c r="G57" s="52"/>
      <c r="H57" s="52" t="s">
        <v>137</v>
      </c>
      <c r="I57" s="75"/>
      <c r="J57" s="53"/>
    </row>
    <row r="58" spans="1:10" ht="16" x14ac:dyDescent="0.2">
      <c r="A58" s="19">
        <f t="shared" si="0"/>
        <v>55</v>
      </c>
      <c r="B58" s="35" t="s">
        <v>114</v>
      </c>
      <c r="C58" s="51" t="s">
        <v>109</v>
      </c>
      <c r="D58" s="51" t="s">
        <v>6</v>
      </c>
      <c r="E58" s="22">
        <f t="shared" si="3"/>
        <v>11.899999999999977</v>
      </c>
      <c r="F58" s="34">
        <v>341.2</v>
      </c>
      <c r="G58" s="52"/>
      <c r="H58" s="52"/>
      <c r="I58" s="75"/>
      <c r="J58" s="53"/>
    </row>
    <row r="59" spans="1:10" ht="16" x14ac:dyDescent="0.2">
      <c r="A59" s="19">
        <f t="shared" si="0"/>
        <v>56</v>
      </c>
      <c r="B59" s="35" t="s">
        <v>115</v>
      </c>
      <c r="C59" s="51" t="s">
        <v>109</v>
      </c>
      <c r="D59" s="51" t="s">
        <v>10</v>
      </c>
      <c r="E59" s="22">
        <f t="shared" si="3"/>
        <v>1.3000000000000114</v>
      </c>
      <c r="F59" s="34">
        <v>342.5</v>
      </c>
      <c r="G59" s="52"/>
      <c r="H59" s="52" t="s">
        <v>138</v>
      </c>
      <c r="I59" s="75"/>
      <c r="J59" s="53"/>
    </row>
    <row r="60" spans="1:10" ht="16" x14ac:dyDescent="0.2">
      <c r="A60" s="19">
        <f t="shared" si="0"/>
        <v>57</v>
      </c>
      <c r="B60" s="35" t="s">
        <v>152</v>
      </c>
      <c r="C60" s="51" t="s">
        <v>116</v>
      </c>
      <c r="D60" s="51" t="s">
        <v>10</v>
      </c>
      <c r="E60" s="22">
        <f t="shared" si="3"/>
        <v>12.600000000000023</v>
      </c>
      <c r="F60" s="34">
        <v>355.1</v>
      </c>
      <c r="G60" s="52"/>
      <c r="H60" s="52" t="s">
        <v>117</v>
      </c>
      <c r="I60" s="75"/>
      <c r="J60" s="53"/>
    </row>
    <row r="61" spans="1:10" ht="16" x14ac:dyDescent="0.2">
      <c r="A61" s="19">
        <f t="shared" si="0"/>
        <v>58</v>
      </c>
      <c r="B61" s="35" t="s">
        <v>51</v>
      </c>
      <c r="C61" s="51" t="s">
        <v>109</v>
      </c>
      <c r="D61" s="51" t="s">
        <v>10</v>
      </c>
      <c r="E61" s="22">
        <f t="shared" si="3"/>
        <v>1.1999999999999886</v>
      </c>
      <c r="F61" s="34">
        <v>356.3</v>
      </c>
      <c r="G61" s="52"/>
      <c r="H61" s="52" t="s">
        <v>118</v>
      </c>
      <c r="I61" s="75"/>
      <c r="J61" s="53"/>
    </row>
    <row r="62" spans="1:10" ht="16" x14ac:dyDescent="0.2">
      <c r="A62" s="19">
        <f t="shared" si="0"/>
        <v>59</v>
      </c>
      <c r="B62" s="35" t="s">
        <v>119</v>
      </c>
      <c r="C62" s="51" t="s">
        <v>120</v>
      </c>
      <c r="D62" s="51" t="s">
        <v>6</v>
      </c>
      <c r="E62" s="22">
        <f t="shared" si="3"/>
        <v>6.8999999999999773</v>
      </c>
      <c r="F62" s="34">
        <v>363.2</v>
      </c>
      <c r="G62" s="52"/>
      <c r="H62" s="52" t="s">
        <v>123</v>
      </c>
      <c r="I62" s="75"/>
      <c r="J62" s="53"/>
    </row>
    <row r="63" spans="1:10" ht="16" x14ac:dyDescent="0.2">
      <c r="A63" s="12">
        <f t="shared" si="0"/>
        <v>60</v>
      </c>
      <c r="B63" s="43" t="s">
        <v>121</v>
      </c>
      <c r="C63" s="54" t="s">
        <v>120</v>
      </c>
      <c r="D63" s="54" t="s">
        <v>9</v>
      </c>
      <c r="E63" s="15">
        <f t="shared" si="3"/>
        <v>15.5</v>
      </c>
      <c r="F63" s="44">
        <v>378.7</v>
      </c>
      <c r="G63" s="55"/>
      <c r="H63" s="55" t="s">
        <v>122</v>
      </c>
      <c r="I63" s="76" t="s">
        <v>163</v>
      </c>
      <c r="J63" s="80" t="s">
        <v>166</v>
      </c>
    </row>
    <row r="64" spans="1:10" ht="16" x14ac:dyDescent="0.2">
      <c r="A64" s="19">
        <f t="shared" si="0"/>
        <v>61</v>
      </c>
      <c r="B64" s="35" t="s">
        <v>124</v>
      </c>
      <c r="C64" s="51" t="s">
        <v>125</v>
      </c>
      <c r="D64" s="51" t="s">
        <v>10</v>
      </c>
      <c r="E64" s="22">
        <f t="shared" si="3"/>
        <v>0.90000000000003411</v>
      </c>
      <c r="F64" s="34">
        <v>379.6</v>
      </c>
      <c r="G64" s="52"/>
      <c r="H64" s="52" t="s">
        <v>127</v>
      </c>
      <c r="I64" s="75"/>
      <c r="J64" s="53"/>
    </row>
    <row r="65" spans="1:10" ht="16" x14ac:dyDescent="0.2">
      <c r="A65" s="19">
        <f t="shared" si="0"/>
        <v>62</v>
      </c>
      <c r="B65" s="35" t="s">
        <v>126</v>
      </c>
      <c r="C65" s="51" t="s">
        <v>125</v>
      </c>
      <c r="D65" s="51" t="s">
        <v>10</v>
      </c>
      <c r="E65" s="22">
        <f t="shared" si="3"/>
        <v>16.699999999999989</v>
      </c>
      <c r="F65" s="34">
        <v>396.3</v>
      </c>
      <c r="G65" s="52"/>
      <c r="H65" s="52" t="s">
        <v>134</v>
      </c>
      <c r="I65" s="75"/>
      <c r="J65" s="53"/>
    </row>
    <row r="66" spans="1:10" ht="16" x14ac:dyDescent="0.2">
      <c r="A66" s="19">
        <f t="shared" si="0"/>
        <v>63</v>
      </c>
      <c r="B66" s="35" t="s">
        <v>128</v>
      </c>
      <c r="C66" s="51" t="s">
        <v>109</v>
      </c>
      <c r="D66" s="51" t="s">
        <v>6</v>
      </c>
      <c r="E66" s="22">
        <f t="shared" si="3"/>
        <v>0.89999999999997726</v>
      </c>
      <c r="F66" s="34">
        <v>397.2</v>
      </c>
      <c r="G66" s="52"/>
      <c r="H66" s="52" t="s">
        <v>61</v>
      </c>
      <c r="I66" s="75"/>
      <c r="J66" s="53"/>
    </row>
    <row r="67" spans="1:10" ht="16" x14ac:dyDescent="0.2">
      <c r="A67" s="19">
        <f t="shared" si="0"/>
        <v>64</v>
      </c>
      <c r="B67" s="35" t="s">
        <v>129</v>
      </c>
      <c r="C67" s="51" t="s">
        <v>5</v>
      </c>
      <c r="D67" s="51" t="s">
        <v>10</v>
      </c>
      <c r="E67" s="22">
        <f t="shared" si="3"/>
        <v>0.30000000000001137</v>
      </c>
      <c r="F67" s="34">
        <v>397.5</v>
      </c>
      <c r="G67" s="52"/>
      <c r="H67" s="52"/>
      <c r="I67" s="75"/>
      <c r="J67" s="53"/>
    </row>
    <row r="68" spans="1:10" ht="16" x14ac:dyDescent="0.2">
      <c r="A68" s="19">
        <f t="shared" si="0"/>
        <v>65</v>
      </c>
      <c r="B68" s="35" t="s">
        <v>37</v>
      </c>
      <c r="C68" s="51" t="s">
        <v>125</v>
      </c>
      <c r="D68" s="51" t="s">
        <v>6</v>
      </c>
      <c r="E68" s="22">
        <f t="shared" si="3"/>
        <v>0.30000000000001137</v>
      </c>
      <c r="F68" s="34">
        <v>397.8</v>
      </c>
      <c r="G68" s="52"/>
      <c r="H68" s="52" t="s">
        <v>135</v>
      </c>
      <c r="I68" s="75"/>
      <c r="J68" s="53"/>
    </row>
    <row r="69" spans="1:10" ht="16" x14ac:dyDescent="0.2">
      <c r="A69" s="19">
        <f t="shared" si="0"/>
        <v>66</v>
      </c>
      <c r="B69" s="35" t="s">
        <v>130</v>
      </c>
      <c r="C69" s="51" t="s">
        <v>131</v>
      </c>
      <c r="D69" s="51" t="s">
        <v>6</v>
      </c>
      <c r="E69" s="22">
        <f t="shared" si="3"/>
        <v>7.5999999999999659</v>
      </c>
      <c r="F69" s="34">
        <v>405.4</v>
      </c>
      <c r="G69" s="52"/>
      <c r="H69" s="52"/>
      <c r="I69" s="75"/>
      <c r="J69" s="53"/>
    </row>
    <row r="70" spans="1:10" ht="32" x14ac:dyDescent="0.2">
      <c r="A70" s="12">
        <f t="shared" si="0"/>
        <v>67</v>
      </c>
      <c r="B70" s="42" t="s">
        <v>132</v>
      </c>
      <c r="C70" s="54" t="s">
        <v>131</v>
      </c>
      <c r="D70" s="54" t="s">
        <v>9</v>
      </c>
      <c r="E70" s="15">
        <f t="shared" si="3"/>
        <v>1.3000000000000114</v>
      </c>
      <c r="F70" s="44">
        <v>406.7</v>
      </c>
      <c r="G70" s="55"/>
      <c r="H70" s="55" t="s">
        <v>133</v>
      </c>
      <c r="I70" s="76" t="s">
        <v>162</v>
      </c>
      <c r="J70" s="80" t="s">
        <v>167</v>
      </c>
    </row>
    <row r="71" spans="1:10" ht="16" x14ac:dyDescent="0.2">
      <c r="A71" s="19">
        <f t="shared" si="0"/>
        <v>68</v>
      </c>
      <c r="B71" s="20" t="s">
        <v>24</v>
      </c>
      <c r="C71" s="51" t="s">
        <v>142</v>
      </c>
      <c r="D71" s="51" t="s">
        <v>10</v>
      </c>
      <c r="E71" s="22">
        <f t="shared" si="3"/>
        <v>1.9000000000000341</v>
      </c>
      <c r="F71" s="34">
        <v>408.6</v>
      </c>
      <c r="G71" s="52"/>
      <c r="H71" s="52" t="s">
        <v>143</v>
      </c>
      <c r="I71" s="75"/>
      <c r="J71" s="53"/>
    </row>
    <row r="72" spans="1:10" ht="16" x14ac:dyDescent="0.2">
      <c r="A72" s="19">
        <f t="shared" si="0"/>
        <v>69</v>
      </c>
      <c r="B72" s="35" t="s">
        <v>144</v>
      </c>
      <c r="C72" s="51" t="s">
        <v>145</v>
      </c>
      <c r="D72" s="51" t="s">
        <v>6</v>
      </c>
      <c r="E72" s="22">
        <f t="shared" si="3"/>
        <v>4</v>
      </c>
      <c r="F72" s="34">
        <v>412.6</v>
      </c>
      <c r="G72" s="52"/>
      <c r="H72" s="52"/>
      <c r="I72" s="75"/>
      <c r="J72" s="53"/>
    </row>
    <row r="73" spans="1:10" ht="16" x14ac:dyDescent="0.2">
      <c r="A73" s="19">
        <f t="shared" si="0"/>
        <v>70</v>
      </c>
      <c r="B73" s="35" t="s">
        <v>146</v>
      </c>
      <c r="C73" s="51" t="s">
        <v>147</v>
      </c>
      <c r="D73" s="51" t="s">
        <v>10</v>
      </c>
      <c r="E73" s="22">
        <f t="shared" si="3"/>
        <v>1.2999999999999545</v>
      </c>
      <c r="F73" s="34">
        <v>413.9</v>
      </c>
      <c r="G73" s="52"/>
      <c r="H73" s="52"/>
      <c r="I73" s="75"/>
      <c r="J73" s="53"/>
    </row>
    <row r="74" spans="1:10" ht="16" x14ac:dyDescent="0.2">
      <c r="A74" s="19">
        <f t="shared" si="0"/>
        <v>71</v>
      </c>
      <c r="B74" s="35" t="s">
        <v>148</v>
      </c>
      <c r="C74" s="51" t="s">
        <v>5</v>
      </c>
      <c r="D74" s="51" t="s">
        <v>6</v>
      </c>
      <c r="E74" s="22">
        <f t="shared" si="3"/>
        <v>0.30000000000001137</v>
      </c>
      <c r="F74" s="34">
        <v>414.2</v>
      </c>
      <c r="G74" s="52"/>
      <c r="H74" s="52"/>
      <c r="I74" s="75"/>
      <c r="J74" s="53"/>
    </row>
    <row r="75" spans="1:10" ht="32" x14ac:dyDescent="0.2">
      <c r="A75" s="12">
        <f t="shared" si="0"/>
        <v>72</v>
      </c>
      <c r="B75" s="42" t="s">
        <v>149</v>
      </c>
      <c r="C75" s="54"/>
      <c r="D75" s="54"/>
      <c r="E75" s="15">
        <f t="shared" si="3"/>
        <v>0.90000000000003411</v>
      </c>
      <c r="F75" s="44">
        <v>415.1</v>
      </c>
      <c r="G75" s="55"/>
      <c r="H75" s="49" t="s">
        <v>150</v>
      </c>
      <c r="I75" s="82" t="s">
        <v>171</v>
      </c>
      <c r="J75" s="83"/>
    </row>
    <row r="76" spans="1:10" ht="4.75" customHeight="1" thickBot="1" x14ac:dyDescent="0.25">
      <c r="A76" s="57"/>
      <c r="B76" s="58"/>
      <c r="C76" s="58"/>
      <c r="D76" s="58"/>
      <c r="E76" s="59"/>
      <c r="F76" s="60"/>
      <c r="G76" s="61"/>
      <c r="H76" s="61"/>
      <c r="I76" s="77"/>
      <c r="J76" s="81"/>
    </row>
    <row r="77" spans="1:10" ht="15.5" thickTop="1" x14ac:dyDescent="0.2">
      <c r="D77" s="62"/>
    </row>
    <row r="78" spans="1:10" ht="15" x14ac:dyDescent="0.2">
      <c r="A78" s="62" t="s">
        <v>15</v>
      </c>
      <c r="D78" s="3" t="s">
        <v>168</v>
      </c>
    </row>
    <row r="79" spans="1:10" x14ac:dyDescent="0.2">
      <c r="A79" s="2" t="s">
        <v>26</v>
      </c>
    </row>
    <row r="80" spans="1:10" ht="15" x14ac:dyDescent="0.2">
      <c r="A80" s="62"/>
      <c r="D80"/>
      <c r="E80" s="62"/>
    </row>
    <row r="81" spans="1:1" ht="15" x14ac:dyDescent="0.2">
      <c r="A81" s="62"/>
    </row>
    <row r="99" spans="1:8" x14ac:dyDescent="0.2">
      <c r="A99" s="2" t="s">
        <v>169</v>
      </c>
      <c r="D99" s="2" t="s">
        <v>170</v>
      </c>
    </row>
    <row r="100" spans="1:8" x14ac:dyDescent="0.2">
      <c r="A100"/>
    </row>
    <row r="101" spans="1:8" x14ac:dyDescent="0.2">
      <c r="H101"/>
    </row>
    <row r="102" spans="1:8" ht="15" x14ac:dyDescent="0.2">
      <c r="A102" s="62"/>
      <c r="C102" s="62"/>
    </row>
    <row r="104" spans="1:8" ht="15" x14ac:dyDescent="0.2">
      <c r="A104" s="62"/>
    </row>
    <row r="105" spans="1:8" ht="15" x14ac:dyDescent="0.2">
      <c r="D105" s="62"/>
    </row>
    <row r="106" spans="1:8" ht="15" x14ac:dyDescent="0.2">
      <c r="E106" s="62"/>
    </row>
    <row r="115" spans="1:5" ht="15" x14ac:dyDescent="0.2">
      <c r="C115" s="62"/>
    </row>
    <row r="121" spans="1:5" ht="15" x14ac:dyDescent="0.2">
      <c r="A121" s="62"/>
      <c r="E121" s="62"/>
    </row>
    <row r="124" spans="1:5" ht="15" x14ac:dyDescent="0.2">
      <c r="E124" s="62"/>
    </row>
    <row r="129" spans="4:5" x14ac:dyDescent="0.2">
      <c r="E129" s="2"/>
    </row>
    <row r="130" spans="4:5" ht="15" x14ac:dyDescent="0.2">
      <c r="D130" s="62"/>
      <c r="E130" s="2"/>
    </row>
    <row r="149" spans="3:3" ht="15" x14ac:dyDescent="0.2">
      <c r="C149" s="62"/>
    </row>
  </sheetData>
  <mergeCells count="1">
    <mergeCell ref="I75:J75"/>
  </mergeCells>
  <phoneticPr fontId="2"/>
  <pageMargins left="0.23622047244094491" right="0.23622047244094491" top="0.74803149606299213" bottom="0.74803149606299213" header="0.31496062992125984" footer="0.31496062992125984"/>
  <pageSetup paperSize="9" scale="47" fitToHeight="0" orientation="portrait" horizontalDpi="4294967293" verticalDpi="4294967293" r:id="rId1"/>
  <headerFooter alignWithMargins="0"/>
  <rowBreaks count="2" manualBreakCount="2">
    <brk id="76" max="9" man="1"/>
    <brk id="121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姫路400</vt:lpstr>
      <vt:lpstr>姫路400!Print_Area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PAC13</cp:lastModifiedBy>
  <cp:lastPrinted>2023-09-21T13:58:26Z</cp:lastPrinted>
  <dcterms:created xsi:type="dcterms:W3CDTF">2011-02-06T12:06:47Z</dcterms:created>
  <dcterms:modified xsi:type="dcterms:W3CDTF">2023-09-21T13:59:11Z</dcterms:modified>
</cp:coreProperties>
</file>