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327"/>
  <workbookPr codeName="ThisWorkbook" defaultThemeVersion="124226"/>
  <mc:AlternateContent xmlns:mc="http://schemas.openxmlformats.org/markup-compatibility/2006">
    <mc:Choice Requires="x15">
      <x15ac:absPath xmlns:x15ac="http://schemas.microsoft.com/office/spreadsheetml/2010/11/ac" url="https://d.docs.live.net/e8be978a3f19559f/ドキュメント/2023/501/"/>
    </mc:Choice>
  </mc:AlternateContent>
  <xr:revisionPtr revIDLastSave="2195" documentId="8_{CE01BAA8-3A54-4ED4-8619-37C5F70A0E0F}" xr6:coauthVersionLast="47" xr6:coauthVersionMax="47" xr10:uidLastSave="{30602BB4-3283-4D5C-B9F1-760D2BE2000A}"/>
  <bookViews>
    <workbookView xWindow="2340" yWindow="156" windowWidth="16200" windowHeight="11436" xr2:uid="{00000000-000D-0000-FFFF-FFFF00000000}"/>
  </bookViews>
  <sheets>
    <sheet name="500スタート" sheetId="19" r:id="rId1"/>
    <sheet name="訂正箇所" sheetId="15" r:id="rId2"/>
  </sheet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120" i="19" l="1"/>
  <c r="H119" i="19"/>
  <c r="F119" i="19"/>
  <c r="A119" i="19"/>
  <c r="K64" i="19"/>
  <c r="H63" i="19"/>
  <c r="F63" i="19"/>
  <c r="A63" i="19"/>
  <c r="K134" i="19"/>
  <c r="K62" i="19"/>
  <c r="K46" i="19"/>
  <c r="K24" i="19"/>
</calcChain>
</file>

<file path=xl/sharedStrings.xml><?xml version="1.0" encoding="utf-8"?>
<sst xmlns="http://schemas.openxmlformats.org/spreadsheetml/2006/main" count="720" uniqueCount="337">
  <si>
    <t>×</t>
  </si>
  <si>
    <t>←標識・案内看板等なし</t>
  </si>
  <si>
    <t>形状</t>
    <rPh sb="0" eb="2">
      <t>ケイジョウ</t>
    </rPh>
    <phoneticPr fontId="2"/>
  </si>
  <si>
    <t>信号</t>
    <rPh sb="0" eb="2">
      <t>シンゴウ</t>
    </rPh>
    <phoneticPr fontId="2"/>
  </si>
  <si>
    <t>ポイント</t>
    <phoneticPr fontId="2"/>
  </si>
  <si>
    <t>標識</t>
    <rPh sb="0" eb="2">
      <t>ヒョウシキ</t>
    </rPh>
    <phoneticPr fontId="2"/>
  </si>
  <si>
    <t>現在地からの進行先</t>
    <rPh sb="0" eb="3">
      <t>ゲンザイチ</t>
    </rPh>
    <rPh sb="6" eb="8">
      <t>シンコウ</t>
    </rPh>
    <rPh sb="8" eb="9">
      <t>サキ</t>
    </rPh>
    <phoneticPr fontId="2"/>
  </si>
  <si>
    <t>現在地までの</t>
    <rPh sb="0" eb="3">
      <t>ゲンザイチ</t>
    </rPh>
    <phoneticPr fontId="2"/>
  </si>
  <si>
    <t>備考</t>
    <rPh sb="0" eb="2">
      <t>ビコウ</t>
    </rPh>
    <phoneticPr fontId="2"/>
  </si>
  <si>
    <t>PC間</t>
    <rPh sb="2" eb="3">
      <t>アイダ</t>
    </rPh>
    <phoneticPr fontId="2"/>
  </si>
  <si>
    <t>方角</t>
    <rPh sb="0" eb="2">
      <t>ホウガク</t>
    </rPh>
    <phoneticPr fontId="2"/>
  </si>
  <si>
    <t>道路</t>
    <rPh sb="0" eb="2">
      <t>ドウロ</t>
    </rPh>
    <phoneticPr fontId="2"/>
  </si>
  <si>
    <t>区間</t>
    <rPh sb="0" eb="2">
      <t>クカン</t>
    </rPh>
    <phoneticPr fontId="2"/>
  </si>
  <si>
    <t>合計</t>
    <rPh sb="0" eb="2">
      <t>ゴウケイ</t>
    </rPh>
    <phoneticPr fontId="2"/>
  </si>
  <si>
    <t>S</t>
    <phoneticPr fontId="1"/>
  </si>
  <si>
    <t>左折</t>
    <rPh sb="0" eb="2">
      <t>サセツ</t>
    </rPh>
    <phoneticPr fontId="1"/>
  </si>
  <si>
    <t>十</t>
    <rPh sb="0" eb="1">
      <t>ジュウ</t>
    </rPh>
    <phoneticPr fontId="1"/>
  </si>
  <si>
    <t>安楽島大橋北S</t>
    <rPh sb="0" eb="2">
      <t>アラク</t>
    </rPh>
    <rPh sb="2" eb="3">
      <t>ジマ</t>
    </rPh>
    <rPh sb="3" eb="5">
      <t>オオハシ</t>
    </rPh>
    <rPh sb="5" eb="6">
      <t>キタ</t>
    </rPh>
    <phoneticPr fontId="1"/>
  </si>
  <si>
    <t>直進</t>
    <rPh sb="0" eb="2">
      <t>チョクシン</t>
    </rPh>
    <phoneticPr fontId="1"/>
  </si>
  <si>
    <t>青看板「↑相差、→賢島 磯部」</t>
    <rPh sb="0" eb="1">
      <t>アオ</t>
    </rPh>
    <rPh sb="1" eb="3">
      <t>カンバン</t>
    </rPh>
    <rPh sb="5" eb="6">
      <t>アイ</t>
    </rPh>
    <rPh sb="6" eb="7">
      <t>サ</t>
    </rPh>
    <rPh sb="9" eb="11">
      <t>カシコジマ</t>
    </rPh>
    <rPh sb="12" eb="14">
      <t>イソベ</t>
    </rPh>
    <phoneticPr fontId="1"/>
  </si>
  <si>
    <t>┤</t>
    <phoneticPr fontId="1"/>
  </si>
  <si>
    <t>市道</t>
    <rPh sb="0" eb="2">
      <t>シドウ</t>
    </rPh>
    <phoneticPr fontId="1"/>
  </si>
  <si>
    <t>右折</t>
    <rPh sb="0" eb="2">
      <t>ウセツ</t>
    </rPh>
    <phoneticPr fontId="1"/>
  </si>
  <si>
    <t>├</t>
    <phoneticPr fontId="1"/>
  </si>
  <si>
    <t>|</t>
    <phoneticPr fontId="1"/>
  </si>
  <si>
    <t>K37</t>
    <phoneticPr fontId="1"/>
  </si>
  <si>
    <t>堀通橋南詰S</t>
    <rPh sb="0" eb="1">
      <t>ホリ</t>
    </rPh>
    <rPh sb="1" eb="2">
      <t>トオ</t>
    </rPh>
    <rPh sb="2" eb="3">
      <t>ハシ</t>
    </rPh>
    <rPh sb="3" eb="4">
      <t>ミナミ</t>
    </rPh>
    <rPh sb="4" eb="5">
      <t>ヅメ</t>
    </rPh>
    <phoneticPr fontId="1"/>
  </si>
  <si>
    <t>ver.1.0.1 訂正箇所</t>
    <rPh sb="10" eb="12">
      <t>テイセイ</t>
    </rPh>
    <rPh sb="12" eb="14">
      <t>カショ</t>
    </rPh>
    <phoneticPr fontId="1"/>
  </si>
  <si>
    <t>No.</t>
    <phoneticPr fontId="1"/>
  </si>
  <si>
    <t>訂正箇所</t>
    <rPh sb="0" eb="2">
      <t>テイセイ</t>
    </rPh>
    <rPh sb="2" eb="4">
      <t>カショ</t>
    </rPh>
    <phoneticPr fontId="1"/>
  </si>
  <si>
    <t>訂正前</t>
    <rPh sb="0" eb="2">
      <t>テイセイ</t>
    </rPh>
    <rPh sb="2" eb="3">
      <t>マエ</t>
    </rPh>
    <phoneticPr fontId="1"/>
  </si>
  <si>
    <t>訂正後</t>
    <rPh sb="0" eb="2">
      <t>テイセイ</t>
    </rPh>
    <rPh sb="2" eb="3">
      <t>ゴ</t>
    </rPh>
    <phoneticPr fontId="1"/>
  </si>
  <si>
    <t>K201&gt;市道</t>
    <rPh sb="5" eb="7">
      <t>シドウ</t>
    </rPh>
    <phoneticPr fontId="1"/>
  </si>
  <si>
    <t>┼</t>
    <phoneticPr fontId="1"/>
  </si>
  <si>
    <t>伊勢簡易裁判所前S</t>
    <rPh sb="0" eb="2">
      <t>イセ</t>
    </rPh>
    <rPh sb="2" eb="4">
      <t>カンイ</t>
    </rPh>
    <rPh sb="4" eb="6">
      <t>サイバン</t>
    </rPh>
    <rPh sb="6" eb="7">
      <t>ショ</t>
    </rPh>
    <rPh sb="7" eb="8">
      <t>マエ</t>
    </rPh>
    <phoneticPr fontId="1"/>
  </si>
  <si>
    <t>K22</t>
    <phoneticPr fontId="1"/>
  </si>
  <si>
    <t>変十</t>
    <rPh sb="0" eb="1">
      <t>ヘン</t>
    </rPh>
    <rPh sb="1" eb="2">
      <t>ジュウ</t>
    </rPh>
    <phoneticPr fontId="1"/>
  </si>
  <si>
    <t>神田久志本町S</t>
    <rPh sb="0" eb="2">
      <t>カンダ</t>
    </rPh>
    <rPh sb="2" eb="4">
      <t>ヒサシ</t>
    </rPh>
    <rPh sb="4" eb="6">
      <t>ホンマチ</t>
    </rPh>
    <phoneticPr fontId="1"/>
  </si>
  <si>
    <t>青看板「↖R23、↑志摩 伊勢神宮(内宮)」</t>
    <rPh sb="0" eb="1">
      <t>アオ</t>
    </rPh>
    <rPh sb="1" eb="3">
      <t>カンバン</t>
    </rPh>
    <rPh sb="10" eb="12">
      <t>シマ</t>
    </rPh>
    <rPh sb="13" eb="17">
      <t>イセジングウ</t>
    </rPh>
    <rPh sb="18" eb="20">
      <t>ナイグウ</t>
    </rPh>
    <phoneticPr fontId="1"/>
  </si>
  <si>
    <t>楠部西S</t>
    <rPh sb="0" eb="1">
      <t>クスノキ</t>
    </rPh>
    <rPh sb="1" eb="2">
      <t>ベ</t>
    </rPh>
    <rPh sb="2" eb="3">
      <t>ニシ</t>
    </rPh>
    <phoneticPr fontId="1"/>
  </si>
  <si>
    <t>青看板「←朝熊、↑志摩 伊勢神宮(内宮)」</t>
    <rPh sb="0" eb="1">
      <t>アオ</t>
    </rPh>
    <rPh sb="1" eb="3">
      <t>カンバン</t>
    </rPh>
    <rPh sb="5" eb="7">
      <t>アサマ</t>
    </rPh>
    <rPh sb="9" eb="11">
      <t>シマ</t>
    </rPh>
    <rPh sb="12" eb="16">
      <t>イセジングウ</t>
    </rPh>
    <rPh sb="17" eb="19">
      <t>ナイグウ</t>
    </rPh>
    <phoneticPr fontId="1"/>
  </si>
  <si>
    <t>R42&gt;R167</t>
    <phoneticPr fontId="1"/>
  </si>
  <si>
    <t>K47&gt;K16</t>
    <phoneticPr fontId="1"/>
  </si>
  <si>
    <t>┬</t>
    <phoneticPr fontId="1"/>
  </si>
  <si>
    <t>START　JR伊勢市駅</t>
    <rPh sb="8" eb="12">
      <t>イセシエキ</t>
    </rPh>
    <phoneticPr fontId="1"/>
  </si>
  <si>
    <t>右奥 伊勢簡易裁判所、左奥 105銀行</t>
    <rPh sb="0" eb="2">
      <t>ミギオク</t>
    </rPh>
    <rPh sb="3" eb="5">
      <t>イセ</t>
    </rPh>
    <rPh sb="5" eb="7">
      <t>カンイ</t>
    </rPh>
    <rPh sb="7" eb="10">
      <t>サイバンショ</t>
    </rPh>
    <rPh sb="11" eb="12">
      <t>ヒダリ</t>
    </rPh>
    <rPh sb="12" eb="13">
      <t>オク</t>
    </rPh>
    <rPh sb="17" eb="19">
      <t>ギンコウ</t>
    </rPh>
    <phoneticPr fontId="1"/>
  </si>
  <si>
    <t>青看板「←伊勢 二見、→賢島 磯部」
右手前 セブンイレブン</t>
    <rPh sb="0" eb="1">
      <t>アオ</t>
    </rPh>
    <rPh sb="1" eb="3">
      <t>カンバン</t>
    </rPh>
    <rPh sb="5" eb="7">
      <t>イセ</t>
    </rPh>
    <rPh sb="8" eb="10">
      <t>フタミ</t>
    </rPh>
    <rPh sb="12" eb="14">
      <t>カシコジマ</t>
    </rPh>
    <rPh sb="15" eb="17">
      <t>イソベ</t>
    </rPh>
    <rPh sb="19" eb="22">
      <t>ミギテマエ</t>
    </rPh>
    <phoneticPr fontId="1"/>
  </si>
  <si>
    <t>青看板「←国崎」、海岸へ向けて下りて行く。</t>
    <rPh sb="0" eb="3">
      <t>アオカンバン</t>
    </rPh>
    <rPh sb="5" eb="7">
      <t>クニサキ</t>
    </rPh>
    <rPh sb="9" eb="11">
      <t>カイガン</t>
    </rPh>
    <rPh sb="12" eb="13">
      <t>ム</t>
    </rPh>
    <rPh sb="15" eb="16">
      <t>オ</t>
    </rPh>
    <rPh sb="18" eb="19">
      <t>イ</t>
    </rPh>
    <phoneticPr fontId="1"/>
  </si>
  <si>
    <t>十</t>
    <rPh sb="0" eb="1">
      <t>ジュウ</t>
    </rPh>
    <phoneticPr fontId="1"/>
  </si>
  <si>
    <t>右折</t>
    <rPh sb="0" eb="2">
      <t>ウセツ</t>
    </rPh>
    <phoneticPr fontId="1"/>
  </si>
  <si>
    <t>K750</t>
    <phoneticPr fontId="1"/>
  </si>
  <si>
    <t>左折</t>
    <rPh sb="0" eb="2">
      <t>サセツ</t>
    </rPh>
    <phoneticPr fontId="1"/>
  </si>
  <si>
    <t>市道</t>
    <rPh sb="0" eb="2">
      <t>シドウ</t>
    </rPh>
    <phoneticPr fontId="1"/>
  </si>
  <si>
    <t>"止まれ"、右奥に青看板「→パールロード」</t>
    <rPh sb="1" eb="2">
      <t>ト</t>
    </rPh>
    <rPh sb="6" eb="8">
      <t>ミギオク</t>
    </rPh>
    <rPh sb="9" eb="12">
      <t>アオカンバン</t>
    </rPh>
    <phoneticPr fontId="1"/>
  </si>
  <si>
    <t>|</t>
    <phoneticPr fontId="1"/>
  </si>
  <si>
    <t>(折返し)</t>
    <rPh sb="1" eb="3">
      <t>オリカエ</t>
    </rPh>
    <phoneticPr fontId="1"/>
  </si>
  <si>
    <t>PhotoControl 1
　　　　　　菅崎園地 (春雨殉難記念碑)</t>
    <phoneticPr fontId="1"/>
  </si>
  <si>
    <t>Y</t>
    <phoneticPr fontId="1"/>
  </si>
  <si>
    <t>左方向</t>
    <rPh sb="0" eb="3">
      <t>ヒダリホウコウ</t>
    </rPh>
    <phoneticPr fontId="1"/>
  </si>
  <si>
    <t>堤防から下りる</t>
    <rPh sb="0" eb="2">
      <t>テイボウ</t>
    </rPh>
    <rPh sb="4" eb="5">
      <t>オ</t>
    </rPh>
    <phoneticPr fontId="1"/>
  </si>
  <si>
    <t>青看板「←相差町内 相差漁港、↑志摩 R167」
この先、隘路区間あり。すれ違いに注意。</t>
    <rPh sb="0" eb="3">
      <t>アオカンバン</t>
    </rPh>
    <rPh sb="5" eb="7">
      <t>オウサツ</t>
    </rPh>
    <rPh sb="7" eb="9">
      <t>チョウナイ</t>
    </rPh>
    <rPh sb="10" eb="12">
      <t>オウサツ</t>
    </rPh>
    <rPh sb="12" eb="14">
      <t>ギョコウ</t>
    </rPh>
    <rPh sb="16" eb="18">
      <t>シマ</t>
    </rPh>
    <rPh sb="27" eb="28">
      <t>サキ</t>
    </rPh>
    <rPh sb="29" eb="33">
      <t>アイロクカン</t>
    </rPh>
    <rPh sb="38" eb="39">
      <t>チガ</t>
    </rPh>
    <rPh sb="41" eb="43">
      <t>チュウイ</t>
    </rPh>
    <phoneticPr fontId="1"/>
  </si>
  <si>
    <t>┬</t>
    <phoneticPr fontId="1"/>
  </si>
  <si>
    <t>右手前　電話ボックス。</t>
    <rPh sb="0" eb="3">
      <t>ミギテマエ</t>
    </rPh>
    <rPh sb="4" eb="6">
      <t>デンワ</t>
    </rPh>
    <phoneticPr fontId="1"/>
  </si>
  <si>
    <t>右手前 GS。相差地区内にある神明神社(石神さん)は女性の願いを叶えてくれる三柱の女神を祭った神社です。</t>
    <rPh sb="0" eb="3">
      <t>ミギテマエ</t>
    </rPh>
    <rPh sb="7" eb="9">
      <t>オウサツ</t>
    </rPh>
    <rPh sb="9" eb="12">
      <t>チクナイ</t>
    </rPh>
    <rPh sb="15" eb="19">
      <t>シンメイジンジャ</t>
    </rPh>
    <rPh sb="20" eb="22">
      <t>イシガミ</t>
    </rPh>
    <rPh sb="26" eb="28">
      <t>ジョセイ</t>
    </rPh>
    <rPh sb="29" eb="30">
      <t>ネガ</t>
    </rPh>
    <rPh sb="32" eb="33">
      <t>カナ</t>
    </rPh>
    <rPh sb="38" eb="39">
      <t>サン</t>
    </rPh>
    <rPh sb="39" eb="40">
      <t>ハシラ</t>
    </rPh>
    <rPh sb="41" eb="43">
      <t>メガミ</t>
    </rPh>
    <rPh sb="44" eb="45">
      <t>マツ</t>
    </rPh>
    <rPh sb="47" eb="49">
      <t>ジンジャ</t>
    </rPh>
    <phoneticPr fontId="1"/>
  </si>
  <si>
    <t>K47</t>
    <phoneticPr fontId="1"/>
  </si>
  <si>
    <t>┤</t>
    <phoneticPr fontId="1"/>
  </si>
  <si>
    <t>K750&gt;K128
(パールロード
奥志摩ライン)</t>
    <phoneticPr fontId="1"/>
  </si>
  <si>
    <t>正面 青看板「←鳥羽市内 志摩 R167,→国崎 千鳥ヶ浜」</t>
    <rPh sb="0" eb="2">
      <t>ショウメン</t>
    </rPh>
    <rPh sb="3" eb="6">
      <t>アオカンバン</t>
    </rPh>
    <rPh sb="8" eb="12">
      <t>トバシナイ</t>
    </rPh>
    <rPh sb="13" eb="15">
      <t>シマ</t>
    </rPh>
    <rPh sb="22" eb="24">
      <t>クニサキ</t>
    </rPh>
    <rPh sb="25" eb="29">
      <t>チドリガハマ</t>
    </rPh>
    <phoneticPr fontId="1"/>
  </si>
  <si>
    <t>K47&gt;K750&gt;市道</t>
    <rPh sb="9" eb="11">
      <t>シドウ</t>
    </rPh>
    <phoneticPr fontId="1"/>
  </si>
  <si>
    <t>この先、隘路。すれ違いに注意。</t>
    <rPh sb="2" eb="3">
      <t>サキ</t>
    </rPh>
    <rPh sb="4" eb="6">
      <t>アイロ</t>
    </rPh>
    <rPh sb="9" eb="10">
      <t>チガ</t>
    </rPh>
    <rPh sb="12" eb="14">
      <t>チュウイ</t>
    </rPh>
    <phoneticPr fontId="1"/>
  </si>
  <si>
    <t>青看板「↖紀北、→松坂」</t>
    <rPh sb="0" eb="3">
      <t>アオカンバン</t>
    </rPh>
    <rPh sb="5" eb="7">
      <t>キホク</t>
    </rPh>
    <rPh sb="9" eb="11">
      <t>マツサカ</t>
    </rPh>
    <phoneticPr fontId="1"/>
  </si>
  <si>
    <t>K68</t>
    <phoneticPr fontId="1"/>
  </si>
  <si>
    <t>左側
(直進)</t>
    <rPh sb="0" eb="2">
      <t>ヒダリガワ</t>
    </rPh>
    <rPh sb="4" eb="6">
      <t>チョクシン</t>
    </rPh>
    <phoneticPr fontId="1"/>
  </si>
  <si>
    <t>S</t>
    <phoneticPr fontId="1"/>
  </si>
  <si>
    <t>左手奥に大内山牛乳の5000L牛乳パック像。</t>
    <rPh sb="0" eb="2">
      <t>ヒダリテ</t>
    </rPh>
    <rPh sb="2" eb="3">
      <t>オク</t>
    </rPh>
    <rPh sb="4" eb="9">
      <t>オオウチヤマギュウニュウ</t>
    </rPh>
    <rPh sb="15" eb="17">
      <t>ギュウニュウ</t>
    </rPh>
    <rPh sb="20" eb="21">
      <t>ゾウ</t>
    </rPh>
    <phoneticPr fontId="1"/>
  </si>
  <si>
    <t>K42</t>
    <phoneticPr fontId="1"/>
  </si>
  <si>
    <t>崎S</t>
    <rPh sb="0" eb="1">
      <t>サキ</t>
    </rPh>
    <phoneticPr fontId="1"/>
  </si>
  <si>
    <t>阿曽S</t>
    <rPh sb="0" eb="2">
      <t>アソ</t>
    </rPh>
    <phoneticPr fontId="1"/>
  </si>
  <si>
    <t>K731&gt;市道&gt;K731&gt;市道</t>
    <rPh sb="5" eb="7">
      <t>シドウ</t>
    </rPh>
    <phoneticPr fontId="1"/>
  </si>
  <si>
    <t>K424</t>
    <phoneticPr fontId="1"/>
  </si>
  <si>
    <t>左折して踏切を渡る。</t>
    <rPh sb="0" eb="2">
      <t>サセツ</t>
    </rPh>
    <rPh sb="4" eb="6">
      <t>フミキリ</t>
    </rPh>
    <rPh sb="7" eb="8">
      <t>ワタ</t>
    </rPh>
    <phoneticPr fontId="1"/>
  </si>
  <si>
    <t>左手前 ファミマ。これより紀伊山地へ向かう。</t>
    <rPh sb="0" eb="3">
      <t>ヒダリテマエ</t>
    </rPh>
    <rPh sb="13" eb="17">
      <t>キイサンチ</t>
    </rPh>
    <rPh sb="18" eb="19">
      <t>ム</t>
    </rPh>
    <phoneticPr fontId="1"/>
  </si>
  <si>
    <t>右奥 緑看板「やすらぎ苑、粗大ごみ集積場」</t>
    <rPh sb="0" eb="2">
      <t>ミギオク</t>
    </rPh>
    <rPh sb="3" eb="6">
      <t>ミドリカンバン</t>
    </rPh>
    <rPh sb="11" eb="12">
      <t>エン</t>
    </rPh>
    <rPh sb="13" eb="15">
      <t>ソダイ</t>
    </rPh>
    <rPh sb="17" eb="20">
      <t>シュウセキジョウ</t>
    </rPh>
    <phoneticPr fontId="1"/>
  </si>
  <si>
    <t>├</t>
    <phoneticPr fontId="1"/>
  </si>
  <si>
    <t>K31</t>
    <phoneticPr fontId="1"/>
  </si>
  <si>
    <t>右奥 GS、橋を渡り終わった直後を左折。</t>
    <rPh sb="0" eb="2">
      <t>ミギオク</t>
    </rPh>
    <rPh sb="6" eb="7">
      <t>ハシ</t>
    </rPh>
    <rPh sb="8" eb="9">
      <t>ワタ</t>
    </rPh>
    <rPh sb="10" eb="11">
      <t>オ</t>
    </rPh>
    <rPh sb="14" eb="16">
      <t>チョクゴ</t>
    </rPh>
    <rPh sb="17" eb="19">
      <t>サセツ</t>
    </rPh>
    <phoneticPr fontId="1"/>
  </si>
  <si>
    <t>R166</t>
    <phoneticPr fontId="1"/>
  </si>
  <si>
    <t>青看板「↑大杉谷、→R166」「→栗谷」</t>
    <rPh sb="0" eb="3">
      <t>アオカンバン</t>
    </rPh>
    <rPh sb="5" eb="7">
      <t>オオスギ</t>
    </rPh>
    <rPh sb="7" eb="8">
      <t>タニ</t>
    </rPh>
    <rPh sb="17" eb="19">
      <t>クリヤ</t>
    </rPh>
    <phoneticPr fontId="1"/>
  </si>
  <si>
    <t>R422&gt;K569</t>
    <phoneticPr fontId="1"/>
  </si>
  <si>
    <t>青看板「←桜井 東吉野、→津 松阪」</t>
    <rPh sb="0" eb="3">
      <t>アオカンバン</t>
    </rPh>
    <rPh sb="5" eb="7">
      <t>サクライ</t>
    </rPh>
    <rPh sb="8" eb="11">
      <t>ヒガシヨシノ</t>
    </rPh>
    <rPh sb="13" eb="14">
      <t>ツ</t>
    </rPh>
    <rPh sb="15" eb="17">
      <t>マツサカ</t>
    </rPh>
    <phoneticPr fontId="1"/>
  </si>
  <si>
    <t>K569</t>
    <phoneticPr fontId="1"/>
  </si>
  <si>
    <t>青看板「↑桜井 東吉野、↓津 松阪」</t>
    <rPh sb="0" eb="3">
      <t>アオカンバン</t>
    </rPh>
    <rPh sb="5" eb="7">
      <t>サクライ</t>
    </rPh>
    <rPh sb="8" eb="11">
      <t>ヒガシヨシノ</t>
    </rPh>
    <rPh sb="13" eb="14">
      <t>ツ</t>
    </rPh>
    <rPh sb="15" eb="17">
      <t>マツサカ</t>
    </rPh>
    <phoneticPr fontId="1"/>
  </si>
  <si>
    <t>青看板「↖吉野、↗桜井 菟田野」、左手前 ひよしさとマルシェ。この先隘路、走行注意。</t>
    <rPh sb="0" eb="3">
      <t>アオカンバン</t>
    </rPh>
    <rPh sb="5" eb="7">
      <t>ヨシノ</t>
    </rPh>
    <rPh sb="9" eb="11">
      <t>サクライ</t>
    </rPh>
    <rPh sb="12" eb="15">
      <t>ウタノ</t>
    </rPh>
    <rPh sb="17" eb="20">
      <t>ヒダリテマエ</t>
    </rPh>
    <rPh sb="33" eb="34">
      <t>サキ</t>
    </rPh>
    <rPh sb="34" eb="36">
      <t>アイロ</t>
    </rPh>
    <rPh sb="37" eb="41">
      <t>ソウコウチュウイ</t>
    </rPh>
    <phoneticPr fontId="1"/>
  </si>
  <si>
    <t>K16</t>
    <phoneticPr fontId="1"/>
  </si>
  <si>
    <t>右方向</t>
    <rPh sb="0" eb="3">
      <t>ミギホウコウ</t>
    </rPh>
    <phoneticPr fontId="1"/>
  </si>
  <si>
    <t>青看板「↖大又、↗ 吉野 川上 五條 熊野」
白看板「←丹生川神社・ふるさと村」「東吉野村役場」</t>
    <rPh sb="0" eb="3">
      <t>アオカンバン</t>
    </rPh>
    <rPh sb="5" eb="6">
      <t>ダイ</t>
    </rPh>
    <rPh sb="6" eb="7">
      <t>マタ</t>
    </rPh>
    <rPh sb="10" eb="12">
      <t>ヨシノ</t>
    </rPh>
    <rPh sb="13" eb="15">
      <t>カワカミ</t>
    </rPh>
    <rPh sb="16" eb="18">
      <t>ゴジョウ</t>
    </rPh>
    <rPh sb="19" eb="21">
      <t>クマノ</t>
    </rPh>
    <rPh sb="23" eb="26">
      <t>シロカンバン</t>
    </rPh>
    <rPh sb="28" eb="31">
      <t>ニュウカワ</t>
    </rPh>
    <rPh sb="31" eb="33">
      <t>ジンジャ</t>
    </rPh>
    <rPh sb="38" eb="39">
      <t>ムラ</t>
    </rPh>
    <rPh sb="41" eb="44">
      <t>ヒガシヨシノ</t>
    </rPh>
    <rPh sb="44" eb="45">
      <t>ムラ</t>
    </rPh>
    <rPh sb="45" eb="47">
      <t>ヤクバ</t>
    </rPh>
    <phoneticPr fontId="1"/>
  </si>
  <si>
    <t>青看板「↗大宇陀、↖上市、↖吉野山」</t>
    <rPh sb="0" eb="3">
      <t>アオカンバン</t>
    </rPh>
    <rPh sb="5" eb="8">
      <t>オオウダ</t>
    </rPh>
    <rPh sb="10" eb="12">
      <t>ウエイチ</t>
    </rPh>
    <rPh sb="14" eb="17">
      <t>ヨシノヤマ</t>
    </rPh>
    <phoneticPr fontId="1"/>
  </si>
  <si>
    <t>窪垣内S</t>
    <rPh sb="0" eb="1">
      <t>クボ</t>
    </rPh>
    <rPh sb="1" eb="3">
      <t>カイトウ</t>
    </rPh>
    <rPh sb="2" eb="3">
      <t>ウチ</t>
    </rPh>
    <phoneticPr fontId="1"/>
  </si>
  <si>
    <t>R370</t>
    <phoneticPr fontId="1"/>
  </si>
  <si>
    <t>窪垣内Sから2本目の橋で左折して渡る。</t>
    <rPh sb="7" eb="9">
      <t>ホンメ</t>
    </rPh>
    <rPh sb="10" eb="11">
      <t>ハシ</t>
    </rPh>
    <rPh sb="12" eb="14">
      <t>サセツ</t>
    </rPh>
    <rPh sb="16" eb="17">
      <t>ワタ</t>
    </rPh>
    <phoneticPr fontId="1"/>
  </si>
  <si>
    <t>R169</t>
    <phoneticPr fontId="1"/>
  </si>
  <si>
    <t>樫尾S</t>
    <rPh sb="0" eb="1">
      <t>カシ</t>
    </rPh>
    <rPh sb="1" eb="2">
      <t>オ</t>
    </rPh>
    <phoneticPr fontId="1"/>
  </si>
  <si>
    <t>青看板「↖、↑橿原 大淀」</t>
    <rPh sb="0" eb="3">
      <t>アオカンバン</t>
    </rPh>
    <rPh sb="7" eb="9">
      <t>カシハラ</t>
    </rPh>
    <rPh sb="10" eb="12">
      <t>オオヨド</t>
    </rPh>
    <phoneticPr fontId="1"/>
  </si>
  <si>
    <t>宮滝大橋南詰S</t>
    <rPh sb="0" eb="2">
      <t>ミヤタキ</t>
    </rPh>
    <rPh sb="2" eb="4">
      <t>オオハシ</t>
    </rPh>
    <rPh sb="4" eb="5">
      <t>ミナミ</t>
    </rPh>
    <rPh sb="5" eb="6">
      <t>ヅメ</t>
    </rPh>
    <phoneticPr fontId="1"/>
  </si>
  <si>
    <t>市道&gt;K39</t>
    <rPh sb="0" eb="2">
      <t>シドウ</t>
    </rPh>
    <phoneticPr fontId="1"/>
  </si>
  <si>
    <t>K39</t>
    <phoneticPr fontId="1"/>
  </si>
  <si>
    <t>変十</t>
    <rPh sb="0" eb="1">
      <t>ヘン</t>
    </rPh>
    <rPh sb="1" eb="2">
      <t>ジュウ</t>
    </rPh>
    <phoneticPr fontId="1"/>
  </si>
  <si>
    <t>5叉</t>
    <rPh sb="1" eb="2">
      <t>マタ</t>
    </rPh>
    <phoneticPr fontId="1"/>
  </si>
  <si>
    <t>千石橋南詰S</t>
    <rPh sb="0" eb="2">
      <t>センゴク</t>
    </rPh>
    <rPh sb="2" eb="3">
      <t>バシ</t>
    </rPh>
    <rPh sb="3" eb="5">
      <t>ミナミヅメ</t>
    </rPh>
    <phoneticPr fontId="1"/>
  </si>
  <si>
    <t>青看板「←吉野山、↑奈良 橿原、→」、踏切直後の変形十字路を右折し鳥居をくぐる。この先、隘路あり。</t>
    <rPh sb="0" eb="3">
      <t>アオカンバン</t>
    </rPh>
    <rPh sb="5" eb="8">
      <t>ヨシノヤマ</t>
    </rPh>
    <rPh sb="10" eb="12">
      <t>ナラ</t>
    </rPh>
    <rPh sb="13" eb="15">
      <t>カシハラ</t>
    </rPh>
    <rPh sb="19" eb="23">
      <t>フミキリチョクゴ</t>
    </rPh>
    <rPh sb="24" eb="26">
      <t>ヘンケイ</t>
    </rPh>
    <rPh sb="26" eb="29">
      <t>ジュウジロ</t>
    </rPh>
    <rPh sb="30" eb="32">
      <t>ウセツ</t>
    </rPh>
    <rPh sb="33" eb="35">
      <t>トリイ</t>
    </rPh>
    <phoneticPr fontId="1"/>
  </si>
  <si>
    <t>R309&gt;K271</t>
    <phoneticPr fontId="1"/>
  </si>
  <si>
    <t>PC2 ローソン大淀桧垣本店</t>
    <rPh sb="8" eb="10">
      <t>オオヨド</t>
    </rPh>
    <rPh sb="10" eb="12">
      <t>ヒガキ</t>
    </rPh>
    <rPh sb="12" eb="14">
      <t>ホンテン</t>
    </rPh>
    <phoneticPr fontId="1"/>
  </si>
  <si>
    <t>K271</t>
    <phoneticPr fontId="1"/>
  </si>
  <si>
    <t>正面 白看板「←ハローワーク下市」、左奥 きもの福屋</t>
    <rPh sb="0" eb="2">
      <t>ショウメン</t>
    </rPh>
    <rPh sb="3" eb="6">
      <t>シロカンバン</t>
    </rPh>
    <rPh sb="14" eb="16">
      <t>シモイチ</t>
    </rPh>
    <rPh sb="18" eb="20">
      <t>ヒダリオク</t>
    </rPh>
    <rPh sb="24" eb="26">
      <t>フクヤ</t>
    </rPh>
    <phoneticPr fontId="1"/>
  </si>
  <si>
    <t>正面
(右折)</t>
    <rPh sb="0" eb="2">
      <t>ショウメン</t>
    </rPh>
    <rPh sb="4" eb="6">
      <t>ウセツ</t>
    </rPh>
    <phoneticPr fontId="1"/>
  </si>
  <si>
    <t>桧垣本S</t>
    <rPh sb="0" eb="2">
      <t>ヒガキ</t>
    </rPh>
    <rPh sb="2" eb="3">
      <t>モト</t>
    </rPh>
    <phoneticPr fontId="1"/>
  </si>
  <si>
    <t>看板「→「吉野」に行こう！」。
これより交通量増、走行注意。</t>
    <rPh sb="0" eb="2">
      <t>カンバン</t>
    </rPh>
    <rPh sb="5" eb="7">
      <t>ヨシノ</t>
    </rPh>
    <rPh sb="9" eb="10">
      <t>イ</t>
    </rPh>
    <rPh sb="20" eb="23">
      <t>コウツウリョウ</t>
    </rPh>
    <rPh sb="23" eb="24">
      <t>ゾウ</t>
    </rPh>
    <rPh sb="25" eb="29">
      <t>ソウコウチュウイ</t>
    </rPh>
    <phoneticPr fontId="1"/>
  </si>
  <si>
    <t>壺阪山駅前S</t>
    <rPh sb="0" eb="3">
      <t>ツボサカヤマ</t>
    </rPh>
    <rPh sb="3" eb="5">
      <t>エキマエ</t>
    </rPh>
    <phoneticPr fontId="1"/>
  </si>
  <si>
    <t>青看板「↑吉野 大淀、→御所」</t>
    <rPh sb="0" eb="3">
      <t>アオカンバン</t>
    </rPh>
    <rPh sb="5" eb="7">
      <t>ヨシノ</t>
    </rPh>
    <rPh sb="8" eb="10">
      <t>オオヨド</t>
    </rPh>
    <rPh sb="12" eb="14">
      <t>ゴショ</t>
    </rPh>
    <phoneticPr fontId="1"/>
  </si>
  <si>
    <t>この先、右手にキトラ古墳。</t>
    <rPh sb="2" eb="3">
      <t>サキ</t>
    </rPh>
    <rPh sb="4" eb="6">
      <t>ミギテ</t>
    </rPh>
    <rPh sb="10" eb="12">
      <t>コフン</t>
    </rPh>
    <phoneticPr fontId="1"/>
  </si>
  <si>
    <t>市道&gt;K210</t>
    <rPh sb="0" eb="2">
      <t>シドウ</t>
    </rPh>
    <phoneticPr fontId="1"/>
  </si>
  <si>
    <t>雷S</t>
    <rPh sb="0" eb="1">
      <t>カミナリ</t>
    </rPh>
    <phoneticPr fontId="1"/>
  </si>
  <si>
    <t>K209&gt;市道&gt;K124</t>
    <rPh sb="5" eb="7">
      <t>シドウ</t>
    </rPh>
    <phoneticPr fontId="1"/>
  </si>
  <si>
    <t>K124&gt;K15&gt;R169</t>
    <phoneticPr fontId="1"/>
  </si>
  <si>
    <t>K44</t>
    <phoneticPr fontId="1"/>
  </si>
  <si>
    <t>梅美台S</t>
    <rPh sb="0" eb="3">
      <t>ウメミダイ</t>
    </rPh>
    <phoneticPr fontId="1"/>
  </si>
  <si>
    <t>梅谷S</t>
    <rPh sb="0" eb="2">
      <t>ウメタニ</t>
    </rPh>
    <phoneticPr fontId="1"/>
  </si>
  <si>
    <t>梅谷口S</t>
    <rPh sb="0" eb="2">
      <t>ウメタニ</t>
    </rPh>
    <rPh sb="2" eb="3">
      <t>グチ</t>
    </rPh>
    <phoneticPr fontId="1"/>
  </si>
  <si>
    <t>K44&gt;市道</t>
    <rPh sb="4" eb="6">
      <t>シドウ</t>
    </rPh>
    <phoneticPr fontId="1"/>
  </si>
  <si>
    <t>この先、飛鳥&gt;桜井&gt;天理&gt;奈良とひたすら直進。</t>
    <rPh sb="2" eb="3">
      <t>サキ</t>
    </rPh>
    <rPh sb="4" eb="6">
      <t>アスカ</t>
    </rPh>
    <rPh sb="7" eb="9">
      <t>サクライ</t>
    </rPh>
    <rPh sb="10" eb="12">
      <t>テンリ</t>
    </rPh>
    <rPh sb="13" eb="15">
      <t>ナラ</t>
    </rPh>
    <rPh sb="20" eb="22">
      <t>チョクシン</t>
    </rPh>
    <phoneticPr fontId="1"/>
  </si>
  <si>
    <t>青看板「←大和郡山、↑京都 木津、→加茂」
左手前 ローソン</t>
    <rPh sb="0" eb="3">
      <t>アオカンバン</t>
    </rPh>
    <rPh sb="5" eb="9">
      <t>ヤマトコオリヤマ</t>
    </rPh>
    <rPh sb="11" eb="13">
      <t>キョウト</t>
    </rPh>
    <rPh sb="14" eb="16">
      <t>キヅ</t>
    </rPh>
    <rPh sb="18" eb="20">
      <t>カモ</t>
    </rPh>
    <rPh sb="22" eb="25">
      <t>ヒダリテマエ</t>
    </rPh>
    <phoneticPr fontId="1"/>
  </si>
  <si>
    <t>青看板「-、|、→加茂」</t>
    <rPh sb="0" eb="3">
      <t>アオカンバン</t>
    </rPh>
    <rPh sb="9" eb="11">
      <t>カモ</t>
    </rPh>
    <phoneticPr fontId="1"/>
  </si>
  <si>
    <t>5又</t>
    <rPh sb="1" eb="2">
      <t>マタ</t>
    </rPh>
    <phoneticPr fontId="1"/>
  </si>
  <si>
    <t>右手 白看板「山田鉄工所」</t>
    <rPh sb="0" eb="2">
      <t>ミギテ</t>
    </rPh>
    <rPh sb="3" eb="6">
      <t>シロカンバン</t>
    </rPh>
    <rPh sb="7" eb="9">
      <t>ヤマダ</t>
    </rPh>
    <rPh sb="9" eb="12">
      <t>テッコウジョ</t>
    </rPh>
    <phoneticPr fontId="1"/>
  </si>
  <si>
    <t>青看板「↖R163、↗」</t>
    <rPh sb="0" eb="3">
      <t>アオカンバン</t>
    </rPh>
    <phoneticPr fontId="1"/>
  </si>
  <si>
    <t>右奥 自動車ディーラー</t>
    <rPh sb="0" eb="2">
      <t>ミギオク</t>
    </rPh>
    <rPh sb="3" eb="6">
      <t>ジドウシャ</t>
    </rPh>
    <phoneticPr fontId="1"/>
  </si>
  <si>
    <t>変十</t>
    <rPh sb="0" eb="2">
      <t>ヘンジュウ</t>
    </rPh>
    <phoneticPr fontId="1"/>
  </si>
  <si>
    <t>踏切直後の変形十字(反K字)を右方向へ</t>
    <rPh sb="0" eb="4">
      <t>フミキリチョクゴ</t>
    </rPh>
    <rPh sb="5" eb="9">
      <t>ヘンケイジュウジ</t>
    </rPh>
    <rPh sb="10" eb="11">
      <t>ハン</t>
    </rPh>
    <rPh sb="12" eb="13">
      <t>ジ</t>
    </rPh>
    <rPh sb="15" eb="18">
      <t>ミギホウコウ</t>
    </rPh>
    <phoneticPr fontId="1"/>
  </si>
  <si>
    <t>海住山寺口S</t>
    <rPh sb="0" eb="2">
      <t>ウミスミ</t>
    </rPh>
    <rPh sb="2" eb="3">
      <t>ヤマ</t>
    </rPh>
    <rPh sb="3" eb="5">
      <t>テラグチ</t>
    </rPh>
    <phoneticPr fontId="1"/>
  </si>
  <si>
    <t>青看板「←京都 奈良、↑、→伊賀 笠置」</t>
    <rPh sb="0" eb="3">
      <t>アオカンバン</t>
    </rPh>
    <rPh sb="5" eb="7">
      <t>キョウト</t>
    </rPh>
    <rPh sb="8" eb="10">
      <t>ナラ</t>
    </rPh>
    <rPh sb="14" eb="16">
      <t>イガ</t>
    </rPh>
    <rPh sb="17" eb="19">
      <t>カサギ</t>
    </rPh>
    <phoneticPr fontId="1"/>
  </si>
  <si>
    <t>青看板「←和束、↑伊賀　笠置」「←和束町」</t>
    <rPh sb="0" eb="3">
      <t>アオカンバン</t>
    </rPh>
    <rPh sb="5" eb="7">
      <t>ワツカ</t>
    </rPh>
    <rPh sb="9" eb="11">
      <t>イガ</t>
    </rPh>
    <rPh sb="12" eb="14">
      <t>カサギ</t>
    </rPh>
    <rPh sb="17" eb="20">
      <t>ワツカマチ</t>
    </rPh>
    <phoneticPr fontId="1"/>
  </si>
  <si>
    <t>R307</t>
    <phoneticPr fontId="1"/>
  </si>
  <si>
    <t>青看板「←枚方、↑、→水口」</t>
    <rPh sb="0" eb="3">
      <t>アオカンバン</t>
    </rPh>
    <rPh sb="5" eb="7">
      <t>ヒラカタ</t>
    </rPh>
    <rPh sb="11" eb="13">
      <t>ミナクチ</t>
    </rPh>
    <phoneticPr fontId="1"/>
  </si>
  <si>
    <t>左側
(折返し)</t>
    <rPh sb="0" eb="2">
      <t>ヒダリガワ</t>
    </rPh>
    <rPh sb="4" eb="6">
      <t>オリカエ</t>
    </rPh>
    <phoneticPr fontId="1"/>
  </si>
  <si>
    <t>PC3 セブンイレブン信楽中野店
 (中野S)</t>
    <rPh sb="11" eb="13">
      <t>シガラキ</t>
    </rPh>
    <rPh sb="13" eb="16">
      <t>ナカノミセ</t>
    </rPh>
    <rPh sb="19" eb="21">
      <t>ナカノ</t>
    </rPh>
    <phoneticPr fontId="1"/>
  </si>
  <si>
    <t>青看板「↑枚方 京田辺、→大津」</t>
    <rPh sb="0" eb="3">
      <t>アオカンバン</t>
    </rPh>
    <rPh sb="5" eb="7">
      <t>ヒラカタ</t>
    </rPh>
    <rPh sb="8" eb="11">
      <t>キョウタナベ</t>
    </rPh>
    <rPh sb="13" eb="15">
      <t>オオツ</t>
    </rPh>
    <phoneticPr fontId="1"/>
  </si>
  <si>
    <t>R422&gt;K102&gt;K18</t>
    <phoneticPr fontId="1"/>
  </si>
  <si>
    <t>島の関西S</t>
    <rPh sb="0" eb="1">
      <t>シマ</t>
    </rPh>
    <rPh sb="2" eb="3">
      <t>セキ</t>
    </rPh>
    <rPh sb="3" eb="4">
      <t>ニシ</t>
    </rPh>
    <phoneticPr fontId="1"/>
  </si>
  <si>
    <t>市道(中央大通り)</t>
    <rPh sb="0" eb="2">
      <t>シドウ</t>
    </rPh>
    <rPh sb="3" eb="5">
      <t>チュウオウ</t>
    </rPh>
    <rPh sb="5" eb="7">
      <t>オオドオ</t>
    </rPh>
    <phoneticPr fontId="1"/>
  </si>
  <si>
    <t>京町三丁目S</t>
    <rPh sb="0" eb="2">
      <t>キョウマチ</t>
    </rPh>
    <rPh sb="2" eb="5">
      <t>サンチョウメ</t>
    </rPh>
    <phoneticPr fontId="1"/>
  </si>
  <si>
    <t>高架を潜った直後の"止まれ"を右折</t>
    <rPh sb="0" eb="2">
      <t>コウカ</t>
    </rPh>
    <rPh sb="3" eb="4">
      <t>クグ</t>
    </rPh>
    <rPh sb="6" eb="8">
      <t>チョクゴ</t>
    </rPh>
    <rPh sb="10" eb="11">
      <t>ト</t>
    </rPh>
    <rPh sb="15" eb="17">
      <t>ウセツ</t>
    </rPh>
    <phoneticPr fontId="1"/>
  </si>
  <si>
    <t>青看板「←京都」</t>
    <rPh sb="0" eb="3">
      <t>アオカンバン</t>
    </rPh>
    <rPh sb="5" eb="7">
      <t>キョウト</t>
    </rPh>
    <phoneticPr fontId="1"/>
  </si>
  <si>
    <t>藤尾小学校前S</t>
    <rPh sb="0" eb="2">
      <t>フジオ</t>
    </rPh>
    <rPh sb="2" eb="5">
      <t>ショウガッコウ</t>
    </rPh>
    <rPh sb="5" eb="6">
      <t>マエ</t>
    </rPh>
    <phoneticPr fontId="1"/>
  </si>
  <si>
    <t>この先、道路の流れが煩雑なため通行に注意。</t>
    <rPh sb="2" eb="3">
      <t>サキ</t>
    </rPh>
    <rPh sb="4" eb="6">
      <t>ドウロ</t>
    </rPh>
    <rPh sb="7" eb="8">
      <t>ナガ</t>
    </rPh>
    <rPh sb="10" eb="12">
      <t>ハンザツ</t>
    </rPh>
    <rPh sb="15" eb="17">
      <t>ツウコウ</t>
    </rPh>
    <rPh sb="18" eb="20">
      <t>チュウイ</t>
    </rPh>
    <phoneticPr fontId="1"/>
  </si>
  <si>
    <t>青看板「←R1、↑上横木・追分、→京都」</t>
    <rPh sb="0" eb="3">
      <t>アオカンバン</t>
    </rPh>
    <rPh sb="9" eb="10">
      <t>ウエ</t>
    </rPh>
    <rPh sb="10" eb="12">
      <t>ヨコギ</t>
    </rPh>
    <rPh sb="13" eb="15">
      <t>オイワケ</t>
    </rPh>
    <rPh sb="17" eb="19">
      <t>キョウト</t>
    </rPh>
    <phoneticPr fontId="1"/>
  </si>
  <si>
    <t>K143</t>
    <phoneticPr fontId="1"/>
  </si>
  <si>
    <t>市道(旧東海道)</t>
    <rPh sb="0" eb="2">
      <t>シドウ</t>
    </rPh>
    <rPh sb="3" eb="4">
      <t>キュウ</t>
    </rPh>
    <rPh sb="4" eb="7">
      <t>トウカイドウ</t>
    </rPh>
    <phoneticPr fontId="1"/>
  </si>
  <si>
    <t>左手前 作部屋。7-21時で一方通行(自転車を除く)の道を逆走のため対向車に注意。</t>
    <rPh sb="0" eb="3">
      <t>ヒダリテマエ</t>
    </rPh>
    <rPh sb="4" eb="6">
      <t>サクブ</t>
    </rPh>
    <rPh sb="6" eb="7">
      <t>ヤ</t>
    </rPh>
    <rPh sb="12" eb="13">
      <t>ジ</t>
    </rPh>
    <rPh sb="14" eb="18">
      <t>イッポウツウコウ</t>
    </rPh>
    <rPh sb="19" eb="22">
      <t>ジテンシャ</t>
    </rPh>
    <rPh sb="23" eb="24">
      <t>ノゾ</t>
    </rPh>
    <rPh sb="27" eb="28">
      <t>ミチ</t>
    </rPh>
    <rPh sb="29" eb="31">
      <t>ギャクソウ</t>
    </rPh>
    <rPh sb="34" eb="37">
      <t>タイコウシャ</t>
    </rPh>
    <rPh sb="38" eb="40">
      <t>チュウイ</t>
    </rPh>
    <phoneticPr fontId="1"/>
  </si>
  <si>
    <t>白看板「P ←岡崎公園」、左手前 テニスコート
この先、右手に平安神宮　応天門</t>
    <rPh sb="0" eb="3">
      <t>シロカンバン</t>
    </rPh>
    <rPh sb="7" eb="11">
      <t>オカザキコウエン</t>
    </rPh>
    <rPh sb="13" eb="16">
      <t>ヒダリテマエ</t>
    </rPh>
    <rPh sb="26" eb="27">
      <t>サキ</t>
    </rPh>
    <rPh sb="28" eb="30">
      <t>ミギテ</t>
    </rPh>
    <rPh sb="31" eb="35">
      <t>ヘイアンジングウ</t>
    </rPh>
    <rPh sb="36" eb="39">
      <t>オウテンモン</t>
    </rPh>
    <phoneticPr fontId="1"/>
  </si>
  <si>
    <t>正面に鴨川。</t>
    <rPh sb="0" eb="2">
      <t>ショウメン</t>
    </rPh>
    <rPh sb="3" eb="5">
      <t>カモガワ</t>
    </rPh>
    <phoneticPr fontId="1"/>
  </si>
  <si>
    <t>千本北大路S</t>
    <rPh sb="0" eb="2">
      <t>センボン</t>
    </rPh>
    <rPh sb="2" eb="5">
      <t>キタオオジ</t>
    </rPh>
    <phoneticPr fontId="1"/>
  </si>
  <si>
    <t>左奥 ローソン、LEXUS</t>
    <rPh sb="0" eb="2">
      <t>ヒダリオク</t>
    </rPh>
    <phoneticPr fontId="1"/>
  </si>
  <si>
    <t>青看板「↖鷹峯、↗鞍馬 宝が池」</t>
    <rPh sb="0" eb="3">
      <t>アオカンバン</t>
    </rPh>
    <rPh sb="5" eb="7">
      <t>タカガミネ</t>
    </rPh>
    <rPh sb="9" eb="11">
      <t>クラマ</t>
    </rPh>
    <rPh sb="12" eb="13">
      <t>タカラ</t>
    </rPh>
    <rPh sb="14" eb="15">
      <t>イケ</t>
    </rPh>
    <phoneticPr fontId="1"/>
  </si>
  <si>
    <t>鷹峯S</t>
    <rPh sb="0" eb="2">
      <t>タカガミネ</t>
    </rPh>
    <phoneticPr fontId="1"/>
  </si>
  <si>
    <t>青看板「↑千束・原谷、氷室・杉坂」、この先 京見峠。</t>
    <rPh sb="0" eb="3">
      <t>アオカンバン</t>
    </rPh>
    <rPh sb="5" eb="7">
      <t>センゾク</t>
    </rPh>
    <rPh sb="8" eb="10">
      <t>ハラタニ</t>
    </rPh>
    <rPh sb="11" eb="13">
      <t>ヒムロ</t>
    </rPh>
    <rPh sb="14" eb="16">
      <t>スギサカ</t>
    </rPh>
    <rPh sb="20" eb="21">
      <t>サキ</t>
    </rPh>
    <rPh sb="22" eb="24">
      <t>キョウミ</t>
    </rPh>
    <rPh sb="24" eb="25">
      <t>トウゲ</t>
    </rPh>
    <phoneticPr fontId="1"/>
  </si>
  <si>
    <t>R162</t>
    <phoneticPr fontId="1"/>
  </si>
  <si>
    <t>青看板「←京都市街、→京北</t>
    <rPh sb="0" eb="3">
      <t>アオカンバン</t>
    </rPh>
    <rPh sb="5" eb="9">
      <t>キョウトシガイ</t>
    </rPh>
    <rPh sb="11" eb="12">
      <t>キョウ</t>
    </rPh>
    <rPh sb="12" eb="13">
      <t>キタ</t>
    </rPh>
    <phoneticPr fontId="1"/>
  </si>
  <si>
    <t>橋を渡らずに手前で左折。</t>
    <rPh sb="0" eb="1">
      <t>ハシ</t>
    </rPh>
    <rPh sb="2" eb="3">
      <t>ワタ</t>
    </rPh>
    <rPh sb="6" eb="8">
      <t>テマエ</t>
    </rPh>
    <rPh sb="9" eb="11">
      <t>サセツ</t>
    </rPh>
    <phoneticPr fontId="1"/>
  </si>
  <si>
    <t>正面 マクドナルド</t>
    <rPh sb="0" eb="2">
      <t>ショウメン</t>
    </rPh>
    <phoneticPr fontId="1"/>
  </si>
  <si>
    <t>R169&gt;R369&gt;K754</t>
    <phoneticPr fontId="1"/>
  </si>
  <si>
    <t>入口にある「ウッディー京北」の看板と自転車を1枚の写真に撮影し、フィニッシュ受付にて提示する。直進してコース復帰。</t>
    <rPh sb="0" eb="2">
      <t>イリグチ</t>
    </rPh>
    <rPh sb="11" eb="13">
      <t>ケイホク</t>
    </rPh>
    <rPh sb="15" eb="17">
      <t>カンバン</t>
    </rPh>
    <rPh sb="18" eb="21">
      <t>ジテンシャ</t>
    </rPh>
    <rPh sb="23" eb="24">
      <t>マイ</t>
    </rPh>
    <rPh sb="25" eb="27">
      <t>シャシン</t>
    </rPh>
    <rPh sb="28" eb="30">
      <t>サツエイ</t>
    </rPh>
    <rPh sb="38" eb="40">
      <t>ウケツケ</t>
    </rPh>
    <rPh sb="42" eb="44">
      <t>テイジ</t>
    </rPh>
    <rPh sb="47" eb="49">
      <t>チョクシン</t>
    </rPh>
    <rPh sb="54" eb="56">
      <t>フッキ</t>
    </rPh>
    <phoneticPr fontId="1"/>
  </si>
  <si>
    <t>湯岡橋東詰S</t>
    <rPh sb="0" eb="2">
      <t>ユオカ</t>
    </rPh>
    <rPh sb="2" eb="3">
      <t>バシ</t>
    </rPh>
    <rPh sb="3" eb="5">
      <t>ヒガシヅメ</t>
    </rPh>
    <phoneticPr fontId="1"/>
  </si>
  <si>
    <t>R27</t>
    <phoneticPr fontId="1"/>
  </si>
  <si>
    <t>青看板「←舞鶴 高浜、↑小浜市街、→敦賀 若狭町」</t>
    <rPh sb="0" eb="3">
      <t>アオカンバン</t>
    </rPh>
    <rPh sb="5" eb="7">
      <t>マイヅル</t>
    </rPh>
    <rPh sb="8" eb="10">
      <t>タカハマ</t>
    </rPh>
    <rPh sb="12" eb="14">
      <t>オバマ</t>
    </rPh>
    <rPh sb="14" eb="16">
      <t>シガイ</t>
    </rPh>
    <rPh sb="18" eb="20">
      <t>ツルガ</t>
    </rPh>
    <rPh sb="21" eb="24">
      <t>ワカサマチ</t>
    </rPh>
    <phoneticPr fontId="1"/>
  </si>
  <si>
    <t>湯岡S</t>
    <rPh sb="0" eb="2">
      <t>ユオカ</t>
    </rPh>
    <phoneticPr fontId="1"/>
  </si>
  <si>
    <t>青看板「福知山 舞鶴、→小浜市街」、右奥 KINCONA</t>
    <rPh sb="0" eb="3">
      <t>アオカンバン</t>
    </rPh>
    <rPh sb="4" eb="7">
      <t>フクチヤマ</t>
    </rPh>
    <rPh sb="8" eb="10">
      <t>マイヅル</t>
    </rPh>
    <rPh sb="12" eb="16">
      <t>オバマシガイ</t>
    </rPh>
    <rPh sb="18" eb="20">
      <t>ミギオク</t>
    </rPh>
    <phoneticPr fontId="1"/>
  </si>
  <si>
    <t>R162&gt;K14</t>
    <phoneticPr fontId="1"/>
  </si>
  <si>
    <t>正面
(折返し)</t>
    <rPh sb="0" eb="2">
      <t>ショウメン</t>
    </rPh>
    <rPh sb="4" eb="6">
      <t>オリカエ</t>
    </rPh>
    <phoneticPr fontId="1"/>
  </si>
  <si>
    <t>K14</t>
    <phoneticPr fontId="1"/>
  </si>
  <si>
    <t>左奥 まちの駅・旭座</t>
    <rPh sb="0" eb="1">
      <t>ヒダリ</t>
    </rPh>
    <rPh sb="1" eb="2">
      <t>オク</t>
    </rPh>
    <rPh sb="6" eb="7">
      <t>エキ</t>
    </rPh>
    <rPh sb="8" eb="10">
      <t>アサヒザ</t>
    </rPh>
    <phoneticPr fontId="1"/>
  </si>
  <si>
    <t>K235</t>
    <phoneticPr fontId="1"/>
  </si>
  <si>
    <t>K1５&gt;市道&gt;K24&gt;K22</t>
    <rPh sb="4" eb="6">
      <t>シドウ</t>
    </rPh>
    <phoneticPr fontId="1"/>
  </si>
  <si>
    <t>瓜生小学校南S</t>
    <rPh sb="0" eb="2">
      <t>ウリュウ</t>
    </rPh>
    <rPh sb="2" eb="5">
      <t>ショウガッコウ</t>
    </rPh>
    <rPh sb="5" eb="6">
      <t>ミナミ</t>
    </rPh>
    <phoneticPr fontId="1"/>
  </si>
  <si>
    <t>K218</t>
    <phoneticPr fontId="1"/>
  </si>
  <si>
    <t>青看板「←敦賀、↑安賀里、→高島」
左手前 PLANT-2</t>
    <rPh sb="0" eb="3">
      <t>アオカンバン</t>
    </rPh>
    <rPh sb="5" eb="7">
      <t>ツルガ</t>
    </rPh>
    <rPh sb="9" eb="12">
      <t>アガリ</t>
    </rPh>
    <rPh sb="14" eb="16">
      <t>タカシマ</t>
    </rPh>
    <rPh sb="18" eb="19">
      <t>ヒダリ</t>
    </rPh>
    <rPh sb="19" eb="21">
      <t>テマエ</t>
    </rPh>
    <phoneticPr fontId="1"/>
  </si>
  <si>
    <t>青看板「←高島、→小浜」、正面に山。</t>
    <rPh sb="0" eb="3">
      <t>アオカンバン</t>
    </rPh>
    <rPh sb="5" eb="7">
      <t>タカシマ</t>
    </rPh>
    <rPh sb="9" eb="11">
      <t>オバマ</t>
    </rPh>
    <rPh sb="13" eb="15">
      <t>ショウメン</t>
    </rPh>
    <rPh sb="16" eb="17">
      <t>ヤマ</t>
    </rPh>
    <phoneticPr fontId="1"/>
  </si>
  <si>
    <t>R303&gt;K54</t>
    <phoneticPr fontId="1"/>
  </si>
  <si>
    <t>南新保S</t>
    <rPh sb="0" eb="1">
      <t>ミナミ</t>
    </rPh>
    <rPh sb="1" eb="3">
      <t>シンポ</t>
    </rPh>
    <phoneticPr fontId="1"/>
  </si>
  <si>
    <t>PC1
　ファミリーマート紀勢大内山インター店</t>
    <rPh sb="13" eb="15">
      <t>キセイ</t>
    </rPh>
    <rPh sb="15" eb="18">
      <t>オオウチヤマ</t>
    </rPh>
    <rPh sb="22" eb="23">
      <t>ミセ</t>
    </rPh>
    <phoneticPr fontId="1"/>
  </si>
  <si>
    <t>十</t>
    <rPh sb="0" eb="1">
      <t>ジュウ</t>
    </rPh>
    <phoneticPr fontId="1"/>
  </si>
  <si>
    <t>S</t>
    <phoneticPr fontId="1"/>
  </si>
  <si>
    <t>木津S</t>
    <rPh sb="0" eb="2">
      <t>キヅ</t>
    </rPh>
    <phoneticPr fontId="1"/>
  </si>
  <si>
    <t>直進</t>
    <rPh sb="0" eb="2">
      <t>チョクシン</t>
    </rPh>
    <phoneticPr fontId="1"/>
  </si>
  <si>
    <t>K333</t>
    <phoneticPr fontId="1"/>
  </si>
  <si>
    <t>右奥 ちゃんぽん亭 総本家</t>
    <rPh sb="0" eb="2">
      <t>ミギオク</t>
    </rPh>
    <rPh sb="8" eb="9">
      <t>テイ</t>
    </rPh>
    <rPh sb="10" eb="13">
      <t>ソウホンケ</t>
    </rPh>
    <phoneticPr fontId="1"/>
  </si>
  <si>
    <t>|</t>
    <phoneticPr fontId="1"/>
  </si>
  <si>
    <t>PhotoControl 4
　　　　　夕暮原 藤本太郎兵衛の像</t>
    <rPh sb="20" eb="23">
      <t>ユウグレハラ</t>
    </rPh>
    <rPh sb="24" eb="26">
      <t>フジモト</t>
    </rPh>
    <rPh sb="26" eb="30">
      <t>タロウベエ</t>
    </rPh>
    <rPh sb="31" eb="32">
      <t>ゾウ</t>
    </rPh>
    <phoneticPr fontId="1"/>
  </si>
  <si>
    <t>左側</t>
    <rPh sb="0" eb="2">
      <t>ヒダリガワ</t>
    </rPh>
    <phoneticPr fontId="1"/>
  </si>
  <si>
    <t>PhotoControl 3
　　　　　　　　マーメイドテラス</t>
    <phoneticPr fontId="1"/>
  </si>
  <si>
    <t>K333&gt;K304&gt;市道</t>
    <rPh sb="10" eb="12">
      <t>シドウ</t>
    </rPh>
    <phoneticPr fontId="1"/>
  </si>
  <si>
    <t>左折</t>
    <rPh sb="0" eb="2">
      <t>サセツ</t>
    </rPh>
    <phoneticPr fontId="1"/>
  </si>
  <si>
    <t>左側
(左折)</t>
    <rPh sb="0" eb="2">
      <t>ヒダリガワ</t>
    </rPh>
    <rPh sb="4" eb="6">
      <t>サセツ</t>
    </rPh>
    <phoneticPr fontId="1"/>
  </si>
  <si>
    <t>K300</t>
    <phoneticPr fontId="1"/>
  </si>
  <si>
    <t>"とまれ"、茶看板「たかしまアイルランド交流館びれっじ」。この先、江戸期の街道跡。</t>
    <rPh sb="6" eb="7">
      <t>チャ</t>
    </rPh>
    <rPh sb="7" eb="9">
      <t>カンバン</t>
    </rPh>
    <rPh sb="20" eb="23">
      <t>コウリュウカン</t>
    </rPh>
    <rPh sb="31" eb="32">
      <t>サキ</t>
    </rPh>
    <rPh sb="33" eb="36">
      <t>エドキ</t>
    </rPh>
    <rPh sb="37" eb="39">
      <t>カイドウ</t>
    </rPh>
    <rPh sb="39" eb="40">
      <t>アト</t>
    </rPh>
    <phoneticPr fontId="1"/>
  </si>
  <si>
    <t>市道</t>
    <rPh sb="0" eb="2">
      <t>シドウ</t>
    </rPh>
    <phoneticPr fontId="1"/>
  </si>
  <si>
    <t>地面に「左へ」、「←大津」。琵琶湖側へ進む。</t>
    <rPh sb="0" eb="2">
      <t>ジメン</t>
    </rPh>
    <rPh sb="4" eb="5">
      <t>ヒダリ</t>
    </rPh>
    <rPh sb="10" eb="12">
      <t>オオツ</t>
    </rPh>
    <rPh sb="14" eb="17">
      <t>ビワコ</t>
    </rPh>
    <rPh sb="17" eb="18">
      <t>ガワ</t>
    </rPh>
    <rPh sb="19" eb="20">
      <t>スス</t>
    </rPh>
    <phoneticPr fontId="1"/>
  </si>
  <si>
    <t>右折</t>
    <rPh sb="0" eb="2">
      <t>ウセツ</t>
    </rPh>
    <phoneticPr fontId="1"/>
  </si>
  <si>
    <t>市道&gt;R161</t>
    <rPh sb="0" eb="2">
      <t>シドウ</t>
    </rPh>
    <phoneticPr fontId="1"/>
  </si>
  <si>
    <t>K307</t>
    <phoneticPr fontId="1"/>
  </si>
  <si>
    <r>
      <t xml:space="preserve">この先、R161へ合流。左手に見える対岸まで走る。
</t>
    </r>
    <r>
      <rPr>
        <b/>
        <u/>
        <sz val="9"/>
        <rFont val="ＭＳ Ｐ明朝"/>
        <family val="1"/>
        <charset val="128"/>
      </rPr>
      <t>自動車通行量が急増するため走行注意。特に479km地点 白髭神社の鳥居付近は事故多発。狭い路肩にも注意して走行。</t>
    </r>
    <rPh sb="2" eb="3">
      <t>サキ</t>
    </rPh>
    <rPh sb="9" eb="11">
      <t>ゴウリュウ</t>
    </rPh>
    <rPh sb="12" eb="14">
      <t>ヒダリテ</t>
    </rPh>
    <rPh sb="15" eb="16">
      <t>ミ</t>
    </rPh>
    <rPh sb="18" eb="20">
      <t>タイガン</t>
    </rPh>
    <rPh sb="22" eb="23">
      <t>ハシ</t>
    </rPh>
    <rPh sb="26" eb="29">
      <t>ジドウシャ</t>
    </rPh>
    <rPh sb="29" eb="32">
      <t>ツウコウリョウ</t>
    </rPh>
    <rPh sb="33" eb="35">
      <t>キュウゾウ</t>
    </rPh>
    <rPh sb="39" eb="43">
      <t>ソウコウチュウイ</t>
    </rPh>
    <rPh sb="44" eb="45">
      <t>トク</t>
    </rPh>
    <rPh sb="51" eb="53">
      <t>チテン</t>
    </rPh>
    <rPh sb="54" eb="56">
      <t>シロヒゲ</t>
    </rPh>
    <rPh sb="56" eb="58">
      <t>ジンジャ</t>
    </rPh>
    <rPh sb="59" eb="61">
      <t>トリイ</t>
    </rPh>
    <rPh sb="61" eb="63">
      <t>フキン</t>
    </rPh>
    <rPh sb="64" eb="66">
      <t>ジコ</t>
    </rPh>
    <rPh sb="66" eb="68">
      <t>タハツ</t>
    </rPh>
    <rPh sb="69" eb="70">
      <t>セマ</t>
    </rPh>
    <rPh sb="71" eb="73">
      <t>ロカタ</t>
    </rPh>
    <rPh sb="75" eb="77">
      <t>チュウイ</t>
    </rPh>
    <rPh sb="79" eb="81">
      <t>ソウコウ</t>
    </rPh>
    <phoneticPr fontId="1"/>
  </si>
  <si>
    <t>Т字路を右折し、鉄道高架をくぐった直後の十字路を左折。</t>
    <rPh sb="0" eb="3">
      <t>テージロ</t>
    </rPh>
    <rPh sb="4" eb="6">
      <t>ウセツ</t>
    </rPh>
    <rPh sb="8" eb="10">
      <t>テツドウ</t>
    </rPh>
    <rPh sb="10" eb="12">
      <t>コウカ</t>
    </rPh>
    <rPh sb="17" eb="19">
      <t>チョクゴ</t>
    </rPh>
    <rPh sb="20" eb="23">
      <t>ジュウジロ</t>
    </rPh>
    <rPh sb="24" eb="26">
      <t>サセツ</t>
    </rPh>
    <phoneticPr fontId="1"/>
  </si>
  <si>
    <t>Y</t>
    <phoneticPr fontId="1"/>
  </si>
  <si>
    <t>左方向</t>
    <rPh sb="0" eb="3">
      <t>ヒダリホウコウ</t>
    </rPh>
    <phoneticPr fontId="1"/>
  </si>
  <si>
    <t>正面に公園。</t>
    <rPh sb="0" eb="2">
      <t>ショウメン</t>
    </rPh>
    <rPh sb="3" eb="5">
      <t>コウエン</t>
    </rPh>
    <phoneticPr fontId="1"/>
  </si>
  <si>
    <t>市道&gt;K321</t>
    <rPh sb="0" eb="2">
      <t>シドウ</t>
    </rPh>
    <phoneticPr fontId="1"/>
  </si>
  <si>
    <t>南船路S</t>
    <rPh sb="0" eb="1">
      <t>ミナミ</t>
    </rPh>
    <rPh sb="1" eb="3">
      <t>フナミチ</t>
    </rPh>
    <phoneticPr fontId="1"/>
  </si>
  <si>
    <t>K558</t>
    <phoneticPr fontId="1"/>
  </si>
  <si>
    <t>路面の赤色塗装が途切れた地点を左折。
左手前 コイン精米機。この先、しばらくK307に敷かれた赤色歩道(びわ湖レイクサイド自転車道)沿いを走行。</t>
    <rPh sb="0" eb="2">
      <t>ロメン</t>
    </rPh>
    <rPh sb="3" eb="5">
      <t>アカイロ</t>
    </rPh>
    <rPh sb="5" eb="7">
      <t>トソウ</t>
    </rPh>
    <rPh sb="8" eb="10">
      <t>トギ</t>
    </rPh>
    <rPh sb="12" eb="14">
      <t>チテン</t>
    </rPh>
    <rPh sb="15" eb="17">
      <t>サセツ</t>
    </rPh>
    <rPh sb="19" eb="22">
      <t>ヒダリテマエ</t>
    </rPh>
    <rPh sb="26" eb="29">
      <t>セイマイキ</t>
    </rPh>
    <rPh sb="32" eb="33">
      <t>サキ</t>
    </rPh>
    <rPh sb="43" eb="44">
      <t>シ</t>
    </rPh>
    <rPh sb="47" eb="49">
      <t>アカイロ</t>
    </rPh>
    <rPh sb="49" eb="51">
      <t>ホドウ</t>
    </rPh>
    <rPh sb="54" eb="55">
      <t>コ</t>
    </rPh>
    <rPh sb="61" eb="65">
      <t>ジテンシャドウ</t>
    </rPh>
    <rPh sb="66" eb="67">
      <t>ソ</t>
    </rPh>
    <rPh sb="69" eb="71">
      <t>ソウコウ</t>
    </rPh>
    <phoneticPr fontId="1"/>
  </si>
  <si>
    <t>青看板「←敦賀 マキノ、→大津 新旭」
左奥 セブンイレブン。この先、ビワイチならぬビワ3/4。この先、ビワイチルートを示す青矢印に沿って100km程度走って行けばだいたいオンルート。</t>
    <rPh sb="0" eb="3">
      <t>アオカンバン</t>
    </rPh>
    <rPh sb="5" eb="7">
      <t>ツルガ</t>
    </rPh>
    <rPh sb="13" eb="15">
      <t>オオツ</t>
    </rPh>
    <rPh sb="16" eb="18">
      <t>シンアサヒ</t>
    </rPh>
    <rPh sb="20" eb="22">
      <t>ヒダリオク</t>
    </rPh>
    <rPh sb="33" eb="34">
      <t>サキ</t>
    </rPh>
    <rPh sb="50" eb="51">
      <t>サキ</t>
    </rPh>
    <rPh sb="60" eb="61">
      <t>シメ</t>
    </rPh>
    <rPh sb="62" eb="65">
      <t>アオヤジルシ</t>
    </rPh>
    <rPh sb="66" eb="67">
      <t>ソ</t>
    </rPh>
    <rPh sb="74" eb="76">
      <t>テイド</t>
    </rPh>
    <rPh sb="76" eb="77">
      <t>ハシ</t>
    </rPh>
    <rPh sb="79" eb="80">
      <t>イ</t>
    </rPh>
    <phoneticPr fontId="1"/>
  </si>
  <si>
    <t>琵琶湖大橋S</t>
    <rPh sb="0" eb="5">
      <t>ビワコオオハシ</t>
    </rPh>
    <phoneticPr fontId="1"/>
  </si>
  <si>
    <t>R477</t>
    <phoneticPr fontId="1"/>
  </si>
  <si>
    <t>青看板「←守山、↑浜大津、→京都」、右手前 天一、右奥 くら寿司、左奥 パチンコ。(左手前 イズミヤは閉店)
この先、びわ湖大橋を渡る。残り100km ファイト！</t>
    <rPh sb="0" eb="3">
      <t>アオカンバン</t>
    </rPh>
    <rPh sb="5" eb="7">
      <t>モリヤマ</t>
    </rPh>
    <rPh sb="9" eb="12">
      <t>ハマオオツ</t>
    </rPh>
    <rPh sb="14" eb="16">
      <t>キョウト</t>
    </rPh>
    <rPh sb="18" eb="21">
      <t>ミギテマエ</t>
    </rPh>
    <rPh sb="22" eb="24">
      <t>テンイチ</t>
    </rPh>
    <rPh sb="25" eb="26">
      <t>ミギ</t>
    </rPh>
    <rPh sb="26" eb="27">
      <t>オク</t>
    </rPh>
    <rPh sb="30" eb="32">
      <t>ズシ</t>
    </rPh>
    <rPh sb="33" eb="35">
      <t>ヒダリオク</t>
    </rPh>
    <rPh sb="42" eb="45">
      <t>ヒダリテマエ</t>
    </rPh>
    <rPh sb="51" eb="53">
      <t>ヘイテン</t>
    </rPh>
    <rPh sb="57" eb="58">
      <t>サキ</t>
    </rPh>
    <rPh sb="61" eb="62">
      <t>コ</t>
    </rPh>
    <rPh sb="62" eb="64">
      <t>オオハシ</t>
    </rPh>
    <rPh sb="65" eb="66">
      <t>ワタ</t>
    </rPh>
    <rPh sb="68" eb="69">
      <t>ノコ</t>
    </rPh>
    <phoneticPr fontId="1"/>
  </si>
  <si>
    <t>琵琶湖大橋東詰S</t>
    <rPh sb="0" eb="5">
      <t>ビワコオオハシ</t>
    </rPh>
    <rPh sb="5" eb="6">
      <t>ヒガシ</t>
    </rPh>
    <rPh sb="6" eb="7">
      <t>ヅメ</t>
    </rPh>
    <phoneticPr fontId="1"/>
  </si>
  <si>
    <t>K559</t>
    <phoneticPr fontId="1"/>
  </si>
  <si>
    <t>左側
(直進)</t>
    <rPh sb="0" eb="2">
      <t>ヒダリガワ</t>
    </rPh>
    <rPh sb="4" eb="6">
      <t>チョクシン</t>
    </rPh>
    <phoneticPr fontId="1"/>
  </si>
  <si>
    <t>馬場2丁目</t>
    <rPh sb="0" eb="2">
      <t>ババ</t>
    </rPh>
    <rPh sb="3" eb="5">
      <t>チョウメ</t>
    </rPh>
    <phoneticPr fontId="1"/>
  </si>
  <si>
    <t>青看板「←長浜 米原、↑、→」。
正面に彦根城 二の丸、左奥 ドラッグユタカ。</t>
    <rPh sb="0" eb="3">
      <t>アオカンバン</t>
    </rPh>
    <rPh sb="5" eb="7">
      <t>ナガハマ</t>
    </rPh>
    <rPh sb="8" eb="10">
      <t>マイバラ</t>
    </rPh>
    <rPh sb="17" eb="19">
      <t>ショウメン</t>
    </rPh>
    <rPh sb="20" eb="23">
      <t>ヒコネジョウ</t>
    </rPh>
    <rPh sb="24" eb="25">
      <t>ニ</t>
    </rPh>
    <rPh sb="26" eb="27">
      <t>マル</t>
    </rPh>
    <rPh sb="28" eb="30">
      <t>ヒダリオク</t>
    </rPh>
    <phoneticPr fontId="1"/>
  </si>
  <si>
    <t>青看板「←近江八幡、↑R8、→草津」。
左手前 ローソン。この先もひたすらビワイチルート。</t>
    <rPh sb="0" eb="3">
      <t>アオカンバン</t>
    </rPh>
    <rPh sb="5" eb="9">
      <t>オウミハチマン</t>
    </rPh>
    <rPh sb="15" eb="17">
      <t>クサツ</t>
    </rPh>
    <rPh sb="20" eb="23">
      <t>ヒダリテマエ</t>
    </rPh>
    <rPh sb="31" eb="32">
      <t>サキ</t>
    </rPh>
    <phoneticPr fontId="1"/>
  </si>
  <si>
    <t>菅草橋S</t>
    <rPh sb="0" eb="1">
      <t>スガ</t>
    </rPh>
    <rPh sb="1" eb="2">
      <t>クサ</t>
    </rPh>
    <rPh sb="2" eb="3">
      <t>ハシ</t>
    </rPh>
    <phoneticPr fontId="1"/>
  </si>
  <si>
    <t>青看板「↑敦賀 木之本、高月駅」、
白看板「←西野薬師観音堂」</t>
    <rPh sb="0" eb="3">
      <t>アオカンバン</t>
    </rPh>
    <rPh sb="5" eb="7">
      <t>ツルガ</t>
    </rPh>
    <rPh sb="8" eb="11">
      <t>キノモト</t>
    </rPh>
    <rPh sb="12" eb="14">
      <t>タカツキ</t>
    </rPh>
    <rPh sb="14" eb="15">
      <t>エキ</t>
    </rPh>
    <rPh sb="18" eb="19">
      <t>シロ</t>
    </rPh>
    <rPh sb="19" eb="21">
      <t>カンバン</t>
    </rPh>
    <rPh sb="23" eb="25">
      <t>ニシノ</t>
    </rPh>
    <rPh sb="25" eb="27">
      <t>ヤクシ</t>
    </rPh>
    <rPh sb="27" eb="30">
      <t>カンノンドウ</t>
    </rPh>
    <phoneticPr fontId="1"/>
  </si>
  <si>
    <t>K514</t>
    <phoneticPr fontId="1"/>
  </si>
  <si>
    <t>右側の歩道を進み、藤ヶ崎トンネルを通過する。</t>
    <rPh sb="0" eb="2">
      <t>ミギガワ</t>
    </rPh>
    <rPh sb="3" eb="5">
      <t>ホドウ</t>
    </rPh>
    <rPh sb="6" eb="7">
      <t>スス</t>
    </rPh>
    <rPh sb="9" eb="12">
      <t>フジガサキ</t>
    </rPh>
    <rPh sb="17" eb="19">
      <t>ツウカ</t>
    </rPh>
    <phoneticPr fontId="1"/>
  </si>
  <si>
    <t>藤ヶ崎トンネルを通過した直後の十字路を右折。</t>
    <rPh sb="0" eb="3">
      <t>フジガサキ</t>
    </rPh>
    <rPh sb="8" eb="10">
      <t>ツウカ</t>
    </rPh>
    <rPh sb="12" eb="14">
      <t>チョクゴ</t>
    </rPh>
    <rPh sb="15" eb="18">
      <t>ジュウジロ</t>
    </rPh>
    <rPh sb="19" eb="21">
      <t>ウセツ</t>
    </rPh>
    <phoneticPr fontId="1"/>
  </si>
  <si>
    <t>R8</t>
    <phoneticPr fontId="1"/>
  </si>
  <si>
    <t>直進は軽車両通行禁止。あと5km、気を抜かず！</t>
    <rPh sb="0" eb="2">
      <t>チョクシン</t>
    </rPh>
    <rPh sb="3" eb="6">
      <t>ケイシャリョウ</t>
    </rPh>
    <rPh sb="6" eb="10">
      <t>ツウコウキンシ</t>
    </rPh>
    <rPh sb="17" eb="18">
      <t>キ</t>
    </rPh>
    <rPh sb="19" eb="20">
      <t>ヌ</t>
    </rPh>
    <phoneticPr fontId="1"/>
  </si>
  <si>
    <t>白銀S</t>
    <rPh sb="0" eb="2">
      <t>ハクギン</t>
    </rPh>
    <phoneticPr fontId="1"/>
  </si>
  <si>
    <t>K514のアンダーパスをくぐった先のT字路を右折。</t>
    <rPh sb="16" eb="17">
      <t>サキ</t>
    </rPh>
    <rPh sb="19" eb="21">
      <t>ジロ</t>
    </rPh>
    <rPh sb="22" eb="24">
      <t>ウセツ</t>
    </rPh>
    <phoneticPr fontId="1"/>
  </si>
  <si>
    <t>Y字路を左方向へ進み、R303のアンダーパスをくぐって反対車線へ。</t>
    <rPh sb="1" eb="3">
      <t>ジロ</t>
    </rPh>
    <rPh sb="4" eb="5">
      <t>ヒダリ</t>
    </rPh>
    <rPh sb="5" eb="7">
      <t>ホウコウ</t>
    </rPh>
    <rPh sb="8" eb="9">
      <t>スス</t>
    </rPh>
    <rPh sb="27" eb="29">
      <t>ハンタイ</t>
    </rPh>
    <rPh sb="29" eb="31">
      <t>シャセン</t>
    </rPh>
    <phoneticPr fontId="1"/>
  </si>
  <si>
    <t>R8へ合流。自動車通行量が多く、走行注意。
この先が敦賀へ向けて最後の峠越え。あと20km！</t>
    <rPh sb="3" eb="5">
      <t>ゴウリュウ</t>
    </rPh>
    <rPh sb="6" eb="9">
      <t>ジドウシャ</t>
    </rPh>
    <rPh sb="9" eb="12">
      <t>ツウコウリョウ</t>
    </rPh>
    <rPh sb="13" eb="14">
      <t>オオ</t>
    </rPh>
    <rPh sb="16" eb="18">
      <t>ソウコウ</t>
    </rPh>
    <rPh sb="18" eb="20">
      <t>チュウイ</t>
    </rPh>
    <rPh sb="24" eb="25">
      <t>サキ</t>
    </rPh>
    <rPh sb="26" eb="28">
      <t>ツルガ</t>
    </rPh>
    <rPh sb="29" eb="30">
      <t>ム</t>
    </rPh>
    <rPh sb="32" eb="34">
      <t>サイゴ</t>
    </rPh>
    <rPh sb="35" eb="36">
      <t>トウゲ</t>
    </rPh>
    <rPh sb="36" eb="37">
      <t>ゴ</t>
    </rPh>
    <phoneticPr fontId="1"/>
  </si>
  <si>
    <r>
      <rPr>
        <b/>
        <u/>
        <sz val="9"/>
        <rFont val="ＭＳ Ｐ明朝"/>
        <family val="1"/>
        <charset val="128"/>
      </rPr>
      <t>尾灯の点灯を確認</t>
    </r>
    <r>
      <rPr>
        <sz val="9"/>
        <rFont val="ＭＳ Ｐ明朝"/>
        <family val="1"/>
        <charset val="128"/>
      </rPr>
      <t>して賤ケ岳トンネル(旧道)を通過。
トンネルを通過した先がビワイチの記念撮影ポイント。</t>
    </r>
    <rPh sb="0" eb="2">
      <t>ビトウ</t>
    </rPh>
    <rPh sb="3" eb="5">
      <t>テントウ</t>
    </rPh>
    <rPh sb="6" eb="8">
      <t>カクニン</t>
    </rPh>
    <rPh sb="10" eb="11">
      <t>シズガタ</t>
    </rPh>
    <rPh sb="18" eb="20">
      <t>キュウドウ</t>
    </rPh>
    <rPh sb="22" eb="24">
      <t>ツウカ</t>
    </rPh>
    <rPh sb="31" eb="33">
      <t>ツウカ</t>
    </rPh>
    <rPh sb="35" eb="36">
      <t>サキ</t>
    </rPh>
    <rPh sb="42" eb="46">
      <t>キネンサツエイ</t>
    </rPh>
    <phoneticPr fontId="1"/>
  </si>
  <si>
    <t>ここでK307とはお別れでも赤色歩道は続く。</t>
    <rPh sb="10" eb="11">
      <t>ワカ</t>
    </rPh>
    <rPh sb="14" eb="16">
      <t>アカイロ</t>
    </rPh>
    <rPh sb="16" eb="18">
      <t>ホドウ</t>
    </rPh>
    <rPh sb="19" eb="20">
      <t>ツヅ</t>
    </rPh>
    <phoneticPr fontId="1"/>
  </si>
  <si>
    <t>青看板「←志賀駅、→湖西道路」。赤色歩道終わり。
琵琶湖に最接近する道路を走行する。</t>
    <rPh sb="0" eb="3">
      <t>アオカンバン</t>
    </rPh>
    <rPh sb="5" eb="7">
      <t>シガ</t>
    </rPh>
    <rPh sb="7" eb="8">
      <t>エキ</t>
    </rPh>
    <rPh sb="10" eb="14">
      <t>コセイドウロ</t>
    </rPh>
    <rPh sb="16" eb="18">
      <t>アカイロ</t>
    </rPh>
    <rPh sb="18" eb="20">
      <t>ホドウ</t>
    </rPh>
    <rPh sb="20" eb="21">
      <t>オ</t>
    </rPh>
    <rPh sb="25" eb="28">
      <t>ビワコ</t>
    </rPh>
    <rPh sb="29" eb="32">
      <t>サイセッキン</t>
    </rPh>
    <rPh sb="34" eb="36">
      <t>ドウロ</t>
    </rPh>
    <rPh sb="37" eb="39">
      <t>ソウコウ</t>
    </rPh>
    <phoneticPr fontId="1"/>
  </si>
  <si>
    <t>正面に神社。県道へ復帰のため自動車通行量増加。</t>
    <rPh sb="0" eb="2">
      <t>ショウメン</t>
    </rPh>
    <rPh sb="3" eb="5">
      <t>ジンジャ</t>
    </rPh>
    <rPh sb="6" eb="8">
      <t>ケンドウ</t>
    </rPh>
    <rPh sb="9" eb="11">
      <t>フッキ</t>
    </rPh>
    <rPh sb="14" eb="17">
      <t>ジドウシャ</t>
    </rPh>
    <rPh sb="17" eb="20">
      <t>ツウコウリョウ</t>
    </rPh>
    <rPh sb="20" eb="22">
      <t>ゾウカ</t>
    </rPh>
    <phoneticPr fontId="1"/>
  </si>
  <si>
    <t>"止まれ"を左折し、鉄道高架をくぐった直後の├字路を右折。</t>
    <rPh sb="1" eb="2">
      <t>ト</t>
    </rPh>
    <rPh sb="6" eb="8">
      <t>サセツ</t>
    </rPh>
    <rPh sb="26" eb="28">
      <t>ウセツ</t>
    </rPh>
    <phoneticPr fontId="1"/>
  </si>
  <si>
    <t>PhotoControl 2
　　　　　　　道の駅　ウッディー京北</t>
    <rPh sb="22" eb="23">
      <t>ミチ</t>
    </rPh>
    <rPh sb="24" eb="25">
      <t>エキ</t>
    </rPh>
    <rPh sb="31" eb="33">
      <t>ケイホク</t>
    </rPh>
    <phoneticPr fontId="1"/>
  </si>
  <si>
    <t>Finish受付
　　　　 敦賀駅交流施設オルパーク 2階</t>
    <rPh sb="6" eb="8">
      <t>ウケツケ</t>
    </rPh>
    <rPh sb="28" eb="29">
      <t>カイ</t>
    </rPh>
    <phoneticPr fontId="1"/>
  </si>
  <si>
    <t>PhotoControl 2 道の駅　ウッディー京北</t>
    <phoneticPr fontId="1"/>
  </si>
  <si>
    <t>2023BRM501近畿600km伊勢 オダ近Heaven 2nd Round</t>
    <rPh sb="10" eb="12">
      <t>キンキ</t>
    </rPh>
    <rPh sb="17" eb="19">
      <t>イセ</t>
    </rPh>
    <rPh sb="22" eb="23">
      <t>キン</t>
    </rPh>
    <phoneticPr fontId="1"/>
  </si>
  <si>
    <t>2023/5/1  5：00スタート</t>
    <phoneticPr fontId="1"/>
  </si>
  <si>
    <t>日出:5:03　日没:18:37</t>
    <phoneticPr fontId="1"/>
  </si>
  <si>
    <t>OPEN 8:25、CLOSE 12:44
レシート取得し、打刻時間をブルベカードに記入。直進してコース復帰。</t>
    <rPh sb="26" eb="28">
      <t>シュトク</t>
    </rPh>
    <rPh sb="30" eb="34">
      <t>ダコクジカン</t>
    </rPh>
    <rPh sb="42" eb="44">
      <t>キニュウ</t>
    </rPh>
    <rPh sb="45" eb="47">
      <t>チョクシン</t>
    </rPh>
    <rPh sb="52" eb="54">
      <t>フッキ</t>
    </rPh>
    <phoneticPr fontId="1"/>
  </si>
  <si>
    <t>OPEN 13:36、CLOSE 5/2 0:08
レシート取得し、打刻時間をブルベカードに記入。折り返してコース復帰。</t>
    <rPh sb="30" eb="32">
      <t>シュトク</t>
    </rPh>
    <rPh sb="34" eb="38">
      <t>ダコクジカン</t>
    </rPh>
    <rPh sb="46" eb="48">
      <t>キニュウ</t>
    </rPh>
    <rPh sb="49" eb="50">
      <t>オ</t>
    </rPh>
    <rPh sb="51" eb="52">
      <t>カエ</t>
    </rPh>
    <rPh sb="57" eb="59">
      <t>フッキ</t>
    </rPh>
    <phoneticPr fontId="1"/>
  </si>
  <si>
    <t>青看板「←敦賀市役所、↑福井 越前市、→敦賀駅」
左奥 アルプラザ。2段階右折推奨。</t>
    <rPh sb="0" eb="3">
      <t>アオカンバン</t>
    </rPh>
    <rPh sb="5" eb="7">
      <t>ツルガ</t>
    </rPh>
    <rPh sb="7" eb="10">
      <t>シヤクショ</t>
    </rPh>
    <rPh sb="12" eb="14">
      <t>フクイ</t>
    </rPh>
    <rPh sb="15" eb="18">
      <t>エチゼンシ</t>
    </rPh>
    <rPh sb="20" eb="22">
      <t>ツルガ</t>
    </rPh>
    <rPh sb="22" eb="23">
      <t>エキ</t>
    </rPh>
    <rPh sb="25" eb="27">
      <t>ヒダリオク</t>
    </rPh>
    <rPh sb="34" eb="37">
      <t>ニダンカイ</t>
    </rPh>
    <rPh sb="37" eb="39">
      <t>ウセツ</t>
    </rPh>
    <rPh sb="39" eb="41">
      <t>スイショウ</t>
    </rPh>
    <phoneticPr fontId="1"/>
  </si>
  <si>
    <r>
      <t xml:space="preserve">人魚の像と自転車を1枚の写真に撮影し、フィニッシュ受付にて提示する。折り返してコース復帰。
</t>
    </r>
    <r>
      <rPr>
        <sz val="9"/>
        <rFont val="ＭＳ Ｐ明朝"/>
        <family val="1"/>
        <charset val="128"/>
      </rPr>
      <t>当地には人魚の肉を食べて不老不死となった八尾比丘尼伝説が残り、近隣の空印寺に入定したとされる洞窟がある。</t>
    </r>
    <rPh sb="0" eb="2">
      <t>ニンギョ</t>
    </rPh>
    <rPh sb="3" eb="4">
      <t>ゾウ</t>
    </rPh>
    <rPh sb="34" eb="35">
      <t>オ</t>
    </rPh>
    <rPh sb="36" eb="37">
      <t>カエ</t>
    </rPh>
    <rPh sb="46" eb="48">
      <t>トウチ</t>
    </rPh>
    <rPh sb="50" eb="52">
      <t>ニンギョ</t>
    </rPh>
    <rPh sb="53" eb="54">
      <t>ニク</t>
    </rPh>
    <rPh sb="55" eb="56">
      <t>タ</t>
    </rPh>
    <rPh sb="58" eb="62">
      <t>フロウフシ</t>
    </rPh>
    <rPh sb="66" eb="71">
      <t>ヤオビクニ</t>
    </rPh>
    <rPh sb="71" eb="73">
      <t>デンセツ</t>
    </rPh>
    <rPh sb="74" eb="75">
      <t>ノコ</t>
    </rPh>
    <rPh sb="77" eb="79">
      <t>キンリン</t>
    </rPh>
    <rPh sb="80" eb="81">
      <t>ソラ</t>
    </rPh>
    <rPh sb="81" eb="82">
      <t>イン</t>
    </rPh>
    <rPh sb="82" eb="83">
      <t>テラ</t>
    </rPh>
    <rPh sb="84" eb="86">
      <t>ニュウジョウ</t>
    </rPh>
    <rPh sb="92" eb="94">
      <t>ドウクツ</t>
    </rPh>
    <phoneticPr fontId="1"/>
  </si>
  <si>
    <t>5:00スタート、受付開始 5:20、CLOSE 5:30
ドロップバッグ預かりも同時に実施予定。</t>
    <rPh sb="9" eb="11">
      <t>ウケツケ</t>
    </rPh>
    <rPh sb="11" eb="13">
      <t>カイシ</t>
    </rPh>
    <rPh sb="37" eb="38">
      <t>アズ</t>
    </rPh>
    <rPh sb="41" eb="43">
      <t>ドウジ</t>
    </rPh>
    <rPh sb="44" eb="48">
      <t>ジッシヨテイ</t>
    </rPh>
    <phoneticPr fontId="1"/>
  </si>
  <si>
    <r>
      <t>OPEN 23:48、CLOSE 5/2 21:00
5/2 12:00開場。</t>
    </r>
    <r>
      <rPr>
        <b/>
        <u/>
        <sz val="9"/>
        <rFont val="ＭＳ Ｐ明朝"/>
        <family val="1"/>
        <charset val="128"/>
      </rPr>
      <t>開場以前にフィニッシュした場合はファミリーマート敦賀駅前店にてレシートを取得</t>
    </r>
    <r>
      <rPr>
        <b/>
        <sz val="9"/>
        <rFont val="ＭＳ Ｐ明朝"/>
        <family val="1"/>
        <charset val="128"/>
      </rPr>
      <t>してフィニッシュ時刻の証明とする。
ブルベカードに必要事項を記入して受付へ提出。</t>
    </r>
    <rPh sb="36" eb="38">
      <t>カイジョウ</t>
    </rPh>
    <rPh sb="39" eb="41">
      <t>カイジョウ</t>
    </rPh>
    <rPh sb="41" eb="43">
      <t>イゼン</t>
    </rPh>
    <rPh sb="52" eb="54">
      <t>バアイ</t>
    </rPh>
    <rPh sb="63" eb="65">
      <t>ツルガ</t>
    </rPh>
    <rPh sb="65" eb="67">
      <t>エキマエ</t>
    </rPh>
    <rPh sb="67" eb="68">
      <t>ミセ</t>
    </rPh>
    <rPh sb="75" eb="77">
      <t>シュトク</t>
    </rPh>
    <rPh sb="85" eb="87">
      <t>ジコク</t>
    </rPh>
    <rPh sb="88" eb="90">
      <t>ショウメイ</t>
    </rPh>
    <rPh sb="102" eb="106">
      <t>ヒツヨウジコウ</t>
    </rPh>
    <rPh sb="107" eb="109">
      <t>キニュウ</t>
    </rPh>
    <rPh sb="111" eb="113">
      <t>ウケツケ</t>
    </rPh>
    <rPh sb="114" eb="116">
      <t>テイシュツ</t>
    </rPh>
    <phoneticPr fontId="1"/>
  </si>
  <si>
    <t>右手 GS。</t>
    <rPh sb="0" eb="2">
      <t>ミギテ</t>
    </rPh>
    <phoneticPr fontId="1"/>
  </si>
  <si>
    <t>変十</t>
    <rPh sb="0" eb="1">
      <t>ヘン</t>
    </rPh>
    <rPh sb="1" eb="2">
      <t>ジュウ</t>
    </rPh>
    <phoneticPr fontId="1"/>
  </si>
  <si>
    <t>右方向</t>
    <rPh sb="0" eb="3">
      <t>ミギホウコウ</t>
    </rPh>
    <phoneticPr fontId="1"/>
  </si>
  <si>
    <t>K16&gt;K260</t>
    <phoneticPr fontId="1"/>
  </si>
  <si>
    <t>しばらく海沿いを走行。</t>
    <rPh sb="4" eb="6">
      <t>ウミゾ</t>
    </rPh>
    <rPh sb="8" eb="10">
      <t>ソウコウ</t>
    </rPh>
    <phoneticPr fontId="1"/>
  </si>
  <si>
    <t>K424</t>
    <phoneticPr fontId="1"/>
  </si>
  <si>
    <t>"とまれ"、白看板「↖吉野、→桜井」</t>
    <rPh sb="6" eb="9">
      <t>シロカンバン</t>
    </rPh>
    <rPh sb="11" eb="13">
      <t>ヨシノ</t>
    </rPh>
    <rPh sb="15" eb="17">
      <t>サクライ</t>
    </rPh>
    <phoneticPr fontId="1"/>
  </si>
  <si>
    <t>この先、隘路区間あり。すれ違いに注意。</t>
    <rPh sb="2" eb="3">
      <t>サキ</t>
    </rPh>
    <rPh sb="4" eb="6">
      <t>アイロ</t>
    </rPh>
    <rPh sb="6" eb="8">
      <t>クカン</t>
    </rPh>
    <rPh sb="13" eb="14">
      <t>チガ</t>
    </rPh>
    <rPh sb="16" eb="18">
      <t>チュウイ</t>
    </rPh>
    <phoneticPr fontId="1"/>
  </si>
  <si>
    <t>K39&gt;K37</t>
    <phoneticPr fontId="1"/>
  </si>
  <si>
    <t>OPEN 11:21、CLOSE 19:20
レシート取得し、打刻時間をブルベカードに記入。右折して(店舗を背にして左方向)コース復帰。</t>
    <rPh sb="27" eb="29">
      <t>シュトク</t>
    </rPh>
    <rPh sb="31" eb="35">
      <t>ダコクジカン</t>
    </rPh>
    <rPh sb="43" eb="45">
      <t>キニュウ</t>
    </rPh>
    <rPh sb="46" eb="48">
      <t>ウセツ</t>
    </rPh>
    <rPh sb="51" eb="53">
      <t>テンポ</t>
    </rPh>
    <rPh sb="54" eb="55">
      <t>セ</t>
    </rPh>
    <rPh sb="58" eb="59">
      <t>ヒダリ</t>
    </rPh>
    <rPh sb="59" eb="61">
      <t>ホウコウ</t>
    </rPh>
    <rPh sb="65" eb="67">
      <t>フッキ</t>
    </rPh>
    <phoneticPr fontId="1"/>
  </si>
  <si>
    <t>"とまれ"、青看板「←近鉄飛鳥駅、↑、→高松塚」</t>
    <rPh sb="6" eb="9">
      <t>アオカンバン</t>
    </rPh>
    <rPh sb="11" eb="13">
      <t>キンテツ</t>
    </rPh>
    <rPh sb="13" eb="16">
      <t>アスカエキ</t>
    </rPh>
    <rPh sb="20" eb="23">
      <t>タカマツヅカ</t>
    </rPh>
    <phoneticPr fontId="1"/>
  </si>
  <si>
    <t>K5</t>
    <phoneticPr fontId="1"/>
  </si>
  <si>
    <t>右手前 太陽生命保険、右奥 琵琶湖ホテル。
進行方向の踏切の上にゲート状の施設あり。</t>
    <rPh sb="0" eb="3">
      <t>ミギテマエ</t>
    </rPh>
    <rPh sb="4" eb="8">
      <t>タイヨウセイメイ</t>
    </rPh>
    <rPh sb="8" eb="10">
      <t>ホケン</t>
    </rPh>
    <rPh sb="11" eb="13">
      <t>ミギオク</t>
    </rPh>
    <rPh sb="14" eb="17">
      <t>ビワコ</t>
    </rPh>
    <rPh sb="22" eb="26">
      <t>シンコウホウコウ</t>
    </rPh>
    <rPh sb="27" eb="29">
      <t>フミキリ</t>
    </rPh>
    <rPh sb="30" eb="31">
      <t>ウエ</t>
    </rPh>
    <rPh sb="35" eb="36">
      <t>ジョウ</t>
    </rPh>
    <rPh sb="37" eb="39">
      <t>シセツ</t>
    </rPh>
    <phoneticPr fontId="1"/>
  </si>
  <si>
    <t>青看板「←名神、↑大津駅、→京都」
左手前 寺院と「くすりのやまじ」</t>
    <rPh sb="0" eb="3">
      <t>アオカンバン</t>
    </rPh>
    <rPh sb="5" eb="7">
      <t>メイシン</t>
    </rPh>
    <rPh sb="9" eb="12">
      <t>オオツエキ</t>
    </rPh>
    <rPh sb="14" eb="16">
      <t>キョウト</t>
    </rPh>
    <rPh sb="18" eb="21">
      <t>ヒダリテマエ</t>
    </rPh>
    <rPh sb="22" eb="24">
      <t>ジイン</t>
    </rPh>
    <phoneticPr fontId="1"/>
  </si>
  <si>
    <t>"止まれ"。道なり右折した最初の十字路を左折。</t>
    <rPh sb="1" eb="2">
      <t>ト</t>
    </rPh>
    <rPh sb="6" eb="7">
      <t>ミチ</t>
    </rPh>
    <rPh sb="9" eb="11">
      <t>ウセツ</t>
    </rPh>
    <rPh sb="13" eb="15">
      <t>サイショ</t>
    </rPh>
    <rPh sb="16" eb="19">
      <t>ジュウジロ</t>
    </rPh>
    <rPh sb="20" eb="22">
      <t>サセツ</t>
    </rPh>
    <phoneticPr fontId="1"/>
  </si>
  <si>
    <t>直進は一方通行で通行止め</t>
    <rPh sb="0" eb="2">
      <t>チョクシン</t>
    </rPh>
    <rPh sb="3" eb="7">
      <t>イッポウツウコウ</t>
    </rPh>
    <rPh sb="8" eb="11">
      <t>ツウコウド</t>
    </rPh>
    <phoneticPr fontId="1"/>
  </si>
  <si>
    <t>白看板「P ←岡崎公園」、正面に黄色看板 「T」。
"止まれ"、橋を渡った直後の十字路を右折。</t>
    <rPh sb="13" eb="15">
      <t>ショウメン</t>
    </rPh>
    <rPh sb="16" eb="18">
      <t>キイロ</t>
    </rPh>
    <rPh sb="18" eb="20">
      <t>カンバン</t>
    </rPh>
    <rPh sb="27" eb="28">
      <t>ト</t>
    </rPh>
    <rPh sb="32" eb="33">
      <t>ハシ</t>
    </rPh>
    <rPh sb="34" eb="35">
      <t>ワタ</t>
    </rPh>
    <rPh sb="37" eb="39">
      <t>チョクゴ</t>
    </rPh>
    <rPh sb="40" eb="43">
      <t>ジュウジロ</t>
    </rPh>
    <rPh sb="44" eb="46">
      <t>ウセツ</t>
    </rPh>
    <phoneticPr fontId="1"/>
  </si>
  <si>
    <t>右奥　出町柳駅。左折して河合橋を渡る。</t>
    <rPh sb="0" eb="2">
      <t>ミギオク</t>
    </rPh>
    <rPh sb="3" eb="6">
      <t>デマチヤナギ</t>
    </rPh>
    <rPh sb="6" eb="7">
      <t>エキ</t>
    </rPh>
    <rPh sb="8" eb="10">
      <t>サセツ</t>
    </rPh>
    <rPh sb="12" eb="15">
      <t>カワイバシ</t>
    </rPh>
    <rPh sb="16" eb="17">
      <t>ワタ</t>
    </rPh>
    <phoneticPr fontId="1"/>
  </si>
  <si>
    <t>白看板「→下鴨神社」。出町橋を渡らず右折。</t>
    <rPh sb="0" eb="3">
      <t>シロカンバン</t>
    </rPh>
    <rPh sb="5" eb="7">
      <t>シモカモ</t>
    </rPh>
    <rPh sb="7" eb="9">
      <t>ジンジャ</t>
    </rPh>
    <rPh sb="11" eb="14">
      <t>デマチバシ</t>
    </rPh>
    <rPh sb="15" eb="16">
      <t>ワタ</t>
    </rPh>
    <rPh sb="18" eb="20">
      <t>ウセツ</t>
    </rPh>
    <phoneticPr fontId="1"/>
  </si>
  <si>
    <t>右手前 新谷歯科。</t>
    <rPh sb="0" eb="3">
      <t>ミギテマエ</t>
    </rPh>
    <rPh sb="4" eb="6">
      <t>シンタニ</t>
    </rPh>
    <rPh sb="6" eb="8">
      <t>シカ</t>
    </rPh>
    <phoneticPr fontId="1"/>
  </si>
  <si>
    <t>R367&gt;市道</t>
    <rPh sb="5" eb="7">
      <t>シドウ</t>
    </rPh>
    <phoneticPr fontId="1"/>
  </si>
  <si>
    <t>正面 寺院。本阿弥光悦由縁の地域。</t>
    <rPh sb="0" eb="2">
      <t>ショウメン</t>
    </rPh>
    <rPh sb="3" eb="5">
      <t>ジイン</t>
    </rPh>
    <rPh sb="6" eb="9">
      <t>ホンアミ</t>
    </rPh>
    <rPh sb="9" eb="11">
      <t>コウエツ</t>
    </rPh>
    <rPh sb="11" eb="13">
      <t>ユエン</t>
    </rPh>
    <rPh sb="14" eb="16">
      <t>チイキ</t>
    </rPh>
    <phoneticPr fontId="1"/>
  </si>
  <si>
    <t>青看板「↖R162 杉坂、→1.５km先行止り 氷室」</t>
    <rPh sb="0" eb="3">
      <t>アオカンバン</t>
    </rPh>
    <rPh sb="10" eb="12">
      <t>スギサカ</t>
    </rPh>
    <rPh sb="19" eb="20">
      <t>サキ</t>
    </rPh>
    <rPh sb="20" eb="21">
      <t>イ</t>
    </rPh>
    <rPh sb="21" eb="22">
      <t>ト</t>
    </rPh>
    <rPh sb="24" eb="26">
      <t>ヒムロ</t>
    </rPh>
    <phoneticPr fontId="1"/>
  </si>
  <si>
    <t>新道緑地公園角S</t>
    <rPh sb="0" eb="2">
      <t>シンドウ</t>
    </rPh>
    <rPh sb="2" eb="4">
      <t>リョクチ</t>
    </rPh>
    <rPh sb="4" eb="6">
      <t>コウエン</t>
    </rPh>
    <rPh sb="6" eb="7">
      <t>カド</t>
    </rPh>
    <phoneticPr fontId="1"/>
  </si>
  <si>
    <t>鉄道高架の下へ行かない。</t>
    <rPh sb="0" eb="4">
      <t>テツドウコウカ</t>
    </rPh>
    <rPh sb="5" eb="6">
      <t>シタ</t>
    </rPh>
    <rPh sb="7" eb="8">
      <t>イ</t>
    </rPh>
    <phoneticPr fontId="1"/>
  </si>
  <si>
    <t>PhotoControl 5　　第2なぎさ公園
　　　　(サイクリングの聖地碑
　　　　　　もしくはBIWAKOモニュメント)</t>
    <rPh sb="16" eb="17">
      <t>ダイ</t>
    </rPh>
    <rPh sb="21" eb="23">
      <t>コウエン</t>
    </rPh>
    <phoneticPr fontId="1"/>
  </si>
  <si>
    <t>K321</t>
    <phoneticPr fontId="1"/>
  </si>
  <si>
    <t>PhotoControl 1 菅崎園地  (春雨殉難記念碑)</t>
    <phoneticPr fontId="1"/>
  </si>
  <si>
    <t>PhotoControl 3 マーメイドテラス</t>
    <phoneticPr fontId="1"/>
  </si>
  <si>
    <r>
      <t xml:space="preserve">藤本太郎兵衛の像もしくは現地の看板と自転車を1枚の写真に撮影し、フィニッシュ受付にて提示。
茶色看板「←夕暮原 藤本太郎兵衛の像」。左手前 墓地。風車村(STAGEX高島)は行き過ぎ。夜間は分かりずらいので注意。直進でコース復帰。
</t>
    </r>
    <r>
      <rPr>
        <sz val="9"/>
        <rFont val="ＭＳ Ｐ明朝"/>
        <family val="1"/>
        <charset val="128"/>
      </rPr>
      <t>琵琶湖は出口となる川が瀬田川(No.57付近から見える川)しかなく水害に苦しんでいたが、江戸後期に当地の庄屋 藤本太郎兵衛の父子孫の三代に渡る尽力で大規模な浚渫(川底の泥抜き)が実施された。</t>
    </r>
    <rPh sb="0" eb="6">
      <t>フジモトタロウベエ</t>
    </rPh>
    <rPh sb="7" eb="8">
      <t>ゾウ</t>
    </rPh>
    <rPh sb="12" eb="14">
      <t>ゲンチ</t>
    </rPh>
    <rPh sb="15" eb="17">
      <t>カンバン</t>
    </rPh>
    <rPh sb="18" eb="21">
      <t>ジテンシャ</t>
    </rPh>
    <rPh sb="23" eb="24">
      <t>マイ</t>
    </rPh>
    <rPh sb="25" eb="27">
      <t>シャシン</t>
    </rPh>
    <rPh sb="28" eb="30">
      <t>サツエイ</t>
    </rPh>
    <rPh sb="38" eb="40">
      <t>ウケツケ</t>
    </rPh>
    <rPh sb="42" eb="44">
      <t>テイジ</t>
    </rPh>
    <rPh sb="46" eb="50">
      <t>チャイロカンバン</t>
    </rPh>
    <rPh sb="52" eb="54">
      <t>ユウグレ</t>
    </rPh>
    <rPh sb="54" eb="55">
      <t>ハラ</t>
    </rPh>
    <rPh sb="56" eb="58">
      <t>フジモト</t>
    </rPh>
    <rPh sb="58" eb="62">
      <t>タロウベエ</t>
    </rPh>
    <rPh sb="63" eb="64">
      <t>ゾウ</t>
    </rPh>
    <rPh sb="66" eb="67">
      <t>ヒダリ</t>
    </rPh>
    <rPh sb="67" eb="69">
      <t>テマエ</t>
    </rPh>
    <rPh sb="70" eb="72">
      <t>ボチ</t>
    </rPh>
    <rPh sb="73" eb="76">
      <t>フウシャムラ</t>
    </rPh>
    <rPh sb="83" eb="85">
      <t>タカシマ</t>
    </rPh>
    <rPh sb="87" eb="88">
      <t>イ</t>
    </rPh>
    <rPh sb="89" eb="90">
      <t>ス</t>
    </rPh>
    <rPh sb="92" eb="94">
      <t>ヤカン</t>
    </rPh>
    <rPh sb="95" eb="96">
      <t>ワ</t>
    </rPh>
    <rPh sb="103" eb="105">
      <t>チュウイ</t>
    </rPh>
    <rPh sb="106" eb="108">
      <t>チョクシン</t>
    </rPh>
    <rPh sb="112" eb="114">
      <t>フッキ</t>
    </rPh>
    <rPh sb="116" eb="119">
      <t>ビワコ</t>
    </rPh>
    <rPh sb="120" eb="122">
      <t>デグチ</t>
    </rPh>
    <rPh sb="125" eb="126">
      <t>カワ</t>
    </rPh>
    <rPh sb="127" eb="130">
      <t>セタガワ</t>
    </rPh>
    <rPh sb="136" eb="138">
      <t>フキン</t>
    </rPh>
    <rPh sb="140" eb="141">
      <t>ミ</t>
    </rPh>
    <rPh sb="143" eb="144">
      <t>カワ</t>
    </rPh>
    <rPh sb="149" eb="151">
      <t>スイガイ</t>
    </rPh>
    <rPh sb="152" eb="153">
      <t>クル</t>
    </rPh>
    <rPh sb="160" eb="164">
      <t>エドコウキ</t>
    </rPh>
    <rPh sb="165" eb="167">
      <t>トウチ</t>
    </rPh>
    <rPh sb="168" eb="170">
      <t>ショウヤ</t>
    </rPh>
    <rPh sb="171" eb="173">
      <t>フジモト</t>
    </rPh>
    <rPh sb="173" eb="177">
      <t>タロウベエ</t>
    </rPh>
    <rPh sb="178" eb="179">
      <t>チチ</t>
    </rPh>
    <rPh sb="179" eb="180">
      <t>コ</t>
    </rPh>
    <rPh sb="180" eb="181">
      <t>マゴ</t>
    </rPh>
    <rPh sb="182" eb="184">
      <t>サンダイ</t>
    </rPh>
    <rPh sb="185" eb="186">
      <t>ワタ</t>
    </rPh>
    <rPh sb="187" eb="189">
      <t>ジンリョク</t>
    </rPh>
    <rPh sb="190" eb="193">
      <t>ダイキボ</t>
    </rPh>
    <rPh sb="194" eb="196">
      <t>シュンセツ</t>
    </rPh>
    <rPh sb="197" eb="199">
      <t>カワゾコ</t>
    </rPh>
    <rPh sb="200" eb="201">
      <t>ドロ</t>
    </rPh>
    <rPh sb="201" eb="202">
      <t>ヌ</t>
    </rPh>
    <rPh sb="205" eb="207">
      <t>ジッシ</t>
    </rPh>
    <phoneticPr fontId="1"/>
  </si>
  <si>
    <t>※参考画像</t>
    <rPh sb="1" eb="5">
      <t>サンコウガゾウ</t>
    </rPh>
    <phoneticPr fontId="1"/>
  </si>
  <si>
    <t>当地を訪問したことを証明可能な写真を撮影し、フィニッシュ受付で提示。
天気が良ければ的矢湾を一望出来る景勝地。また嵐により沈没した駆逐艦 春雨の乗組員の慰霊碑がある。</t>
    <rPh sb="0" eb="2">
      <t>トウチ</t>
    </rPh>
    <rPh sb="3" eb="5">
      <t>ホウモン</t>
    </rPh>
    <rPh sb="10" eb="14">
      <t>ショウメイカノウ</t>
    </rPh>
    <rPh sb="15" eb="17">
      <t>シャシン</t>
    </rPh>
    <rPh sb="18" eb="20">
      <t>サツエイ</t>
    </rPh>
    <rPh sb="28" eb="30">
      <t>ウケツケ</t>
    </rPh>
    <rPh sb="31" eb="33">
      <t>テイジ</t>
    </rPh>
    <rPh sb="35" eb="37">
      <t>テンキ</t>
    </rPh>
    <rPh sb="38" eb="39">
      <t>ヨ</t>
    </rPh>
    <rPh sb="42" eb="45">
      <t>マトヤワン</t>
    </rPh>
    <rPh sb="46" eb="50">
      <t>イチボウデキ</t>
    </rPh>
    <rPh sb="51" eb="54">
      <t>ケイショウチ</t>
    </rPh>
    <rPh sb="57" eb="58">
      <t>アラシ</t>
    </rPh>
    <rPh sb="61" eb="63">
      <t>チンボツ</t>
    </rPh>
    <rPh sb="65" eb="68">
      <t>クチクカン</t>
    </rPh>
    <rPh sb="69" eb="71">
      <t>ハルサメ</t>
    </rPh>
    <rPh sb="72" eb="75">
      <t>ノリクミイン</t>
    </rPh>
    <rPh sb="76" eb="79">
      <t>イレイヒ</t>
    </rPh>
    <phoneticPr fontId="1"/>
  </si>
  <si>
    <t>備考</t>
    <rPh sb="0" eb="2">
      <t>ビコウ</t>
    </rPh>
    <phoneticPr fontId="1"/>
  </si>
  <si>
    <t>当地を訪問したことを証明可能な写真を撮影し、フィニッシュ受付で提示。
道中に激坂区間(30m)とグラベル区間(約500m)あり。
天気が良ければ的矢湾を一望出来る景勝地。また嵐により沈没した駆逐艦 春雨の乗組員の慰霊碑がある。</t>
    <rPh sb="0" eb="2">
      <t>トウチ</t>
    </rPh>
    <rPh sb="3" eb="5">
      <t>ホウモン</t>
    </rPh>
    <rPh sb="10" eb="14">
      <t>ショウメイカノウ</t>
    </rPh>
    <rPh sb="15" eb="17">
      <t>シャシン</t>
    </rPh>
    <rPh sb="18" eb="20">
      <t>サツエイ</t>
    </rPh>
    <rPh sb="28" eb="30">
      <t>ウケツケ</t>
    </rPh>
    <rPh sb="31" eb="33">
      <t>テイジ</t>
    </rPh>
    <rPh sb="35" eb="37">
      <t>ドウチュウ</t>
    </rPh>
    <rPh sb="38" eb="39">
      <t>ゲキ</t>
    </rPh>
    <rPh sb="39" eb="40">
      <t>サカ</t>
    </rPh>
    <rPh sb="40" eb="42">
      <t>クカン</t>
    </rPh>
    <rPh sb="52" eb="54">
      <t>クカン</t>
    </rPh>
    <rPh sb="55" eb="56">
      <t>ヤク</t>
    </rPh>
    <rPh sb="65" eb="67">
      <t>テンキ</t>
    </rPh>
    <rPh sb="68" eb="69">
      <t>ヨ</t>
    </rPh>
    <rPh sb="72" eb="75">
      <t>マトヤワン</t>
    </rPh>
    <rPh sb="76" eb="80">
      <t>イチボウデキ</t>
    </rPh>
    <rPh sb="81" eb="84">
      <t>ケイショウチ</t>
    </rPh>
    <rPh sb="87" eb="88">
      <t>アラシ</t>
    </rPh>
    <rPh sb="91" eb="93">
      <t>チンボツ</t>
    </rPh>
    <rPh sb="95" eb="98">
      <t>クチクカン</t>
    </rPh>
    <rPh sb="99" eb="101">
      <t>ハルサメ</t>
    </rPh>
    <rPh sb="102" eb="105">
      <t>ノリクミイン</t>
    </rPh>
    <rPh sb="106" eb="109">
      <t>イレイヒ</t>
    </rPh>
    <phoneticPr fontId="1"/>
  </si>
  <si>
    <r>
      <t>当地を訪問したことを証明可能な写真を撮影し、フィニッシュ受付で提示。</t>
    </r>
    <r>
      <rPr>
        <b/>
        <sz val="9"/>
        <rFont val="ＭＳ Ｐ明朝"/>
        <family val="1"/>
        <charset val="128"/>
      </rPr>
      <t>道中に激坂区間(30m)とグラベル区間(約500m)あり。</t>
    </r>
    <r>
      <rPr>
        <sz val="9"/>
        <rFont val="ＭＳ Ｐ明朝"/>
        <family val="1"/>
        <charset val="128"/>
      </rPr>
      <t xml:space="preserve">
天気が良ければ的矢湾を一望出来る景勝地。また嵐により沈没した駆逐艦 春雨の乗組員の慰霊碑がある。</t>
    </r>
    <rPh sb="0" eb="2">
      <t>トウチ</t>
    </rPh>
    <rPh sb="3" eb="5">
      <t>ホウモン</t>
    </rPh>
    <rPh sb="10" eb="14">
      <t>ショウメイカノウ</t>
    </rPh>
    <rPh sb="15" eb="17">
      <t>シャシン</t>
    </rPh>
    <rPh sb="18" eb="20">
      <t>サツエイ</t>
    </rPh>
    <rPh sb="28" eb="30">
      <t>ウケツケ</t>
    </rPh>
    <rPh sb="31" eb="33">
      <t>テイジ</t>
    </rPh>
    <rPh sb="34" eb="36">
      <t>ドウチュウ</t>
    </rPh>
    <rPh sb="37" eb="38">
      <t>ゲキ</t>
    </rPh>
    <rPh sb="38" eb="39">
      <t>サカ</t>
    </rPh>
    <rPh sb="39" eb="41">
      <t>クカン</t>
    </rPh>
    <rPh sb="51" eb="53">
      <t>クカン</t>
    </rPh>
    <rPh sb="54" eb="55">
      <t>ヤク</t>
    </rPh>
    <rPh sb="64" eb="66">
      <t>テンキ</t>
    </rPh>
    <rPh sb="67" eb="68">
      <t>ヨ</t>
    </rPh>
    <rPh sb="71" eb="74">
      <t>マトヤワン</t>
    </rPh>
    <rPh sb="75" eb="79">
      <t>イチボウデキ</t>
    </rPh>
    <rPh sb="80" eb="83">
      <t>ケイショウチ</t>
    </rPh>
    <rPh sb="86" eb="87">
      <t>アラシ</t>
    </rPh>
    <rPh sb="90" eb="92">
      <t>チンボツ</t>
    </rPh>
    <rPh sb="94" eb="97">
      <t>クチクカン</t>
    </rPh>
    <rPh sb="98" eb="100">
      <t>ハルサメ</t>
    </rPh>
    <rPh sb="101" eb="104">
      <t>ノリクミイン</t>
    </rPh>
    <rPh sb="105" eb="108">
      <t>イレイヒ</t>
    </rPh>
    <phoneticPr fontId="1"/>
  </si>
  <si>
    <r>
      <t>PhotoControl 5 第2なぎさ公園</t>
    </r>
    <r>
      <rPr>
        <sz val="10"/>
        <color theme="1"/>
        <rFont val="ＭＳ Ｐ明朝"/>
        <family val="1"/>
        <charset val="128"/>
      </rPr>
      <t>　(モニュメントは3つありますが、どれでも１つで構いません。)</t>
    </r>
    <rPh sb="46" eb="47">
      <t>カマ</t>
    </rPh>
    <phoneticPr fontId="1"/>
  </si>
  <si>
    <t>K16&gt;R260</t>
    <phoneticPr fontId="1"/>
  </si>
  <si>
    <t>道路</t>
    <rPh sb="0" eb="2">
      <t>ドウロ</t>
    </rPh>
    <phoneticPr fontId="1"/>
  </si>
  <si>
    <t>K42</t>
  </si>
  <si>
    <t>R42</t>
    <phoneticPr fontId="1"/>
  </si>
  <si>
    <t>R163</t>
    <phoneticPr fontId="1"/>
  </si>
  <si>
    <t>K163</t>
    <phoneticPr fontId="1"/>
  </si>
  <si>
    <t>K31</t>
    <phoneticPr fontId="1"/>
  </si>
  <si>
    <t>青看板「↖R162 杉坂、→1.５km先行止り 氷室→」</t>
    <rPh sb="0" eb="3">
      <t>アオカンバン</t>
    </rPh>
    <rPh sb="10" eb="12">
      <t>スギサカ</t>
    </rPh>
    <rPh sb="19" eb="20">
      <t>サキ</t>
    </rPh>
    <rPh sb="20" eb="21">
      <t>イ</t>
    </rPh>
    <rPh sb="21" eb="22">
      <t>ト</t>
    </rPh>
    <rPh sb="24" eb="26">
      <t>ヒムロ</t>
    </rPh>
    <phoneticPr fontId="1"/>
  </si>
  <si>
    <t>S</t>
    <phoneticPr fontId="1"/>
  </si>
  <si>
    <t>信号</t>
    <rPh sb="0" eb="2">
      <t>シンゴウ</t>
    </rPh>
    <phoneticPr fontId="1"/>
  </si>
  <si>
    <t>104-1</t>
    <phoneticPr fontId="1"/>
  </si>
  <si>
    <t>番号</t>
    <rPh sb="0" eb="2">
      <t>バンゴウ</t>
    </rPh>
    <phoneticPr fontId="1"/>
  </si>
  <si>
    <t>K559＞K25＞K2</t>
    <phoneticPr fontId="1"/>
  </si>
  <si>
    <t>K2＞K331＞44</t>
    <phoneticPr fontId="1"/>
  </si>
  <si>
    <r>
      <t>サイクリングの聖地碑もしくはBIWAKOモニュメントと自転車を1枚の写真で撮影。フィニッシュ受付で提示。</t>
    </r>
    <r>
      <rPr>
        <sz val="9"/>
        <rFont val="ＭＳ Ｐ明朝"/>
        <family val="1"/>
        <charset val="128"/>
      </rPr>
      <t>11～17時にスタッフが待機予定。</t>
    </r>
    <rPh sb="7" eb="9">
      <t>セイチ</t>
    </rPh>
    <rPh sb="9" eb="10">
      <t>ヒ</t>
    </rPh>
    <rPh sb="27" eb="30">
      <t>ジテンシャ</t>
    </rPh>
    <rPh sb="32" eb="33">
      <t>マイ</t>
    </rPh>
    <rPh sb="34" eb="36">
      <t>シャシン</t>
    </rPh>
    <rPh sb="37" eb="39">
      <t>サツエイ</t>
    </rPh>
    <rPh sb="46" eb="48">
      <t>ウケツケ</t>
    </rPh>
    <rPh sb="49" eb="51">
      <t>テイジ</t>
    </rPh>
    <rPh sb="57" eb="58">
      <t>ジ</t>
    </rPh>
    <rPh sb="64" eb="68">
      <t>タイキヨテイ</t>
    </rPh>
    <phoneticPr fontId="1"/>
  </si>
  <si>
    <t>サイクリングの聖地碑もしくはBIWAKOモニュメントと自転車を1枚の写真で撮影。フィニッシュ受付で提示。9～15時にスタッフが待機予定。</t>
    <phoneticPr fontId="1"/>
  </si>
  <si>
    <t>市道</t>
    <phoneticPr fontId="1"/>
  </si>
  <si>
    <t>K2＞K331＞K44</t>
    <phoneticPr fontId="1"/>
  </si>
  <si>
    <t>K2＞K331＞K44</t>
    <phoneticPr fontId="1"/>
  </si>
  <si>
    <t>OPEN 11:21、CLOSE 19:20
レシート取得し、打刻時間をブルベカードに記入。右折して(店舗を背にして左方向)コース復帰。
この先、急斜度の下りのため、ブレーキ注意。</t>
    <rPh sb="27" eb="29">
      <t>シュトク</t>
    </rPh>
    <rPh sb="31" eb="35">
      <t>ダコクジカン</t>
    </rPh>
    <rPh sb="43" eb="45">
      <t>キニュウ</t>
    </rPh>
    <rPh sb="46" eb="48">
      <t>ウセツ</t>
    </rPh>
    <rPh sb="51" eb="53">
      <t>テンポ</t>
    </rPh>
    <rPh sb="54" eb="55">
      <t>セ</t>
    </rPh>
    <rPh sb="58" eb="59">
      <t>ヒダリ</t>
    </rPh>
    <rPh sb="59" eb="61">
      <t>ホウコウ</t>
    </rPh>
    <rPh sb="65" eb="67">
      <t>フッキ</t>
    </rPh>
    <rPh sb="71" eb="72">
      <t>サキ</t>
    </rPh>
    <rPh sb="73" eb="76">
      <t>キュウシャド</t>
    </rPh>
    <rPh sb="77" eb="78">
      <t>クダ</t>
    </rPh>
    <rPh sb="87" eb="89">
      <t>チュウイ</t>
    </rPh>
    <phoneticPr fontId="1"/>
  </si>
  <si>
    <t>市道</t>
    <rPh sb="0" eb="2">
      <t>シドウ</t>
    </rPh>
    <phoneticPr fontId="1"/>
  </si>
  <si>
    <t>正面の橋は工事中。自転車走行は可能だが手前を左折。</t>
    <rPh sb="0" eb="2">
      <t>ショウメン</t>
    </rPh>
    <rPh sb="3" eb="4">
      <t>ハシ</t>
    </rPh>
    <rPh sb="5" eb="8">
      <t>コウジチュウ</t>
    </rPh>
    <rPh sb="9" eb="12">
      <t>ジテンシャ</t>
    </rPh>
    <rPh sb="12" eb="14">
      <t>ソウコウ</t>
    </rPh>
    <rPh sb="15" eb="17">
      <t>カノウ</t>
    </rPh>
    <rPh sb="19" eb="21">
      <t>テマエ</t>
    </rPh>
    <rPh sb="22" eb="24">
      <t>サセツ</t>
    </rPh>
    <phoneticPr fontId="1"/>
  </si>
  <si>
    <t>青看板「←相差町内 相差漁港、↑志摩 R167」この先、隘路区間あり。すれ違いに注意。「菅崎園地」の看板に従って進む。</t>
    <rPh sb="0" eb="3">
      <t>アオカンバン</t>
    </rPh>
    <rPh sb="5" eb="7">
      <t>オウサツ</t>
    </rPh>
    <rPh sb="7" eb="9">
      <t>チョウナイ</t>
    </rPh>
    <rPh sb="10" eb="12">
      <t>オウサツ</t>
    </rPh>
    <rPh sb="12" eb="14">
      <t>ギョコウ</t>
    </rPh>
    <rPh sb="16" eb="18">
      <t>シマ</t>
    </rPh>
    <rPh sb="26" eb="27">
      <t>サキ</t>
    </rPh>
    <rPh sb="28" eb="32">
      <t>アイロクカン</t>
    </rPh>
    <rPh sb="37" eb="38">
      <t>チガ</t>
    </rPh>
    <rPh sb="40" eb="42">
      <t>チュウイ</t>
    </rPh>
    <rPh sb="44" eb="45">
      <t>カン</t>
    </rPh>
    <rPh sb="45" eb="46">
      <t>サキ</t>
    </rPh>
    <rPh sb="46" eb="48">
      <t>エンチ</t>
    </rPh>
    <rPh sb="50" eb="52">
      <t>カンバン</t>
    </rPh>
    <rPh sb="53" eb="54">
      <t>シタガ</t>
    </rPh>
    <rPh sb="56" eb="57">
      <t>ススム</t>
    </rPh>
    <phoneticPr fontId="1"/>
  </si>
  <si>
    <t>左手前 コイン精米機。左奥 鮎が乗った銀色のモニュメント「あゆの里 小松浜」。この先、しばらくK307に敷かれた赤色歩道(びわ湖レイクサイド自転車道)沿いを走行。</t>
    <rPh sb="0" eb="3">
      <t>ヒダリテマエ</t>
    </rPh>
    <rPh sb="7" eb="10">
      <t>セイマイキ</t>
    </rPh>
    <rPh sb="11" eb="13">
      <t>ヒダリオク</t>
    </rPh>
    <rPh sb="14" eb="15">
      <t>アユ</t>
    </rPh>
    <rPh sb="16" eb="17">
      <t>ノ</t>
    </rPh>
    <rPh sb="19" eb="21">
      <t>ギンイロ</t>
    </rPh>
    <rPh sb="32" eb="33">
      <t>サト</t>
    </rPh>
    <rPh sb="34" eb="36">
      <t>コマツ</t>
    </rPh>
    <rPh sb="36" eb="37">
      <t>ハマ</t>
    </rPh>
    <rPh sb="41" eb="42">
      <t>サキ</t>
    </rPh>
    <rPh sb="52" eb="53">
      <t>シ</t>
    </rPh>
    <rPh sb="56" eb="58">
      <t>アカイロ</t>
    </rPh>
    <rPh sb="58" eb="60">
      <t>ホドウ</t>
    </rPh>
    <rPh sb="63" eb="64">
      <t>コ</t>
    </rPh>
    <rPh sb="70" eb="74">
      <t>ジテンシャドウ</t>
    </rPh>
    <rPh sb="75" eb="76">
      <t>ソ</t>
    </rPh>
    <rPh sb="78" eb="80">
      <t>ソウコウ</t>
    </rPh>
    <phoneticPr fontId="1"/>
  </si>
  <si>
    <t>左手に青看板「INAX」。この先、飛鳥&gt;桜井&gt;天理&gt;奈良とひたすら直進。自動車通行量が一気に増えて渋滞している可能性があり、路肩が狭い個所もある十分に注意して進む。</t>
    <rPh sb="0" eb="2">
      <t>ヒダリテ</t>
    </rPh>
    <rPh sb="3" eb="6">
      <t>アオカンバン</t>
    </rPh>
    <rPh sb="15" eb="16">
      <t>サキ</t>
    </rPh>
    <rPh sb="17" eb="19">
      <t>アスカ</t>
    </rPh>
    <rPh sb="20" eb="22">
      <t>サクライ</t>
    </rPh>
    <rPh sb="23" eb="25">
      <t>テンリ</t>
    </rPh>
    <rPh sb="26" eb="28">
      <t>ナラ</t>
    </rPh>
    <rPh sb="33" eb="35">
      <t>チョクシン</t>
    </rPh>
    <rPh sb="36" eb="39">
      <t>ジドウシャ</t>
    </rPh>
    <rPh sb="39" eb="42">
      <t>ツウコウリョウ</t>
    </rPh>
    <rPh sb="43" eb="45">
      <t>イッキ</t>
    </rPh>
    <rPh sb="46" eb="47">
      <t>フ</t>
    </rPh>
    <rPh sb="49" eb="51">
      <t>ジュウタイ</t>
    </rPh>
    <rPh sb="55" eb="58">
      <t>カノウセイ</t>
    </rPh>
    <rPh sb="62" eb="64">
      <t>ロカタ</t>
    </rPh>
    <rPh sb="65" eb="66">
      <t>セマ</t>
    </rPh>
    <rPh sb="67" eb="69">
      <t>カショ</t>
    </rPh>
    <rPh sb="72" eb="74">
      <t>ジュウブン</t>
    </rPh>
    <rPh sb="75" eb="77">
      <t>チュウイ</t>
    </rPh>
    <rPh sb="79" eb="80">
      <t>スス</t>
    </rPh>
    <phoneticPr fontId="1"/>
  </si>
  <si>
    <r>
      <t>左手に青看板「INAX」。この先、飛鳥&gt;桜井&gt;天理&gt;奈良とひたすら直進。</t>
    </r>
    <r>
      <rPr>
        <b/>
        <u/>
        <sz val="9"/>
        <rFont val="ＭＳ Ｐ明朝"/>
        <family val="1"/>
        <charset val="128"/>
      </rPr>
      <t>自動車通行量が一気に増えて渋滞している可能性もあり、路肩が狭い個所もあるため十分に注意して進む。</t>
    </r>
    <rPh sb="0" eb="2">
      <t>ヒダリテ</t>
    </rPh>
    <rPh sb="3" eb="6">
      <t>アオカンバン</t>
    </rPh>
    <rPh sb="15" eb="16">
      <t>サキ</t>
    </rPh>
    <rPh sb="17" eb="19">
      <t>アスカ</t>
    </rPh>
    <rPh sb="20" eb="22">
      <t>サクライ</t>
    </rPh>
    <rPh sb="23" eb="25">
      <t>テンリ</t>
    </rPh>
    <rPh sb="26" eb="28">
      <t>ナラ</t>
    </rPh>
    <rPh sb="33" eb="35">
      <t>チョクシン</t>
    </rPh>
    <rPh sb="36" eb="39">
      <t>ジドウシャ</t>
    </rPh>
    <rPh sb="39" eb="42">
      <t>ツウコウリョウ</t>
    </rPh>
    <rPh sb="43" eb="45">
      <t>イッキ</t>
    </rPh>
    <rPh sb="46" eb="47">
      <t>フ</t>
    </rPh>
    <rPh sb="49" eb="51">
      <t>ジュウタイ</t>
    </rPh>
    <rPh sb="55" eb="58">
      <t>カノウセイ</t>
    </rPh>
    <rPh sb="62" eb="64">
      <t>ロカタ</t>
    </rPh>
    <rPh sb="65" eb="66">
      <t>セマ</t>
    </rPh>
    <rPh sb="67" eb="69">
      <t>カショ</t>
    </rPh>
    <rPh sb="74" eb="76">
      <t>ジュウブン</t>
    </rPh>
    <rPh sb="77" eb="79">
      <t>チュウイ</t>
    </rPh>
    <rPh sb="81" eb="82">
      <t>スス</t>
    </rPh>
    <phoneticPr fontId="1"/>
  </si>
  <si>
    <t>左奥 茶谷竹材店、ホンダ</t>
    <rPh sb="0" eb="2">
      <t>ヒダリオク</t>
    </rPh>
    <rPh sb="3" eb="5">
      <t>チャタニ</t>
    </rPh>
    <rPh sb="5" eb="8">
      <t>タケザイミセ</t>
    </rPh>
    <phoneticPr fontId="1"/>
  </si>
  <si>
    <t>(空欄)</t>
    <rPh sb="1" eb="3">
      <t>クウラン</t>
    </rPh>
    <phoneticPr fontId="1"/>
  </si>
  <si>
    <t>104-1 (番号が抜けていた下の段を104-2とする)</t>
    <rPh sb="7" eb="9">
      <t>バンゴウ</t>
    </rPh>
    <rPh sb="10" eb="11">
      <t>ヌ</t>
    </rPh>
    <phoneticPr fontId="1"/>
  </si>
  <si>
    <t>左奥 茶谷竹材店　ホンダ</t>
    <rPh sb="0" eb="2">
      <t>ヒダリオク</t>
    </rPh>
    <rPh sb="3" eb="5">
      <t>チャタニ</t>
    </rPh>
    <rPh sb="5" eb="8">
      <t>タケザイミセ</t>
    </rPh>
    <phoneticPr fontId="1"/>
  </si>
  <si>
    <t>白看板「→下鴨神社」。2本目の橋の手前を右折。</t>
    <rPh sb="0" eb="3">
      <t>シロカンバン</t>
    </rPh>
    <rPh sb="5" eb="7">
      <t>シモカモ</t>
    </rPh>
    <rPh sb="7" eb="9">
      <t>ジンジャ</t>
    </rPh>
    <rPh sb="12" eb="14">
      <t>ホンメ</t>
    </rPh>
    <rPh sb="15" eb="16">
      <t>ハシ</t>
    </rPh>
    <rPh sb="17" eb="19">
      <t>テマエ</t>
    </rPh>
    <rPh sb="20" eb="22">
      <t>ウセツ</t>
    </rPh>
    <phoneticPr fontId="1"/>
  </si>
  <si>
    <t>右奥 看板「がんばろう日本」、左奥モニュメント「史蹟 西野水道」。橋を渡った直後を右折。余呉川沿いののんびりとしたサイクリングロードで最後の休憩を。</t>
    <rPh sb="0" eb="2">
      <t>ミギオク</t>
    </rPh>
    <rPh sb="3" eb="5">
      <t>カンバン</t>
    </rPh>
    <rPh sb="11" eb="13">
      <t>ニホン</t>
    </rPh>
    <rPh sb="15" eb="17">
      <t>ヒダリオク</t>
    </rPh>
    <rPh sb="24" eb="26">
      <t>シセキ</t>
    </rPh>
    <rPh sb="27" eb="31">
      <t>ニシノスイドウ</t>
    </rPh>
    <rPh sb="33" eb="34">
      <t>ハシ</t>
    </rPh>
    <rPh sb="35" eb="36">
      <t>ワタ</t>
    </rPh>
    <rPh sb="38" eb="40">
      <t>チョクゴ</t>
    </rPh>
    <rPh sb="41" eb="43">
      <t>ウセツ</t>
    </rPh>
    <rPh sb="44" eb="47">
      <t>ヨゴガワ</t>
    </rPh>
    <rPh sb="47" eb="48">
      <t>ゾ</t>
    </rPh>
    <rPh sb="67" eb="69">
      <t>サイゴ</t>
    </rPh>
    <rPh sb="70" eb="72">
      <t>キュウケイ</t>
    </rPh>
    <phoneticPr fontId="1"/>
  </si>
  <si>
    <t>殉職者の慰霊地ですので、振舞いには御配慮をお願い致します。</t>
    <rPh sb="0" eb="3">
      <t>ジュンショクシャ</t>
    </rPh>
    <rPh sb="4" eb="6">
      <t>イレイ</t>
    </rPh>
    <rPh sb="6" eb="7">
      <t>チ</t>
    </rPh>
    <rPh sb="12" eb="14">
      <t>フルマ</t>
    </rPh>
    <rPh sb="17" eb="20">
      <t>ゴハイリョ</t>
    </rPh>
    <rPh sb="22" eb="23">
      <t>ネガ</t>
    </rPh>
    <rPh sb="24" eb="25">
      <t>イタ</t>
    </rPh>
    <phoneticPr fontId="1"/>
  </si>
  <si>
    <t xml:space="preserve">PhotoControl 4 </t>
    <phoneticPr fontId="1"/>
  </si>
  <si>
    <t xml:space="preserve">  夕暮原 藤本太郎兵衛の像</t>
    <phoneticPr fontId="1"/>
  </si>
  <si>
    <t>南から北上。正面は通行止めなので、道なりに</t>
    <rPh sb="0" eb="1">
      <t>ミナミ</t>
    </rPh>
    <rPh sb="3" eb="5">
      <t>ホクジョウ</t>
    </rPh>
    <rPh sb="6" eb="8">
      <t>ショウメン</t>
    </rPh>
    <rPh sb="9" eb="12">
      <t>ツウコウド</t>
    </rPh>
    <rPh sb="17" eb="18">
      <t>ミチ</t>
    </rPh>
    <phoneticPr fontId="1"/>
  </si>
  <si>
    <t>2連続のT字路を右折して賤ケ岳旧道へ。</t>
    <phoneticPr fontId="1"/>
  </si>
  <si>
    <t>反対側から見た動き。水色の矢印に沿って進み</t>
    <rPh sb="0" eb="3">
      <t>ハンタイガワ</t>
    </rPh>
    <rPh sb="5" eb="6">
      <t>ミ</t>
    </rPh>
    <rPh sb="7" eb="8">
      <t>ウゴ</t>
    </rPh>
    <rPh sb="10" eb="12">
      <t>ミズイロ</t>
    </rPh>
    <rPh sb="13" eb="15">
      <t>ヤジルシ</t>
    </rPh>
    <rPh sb="16" eb="17">
      <t>ソ</t>
    </rPh>
    <rPh sb="19" eb="20">
      <t>スス</t>
    </rPh>
    <phoneticPr fontId="1"/>
  </si>
  <si>
    <t>#113、114付近は分かりにくいかも?</t>
    <rPh sb="8" eb="10">
      <t>フキン</t>
    </rPh>
    <phoneticPr fontId="1"/>
  </si>
  <si>
    <t>堤防を下ってアンダーパスを3本通過する。</t>
    <rPh sb="0" eb="2">
      <t>テイボウ</t>
    </rPh>
    <rPh sb="3" eb="4">
      <t>クダ</t>
    </rPh>
    <rPh sb="14" eb="15">
      <t>ホン</t>
    </rPh>
    <rPh sb="15" eb="17">
      <t>ツウカ</t>
    </rPh>
    <phoneticPr fontId="1"/>
  </si>
  <si>
    <t>Y字路を左方向へ進み、R8のアンダーパスをくぐって反対車線へ。</t>
    <rPh sb="1" eb="3">
      <t>ジロ</t>
    </rPh>
    <rPh sb="4" eb="5">
      <t>ヒダリ</t>
    </rPh>
    <rPh sb="5" eb="7">
      <t>ホウコウ</t>
    </rPh>
    <rPh sb="8" eb="9">
      <t>スス</t>
    </rPh>
    <rPh sb="25" eb="27">
      <t>ハンタイ</t>
    </rPh>
    <rPh sb="27" eb="29">
      <t>シャセン</t>
    </rPh>
    <phoneticPr fontId="1"/>
  </si>
  <si>
    <t>ver1.0.1</t>
    <phoneticPr fontId="2"/>
  </si>
  <si>
    <t>5:00スタート、受付開始 4:20、CLOSE 5:30
ドロップバッグ預かりも同時に実施予定。</t>
    <rPh sb="9" eb="11">
      <t>ウケツケ</t>
    </rPh>
    <rPh sb="11" eb="13">
      <t>カイシ</t>
    </rPh>
    <rPh sb="37" eb="38">
      <t>アズ</t>
    </rPh>
    <rPh sb="41" eb="43">
      <t>ドウジ</t>
    </rPh>
    <rPh sb="44" eb="48">
      <t>ジッシヨテイ</t>
    </rPh>
    <phoneticPr fontId="1"/>
  </si>
  <si>
    <t>サイクリングの聖地碑もしくはBIWAKOモニュメントと自転車を1枚の写真で撮影。フィニッシュ受付で提示。10～16時にスタッフが待機予定。</t>
    <rPh sb="7" eb="9">
      <t>セイチ</t>
    </rPh>
    <rPh sb="9" eb="10">
      <t>ヒ</t>
    </rPh>
    <rPh sb="27" eb="30">
      <t>ジテンシャ</t>
    </rPh>
    <rPh sb="32" eb="33">
      <t>マイ</t>
    </rPh>
    <rPh sb="34" eb="36">
      <t>シャシン</t>
    </rPh>
    <rPh sb="37" eb="39">
      <t>サツエイ</t>
    </rPh>
    <rPh sb="46" eb="48">
      <t>ウケツケ</t>
    </rPh>
    <rPh sb="49" eb="51">
      <t>テイジ</t>
    </rPh>
    <rPh sb="57" eb="58">
      <t>ジ</t>
    </rPh>
    <rPh sb="64" eb="68">
      <t>タイキヨテイ</t>
    </rPh>
    <phoneticPr fontId="1"/>
  </si>
  <si>
    <t>備考</t>
    <rPh sb="0" eb="2">
      <t>ビコウ</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</si>
</sst>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0_ "/>
  </numFmts>
  <fonts count="15">
    <font>
      <sz val="11"/>
      <color theme="1"/>
      <name val="ＭＳ Ｐゴシック"/>
      <family val="2"/>
      <charset val="128"/>
      <scheme val="minor"/>
    </font>
    <font>
      <sz val="6"/>
      <name val="ＭＳ Ｐゴシック"/>
      <family val="2"/>
      <charset val="128"/>
      <scheme val="minor"/>
    </font>
    <font>
      <sz val="6"/>
      <name val="ＭＳ Ｐゴシック"/>
      <family val="3"/>
      <charset val="128"/>
    </font>
    <font>
      <sz val="11"/>
      <color rgb="FF000000"/>
      <name val="MS PGothic"/>
      <family val="3"/>
      <charset val="128"/>
    </font>
    <font>
      <sz val="9"/>
      <name val="ＭＳ Ｐ明朝"/>
      <family val="1"/>
      <charset val="128"/>
    </font>
    <font>
      <sz val="11"/>
      <color theme="1"/>
      <name val="ＭＳ Ｐ明朝"/>
      <family val="1"/>
      <charset val="128"/>
    </font>
    <font>
      <sz val="9"/>
      <color rgb="FFFF0000"/>
      <name val="ＭＳ Ｐ明朝"/>
      <family val="1"/>
      <charset val="128"/>
    </font>
    <font>
      <sz val="10"/>
      <name val="ＭＳ Ｐ明朝"/>
      <family val="1"/>
      <charset val="128"/>
    </font>
    <font>
      <b/>
      <sz val="9"/>
      <name val="ＭＳ Ｐ明朝"/>
      <family val="1"/>
      <charset val="128"/>
    </font>
    <font>
      <sz val="8"/>
      <name val="ＭＳ Ｐ明朝"/>
      <family val="1"/>
      <charset val="128"/>
    </font>
    <font>
      <b/>
      <u/>
      <sz val="9"/>
      <name val="ＭＳ Ｐ明朝"/>
      <family val="1"/>
      <charset val="128"/>
    </font>
    <font>
      <b/>
      <sz val="11"/>
      <color theme="1"/>
      <name val="ＭＳ Ｐ明朝"/>
      <family val="1"/>
      <charset val="128"/>
    </font>
    <font>
      <b/>
      <sz val="9"/>
      <color rgb="FFFF0000"/>
      <name val="ＭＳ Ｐ明朝"/>
      <family val="1"/>
      <charset val="128"/>
    </font>
    <font>
      <sz val="10"/>
      <color theme="1"/>
      <name val="ＭＳ Ｐ明朝"/>
      <family val="1"/>
      <charset val="128"/>
    </font>
    <font>
      <b/>
      <sz val="10"/>
      <color theme="1"/>
      <name val="ＭＳ Ｐ明朝"/>
      <family val="1"/>
      <charset val="128"/>
    </font>
  </fonts>
  <fills count="5">
    <fill>
      <patternFill patternType="none"/>
    </fill>
    <fill>
      <patternFill patternType="gray125"/>
    </fill>
    <fill>
      <patternFill patternType="solid">
        <fgColor rgb="FFFDE9D9"/>
        <bgColor rgb="FFFDE9D9"/>
      </patternFill>
    </fill>
    <fill>
      <patternFill patternType="solid">
        <fgColor rgb="FFFFFF00"/>
        <bgColor indexed="64"/>
      </patternFill>
    </fill>
    <fill>
      <patternFill patternType="solid">
        <fgColor theme="4" tint="0.79998168889431442"/>
        <bgColor indexed="64"/>
      </patternFill>
    </fill>
  </fills>
  <borders count="69">
    <border>
      <left/>
      <right/>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bottom style="double">
        <color indexed="64"/>
      </bottom>
      <diagonal/>
    </border>
    <border>
      <left style="thin">
        <color indexed="64"/>
      </left>
      <right style="thin">
        <color indexed="64"/>
      </right>
      <top/>
      <bottom style="double">
        <color indexed="64"/>
      </bottom>
      <diagonal/>
    </border>
    <border>
      <left style="thin">
        <color indexed="64"/>
      </left>
      <right style="medium">
        <color indexed="64"/>
      </right>
      <top/>
      <bottom style="double">
        <color indexed="64"/>
      </bottom>
      <diagonal/>
    </border>
    <border>
      <left/>
      <right style="thin">
        <color indexed="64"/>
      </right>
      <top style="medium">
        <color indexed="64"/>
      </top>
      <bottom/>
      <diagonal/>
    </border>
    <border>
      <left/>
      <right style="thin">
        <color indexed="64"/>
      </right>
      <top/>
      <bottom style="double">
        <color indexed="64"/>
      </bottom>
      <diagonal/>
    </border>
    <border>
      <left/>
      <right style="double">
        <color indexed="64"/>
      </right>
      <top style="medium">
        <color indexed="64"/>
      </top>
      <bottom style="thin">
        <color indexed="64"/>
      </bottom>
      <diagonal/>
    </border>
    <border>
      <left style="thin">
        <color indexed="64"/>
      </left>
      <right style="double">
        <color indexed="64"/>
      </right>
      <top/>
      <bottom style="double">
        <color indexed="64"/>
      </bottom>
      <diagonal/>
    </border>
    <border>
      <left style="medium">
        <color indexed="64"/>
      </left>
      <right style="thin">
        <color rgb="FF000000"/>
      </right>
      <top style="double">
        <color indexed="64"/>
      </top>
      <bottom style="thin">
        <color indexed="64"/>
      </bottom>
      <diagonal/>
    </border>
    <border>
      <left style="thin">
        <color rgb="FF000000"/>
      </left>
      <right/>
      <top style="double">
        <color indexed="64"/>
      </top>
      <bottom style="thin">
        <color indexed="64"/>
      </bottom>
      <diagonal/>
    </border>
    <border>
      <left/>
      <right style="thin">
        <color rgb="FF000000"/>
      </right>
      <top style="double">
        <color indexed="64"/>
      </top>
      <bottom style="thin">
        <color indexed="64"/>
      </bottom>
      <diagonal/>
    </border>
    <border>
      <left style="thin">
        <color rgb="FF000000"/>
      </left>
      <right style="medium">
        <color indexed="64"/>
      </right>
      <top style="double">
        <color indexed="64"/>
      </top>
      <bottom style="thin">
        <color indexed="64"/>
      </bottom>
      <diagonal/>
    </border>
    <border>
      <left style="thin">
        <color rgb="FF000000"/>
      </left>
      <right/>
      <top style="thin">
        <color indexed="64"/>
      </top>
      <bottom style="thin">
        <color indexed="64"/>
      </bottom>
      <diagonal/>
    </border>
    <border>
      <left/>
      <right style="thin">
        <color rgb="FF000000"/>
      </right>
      <top style="thin">
        <color indexed="64"/>
      </top>
      <bottom style="thin">
        <color indexed="64"/>
      </bottom>
      <diagonal/>
    </border>
    <border>
      <left style="thin">
        <color rgb="FF000000"/>
      </left>
      <right style="medium">
        <color indexed="64"/>
      </right>
      <top style="thin">
        <color indexed="64"/>
      </top>
      <bottom style="thin">
        <color indexed="64"/>
      </bottom>
      <diagonal/>
    </border>
    <border>
      <left style="thin">
        <color rgb="FF000000"/>
      </left>
      <right/>
      <top style="thin">
        <color indexed="64"/>
      </top>
      <bottom style="medium">
        <color indexed="64"/>
      </bottom>
      <diagonal/>
    </border>
    <border>
      <left/>
      <right style="thin">
        <color rgb="FF000000"/>
      </right>
      <top style="thin">
        <color indexed="64"/>
      </top>
      <bottom style="medium">
        <color indexed="64"/>
      </bottom>
      <diagonal/>
    </border>
    <border>
      <left style="thin">
        <color rgb="FF000000"/>
      </left>
      <right style="medium">
        <color indexed="64"/>
      </right>
      <top style="thin">
        <color indexed="64"/>
      </top>
      <bottom style="medium">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style="thin">
        <color rgb="FF000000"/>
      </left>
      <right style="thin">
        <color rgb="FF000000"/>
      </right>
      <top style="thin">
        <color rgb="FF000000"/>
      </top>
      <bottom/>
      <diagonal/>
    </border>
    <border>
      <left/>
      <right style="thin">
        <color rgb="FF000000"/>
      </right>
      <top style="thin">
        <color rgb="FF000000"/>
      </top>
      <bottom style="thin">
        <color rgb="FF000000"/>
      </bottom>
      <diagonal/>
    </border>
    <border>
      <left/>
      <right style="thin">
        <color rgb="FF000000"/>
      </right>
      <top style="thin">
        <color rgb="FF000000"/>
      </top>
      <bottom/>
      <diagonal/>
    </border>
    <border>
      <left style="thin">
        <color rgb="FF000000"/>
      </left>
      <right style="thin">
        <color rgb="FF000000"/>
      </right>
      <top style="double">
        <color indexed="64"/>
      </top>
      <bottom style="thin">
        <color rgb="FF000000"/>
      </bottom>
      <diagonal/>
    </border>
    <border>
      <left style="thin">
        <color rgb="FF000000"/>
      </left>
      <right style="double">
        <color rgb="FF000000"/>
      </right>
      <top style="double">
        <color indexed="64"/>
      </top>
      <bottom style="thin">
        <color rgb="FF000000"/>
      </bottom>
      <diagonal/>
    </border>
    <border>
      <left style="thin">
        <color rgb="FF000000"/>
      </left>
      <right style="double">
        <color rgb="FF000000"/>
      </right>
      <top/>
      <bottom style="thin">
        <color rgb="FF000000"/>
      </bottom>
      <diagonal/>
    </border>
    <border>
      <left style="thin">
        <color rgb="FF000000"/>
      </left>
      <right style="thin">
        <color rgb="FF000000"/>
      </right>
      <top style="thin">
        <color rgb="FF000000"/>
      </top>
      <bottom style="medium">
        <color indexed="64"/>
      </bottom>
      <diagonal/>
    </border>
    <border>
      <left style="thin">
        <color rgb="FF000000"/>
      </left>
      <right style="double">
        <color rgb="FF000000"/>
      </right>
      <top/>
      <bottom style="medium">
        <color indexed="64"/>
      </bottom>
      <diagonal/>
    </border>
    <border>
      <left/>
      <right style="thin">
        <color rgb="FF000000"/>
      </right>
      <top style="thin">
        <color rgb="FF000000"/>
      </top>
      <bottom style="medium">
        <color indexed="64"/>
      </bottom>
      <diagonal/>
    </border>
    <border>
      <left style="thin">
        <color indexed="64"/>
      </left>
      <right style="thin">
        <color indexed="64"/>
      </right>
      <top style="thin">
        <color indexed="64"/>
      </top>
      <bottom style="thin">
        <color indexed="64"/>
      </bottom>
      <diagonal/>
    </border>
    <border>
      <left style="thin">
        <color rgb="FF000000"/>
      </left>
      <right/>
      <top style="thin">
        <color rgb="FF000000"/>
      </top>
      <bottom style="thin">
        <color rgb="FF000000"/>
      </bottom>
      <diagonal/>
    </border>
    <border>
      <left style="medium">
        <color indexed="64"/>
      </left>
      <right style="thin">
        <color indexed="64"/>
      </right>
      <top style="medium">
        <color indexed="64"/>
      </top>
      <bottom style="double">
        <color indexed="64"/>
      </bottom>
      <diagonal/>
    </border>
    <border>
      <left style="thin">
        <color indexed="64"/>
      </left>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rgb="FF000000"/>
      </right>
      <top/>
      <bottom style="thin">
        <color indexed="64"/>
      </bottom>
      <diagonal/>
    </border>
    <border>
      <left style="thin">
        <color rgb="FF000000"/>
      </left>
      <right/>
      <top/>
      <bottom style="thin">
        <color indexed="64"/>
      </bottom>
      <diagonal/>
    </border>
    <border>
      <left/>
      <right style="thin">
        <color rgb="FF000000"/>
      </right>
      <top/>
      <bottom style="thin">
        <color indexed="64"/>
      </bottom>
      <diagonal/>
    </border>
    <border>
      <left style="thin">
        <color rgb="FF000000"/>
      </left>
      <right style="medium">
        <color indexed="64"/>
      </right>
      <top/>
      <bottom style="thin">
        <color indexed="64"/>
      </bottom>
      <diagonal/>
    </border>
    <border>
      <left style="thin">
        <color rgb="FF000000"/>
      </left>
      <right style="thin">
        <color rgb="FF000000"/>
      </right>
      <top style="thin">
        <color rgb="FF000000"/>
      </top>
      <bottom style="thin">
        <color indexed="64"/>
      </bottom>
      <diagonal/>
    </border>
    <border>
      <left style="medium">
        <color indexed="64"/>
      </left>
      <right style="thin">
        <color rgb="FF000000"/>
      </right>
      <top/>
      <bottom style="medium">
        <color indexed="64"/>
      </bottom>
      <diagonal/>
    </border>
    <border>
      <left/>
      <right style="thin">
        <color rgb="FF000000"/>
      </right>
      <top/>
      <bottom style="medium">
        <color indexed="64"/>
      </bottom>
      <diagonal/>
    </border>
    <border>
      <left style="thin">
        <color rgb="FF000000"/>
      </left>
      <right/>
      <top style="thin">
        <color indexed="64"/>
      </top>
      <bottom/>
      <diagonal/>
    </border>
    <border>
      <left/>
      <right style="thin">
        <color rgb="FF000000"/>
      </right>
      <top style="thin">
        <color indexed="64"/>
      </top>
      <bottom/>
      <diagonal/>
    </border>
    <border>
      <left style="thin">
        <color rgb="FF000000"/>
      </left>
      <right style="medium">
        <color indexed="64"/>
      </right>
      <top style="thin">
        <color indexed="64"/>
      </top>
      <bottom/>
      <diagonal/>
    </border>
    <border>
      <left style="thin">
        <color rgb="FF000000"/>
      </left>
      <right/>
      <top style="thin">
        <color rgb="FF000000"/>
      </top>
      <bottom/>
      <diagonal/>
    </border>
    <border>
      <left style="double">
        <color rgb="FF000000"/>
      </left>
      <right style="thin">
        <color rgb="FF000000"/>
      </right>
      <top style="thin">
        <color rgb="FF000000"/>
      </top>
      <bottom/>
      <diagonal/>
    </border>
    <border>
      <left style="double">
        <color rgb="FF000000"/>
      </left>
      <right style="thin">
        <color rgb="FF000000"/>
      </right>
      <top/>
      <bottom style="thin">
        <color rgb="FF000000"/>
      </bottom>
      <diagonal/>
    </border>
    <border>
      <left style="medium">
        <color indexed="64"/>
      </left>
      <right/>
      <top style="medium">
        <color indexed="64"/>
      </top>
      <bottom style="double">
        <color indexed="64"/>
      </bottom>
      <diagonal/>
    </border>
    <border>
      <left style="thin">
        <color indexed="64"/>
      </left>
      <right style="thin">
        <color indexed="64"/>
      </right>
      <top/>
      <bottom style="thin">
        <color indexed="64"/>
      </bottom>
      <diagonal/>
    </border>
    <border>
      <left style="medium">
        <color indexed="64"/>
      </left>
      <right style="thin">
        <color indexed="64"/>
      </right>
      <top/>
      <bottom/>
      <diagonal/>
    </border>
    <border>
      <left style="thin">
        <color indexed="64"/>
      </left>
      <right/>
      <top/>
      <bottom/>
      <diagonal/>
    </border>
    <border>
      <left/>
      <right style="medium">
        <color indexed="64"/>
      </right>
      <top style="thin">
        <color rgb="FF000000"/>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double">
        <color indexed="64"/>
      </top>
      <bottom style="thin">
        <color indexed="64"/>
      </bottom>
      <diagonal/>
    </border>
    <border>
      <left style="thin">
        <color indexed="64"/>
      </left>
      <right/>
      <top style="thin">
        <color indexed="64"/>
      </top>
      <bottom style="thin">
        <color indexed="64"/>
      </bottom>
      <diagonal/>
    </border>
    <border>
      <left/>
      <right style="medium">
        <color indexed="64"/>
      </right>
      <top/>
      <bottom/>
      <diagonal/>
    </border>
    <border>
      <left style="medium">
        <color indexed="64"/>
      </left>
      <right style="thin">
        <color indexed="64"/>
      </right>
      <top/>
      <bottom style="thin">
        <color indexed="64"/>
      </bottom>
      <diagonal/>
    </border>
    <border>
      <left style="thin">
        <color indexed="64"/>
      </left>
      <right/>
      <top style="double">
        <color indexed="64"/>
      </top>
      <bottom style="thin">
        <color indexed="64"/>
      </bottom>
      <diagonal/>
    </border>
    <border>
      <left/>
      <right style="medium">
        <color indexed="64"/>
      </right>
      <top style="double">
        <color indexed="64"/>
      </top>
      <bottom style="thin">
        <color indexed="64"/>
      </bottom>
      <diagonal/>
    </border>
  </borders>
  <cellStyleXfs count="2">
    <xf numFmtId="0" fontId="0" fillId="0" borderId="0">
      <alignment vertical="center"/>
    </xf>
    <xf numFmtId="0" fontId="3" fillId="0" borderId="0"/>
  </cellStyleXfs>
  <cellXfs count="173">
    <xf numFmtId="0" fontId="0" fillId="0" borderId="0" xfId="0">
      <alignment vertical="center"/>
    </xf>
    <xf numFmtId="0" fontId="4" fillId="0" borderId="0" xfId="0" applyFont="1" applyAlignment="1">
      <alignment horizontal="left" vertical="center"/>
    </xf>
    <xf numFmtId="0" fontId="4" fillId="0" borderId="0" xfId="0" applyFont="1">
      <alignment vertical="center"/>
    </xf>
    <xf numFmtId="0" fontId="5" fillId="0" borderId="0" xfId="0" applyFont="1">
      <alignment vertical="center"/>
    </xf>
    <xf numFmtId="176" fontId="4" fillId="0" borderId="0" xfId="0" applyNumberFormat="1" applyFont="1" applyAlignment="1">
      <alignment horizontal="left" vertical="center"/>
    </xf>
    <xf numFmtId="176" fontId="4" fillId="0" borderId="0" xfId="0" applyNumberFormat="1" applyFont="1" applyAlignment="1">
      <alignment horizontal="right" vertical="center" shrinkToFit="1"/>
    </xf>
    <xf numFmtId="0" fontId="4" fillId="0" borderId="0" xfId="0" applyFont="1" applyAlignment="1">
      <alignment vertical="center" wrapText="1"/>
    </xf>
    <xf numFmtId="0" fontId="4" fillId="0" borderId="0" xfId="0" applyFont="1" applyAlignment="1">
      <alignment horizontal="right" vertical="center"/>
    </xf>
    <xf numFmtId="0" fontId="6" fillId="2" borderId="0" xfId="0" applyFont="1" applyFill="1" applyAlignment="1">
      <alignment horizontal="center" vertical="center"/>
    </xf>
    <xf numFmtId="176" fontId="4" fillId="0" borderId="0" xfId="0" applyNumberFormat="1" applyFont="1" applyAlignment="1">
      <alignment horizontal="right" vertical="center"/>
    </xf>
    <xf numFmtId="176" fontId="4" fillId="0" borderId="0" xfId="0" applyNumberFormat="1" applyFont="1" applyAlignment="1">
      <alignment horizontal="left" vertical="center" shrinkToFit="1"/>
    </xf>
    <xf numFmtId="0" fontId="4" fillId="0" borderId="7" xfId="0" applyFont="1" applyBorder="1" applyAlignment="1">
      <alignment horizontal="center" vertical="center"/>
    </xf>
    <xf numFmtId="176" fontId="4" fillId="0" borderId="7" xfId="0" applyNumberFormat="1" applyFont="1" applyBorder="1" applyAlignment="1">
      <alignment horizontal="center" vertical="center"/>
    </xf>
    <xf numFmtId="176" fontId="4" fillId="0" borderId="12" xfId="0" applyNumberFormat="1" applyFont="1" applyBorder="1" applyAlignment="1">
      <alignment horizontal="center" vertical="center" shrinkToFit="1"/>
    </xf>
    <xf numFmtId="0" fontId="8" fillId="3" borderId="24" xfId="1" applyFont="1" applyFill="1" applyBorder="1" applyAlignment="1">
      <alignment vertical="center"/>
    </xf>
    <xf numFmtId="0" fontId="4" fillId="0" borderId="43" xfId="0" applyFont="1" applyBorder="1" applyAlignment="1">
      <alignment vertical="center" shrinkToFit="1"/>
    </xf>
    <xf numFmtId="0" fontId="4" fillId="0" borderId="44" xfId="0" applyFont="1" applyBorder="1" applyAlignment="1">
      <alignment horizontal="center" vertical="center"/>
    </xf>
    <xf numFmtId="0" fontId="4" fillId="0" borderId="45" xfId="0" applyFont="1" applyBorder="1" applyAlignment="1">
      <alignment horizontal="center" vertical="center"/>
    </xf>
    <xf numFmtId="0" fontId="4" fillId="0" borderId="24" xfId="1" applyFont="1" applyBorder="1" applyAlignment="1">
      <alignment vertical="center"/>
    </xf>
    <xf numFmtId="0" fontId="4" fillId="0" borderId="24" xfId="1" applyFont="1" applyBorder="1" applyAlignment="1">
      <alignment horizontal="center" vertical="center"/>
    </xf>
    <xf numFmtId="176" fontId="4" fillId="0" borderId="24" xfId="1" applyNumberFormat="1" applyFont="1" applyBorder="1" applyAlignment="1">
      <alignment horizontal="right" vertical="center"/>
    </xf>
    <xf numFmtId="176" fontId="4" fillId="0" borderId="31" xfId="1" applyNumberFormat="1" applyFont="1" applyBorder="1" applyAlignment="1">
      <alignment horizontal="right" vertical="center" shrinkToFit="1"/>
    </xf>
    <xf numFmtId="0" fontId="4" fillId="0" borderId="25" xfId="1" applyFont="1" applyBorder="1" applyAlignment="1">
      <alignment vertical="center"/>
    </xf>
    <xf numFmtId="0" fontId="4" fillId="0" borderId="46" xfId="0" applyFont="1" applyBorder="1" applyAlignment="1">
      <alignment vertical="center" shrinkToFit="1"/>
    </xf>
    <xf numFmtId="0" fontId="9" fillId="0" borderId="44" xfId="0" applyFont="1" applyBorder="1" applyAlignment="1">
      <alignment horizontal="center" vertical="center"/>
    </xf>
    <xf numFmtId="0" fontId="4" fillId="0" borderId="25" xfId="1" applyFont="1" applyBorder="1" applyAlignment="1">
      <alignment vertical="center" wrapText="1"/>
    </xf>
    <xf numFmtId="0" fontId="4" fillId="0" borderId="17" xfId="0" applyFont="1" applyBorder="1" applyAlignment="1">
      <alignment horizontal="center" vertical="center"/>
    </xf>
    <xf numFmtId="0" fontId="4" fillId="0" borderId="18" xfId="0" applyFont="1" applyBorder="1" applyAlignment="1">
      <alignment horizontal="center" vertical="center"/>
    </xf>
    <xf numFmtId="0" fontId="4" fillId="0" borderId="47" xfId="1" applyFont="1" applyBorder="1" applyAlignment="1">
      <alignment vertical="center"/>
    </xf>
    <xf numFmtId="0" fontId="4" fillId="0" borderId="47" xfId="1" applyFont="1" applyBorder="1" applyAlignment="1">
      <alignment horizontal="center" vertical="center"/>
    </xf>
    <xf numFmtId="176" fontId="4" fillId="0" borderId="47" xfId="1" applyNumberFormat="1" applyFont="1" applyBorder="1" applyAlignment="1">
      <alignment horizontal="right" vertical="center"/>
    </xf>
    <xf numFmtId="0" fontId="4" fillId="0" borderId="23" xfId="1" applyFont="1" applyBorder="1" applyAlignment="1">
      <alignment vertical="center"/>
    </xf>
    <xf numFmtId="0" fontId="4" fillId="0" borderId="23" xfId="1" applyFont="1" applyBorder="1" applyAlignment="1">
      <alignment horizontal="center" vertical="center"/>
    </xf>
    <xf numFmtId="0" fontId="4" fillId="0" borderId="24" xfId="1" applyFont="1" applyBorder="1" applyAlignment="1">
      <alignment vertical="center" wrapText="1"/>
    </xf>
    <xf numFmtId="176" fontId="4" fillId="0" borderId="23" xfId="1" applyNumberFormat="1" applyFont="1" applyBorder="1" applyAlignment="1">
      <alignment horizontal="right" vertical="center"/>
    </xf>
    <xf numFmtId="0" fontId="4" fillId="0" borderId="27" xfId="1" applyFont="1" applyBorder="1" applyAlignment="1">
      <alignment vertical="center" wrapText="1"/>
    </xf>
    <xf numFmtId="0" fontId="4" fillId="0" borderId="19" xfId="0" applyFont="1" applyBorder="1" applyAlignment="1">
      <alignment vertical="center" shrinkToFit="1"/>
    </xf>
    <xf numFmtId="0" fontId="4" fillId="0" borderId="36" xfId="1" applyFont="1" applyBorder="1" applyAlignment="1">
      <alignment vertical="center"/>
    </xf>
    <xf numFmtId="0" fontId="4" fillId="0" borderId="35" xfId="1" applyFont="1" applyBorder="1" applyAlignment="1">
      <alignment horizontal="center" vertical="center"/>
    </xf>
    <xf numFmtId="0" fontId="4" fillId="0" borderId="27" xfId="1" applyFont="1" applyBorder="1" applyAlignment="1">
      <alignment vertical="center"/>
    </xf>
    <xf numFmtId="176" fontId="5" fillId="0" borderId="0" xfId="0" applyNumberFormat="1" applyFont="1">
      <alignment vertical="center"/>
    </xf>
    <xf numFmtId="0" fontId="6" fillId="2" borderId="35" xfId="0" applyFont="1" applyFill="1" applyBorder="1" applyAlignment="1">
      <alignment horizontal="center" vertical="center"/>
    </xf>
    <xf numFmtId="0" fontId="8" fillId="3" borderId="36" xfId="1" applyFont="1" applyFill="1" applyBorder="1" applyAlignment="1">
      <alignment vertical="center" wrapText="1"/>
    </xf>
    <xf numFmtId="0" fontId="6" fillId="0" borderId="35" xfId="1" applyFont="1" applyBorder="1" applyAlignment="1">
      <alignment horizontal="center" vertical="center"/>
    </xf>
    <xf numFmtId="0" fontId="4" fillId="0" borderId="23" xfId="1" applyFont="1" applyBorder="1" applyAlignment="1">
      <alignment vertical="center" wrapText="1"/>
    </xf>
    <xf numFmtId="176" fontId="4" fillId="0" borderId="19" xfId="0" applyNumberFormat="1" applyFont="1" applyBorder="1" applyAlignment="1">
      <alignment vertical="center" shrinkToFit="1"/>
    </xf>
    <xf numFmtId="0" fontId="4" fillId="0" borderId="25" xfId="1" applyFont="1" applyBorder="1" applyAlignment="1">
      <alignment horizontal="center" vertical="center"/>
    </xf>
    <xf numFmtId="0" fontId="6" fillId="0" borderId="25" xfId="1" applyFont="1" applyBorder="1" applyAlignment="1">
      <alignment horizontal="center" vertical="center"/>
    </xf>
    <xf numFmtId="0" fontId="9" fillId="0" borderId="17" xfId="0" applyFont="1" applyBorder="1" applyAlignment="1">
      <alignment horizontal="center" vertical="center"/>
    </xf>
    <xf numFmtId="0" fontId="4" fillId="0" borderId="26" xfId="1" applyFont="1" applyBorder="1" applyAlignment="1">
      <alignment vertical="center"/>
    </xf>
    <xf numFmtId="0" fontId="4" fillId="0" borderId="28" xfId="1" applyFont="1" applyBorder="1" applyAlignment="1">
      <alignment vertical="center" wrapText="1"/>
    </xf>
    <xf numFmtId="0" fontId="8" fillId="3" borderId="26" xfId="1" applyFont="1" applyFill="1" applyBorder="1" applyAlignment="1">
      <alignment vertical="center" wrapText="1"/>
    </xf>
    <xf numFmtId="0" fontId="4" fillId="0" borderId="26" xfId="1" applyFont="1" applyBorder="1" applyAlignment="1">
      <alignment vertical="center" wrapText="1"/>
    </xf>
    <xf numFmtId="0" fontId="8" fillId="3" borderId="32" xfId="1" applyFont="1" applyFill="1" applyBorder="1" applyAlignment="1">
      <alignment vertical="center" wrapText="1"/>
    </xf>
    <xf numFmtId="0" fontId="5" fillId="0" borderId="0" xfId="0" applyFont="1" applyAlignment="1">
      <alignment vertical="center" shrinkToFit="1"/>
    </xf>
    <xf numFmtId="0" fontId="5" fillId="0" borderId="0" xfId="0" applyFont="1" applyAlignment="1">
      <alignment vertical="center" wrapText="1"/>
    </xf>
    <xf numFmtId="0" fontId="8" fillId="0" borderId="23" xfId="1" applyFont="1" applyBorder="1" applyAlignment="1">
      <alignment vertical="center" wrapText="1"/>
    </xf>
    <xf numFmtId="0" fontId="11" fillId="0" borderId="0" xfId="0" applyFont="1">
      <alignment vertical="center"/>
    </xf>
    <xf numFmtId="0" fontId="6" fillId="0" borderId="35" xfId="0" applyFont="1" applyBorder="1" applyAlignment="1">
      <alignment horizontal="center" vertical="center"/>
    </xf>
    <xf numFmtId="0" fontId="8" fillId="0" borderId="36" xfId="1" applyFont="1" applyBorder="1" applyAlignment="1">
      <alignment vertical="center" wrapText="1"/>
    </xf>
    <xf numFmtId="0" fontId="8" fillId="0" borderId="26" xfId="1" applyFont="1" applyBorder="1" applyAlignment="1">
      <alignment vertical="center" wrapText="1"/>
    </xf>
    <xf numFmtId="0" fontId="4" fillId="0" borderId="50" xfId="0" applyFont="1" applyBorder="1" applyAlignment="1">
      <alignment horizontal="center" vertical="center"/>
    </xf>
    <xf numFmtId="0" fontId="4" fillId="0" borderId="51" xfId="0" applyFont="1" applyBorder="1" applyAlignment="1">
      <alignment horizontal="center" vertical="center"/>
    </xf>
    <xf numFmtId="0" fontId="4" fillId="0" borderId="52" xfId="0" applyFont="1" applyBorder="1" applyAlignment="1">
      <alignment vertical="center" shrinkToFit="1"/>
    </xf>
    <xf numFmtId="0" fontId="4" fillId="0" borderId="53" xfId="1" applyFont="1" applyBorder="1" applyAlignment="1">
      <alignment vertical="center"/>
    </xf>
    <xf numFmtId="176" fontId="4" fillId="0" borderId="27" xfId="1" applyNumberFormat="1" applyFont="1" applyBorder="1" applyAlignment="1">
      <alignment horizontal="right" vertical="center"/>
    </xf>
    <xf numFmtId="0" fontId="4" fillId="0" borderId="35" xfId="1" applyFont="1" applyBorder="1" applyAlignment="1">
      <alignment vertical="center"/>
    </xf>
    <xf numFmtId="0" fontId="4" fillId="3" borderId="52" xfId="0" applyFont="1" applyFill="1" applyBorder="1" applyAlignment="1">
      <alignment vertical="center" shrinkToFit="1"/>
    </xf>
    <xf numFmtId="0" fontId="8" fillId="3" borderId="43" xfId="0" applyFont="1" applyFill="1" applyBorder="1" applyAlignment="1">
      <alignment vertical="center" shrinkToFit="1"/>
    </xf>
    <xf numFmtId="0" fontId="8" fillId="3" borderId="51" xfId="0" applyFont="1" applyFill="1" applyBorder="1" applyAlignment="1">
      <alignment horizontal="center" vertical="center"/>
    </xf>
    <xf numFmtId="0" fontId="8" fillId="3" borderId="26" xfId="1" applyFont="1" applyFill="1" applyBorder="1" applyAlignment="1">
      <alignment vertical="center"/>
    </xf>
    <xf numFmtId="0" fontId="8" fillId="3" borderId="25" xfId="1" applyFont="1" applyFill="1" applyBorder="1" applyAlignment="1">
      <alignment horizontal="center" vertical="center"/>
    </xf>
    <xf numFmtId="176" fontId="8" fillId="3" borderId="23" xfId="1" applyNumberFormat="1" applyFont="1" applyFill="1" applyBorder="1" applyAlignment="1">
      <alignment horizontal="right" vertical="center"/>
    </xf>
    <xf numFmtId="176" fontId="8" fillId="3" borderId="31" xfId="1" applyNumberFormat="1" applyFont="1" applyFill="1" applyBorder="1" applyAlignment="1">
      <alignment horizontal="right" vertical="center" shrinkToFit="1"/>
    </xf>
    <xf numFmtId="0" fontId="8" fillId="3" borderId="28" xfId="1" applyFont="1" applyFill="1" applyBorder="1" applyAlignment="1">
      <alignment vertical="center" wrapText="1"/>
    </xf>
    <xf numFmtId="0" fontId="8" fillId="3" borderId="52" xfId="0" applyFont="1" applyFill="1" applyBorder="1" applyAlignment="1">
      <alignment vertical="center" shrinkToFit="1"/>
    </xf>
    <xf numFmtId="0" fontId="8" fillId="3" borderId="50" xfId="0" applyFont="1" applyFill="1" applyBorder="1" applyAlignment="1">
      <alignment horizontal="center" vertical="center"/>
    </xf>
    <xf numFmtId="0" fontId="8" fillId="3" borderId="17" xfId="0" applyFont="1" applyFill="1" applyBorder="1" applyAlignment="1">
      <alignment horizontal="center" vertical="center"/>
    </xf>
    <xf numFmtId="0" fontId="8" fillId="3" borderId="18" xfId="0" applyFont="1" applyFill="1" applyBorder="1" applyAlignment="1">
      <alignment horizontal="center" vertical="center"/>
    </xf>
    <xf numFmtId="0" fontId="8" fillId="3" borderId="27" xfId="1" applyFont="1" applyFill="1" applyBorder="1" applyAlignment="1">
      <alignment vertical="center" wrapText="1"/>
    </xf>
    <xf numFmtId="0" fontId="8" fillId="3" borderId="35" xfId="1" applyFont="1" applyFill="1" applyBorder="1" applyAlignment="1">
      <alignment horizontal="center" vertical="center"/>
    </xf>
    <xf numFmtId="0" fontId="8" fillId="3" borderId="23" xfId="1" applyFont="1" applyFill="1" applyBorder="1" applyAlignment="1">
      <alignment vertical="center"/>
    </xf>
    <xf numFmtId="0" fontId="12" fillId="3" borderId="35" xfId="0" applyFont="1" applyFill="1" applyBorder="1" applyAlignment="1">
      <alignment horizontal="center" vertical="center"/>
    </xf>
    <xf numFmtId="0" fontId="8" fillId="3" borderId="27" xfId="1" applyFont="1" applyFill="1" applyBorder="1" applyAlignment="1">
      <alignment vertical="center"/>
    </xf>
    <xf numFmtId="0" fontId="8" fillId="3" borderId="13" xfId="0" applyFont="1" applyFill="1" applyBorder="1" applyAlignment="1">
      <alignment vertical="center" shrinkToFit="1"/>
    </xf>
    <xf numFmtId="0" fontId="8" fillId="3" borderId="14" xfId="0" applyFont="1" applyFill="1" applyBorder="1" applyAlignment="1">
      <alignment horizontal="center" vertical="center"/>
    </xf>
    <xf numFmtId="0" fontId="8" fillId="3" borderId="15" xfId="0" applyFont="1" applyFill="1" applyBorder="1" applyAlignment="1">
      <alignment horizontal="center" vertical="center"/>
    </xf>
    <xf numFmtId="0" fontId="8" fillId="3" borderId="24" xfId="1" applyFont="1" applyFill="1" applyBorder="1" applyAlignment="1">
      <alignment horizontal="center" vertical="center"/>
    </xf>
    <xf numFmtId="176" fontId="8" fillId="3" borderId="29" xfId="1" applyNumberFormat="1" applyFont="1" applyFill="1" applyBorder="1" applyAlignment="1">
      <alignment horizontal="right" vertical="center"/>
    </xf>
    <xf numFmtId="176" fontId="8" fillId="3" borderId="30" xfId="1" applyNumberFormat="1" applyFont="1" applyFill="1" applyBorder="1" applyAlignment="1">
      <alignment horizontal="right" vertical="center" shrinkToFit="1"/>
    </xf>
    <xf numFmtId="0" fontId="8" fillId="3" borderId="16" xfId="0" applyFont="1" applyFill="1" applyBorder="1" applyAlignment="1">
      <alignment vertical="center" shrinkToFit="1"/>
    </xf>
    <xf numFmtId="176" fontId="8" fillId="3" borderId="19" xfId="0" applyNumberFormat="1" applyFont="1" applyFill="1" applyBorder="1" applyAlignment="1">
      <alignment vertical="center" shrinkToFit="1"/>
    </xf>
    <xf numFmtId="0" fontId="8" fillId="3" borderId="48" xfId="0" applyFont="1" applyFill="1" applyBorder="1" applyAlignment="1">
      <alignment vertical="center" shrinkToFit="1"/>
    </xf>
    <xf numFmtId="0" fontId="8" fillId="3" borderId="20" xfId="0" applyFont="1" applyFill="1" applyBorder="1" applyAlignment="1">
      <alignment horizontal="center" vertical="center"/>
    </xf>
    <xf numFmtId="0" fontId="8" fillId="3" borderId="21" xfId="0" applyFont="1" applyFill="1" applyBorder="1" applyAlignment="1">
      <alignment horizontal="center" vertical="center"/>
    </xf>
    <xf numFmtId="0" fontId="8" fillId="3" borderId="32" xfId="1" applyFont="1" applyFill="1" applyBorder="1" applyAlignment="1">
      <alignment vertical="center"/>
    </xf>
    <xf numFmtId="0" fontId="8" fillId="3" borderId="49" xfId="1" applyFont="1" applyFill="1" applyBorder="1" applyAlignment="1">
      <alignment horizontal="center" vertical="center"/>
    </xf>
    <xf numFmtId="176" fontId="8" fillId="3" borderId="32" xfId="1" applyNumberFormat="1" applyFont="1" applyFill="1" applyBorder="1" applyAlignment="1">
      <alignment horizontal="right" vertical="center"/>
    </xf>
    <xf numFmtId="176" fontId="8" fillId="3" borderId="33" xfId="1" applyNumberFormat="1" applyFont="1" applyFill="1" applyBorder="1" applyAlignment="1">
      <alignment horizontal="right" vertical="center" shrinkToFit="1"/>
    </xf>
    <xf numFmtId="0" fontId="8" fillId="3" borderId="34" xfId="1" applyFont="1" applyFill="1" applyBorder="1" applyAlignment="1">
      <alignment vertical="center" wrapText="1"/>
    </xf>
    <xf numFmtId="176" fontId="8" fillId="3" borderId="22" xfId="0" applyNumberFormat="1" applyFont="1" applyFill="1" applyBorder="1" applyAlignment="1">
      <alignment vertical="center" shrinkToFit="1"/>
    </xf>
    <xf numFmtId="0" fontId="11" fillId="0" borderId="0" xfId="0" applyFont="1" applyAlignment="1">
      <alignment horizontal="left" vertical="center"/>
    </xf>
    <xf numFmtId="0" fontId="8" fillId="3" borderId="22" xfId="0" applyFont="1" applyFill="1" applyBorder="1" applyAlignment="1">
      <alignment vertical="center" shrinkToFit="1"/>
    </xf>
    <xf numFmtId="20" fontId="5" fillId="0" borderId="0" xfId="0" applyNumberFormat="1" applyFont="1">
      <alignment vertical="center"/>
    </xf>
    <xf numFmtId="0" fontId="13" fillId="0" borderId="0" xfId="0" applyFont="1" applyAlignment="1">
      <alignment horizontal="left" vertical="center"/>
    </xf>
    <xf numFmtId="0" fontId="13" fillId="0" borderId="0" xfId="0" applyFont="1" applyAlignment="1">
      <alignment horizontal="center" vertical="center"/>
    </xf>
    <xf numFmtId="0" fontId="13" fillId="0" borderId="0" xfId="0" applyFont="1" applyAlignment="1">
      <alignment vertical="center" wrapText="1"/>
    </xf>
    <xf numFmtId="0" fontId="13" fillId="0" borderId="37" xfId="0" applyFont="1" applyBorder="1" applyAlignment="1">
      <alignment horizontal="center" vertical="center"/>
    </xf>
    <xf numFmtId="0" fontId="13" fillId="0" borderId="38" xfId="0" applyFont="1" applyBorder="1" applyAlignment="1">
      <alignment horizontal="center" vertical="center"/>
    </xf>
    <xf numFmtId="0" fontId="13" fillId="0" borderId="39" xfId="0" applyFont="1" applyBorder="1" applyAlignment="1">
      <alignment horizontal="center" vertical="center" wrapText="1"/>
    </xf>
    <xf numFmtId="0" fontId="13" fillId="0" borderId="40" xfId="0" applyFont="1" applyBorder="1" applyAlignment="1">
      <alignment horizontal="center" vertical="center"/>
    </xf>
    <xf numFmtId="0" fontId="13" fillId="0" borderId="41" xfId="0" applyFont="1" applyBorder="1" applyAlignment="1">
      <alignment horizontal="center" vertical="center"/>
    </xf>
    <xf numFmtId="0" fontId="8" fillId="4" borderId="27" xfId="1" applyFont="1" applyFill="1" applyBorder="1" applyAlignment="1">
      <alignment vertical="center" wrapText="1"/>
    </xf>
    <xf numFmtId="0" fontId="13" fillId="0" borderId="56" xfId="0" applyFont="1" applyBorder="1" applyAlignment="1">
      <alignment horizontal="center" vertical="center" wrapText="1"/>
    </xf>
    <xf numFmtId="0" fontId="4" fillId="4" borderId="57" xfId="0" applyFont="1" applyFill="1" applyBorder="1" applyAlignment="1">
      <alignment vertical="center" wrapText="1"/>
    </xf>
    <xf numFmtId="0" fontId="13" fillId="0" borderId="0" xfId="0" applyFont="1">
      <alignment vertical="center"/>
    </xf>
    <xf numFmtId="0" fontId="14" fillId="0" borderId="0" xfId="0" applyFont="1" applyAlignment="1">
      <alignment horizontal="right" vertical="center"/>
    </xf>
    <xf numFmtId="0" fontId="5" fillId="0" borderId="0" xfId="0" applyFont="1" applyAlignment="1">
      <alignment horizontal="left" vertical="center" indent="5"/>
    </xf>
    <xf numFmtId="0" fontId="5" fillId="0" borderId="0" xfId="0" applyFont="1" applyAlignment="1">
      <alignment horizontal="left" vertical="center" indent="10"/>
    </xf>
    <xf numFmtId="0" fontId="5" fillId="0" borderId="0" xfId="0" applyFont="1" applyAlignment="1">
      <alignment horizontal="left" vertical="center" indent="11"/>
    </xf>
    <xf numFmtId="0" fontId="5" fillId="0" borderId="0" xfId="0" applyFont="1" applyAlignment="1">
      <alignment vertical="top"/>
    </xf>
    <xf numFmtId="0" fontId="5" fillId="0" borderId="0" xfId="0" applyFont="1" applyAlignment="1">
      <alignment vertical="top" shrinkToFit="1"/>
    </xf>
    <xf numFmtId="0" fontId="5" fillId="0" borderId="0" xfId="0" applyFont="1" applyAlignment="1">
      <alignment vertical="top" wrapText="1"/>
    </xf>
    <xf numFmtId="0" fontId="13" fillId="0" borderId="0" xfId="0" applyFont="1" applyAlignment="1">
      <alignment horizontal="left" vertical="center" indent="10"/>
    </xf>
    <xf numFmtId="0" fontId="13" fillId="0" borderId="58" xfId="0" applyFont="1" applyBorder="1" applyAlignment="1">
      <alignment horizontal="center" vertical="center"/>
    </xf>
    <xf numFmtId="0" fontId="13" fillId="0" borderId="59" xfId="0" applyFont="1" applyBorder="1" applyAlignment="1">
      <alignment horizontal="center" vertical="center"/>
    </xf>
    <xf numFmtId="0" fontId="4" fillId="4" borderId="24" xfId="1" applyFont="1" applyFill="1" applyBorder="1" applyAlignment="1">
      <alignment vertical="center"/>
    </xf>
    <xf numFmtId="0" fontId="4" fillId="4" borderId="23" xfId="1" applyFont="1" applyFill="1" applyBorder="1" applyAlignment="1">
      <alignment vertical="center" wrapText="1"/>
    </xf>
    <xf numFmtId="0" fontId="4" fillId="4" borderId="26" xfId="1" applyFont="1" applyFill="1" applyBorder="1" applyAlignment="1">
      <alignment vertical="center"/>
    </xf>
    <xf numFmtId="0" fontId="4" fillId="4" borderId="28" xfId="1" applyFont="1" applyFill="1" applyBorder="1" applyAlignment="1">
      <alignment vertical="center" wrapText="1"/>
    </xf>
    <xf numFmtId="0" fontId="4" fillId="4" borderId="18" xfId="0" applyFont="1" applyFill="1" applyBorder="1" applyAlignment="1">
      <alignment horizontal="center" vertical="center"/>
    </xf>
    <xf numFmtId="0" fontId="4" fillId="4" borderId="43" xfId="0" applyFont="1" applyFill="1" applyBorder="1" applyAlignment="1">
      <alignment vertical="center" shrinkToFit="1"/>
    </xf>
    <xf numFmtId="0" fontId="8" fillId="4" borderId="34" xfId="1" applyFont="1" applyFill="1" applyBorder="1" applyAlignment="1">
      <alignment vertical="center" wrapText="1"/>
    </xf>
    <xf numFmtId="0" fontId="4" fillId="4" borderId="27" xfId="1" applyFont="1" applyFill="1" applyBorder="1" applyAlignment="1">
      <alignment vertical="center" wrapText="1"/>
    </xf>
    <xf numFmtId="0" fontId="13" fillId="0" borderId="61" xfId="0" applyFont="1" applyBorder="1" applyAlignment="1">
      <alignment horizontal="center" vertical="center"/>
    </xf>
    <xf numFmtId="0" fontId="4" fillId="4" borderId="62" xfId="1" applyFont="1" applyFill="1" applyBorder="1" applyAlignment="1">
      <alignment vertical="center"/>
    </xf>
    <xf numFmtId="0" fontId="4" fillId="4" borderId="62" xfId="1" applyFont="1" applyFill="1" applyBorder="1" applyAlignment="1">
      <alignment vertical="center" wrapText="1"/>
    </xf>
    <xf numFmtId="0" fontId="7" fillId="4" borderId="42" xfId="1" applyFont="1" applyFill="1" applyBorder="1" applyAlignment="1">
      <alignment horizontal="left" vertical="center" wrapText="1" indent="1"/>
    </xf>
    <xf numFmtId="0" fontId="13" fillId="0" borderId="63" xfId="0" applyFont="1" applyBorder="1" applyAlignment="1">
      <alignment horizontal="left" vertical="center" wrapText="1"/>
    </xf>
    <xf numFmtId="0" fontId="13" fillId="0" borderId="64" xfId="0" applyFont="1" applyBorder="1" applyAlignment="1">
      <alignment horizontal="center" vertical="center"/>
    </xf>
    <xf numFmtId="0" fontId="7" fillId="4" borderId="62" xfId="0" applyFont="1" applyFill="1" applyBorder="1" applyAlignment="1">
      <alignment vertical="center" wrapText="1"/>
    </xf>
    <xf numFmtId="0" fontId="4" fillId="4" borderId="60" xfId="1" applyFont="1" applyFill="1" applyBorder="1" applyAlignment="1">
      <alignment vertical="center" wrapText="1"/>
    </xf>
    <xf numFmtId="0" fontId="7" fillId="0" borderId="61" xfId="0" applyFont="1" applyBorder="1" applyAlignment="1">
      <alignment horizontal="left" vertical="center" wrapText="1"/>
    </xf>
    <xf numFmtId="0" fontId="4" fillId="0" borderId="61" xfId="1" applyFont="1" applyBorder="1" applyAlignment="1">
      <alignment horizontal="left" vertical="center"/>
    </xf>
    <xf numFmtId="0" fontId="4" fillId="0" borderId="61" xfId="1" applyFont="1" applyBorder="1" applyAlignment="1">
      <alignment horizontal="left" vertical="center" wrapText="1"/>
    </xf>
    <xf numFmtId="0" fontId="7" fillId="0" borderId="40" xfId="1" applyFont="1" applyBorder="1" applyAlignment="1">
      <alignment horizontal="left" vertical="center" wrapText="1"/>
    </xf>
    <xf numFmtId="0" fontId="11" fillId="0" borderId="0" xfId="0" applyFont="1" applyAlignment="1">
      <alignment horizontal="left" vertical="center" indent="2"/>
    </xf>
    <xf numFmtId="0" fontId="11" fillId="0" borderId="0" xfId="0" applyFont="1" applyAlignment="1">
      <alignment vertical="top"/>
    </xf>
    <xf numFmtId="0" fontId="11" fillId="0" borderId="0" xfId="0" applyFont="1" applyAlignment="1">
      <alignment horizontal="left" vertical="top" indent="2"/>
    </xf>
    <xf numFmtId="0" fontId="4" fillId="0" borderId="3" xfId="0" applyFont="1" applyBorder="1" applyAlignment="1">
      <alignment horizontal="center"/>
    </xf>
    <xf numFmtId="0" fontId="4" fillId="0" borderId="4" xfId="0" applyFont="1" applyBorder="1" applyAlignment="1">
      <alignment horizontal="center"/>
    </xf>
    <xf numFmtId="176" fontId="4" fillId="0" borderId="3" xfId="0" applyNumberFormat="1" applyFont="1" applyBorder="1" applyAlignment="1">
      <alignment horizontal="center" vertical="center"/>
    </xf>
    <xf numFmtId="176" fontId="4" fillId="0" borderId="11" xfId="0" applyNumberFormat="1" applyFont="1" applyBorder="1" applyAlignment="1">
      <alignment horizontal="center" vertical="center"/>
    </xf>
    <xf numFmtId="0" fontId="4" fillId="0" borderId="9" xfId="0" applyFont="1" applyBorder="1" applyAlignment="1">
      <alignment horizontal="center" vertical="center" wrapText="1"/>
    </xf>
    <xf numFmtId="0" fontId="4" fillId="0" borderId="10" xfId="0" applyFont="1" applyBorder="1" applyAlignment="1">
      <alignment horizontal="center" vertical="center" wrapText="1"/>
    </xf>
    <xf numFmtId="0" fontId="4" fillId="0" borderId="5" xfId="0" applyFont="1" applyBorder="1" applyAlignment="1">
      <alignment horizontal="center" vertical="center"/>
    </xf>
    <xf numFmtId="0" fontId="4" fillId="0" borderId="8" xfId="0" applyFont="1" applyBorder="1" applyAlignment="1">
      <alignment horizontal="center" vertical="center"/>
    </xf>
    <xf numFmtId="0" fontId="7" fillId="0" borderId="1" xfId="0" applyFont="1" applyBorder="1" applyAlignment="1">
      <alignment horizontal="center" vertical="center"/>
    </xf>
    <xf numFmtId="0" fontId="7" fillId="0" borderId="6" xfId="0" applyFont="1" applyBorder="1" applyAlignment="1">
      <alignment horizontal="center" vertical="center"/>
    </xf>
    <xf numFmtId="0" fontId="7" fillId="0" borderId="2" xfId="0" applyFont="1" applyBorder="1" applyAlignment="1">
      <alignment horizontal="center" vertical="center" wrapText="1"/>
    </xf>
    <xf numFmtId="0" fontId="7" fillId="0" borderId="7" xfId="0" applyFont="1" applyBorder="1" applyAlignment="1">
      <alignment horizontal="center" vertical="center" wrapText="1"/>
    </xf>
    <xf numFmtId="0" fontId="4" fillId="0" borderId="2" xfId="0" applyFont="1" applyBorder="1" applyAlignment="1">
      <alignment horizontal="center" vertical="center"/>
    </xf>
    <xf numFmtId="0" fontId="4" fillId="0" borderId="7" xfId="0" applyFont="1" applyBorder="1" applyAlignment="1">
      <alignment horizontal="center" vertical="center"/>
    </xf>
    <xf numFmtId="0" fontId="4" fillId="0" borderId="2" xfId="0" applyFont="1" applyBorder="1" applyAlignment="1">
      <alignment horizontal="center" vertical="center" wrapText="1"/>
    </xf>
    <xf numFmtId="0" fontId="4" fillId="0" borderId="7" xfId="0" applyFont="1" applyBorder="1" applyAlignment="1">
      <alignment horizontal="center" vertical="center" wrapText="1"/>
    </xf>
    <xf numFmtId="0" fontId="4" fillId="0" borderId="54" xfId="1" applyFont="1" applyBorder="1" applyAlignment="1">
      <alignment horizontal="left" vertical="center" wrapText="1"/>
    </xf>
    <xf numFmtId="0" fontId="4" fillId="0" borderId="55" xfId="1" applyFont="1" applyBorder="1" applyAlignment="1">
      <alignment horizontal="left" vertical="center" wrapText="1"/>
    </xf>
    <xf numFmtId="0" fontId="13" fillId="0" borderId="66" xfId="0" applyFont="1" applyBorder="1" applyAlignment="1">
      <alignment horizontal="left" vertical="center" wrapText="1"/>
    </xf>
    <xf numFmtId="0" fontId="4" fillId="4" borderId="65" xfId="1" applyFont="1" applyFill="1" applyBorder="1" applyAlignment="1">
      <alignment vertical="center" wrapText="1"/>
    </xf>
    <xf numFmtId="0" fontId="13" fillId="0" borderId="63" xfId="0" applyFont="1" applyBorder="1" applyAlignment="1">
      <alignment horizontal="center" vertical="center"/>
    </xf>
    <xf numFmtId="0" fontId="13" fillId="0" borderId="67" xfId="0" applyFont="1" applyBorder="1" applyAlignment="1">
      <alignment horizontal="center" vertical="center"/>
    </xf>
    <xf numFmtId="0" fontId="4" fillId="4" borderId="68" xfId="1" applyFont="1" applyFill="1" applyBorder="1" applyAlignment="1">
      <alignment vertical="center" wrapText="1"/>
    </xf>
    <xf numFmtId="0" fontId="8" fillId="4" borderId="25" xfId="1" applyFont="1" applyFill="1" applyBorder="1" applyAlignment="1">
      <alignment vertical="center" wrapText="1"/>
    </xf>
  </cellXfs>
  <cellStyles count="2">
    <cellStyle name="標準" xfId="0" builtinId="0"/>
    <cellStyle name="標準 2" xfId="1" xr:uid="{00000000-0005-0000-0000-00002F000000}"/>
  </cellStyles>
  <dxfs count="0"/>
  <tableStyles count="0" defaultTableStyle="TableStyleMedium2" defaultPivotStyle="PivotStyleLight16"/>
  <colors>
    <mruColors>
      <color rgb="FFFFCCFF"/>
      <color rgb="FFFF99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jpeg"/><Relationship Id="rId11" Type="http://schemas.openxmlformats.org/officeDocument/2006/relationships/image" Target="../media/image11.jpeg"/><Relationship Id="rId5" Type="http://schemas.openxmlformats.org/officeDocument/2006/relationships/image" Target="../media/image5.jpeg"/><Relationship Id="rId10" Type="http://schemas.openxmlformats.org/officeDocument/2006/relationships/image" Target="../media/image10.jpeg"/><Relationship Id="rId4" Type="http://schemas.openxmlformats.org/officeDocument/2006/relationships/image" Target="../media/image4.jpeg"/><Relationship Id="rId9" Type="http://schemas.openxmlformats.org/officeDocument/2006/relationships/image" Target="../media/image9.jpeg"/></Relationships>
</file>

<file path=xl/drawings/drawing1.xml><?xml version="1.0" encoding="utf-8"?>
<xdr:wsDr xmlns:xdr="http://schemas.openxmlformats.org/drawingml/2006/spreadsheetDrawing" xmlns:a="http://schemas.openxmlformats.org/drawingml/2006/main">
  <xdr:twoCellAnchor editAs="oneCell">
    <xdr:from>
      <xdr:col>3</xdr:col>
      <xdr:colOff>1181100</xdr:colOff>
      <xdr:row>137</xdr:row>
      <xdr:rowOff>63570</xdr:rowOff>
    </xdr:from>
    <xdr:to>
      <xdr:col>6</xdr:col>
      <xdr:colOff>440436</xdr:colOff>
      <xdr:row>152</xdr:row>
      <xdr:rowOff>68970</xdr:rowOff>
    </xdr:to>
    <xdr:pic>
      <xdr:nvPicPr>
        <xdr:cNvPr id="3" name="図 2">
          <a:extLst>
            <a:ext uri="{FF2B5EF4-FFF2-40B4-BE49-F238E27FC236}">
              <a16:creationId xmlns:a16="http://schemas.microsoft.com/office/drawing/2014/main" id="{CF1442C0-99E2-3BA8-A392-A1DCAFF85CA8}"/>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4182" r="18509"/>
        <a:stretch/>
      </xdr:blipFill>
      <xdr:spPr>
        <a:xfrm>
          <a:off x="1752600" y="32547630"/>
          <a:ext cx="2261616" cy="2520000"/>
        </a:xfrm>
        <a:prstGeom prst="rect">
          <a:avLst/>
        </a:prstGeom>
      </xdr:spPr>
    </xdr:pic>
    <xdr:clientData/>
  </xdr:twoCellAnchor>
  <xdr:twoCellAnchor editAs="oneCell">
    <xdr:from>
      <xdr:col>2</xdr:col>
      <xdr:colOff>0</xdr:colOff>
      <xdr:row>137</xdr:row>
      <xdr:rowOff>63570</xdr:rowOff>
    </xdr:from>
    <xdr:to>
      <xdr:col>3</xdr:col>
      <xdr:colOff>1033272</xdr:colOff>
      <xdr:row>152</xdr:row>
      <xdr:rowOff>68970</xdr:rowOff>
    </xdr:to>
    <xdr:pic>
      <xdr:nvPicPr>
        <xdr:cNvPr id="5" name="図 4">
          <a:extLst>
            <a:ext uri="{FF2B5EF4-FFF2-40B4-BE49-F238E27FC236}">
              <a16:creationId xmlns:a16="http://schemas.microsoft.com/office/drawing/2014/main" id="{1DC0957E-8D08-A82E-4F1E-40407DA47465}"/>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5547" r="20106"/>
        <a:stretch/>
      </xdr:blipFill>
      <xdr:spPr>
        <a:xfrm>
          <a:off x="388620" y="32547630"/>
          <a:ext cx="1216152" cy="2520000"/>
        </a:xfrm>
        <a:prstGeom prst="rect">
          <a:avLst/>
        </a:prstGeom>
      </xdr:spPr>
    </xdr:pic>
    <xdr:clientData/>
  </xdr:twoCellAnchor>
  <xdr:twoCellAnchor editAs="oneCell">
    <xdr:from>
      <xdr:col>6</xdr:col>
      <xdr:colOff>853440</xdr:colOff>
      <xdr:row>136</xdr:row>
      <xdr:rowOff>48330</xdr:rowOff>
    </xdr:from>
    <xdr:to>
      <xdr:col>8</xdr:col>
      <xdr:colOff>259080</xdr:colOff>
      <xdr:row>151</xdr:row>
      <xdr:rowOff>53730</xdr:rowOff>
    </xdr:to>
    <xdr:pic>
      <xdr:nvPicPr>
        <xdr:cNvPr id="7" name="図 6">
          <a:extLst>
            <a:ext uri="{FF2B5EF4-FFF2-40B4-BE49-F238E27FC236}">
              <a16:creationId xmlns:a16="http://schemas.microsoft.com/office/drawing/2014/main" id="{A8CD8D47-7917-192C-407E-586E7AE699DE}"/>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6201" r="11709"/>
        <a:stretch/>
      </xdr:blipFill>
      <xdr:spPr>
        <a:xfrm>
          <a:off x="4427220" y="32364750"/>
          <a:ext cx="1173480" cy="2520000"/>
        </a:xfrm>
        <a:prstGeom prst="rect">
          <a:avLst/>
        </a:prstGeom>
      </xdr:spPr>
    </xdr:pic>
    <xdr:clientData/>
  </xdr:twoCellAnchor>
  <xdr:twoCellAnchor editAs="oneCell">
    <xdr:from>
      <xdr:col>9</xdr:col>
      <xdr:colOff>251460</xdr:colOff>
      <xdr:row>137</xdr:row>
      <xdr:rowOff>14460</xdr:rowOff>
    </xdr:from>
    <xdr:to>
      <xdr:col>10</xdr:col>
      <xdr:colOff>264668</xdr:colOff>
      <xdr:row>152</xdr:row>
      <xdr:rowOff>19860</xdr:rowOff>
    </xdr:to>
    <xdr:pic>
      <xdr:nvPicPr>
        <xdr:cNvPr id="9" name="図 8">
          <a:extLst>
            <a:ext uri="{FF2B5EF4-FFF2-40B4-BE49-F238E27FC236}">
              <a16:creationId xmlns:a16="http://schemas.microsoft.com/office/drawing/2014/main" id="{E7AC1010-B268-8A71-8A2F-39DF340FA2E7}"/>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10148" r="9630"/>
        <a:stretch/>
      </xdr:blipFill>
      <xdr:spPr>
        <a:xfrm>
          <a:off x="5981700" y="32498520"/>
          <a:ext cx="2695448" cy="2520000"/>
        </a:xfrm>
        <a:prstGeom prst="rect">
          <a:avLst/>
        </a:prstGeom>
      </xdr:spPr>
    </xdr:pic>
    <xdr:clientData/>
  </xdr:twoCellAnchor>
  <xdr:twoCellAnchor editAs="oneCell">
    <xdr:from>
      <xdr:col>1</xdr:col>
      <xdr:colOff>20880</xdr:colOff>
      <xdr:row>155</xdr:row>
      <xdr:rowOff>37320</xdr:rowOff>
    </xdr:from>
    <xdr:to>
      <xdr:col>3</xdr:col>
      <xdr:colOff>1280160</xdr:colOff>
      <xdr:row>170</xdr:row>
      <xdr:rowOff>42720</xdr:rowOff>
    </xdr:to>
    <xdr:pic>
      <xdr:nvPicPr>
        <xdr:cNvPr id="11" name="図 10">
          <a:extLst>
            <a:ext uri="{FF2B5EF4-FFF2-40B4-BE49-F238E27FC236}">
              <a16:creationId xmlns:a16="http://schemas.microsoft.com/office/drawing/2014/main" id="{815BD17A-D1DA-A97D-1608-EFC6DFE33FF8}"/>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r="14019"/>
        <a:stretch/>
      </xdr:blipFill>
      <xdr:spPr>
        <a:xfrm>
          <a:off x="226620" y="35561760"/>
          <a:ext cx="1625040" cy="2520000"/>
        </a:xfrm>
        <a:prstGeom prst="rect">
          <a:avLst/>
        </a:prstGeom>
      </xdr:spPr>
    </xdr:pic>
    <xdr:clientData/>
  </xdr:twoCellAnchor>
  <xdr:twoCellAnchor editAs="oneCell">
    <xdr:from>
      <xdr:col>9</xdr:col>
      <xdr:colOff>106680</xdr:colOff>
      <xdr:row>155</xdr:row>
      <xdr:rowOff>10650</xdr:rowOff>
    </xdr:from>
    <xdr:to>
      <xdr:col>10</xdr:col>
      <xdr:colOff>276352</xdr:colOff>
      <xdr:row>170</xdr:row>
      <xdr:rowOff>16050</xdr:rowOff>
    </xdr:to>
    <xdr:pic>
      <xdr:nvPicPr>
        <xdr:cNvPr id="15" name="図 14">
          <a:extLst>
            <a:ext uri="{FF2B5EF4-FFF2-40B4-BE49-F238E27FC236}">
              <a16:creationId xmlns:a16="http://schemas.microsoft.com/office/drawing/2014/main" id="{04B0052E-6283-8A64-9DD3-F9A3DB74DE6D}"/>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4210" r="10912"/>
        <a:stretch/>
      </xdr:blipFill>
      <xdr:spPr>
        <a:xfrm>
          <a:off x="5836920" y="35535090"/>
          <a:ext cx="2851912" cy="2520000"/>
        </a:xfrm>
        <a:prstGeom prst="rect">
          <a:avLst/>
        </a:prstGeom>
      </xdr:spPr>
    </xdr:pic>
    <xdr:clientData/>
  </xdr:twoCellAnchor>
  <xdr:twoCellAnchor editAs="oneCell">
    <xdr:from>
      <xdr:col>4</xdr:col>
      <xdr:colOff>137160</xdr:colOff>
      <xdr:row>155</xdr:row>
      <xdr:rowOff>25890</xdr:rowOff>
    </xdr:from>
    <xdr:to>
      <xdr:col>6</xdr:col>
      <xdr:colOff>502920</xdr:colOff>
      <xdr:row>170</xdr:row>
      <xdr:rowOff>31290</xdr:rowOff>
    </xdr:to>
    <xdr:pic>
      <xdr:nvPicPr>
        <xdr:cNvPr id="17" name="図 16">
          <a:extLst>
            <a:ext uri="{FF2B5EF4-FFF2-40B4-BE49-F238E27FC236}">
              <a16:creationId xmlns:a16="http://schemas.microsoft.com/office/drawing/2014/main" id="{DE61804C-02DF-3DFF-DB52-3EB9DC59066B}"/>
            </a:ext>
          </a:extLst>
        </xdr:cNvPr>
        <xdr:cNvPicPr>
          <a:picLocks noChangeAspect="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l="26848" r="13482"/>
        <a:stretch/>
      </xdr:blipFill>
      <xdr:spPr>
        <a:xfrm>
          <a:off x="2948940" y="35550330"/>
          <a:ext cx="1127760" cy="2520000"/>
        </a:xfrm>
        <a:prstGeom prst="rect">
          <a:avLst/>
        </a:prstGeom>
      </xdr:spPr>
    </xdr:pic>
    <xdr:clientData/>
  </xdr:twoCellAnchor>
  <xdr:twoCellAnchor editAs="oneCell">
    <xdr:from>
      <xdr:col>6</xdr:col>
      <xdr:colOff>548640</xdr:colOff>
      <xdr:row>155</xdr:row>
      <xdr:rowOff>18270</xdr:rowOff>
    </xdr:from>
    <xdr:to>
      <xdr:col>9</xdr:col>
      <xdr:colOff>68580</xdr:colOff>
      <xdr:row>170</xdr:row>
      <xdr:rowOff>23670</xdr:rowOff>
    </xdr:to>
    <xdr:pic>
      <xdr:nvPicPr>
        <xdr:cNvPr id="19" name="図 18">
          <a:extLst>
            <a:ext uri="{FF2B5EF4-FFF2-40B4-BE49-F238E27FC236}">
              <a16:creationId xmlns:a16="http://schemas.microsoft.com/office/drawing/2014/main" id="{1DB67D6D-32DE-EB33-E9BF-A91335FE501E}"/>
            </a:ext>
          </a:extLst>
        </xdr:cNvPr>
        <xdr:cNvPicPr>
          <a:picLocks noChangeAspect="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l="22452" r="27655"/>
        <a:stretch/>
      </xdr:blipFill>
      <xdr:spPr>
        <a:xfrm>
          <a:off x="4122420" y="35542710"/>
          <a:ext cx="1676400" cy="2520000"/>
        </a:xfrm>
        <a:prstGeom prst="rect">
          <a:avLst/>
        </a:prstGeom>
      </xdr:spPr>
    </xdr:pic>
    <xdr:clientData/>
  </xdr:twoCellAnchor>
  <xdr:twoCellAnchor editAs="oneCell">
    <xdr:from>
      <xdr:col>3</xdr:col>
      <xdr:colOff>1333500</xdr:colOff>
      <xdr:row>155</xdr:row>
      <xdr:rowOff>45720</xdr:rowOff>
    </xdr:from>
    <xdr:to>
      <xdr:col>3</xdr:col>
      <xdr:colOff>2137156</xdr:colOff>
      <xdr:row>170</xdr:row>
      <xdr:rowOff>51120</xdr:rowOff>
    </xdr:to>
    <xdr:pic>
      <xdr:nvPicPr>
        <xdr:cNvPr id="20" name="図 19" descr="写真の説明はありません。">
          <a:extLst>
            <a:ext uri="{FF2B5EF4-FFF2-40B4-BE49-F238E27FC236}">
              <a16:creationId xmlns:a16="http://schemas.microsoft.com/office/drawing/2014/main" id="{91ADA233-FE4C-5643-7741-BEDFAA9311AB}"/>
            </a:ext>
          </a:extLst>
        </xdr:cNvPr>
        <xdr:cNvPicPr>
          <a:picLocks noChangeAspect="1" noChangeArrowheads="1"/>
        </xdr:cNvPicPr>
      </xdr:nvPicPr>
      <xdr:blipFill rotWithShape="1">
        <a:blip xmlns:r="http://schemas.openxmlformats.org/officeDocument/2006/relationships" r:embed="rId9" cstate="print">
          <a:extLst>
            <a:ext uri="{28A0092B-C50C-407E-A947-70E740481C1C}">
              <a14:useLocalDpi xmlns:a14="http://schemas.microsoft.com/office/drawing/2010/main" val="0"/>
            </a:ext>
          </a:extLst>
        </a:blip>
        <a:srcRect l="26341" r="31138"/>
        <a:stretch/>
      </xdr:blipFill>
      <xdr:spPr bwMode="auto">
        <a:xfrm>
          <a:off x="1905000" y="35570160"/>
          <a:ext cx="803656" cy="252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353060</xdr:colOff>
      <xdr:row>173</xdr:row>
      <xdr:rowOff>41910</xdr:rowOff>
    </xdr:from>
    <xdr:to>
      <xdr:col>9</xdr:col>
      <xdr:colOff>1556600</xdr:colOff>
      <xdr:row>188</xdr:row>
      <xdr:rowOff>47310</xdr:rowOff>
    </xdr:to>
    <xdr:pic>
      <xdr:nvPicPr>
        <xdr:cNvPr id="22" name="図 21">
          <a:extLst>
            <a:ext uri="{FF2B5EF4-FFF2-40B4-BE49-F238E27FC236}">
              <a16:creationId xmlns:a16="http://schemas.microsoft.com/office/drawing/2014/main" id="{46CB5412-6274-BF25-BB5D-91AD0A3BB628}"/>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3926840" y="38583870"/>
          <a:ext cx="3360000" cy="2520000"/>
        </a:xfrm>
        <a:prstGeom prst="rect">
          <a:avLst/>
        </a:prstGeom>
      </xdr:spPr>
    </xdr:pic>
    <xdr:clientData/>
  </xdr:twoCellAnchor>
  <xdr:twoCellAnchor editAs="oneCell">
    <xdr:from>
      <xdr:col>1</xdr:col>
      <xdr:colOff>45720</xdr:colOff>
      <xdr:row>173</xdr:row>
      <xdr:rowOff>45720</xdr:rowOff>
    </xdr:from>
    <xdr:to>
      <xdr:col>6</xdr:col>
      <xdr:colOff>37680</xdr:colOff>
      <xdr:row>188</xdr:row>
      <xdr:rowOff>51120</xdr:rowOff>
    </xdr:to>
    <xdr:pic>
      <xdr:nvPicPr>
        <xdr:cNvPr id="23" name="図 22">
          <a:extLst>
            <a:ext uri="{FF2B5EF4-FFF2-40B4-BE49-F238E27FC236}">
              <a16:creationId xmlns:a16="http://schemas.microsoft.com/office/drawing/2014/main" id="{437CB5A6-8E1F-801B-0779-BC03B8D43A2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251460" y="38587680"/>
          <a:ext cx="3360000" cy="252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1242060</xdr:colOff>
      <xdr:row>182</xdr:row>
      <xdr:rowOff>137160</xdr:rowOff>
    </xdr:from>
    <xdr:to>
      <xdr:col>3</xdr:col>
      <xdr:colOff>1310640</xdr:colOff>
      <xdr:row>187</xdr:row>
      <xdr:rowOff>60960</xdr:rowOff>
    </xdr:to>
    <xdr:cxnSp macro="">
      <xdr:nvCxnSpPr>
        <xdr:cNvPr id="25" name="直線矢印コネクタ 24">
          <a:extLst>
            <a:ext uri="{FF2B5EF4-FFF2-40B4-BE49-F238E27FC236}">
              <a16:creationId xmlns:a16="http://schemas.microsoft.com/office/drawing/2014/main" id="{2D4B715F-B47E-D8C4-583F-4EFAFFCE5187}"/>
            </a:ext>
          </a:extLst>
        </xdr:cNvPr>
        <xdr:cNvCxnSpPr/>
      </xdr:nvCxnSpPr>
      <xdr:spPr>
        <a:xfrm flipH="1" flipV="1">
          <a:off x="1813560" y="40187880"/>
          <a:ext cx="68580" cy="762000"/>
        </a:xfrm>
        <a:prstGeom prst="straightConnector1">
          <a:avLst/>
        </a:prstGeom>
        <a:ln w="5715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152400</xdr:colOff>
      <xdr:row>181</xdr:row>
      <xdr:rowOff>160020</xdr:rowOff>
    </xdr:from>
    <xdr:to>
      <xdr:col>9</xdr:col>
      <xdr:colOff>1036320</xdr:colOff>
      <xdr:row>184</xdr:row>
      <xdr:rowOff>15240</xdr:rowOff>
    </xdr:to>
    <xdr:cxnSp macro="">
      <xdr:nvCxnSpPr>
        <xdr:cNvPr id="26" name="直線矢印コネクタ 25">
          <a:extLst>
            <a:ext uri="{FF2B5EF4-FFF2-40B4-BE49-F238E27FC236}">
              <a16:creationId xmlns:a16="http://schemas.microsoft.com/office/drawing/2014/main" id="{ECA04D57-AEF2-4E35-BC8A-2D93BD7F67C0}"/>
            </a:ext>
          </a:extLst>
        </xdr:cNvPr>
        <xdr:cNvCxnSpPr/>
      </xdr:nvCxnSpPr>
      <xdr:spPr>
        <a:xfrm>
          <a:off x="5882640" y="40043100"/>
          <a:ext cx="883920" cy="358140"/>
        </a:xfrm>
        <a:prstGeom prst="straightConnector1">
          <a:avLst/>
        </a:prstGeom>
        <a:ln w="5715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1059180</xdr:colOff>
      <xdr:row>182</xdr:row>
      <xdr:rowOff>22860</xdr:rowOff>
    </xdr:from>
    <xdr:to>
      <xdr:col>6</xdr:col>
      <xdr:colOff>1127760</xdr:colOff>
      <xdr:row>186</xdr:row>
      <xdr:rowOff>114300</xdr:rowOff>
    </xdr:to>
    <xdr:cxnSp macro="">
      <xdr:nvCxnSpPr>
        <xdr:cNvPr id="29" name="直線矢印コネクタ 28">
          <a:extLst>
            <a:ext uri="{FF2B5EF4-FFF2-40B4-BE49-F238E27FC236}">
              <a16:creationId xmlns:a16="http://schemas.microsoft.com/office/drawing/2014/main" id="{9FECF400-3754-4208-BCC9-312C64B4B7A1}"/>
            </a:ext>
          </a:extLst>
        </xdr:cNvPr>
        <xdr:cNvCxnSpPr/>
      </xdr:nvCxnSpPr>
      <xdr:spPr>
        <a:xfrm flipH="1" flipV="1">
          <a:off x="4632960" y="40073580"/>
          <a:ext cx="68580" cy="762000"/>
        </a:xfrm>
        <a:prstGeom prst="straightConnector1">
          <a:avLst/>
        </a:prstGeom>
        <a:ln w="5715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662940</xdr:colOff>
      <xdr:row>177</xdr:row>
      <xdr:rowOff>68580</xdr:rowOff>
    </xdr:from>
    <xdr:to>
      <xdr:col>7</xdr:col>
      <xdr:colOff>236220</xdr:colOff>
      <xdr:row>177</xdr:row>
      <xdr:rowOff>68580</xdr:rowOff>
    </xdr:to>
    <xdr:cxnSp macro="">
      <xdr:nvCxnSpPr>
        <xdr:cNvPr id="30" name="直線矢印コネクタ 29">
          <a:extLst>
            <a:ext uri="{FF2B5EF4-FFF2-40B4-BE49-F238E27FC236}">
              <a16:creationId xmlns:a16="http://schemas.microsoft.com/office/drawing/2014/main" id="{77653B9C-EDD4-4332-AF36-DE9CE0280655}"/>
            </a:ext>
          </a:extLst>
        </xdr:cNvPr>
        <xdr:cNvCxnSpPr/>
      </xdr:nvCxnSpPr>
      <xdr:spPr>
        <a:xfrm>
          <a:off x="4236720" y="39281100"/>
          <a:ext cx="990600" cy="0"/>
        </a:xfrm>
        <a:prstGeom prst="straightConnector1">
          <a:avLst/>
        </a:prstGeom>
        <a:ln w="5715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297180</xdr:colOff>
      <xdr:row>186</xdr:row>
      <xdr:rowOff>60960</xdr:rowOff>
    </xdr:from>
    <xdr:to>
      <xdr:col>9</xdr:col>
      <xdr:colOff>1501140</xdr:colOff>
      <xdr:row>187</xdr:row>
      <xdr:rowOff>152400</xdr:rowOff>
    </xdr:to>
    <xdr:sp macro="" textlink="">
      <xdr:nvSpPr>
        <xdr:cNvPr id="33" name="正方形/長方形 32">
          <a:extLst>
            <a:ext uri="{FF2B5EF4-FFF2-40B4-BE49-F238E27FC236}">
              <a16:creationId xmlns:a16="http://schemas.microsoft.com/office/drawing/2014/main" id="{A303338A-F0B1-4DCC-AC59-1AF8C97E4F18}"/>
            </a:ext>
          </a:extLst>
        </xdr:cNvPr>
        <xdr:cNvSpPr/>
      </xdr:nvSpPr>
      <xdr:spPr>
        <a:xfrm>
          <a:off x="6027420" y="40782240"/>
          <a:ext cx="1203960" cy="259080"/>
        </a:xfrm>
        <a:prstGeom prst="rect">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050">
              <a:solidFill>
                <a:sysClr val="windowText" lastClr="000000"/>
              </a:solidFill>
            </a:rPr>
            <a:t>#113</a:t>
          </a:r>
          <a:r>
            <a:rPr kumimoji="1" lang="ja-JP" altLang="en-US" sz="1050">
              <a:solidFill>
                <a:sysClr val="windowText" lastClr="000000"/>
              </a:solidFill>
            </a:rPr>
            <a:t>の</a:t>
          </a:r>
          <a:r>
            <a:rPr kumimoji="1" lang="en-US" altLang="ja-JP" sz="1050">
              <a:solidFill>
                <a:sysClr val="windowText" lastClr="000000"/>
              </a:solidFill>
            </a:rPr>
            <a:t>T</a:t>
          </a:r>
          <a:r>
            <a:rPr kumimoji="1" lang="ja-JP" altLang="en-US" sz="1050">
              <a:solidFill>
                <a:sysClr val="windowText" lastClr="000000"/>
              </a:solidFill>
            </a:rPr>
            <a:t>字路</a:t>
          </a:r>
        </a:p>
      </xdr:txBody>
    </xdr:sp>
    <xdr:clientData/>
  </xdr:twoCellAnchor>
  <xdr:twoCellAnchor>
    <xdr:from>
      <xdr:col>6</xdr:col>
      <xdr:colOff>617220</xdr:colOff>
      <xdr:row>175</xdr:row>
      <xdr:rowOff>7620</xdr:rowOff>
    </xdr:from>
    <xdr:to>
      <xdr:col>7</xdr:col>
      <xdr:colOff>327660</xdr:colOff>
      <xdr:row>176</xdr:row>
      <xdr:rowOff>99060</xdr:rowOff>
    </xdr:to>
    <xdr:sp macro="" textlink="">
      <xdr:nvSpPr>
        <xdr:cNvPr id="35" name="正方形/長方形 34">
          <a:extLst>
            <a:ext uri="{FF2B5EF4-FFF2-40B4-BE49-F238E27FC236}">
              <a16:creationId xmlns:a16="http://schemas.microsoft.com/office/drawing/2014/main" id="{92F016D7-E332-426A-B94D-5E7F4D243488}"/>
            </a:ext>
          </a:extLst>
        </xdr:cNvPr>
        <xdr:cNvSpPr/>
      </xdr:nvSpPr>
      <xdr:spPr>
        <a:xfrm>
          <a:off x="4191000" y="38884860"/>
          <a:ext cx="1127760" cy="259080"/>
        </a:xfrm>
        <a:prstGeom prst="rect">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#114</a:t>
          </a:r>
          <a:r>
            <a:rPr kumimoji="1" lang="ja-JP" altLang="en-US" sz="1100">
              <a:solidFill>
                <a:sysClr val="windowText" lastClr="000000"/>
              </a:solidFill>
            </a:rPr>
            <a:t>の</a:t>
          </a:r>
          <a:r>
            <a:rPr kumimoji="1" lang="en-US" altLang="ja-JP" sz="1100">
              <a:solidFill>
                <a:sysClr val="windowText" lastClr="000000"/>
              </a:solidFill>
            </a:rPr>
            <a:t>T</a:t>
          </a:r>
          <a:r>
            <a:rPr kumimoji="1" lang="ja-JP" altLang="en-US" sz="1100">
              <a:solidFill>
                <a:sysClr val="windowText" lastClr="000000"/>
              </a:solidFill>
            </a:rPr>
            <a:t>字路</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E55948-006E-445F-981B-58DF414A9390}">
  <dimension ref="A1:M222"/>
  <sheetViews>
    <sheetView tabSelected="1" zoomScaleNormal="100" workbookViewId="0">
      <selection activeCell="L10" sqref="L10"/>
    </sheetView>
  </sheetViews>
  <sheetFormatPr defaultColWidth="8.88671875" defaultRowHeight="13.2"/>
  <cols>
    <col min="1" max="1" width="3" style="3" customWidth="1"/>
    <col min="2" max="3" width="2.6640625" style="3" customWidth="1"/>
    <col min="4" max="4" width="32.6640625" style="3" customWidth="1"/>
    <col min="5" max="5" width="3.6640625" style="3" customWidth="1"/>
    <col min="6" max="6" width="7.44140625" style="3" customWidth="1"/>
    <col min="7" max="7" width="20.6640625" style="3" customWidth="1"/>
    <col min="8" max="8" width="5.109375" style="3" customWidth="1"/>
    <col min="9" max="9" width="5.6640625" style="54" customWidth="1"/>
    <col min="10" max="10" width="39.109375" style="55" customWidth="1"/>
    <col min="11" max="11" width="4.44140625" style="3" customWidth="1"/>
    <col min="12" max="16384" width="8.88671875" style="3"/>
  </cols>
  <sheetData>
    <row r="1" spans="1:12">
      <c r="A1" s="1" t="s">
        <v>247</v>
      </c>
      <c r="B1" s="1"/>
      <c r="C1" s="1"/>
      <c r="D1" s="2"/>
      <c r="F1" s="2" t="s">
        <v>248</v>
      </c>
      <c r="G1" s="2"/>
      <c r="H1" s="4" t="s">
        <v>249</v>
      </c>
      <c r="I1" s="5"/>
      <c r="J1" s="6"/>
      <c r="K1" s="7"/>
    </row>
    <row r="2" spans="1:12" ht="13.8" thickBot="1">
      <c r="A2" s="2"/>
      <c r="B2" s="2"/>
      <c r="C2" s="2"/>
      <c r="D2" s="2"/>
      <c r="E2" s="8" t="s">
        <v>0</v>
      </c>
      <c r="F2" s="2" t="s">
        <v>1</v>
      </c>
      <c r="G2" s="2"/>
      <c r="H2" s="9"/>
      <c r="I2" s="10"/>
      <c r="J2" s="6"/>
      <c r="K2" s="7" t="s">
        <v>333</v>
      </c>
    </row>
    <row r="3" spans="1:12">
      <c r="A3" s="157"/>
      <c r="B3" s="159" t="s">
        <v>2</v>
      </c>
      <c r="C3" s="159" t="s">
        <v>3</v>
      </c>
      <c r="D3" s="161" t="s">
        <v>4</v>
      </c>
      <c r="E3" s="163" t="s">
        <v>5</v>
      </c>
      <c r="F3" s="149" t="s">
        <v>6</v>
      </c>
      <c r="G3" s="150"/>
      <c r="H3" s="151" t="s">
        <v>7</v>
      </c>
      <c r="I3" s="152"/>
      <c r="J3" s="153" t="s">
        <v>8</v>
      </c>
      <c r="K3" s="155" t="s">
        <v>9</v>
      </c>
    </row>
    <row r="4" spans="1:12" ht="13.8" thickBot="1">
      <c r="A4" s="158"/>
      <c r="B4" s="160"/>
      <c r="C4" s="160"/>
      <c r="D4" s="162"/>
      <c r="E4" s="164"/>
      <c r="F4" s="11" t="s">
        <v>10</v>
      </c>
      <c r="G4" s="11" t="s">
        <v>11</v>
      </c>
      <c r="H4" s="12" t="s">
        <v>12</v>
      </c>
      <c r="I4" s="13" t="s">
        <v>13</v>
      </c>
      <c r="J4" s="154"/>
      <c r="K4" s="156"/>
    </row>
    <row r="5" spans="1:12" ht="27" customHeight="1" thickTop="1">
      <c r="A5" s="84">
        <v>1</v>
      </c>
      <c r="B5" s="85" t="s">
        <v>24</v>
      </c>
      <c r="C5" s="86"/>
      <c r="D5" s="14" t="s">
        <v>44</v>
      </c>
      <c r="E5" s="87"/>
      <c r="F5" s="14" t="s">
        <v>18</v>
      </c>
      <c r="G5" s="14" t="s">
        <v>32</v>
      </c>
      <c r="H5" s="88">
        <v>0</v>
      </c>
      <c r="I5" s="89">
        <v>0</v>
      </c>
      <c r="J5" s="172" t="s">
        <v>334</v>
      </c>
      <c r="K5" s="90"/>
    </row>
    <row r="6" spans="1:12">
      <c r="A6" s="15">
        <v>2</v>
      </c>
      <c r="B6" s="16" t="s">
        <v>33</v>
      </c>
      <c r="C6" s="17" t="s">
        <v>14</v>
      </c>
      <c r="D6" s="18" t="s">
        <v>34</v>
      </c>
      <c r="E6" s="19"/>
      <c r="F6" s="18" t="s">
        <v>15</v>
      </c>
      <c r="G6" s="18" t="s">
        <v>35</v>
      </c>
      <c r="H6" s="20">
        <v>0.5</v>
      </c>
      <c r="I6" s="21">
        <v>0.5</v>
      </c>
      <c r="J6" s="22" t="s">
        <v>45</v>
      </c>
      <c r="K6" s="23"/>
    </row>
    <row r="7" spans="1:12">
      <c r="A7" s="15">
        <v>3</v>
      </c>
      <c r="B7" s="24" t="s">
        <v>36</v>
      </c>
      <c r="C7" s="17" t="s">
        <v>14</v>
      </c>
      <c r="D7" s="18" t="s">
        <v>37</v>
      </c>
      <c r="E7" s="19"/>
      <c r="F7" s="18" t="s">
        <v>18</v>
      </c>
      <c r="G7" s="18" t="s">
        <v>25</v>
      </c>
      <c r="H7" s="20">
        <v>1.2</v>
      </c>
      <c r="I7" s="21">
        <v>1.7</v>
      </c>
      <c r="J7" s="22" t="s">
        <v>38</v>
      </c>
      <c r="K7" s="23"/>
    </row>
    <row r="8" spans="1:12">
      <c r="A8" s="15">
        <v>4</v>
      </c>
      <c r="B8" s="16" t="s">
        <v>20</v>
      </c>
      <c r="C8" s="17" t="s">
        <v>14</v>
      </c>
      <c r="D8" s="18" t="s">
        <v>39</v>
      </c>
      <c r="E8" s="19"/>
      <c r="F8" s="18" t="s">
        <v>15</v>
      </c>
      <c r="G8" s="18" t="s">
        <v>25</v>
      </c>
      <c r="H8" s="20">
        <v>1.6</v>
      </c>
      <c r="I8" s="21">
        <v>3.3</v>
      </c>
      <c r="J8" s="25" t="s">
        <v>40</v>
      </c>
      <c r="K8" s="23"/>
    </row>
    <row r="9" spans="1:12" ht="21.6">
      <c r="A9" s="15">
        <v>5</v>
      </c>
      <c r="B9" s="26" t="s">
        <v>16</v>
      </c>
      <c r="C9" s="27" t="s">
        <v>14</v>
      </c>
      <c r="D9" s="28" t="s">
        <v>26</v>
      </c>
      <c r="E9" s="29"/>
      <c r="F9" s="28" t="s">
        <v>22</v>
      </c>
      <c r="G9" s="28" t="s">
        <v>41</v>
      </c>
      <c r="H9" s="30">
        <v>8.8000000000000007</v>
      </c>
      <c r="I9" s="21">
        <v>12.1</v>
      </c>
      <c r="J9" s="25" t="s">
        <v>46</v>
      </c>
      <c r="K9" s="23"/>
    </row>
    <row r="10" spans="1:12" ht="32.4">
      <c r="A10" s="15">
        <v>6</v>
      </c>
      <c r="B10" s="26" t="s">
        <v>16</v>
      </c>
      <c r="C10" s="27" t="s">
        <v>14</v>
      </c>
      <c r="D10" s="31" t="s">
        <v>17</v>
      </c>
      <c r="E10" s="32"/>
      <c r="F10" s="18" t="s">
        <v>18</v>
      </c>
      <c r="G10" s="33" t="s">
        <v>66</v>
      </c>
      <c r="H10" s="34">
        <v>4.5999999999999996</v>
      </c>
      <c r="I10" s="21">
        <v>16.7</v>
      </c>
      <c r="J10" s="22" t="s">
        <v>19</v>
      </c>
      <c r="K10" s="23"/>
    </row>
    <row r="11" spans="1:12">
      <c r="A11" s="15">
        <v>7</v>
      </c>
      <c r="B11" s="26" t="s">
        <v>20</v>
      </c>
      <c r="C11" s="27"/>
      <c r="D11" s="31"/>
      <c r="E11" s="32"/>
      <c r="F11" s="31" t="s">
        <v>15</v>
      </c>
      <c r="G11" s="18" t="s">
        <v>21</v>
      </c>
      <c r="H11" s="34">
        <v>15.900000000000002</v>
      </c>
      <c r="I11" s="21">
        <v>32.6</v>
      </c>
      <c r="J11" s="35" t="s">
        <v>47</v>
      </c>
      <c r="K11" s="36"/>
    </row>
    <row r="12" spans="1:12">
      <c r="A12" s="15">
        <v>8</v>
      </c>
      <c r="B12" s="26" t="s">
        <v>48</v>
      </c>
      <c r="C12" s="27"/>
      <c r="D12" s="31"/>
      <c r="E12" s="29"/>
      <c r="F12" s="31" t="s">
        <v>49</v>
      </c>
      <c r="G12" s="31" t="s">
        <v>50</v>
      </c>
      <c r="H12" s="34">
        <v>1.2999999999999972</v>
      </c>
      <c r="I12" s="21">
        <v>33.9</v>
      </c>
      <c r="J12" s="35" t="s">
        <v>53</v>
      </c>
      <c r="K12" s="36"/>
    </row>
    <row r="13" spans="1:12" ht="32.4">
      <c r="A13" s="15">
        <v>9</v>
      </c>
      <c r="B13" s="26" t="s">
        <v>20</v>
      </c>
      <c r="C13" s="27"/>
      <c r="D13" s="37"/>
      <c r="E13" s="58"/>
      <c r="F13" s="39" t="s">
        <v>51</v>
      </c>
      <c r="G13" s="31" t="s">
        <v>52</v>
      </c>
      <c r="H13" s="34">
        <v>2.8999999999999986</v>
      </c>
      <c r="I13" s="21">
        <v>36.799999999999997</v>
      </c>
      <c r="J13" s="133" t="s">
        <v>314</v>
      </c>
      <c r="K13" s="36"/>
      <c r="L13" s="40"/>
    </row>
    <row r="14" spans="1:12" ht="55.8" customHeight="1">
      <c r="A14" s="68">
        <v>10</v>
      </c>
      <c r="B14" s="77" t="s">
        <v>54</v>
      </c>
      <c r="C14" s="78"/>
      <c r="D14" s="42" t="s">
        <v>56</v>
      </c>
      <c r="E14" s="82"/>
      <c r="F14" s="83" t="s">
        <v>55</v>
      </c>
      <c r="G14" s="81" t="s">
        <v>52</v>
      </c>
      <c r="H14" s="72">
        <v>2.3000000000000043</v>
      </c>
      <c r="I14" s="73">
        <v>39.1</v>
      </c>
      <c r="J14" s="114" t="s">
        <v>290</v>
      </c>
      <c r="K14" s="91"/>
    </row>
    <row r="15" spans="1:12">
      <c r="A15" s="15">
        <v>11</v>
      </c>
      <c r="B15" s="26" t="s">
        <v>57</v>
      </c>
      <c r="C15" s="27"/>
      <c r="D15" s="37"/>
      <c r="E15" s="41" t="s">
        <v>0</v>
      </c>
      <c r="F15" s="39" t="s">
        <v>58</v>
      </c>
      <c r="G15" s="31" t="s">
        <v>52</v>
      </c>
      <c r="H15" s="34">
        <v>1.3999999999999986</v>
      </c>
      <c r="I15" s="21">
        <v>40.5</v>
      </c>
      <c r="J15" s="35" t="s">
        <v>59</v>
      </c>
      <c r="K15" s="36"/>
      <c r="L15" s="40"/>
    </row>
    <row r="16" spans="1:12">
      <c r="A16" s="15">
        <v>12</v>
      </c>
      <c r="B16" s="26" t="s">
        <v>48</v>
      </c>
      <c r="C16" s="27"/>
      <c r="D16" s="59"/>
      <c r="E16" s="41" t="s">
        <v>0</v>
      </c>
      <c r="F16" s="35" t="s">
        <v>51</v>
      </c>
      <c r="G16" s="31" t="s">
        <v>52</v>
      </c>
      <c r="H16" s="34">
        <v>0.10000000000000142</v>
      </c>
      <c r="I16" s="21">
        <v>40.6</v>
      </c>
      <c r="J16" s="35" t="s">
        <v>62</v>
      </c>
      <c r="K16" s="36"/>
    </row>
    <row r="17" spans="1:12" ht="21.6">
      <c r="A17" s="15">
        <v>13</v>
      </c>
      <c r="B17" s="26" t="s">
        <v>61</v>
      </c>
      <c r="C17" s="27"/>
      <c r="D17" s="37"/>
      <c r="E17" s="38"/>
      <c r="F17" s="39" t="s">
        <v>51</v>
      </c>
      <c r="G17" s="31" t="s">
        <v>52</v>
      </c>
      <c r="H17" s="34">
        <v>0.29999999999999716</v>
      </c>
      <c r="I17" s="21">
        <v>40.9</v>
      </c>
      <c r="J17" s="35" t="s">
        <v>63</v>
      </c>
      <c r="K17" s="36"/>
      <c r="L17" s="40"/>
    </row>
    <row r="18" spans="1:12" ht="21.6">
      <c r="A18" s="15">
        <v>14</v>
      </c>
      <c r="B18" s="26" t="s">
        <v>61</v>
      </c>
      <c r="C18" s="27"/>
      <c r="D18" s="37"/>
      <c r="E18" s="58"/>
      <c r="F18" s="39" t="s">
        <v>51</v>
      </c>
      <c r="G18" s="31" t="s">
        <v>50</v>
      </c>
      <c r="H18" s="34">
        <v>0.80000000000000426</v>
      </c>
      <c r="I18" s="21">
        <v>41.7</v>
      </c>
      <c r="J18" s="35" t="s">
        <v>67</v>
      </c>
      <c r="K18" s="36"/>
      <c r="L18" s="40"/>
    </row>
    <row r="19" spans="1:12">
      <c r="A19" s="15">
        <v>15</v>
      </c>
      <c r="B19" s="26" t="s">
        <v>65</v>
      </c>
      <c r="C19" s="27"/>
      <c r="D19" s="37"/>
      <c r="E19" s="58"/>
      <c r="F19" s="39" t="s">
        <v>51</v>
      </c>
      <c r="G19" s="31" t="s">
        <v>68</v>
      </c>
      <c r="H19" s="34">
        <v>9.9999999999994316E-2</v>
      </c>
      <c r="I19" s="21">
        <v>41.8</v>
      </c>
      <c r="J19" s="35" t="s">
        <v>256</v>
      </c>
      <c r="K19" s="36"/>
      <c r="L19" s="40"/>
    </row>
    <row r="20" spans="1:12">
      <c r="A20" s="15">
        <v>16</v>
      </c>
      <c r="B20" s="26" t="s">
        <v>61</v>
      </c>
      <c r="C20" s="27"/>
      <c r="D20" s="37"/>
      <c r="E20" s="58"/>
      <c r="F20" s="39" t="s">
        <v>49</v>
      </c>
      <c r="G20" s="31" t="s">
        <v>64</v>
      </c>
      <c r="H20" s="34">
        <v>3.2000000000000028</v>
      </c>
      <c r="I20" s="21">
        <v>45</v>
      </c>
      <c r="J20" s="35" t="s">
        <v>69</v>
      </c>
      <c r="K20" s="36"/>
    </row>
    <row r="21" spans="1:12">
      <c r="A21" s="15">
        <v>17</v>
      </c>
      <c r="B21" s="26" t="s">
        <v>61</v>
      </c>
      <c r="C21" s="27"/>
      <c r="D21" s="37"/>
      <c r="E21" s="58"/>
      <c r="F21" s="39" t="s">
        <v>51</v>
      </c>
      <c r="G21" s="18" t="s">
        <v>42</v>
      </c>
      <c r="H21" s="34">
        <v>2.6000000000000014</v>
      </c>
      <c r="I21" s="21">
        <v>47.6</v>
      </c>
      <c r="J21" s="35"/>
      <c r="K21" s="36"/>
    </row>
    <row r="22" spans="1:12">
      <c r="A22" s="15">
        <v>18</v>
      </c>
      <c r="B22" s="26" t="s">
        <v>257</v>
      </c>
      <c r="C22" s="27"/>
      <c r="D22" s="37"/>
      <c r="E22" s="58"/>
      <c r="F22" s="39" t="s">
        <v>258</v>
      </c>
      <c r="G22" s="126" t="s">
        <v>292</v>
      </c>
      <c r="H22" s="34">
        <v>5.0999999999999996</v>
      </c>
      <c r="I22" s="21">
        <v>52.7</v>
      </c>
      <c r="J22" s="35" t="s">
        <v>260</v>
      </c>
      <c r="K22" s="36"/>
    </row>
    <row r="23" spans="1:12">
      <c r="A23" s="15">
        <v>19</v>
      </c>
      <c r="B23" s="26" t="s">
        <v>61</v>
      </c>
      <c r="C23" s="27"/>
      <c r="D23" s="37"/>
      <c r="E23" s="38"/>
      <c r="F23" s="39" t="s">
        <v>49</v>
      </c>
      <c r="G23" s="31" t="s">
        <v>71</v>
      </c>
      <c r="H23" s="34">
        <v>56.9</v>
      </c>
      <c r="I23" s="21">
        <v>109.6</v>
      </c>
      <c r="J23" s="35" t="s">
        <v>70</v>
      </c>
      <c r="K23" s="36"/>
    </row>
    <row r="24" spans="1:12" ht="36" customHeight="1">
      <c r="A24" s="68">
        <v>20</v>
      </c>
      <c r="B24" s="77" t="s">
        <v>54</v>
      </c>
      <c r="C24" s="78"/>
      <c r="D24" s="42" t="s">
        <v>188</v>
      </c>
      <c r="E24" s="80"/>
      <c r="F24" s="79" t="s">
        <v>72</v>
      </c>
      <c r="G24" s="81" t="s">
        <v>71</v>
      </c>
      <c r="H24" s="72">
        <v>5.9</v>
      </c>
      <c r="I24" s="73">
        <v>115.5</v>
      </c>
      <c r="J24" s="79" t="s">
        <v>250</v>
      </c>
      <c r="K24" s="91">
        <f>I24</f>
        <v>115.5</v>
      </c>
    </row>
    <row r="25" spans="1:12">
      <c r="A25" s="15">
        <v>21</v>
      </c>
      <c r="B25" s="26" t="s">
        <v>48</v>
      </c>
      <c r="C25" s="27" t="s">
        <v>73</v>
      </c>
      <c r="D25" s="37" t="s">
        <v>76</v>
      </c>
      <c r="E25" s="43"/>
      <c r="F25" s="39" t="s">
        <v>49</v>
      </c>
      <c r="G25" s="127" t="s">
        <v>75</v>
      </c>
      <c r="H25" s="34">
        <v>0.40000000000000568</v>
      </c>
      <c r="I25" s="21">
        <v>115.9</v>
      </c>
      <c r="J25" s="35" t="s">
        <v>74</v>
      </c>
      <c r="K25" s="36"/>
    </row>
    <row r="26" spans="1:12">
      <c r="A26" s="15">
        <v>22</v>
      </c>
      <c r="B26" s="26" t="s">
        <v>48</v>
      </c>
      <c r="C26" s="27" t="s">
        <v>73</v>
      </c>
      <c r="D26" s="31" t="s">
        <v>77</v>
      </c>
      <c r="E26" s="19"/>
      <c r="F26" s="31" t="s">
        <v>15</v>
      </c>
      <c r="G26" s="44" t="s">
        <v>78</v>
      </c>
      <c r="H26" s="34">
        <v>7.1999999999999886</v>
      </c>
      <c r="I26" s="21">
        <v>123.1</v>
      </c>
      <c r="J26" s="35" t="s">
        <v>81</v>
      </c>
      <c r="K26" s="36"/>
    </row>
    <row r="27" spans="1:12">
      <c r="A27" s="15">
        <v>23</v>
      </c>
      <c r="B27" s="26" t="s">
        <v>61</v>
      </c>
      <c r="C27" s="27"/>
      <c r="D27" s="31"/>
      <c r="E27" s="32"/>
      <c r="F27" s="31" t="s">
        <v>51</v>
      </c>
      <c r="G27" s="44" t="s">
        <v>79</v>
      </c>
      <c r="H27" s="34">
        <v>8.4000000000000057</v>
      </c>
      <c r="I27" s="21">
        <v>131.5</v>
      </c>
      <c r="J27" s="35" t="s">
        <v>80</v>
      </c>
      <c r="K27" s="36"/>
    </row>
    <row r="28" spans="1:12">
      <c r="A28" s="15">
        <v>24</v>
      </c>
      <c r="B28" s="26" t="s">
        <v>211</v>
      </c>
      <c r="C28" s="27"/>
      <c r="D28" s="31"/>
      <c r="E28" s="32"/>
      <c r="F28" s="31" t="s">
        <v>258</v>
      </c>
      <c r="G28" s="44" t="s">
        <v>261</v>
      </c>
      <c r="H28" s="34">
        <v>0.1</v>
      </c>
      <c r="I28" s="21">
        <v>131.6</v>
      </c>
      <c r="J28" s="35"/>
      <c r="K28" s="36"/>
    </row>
    <row r="29" spans="1:12">
      <c r="A29" s="15">
        <v>25</v>
      </c>
      <c r="B29" s="26" t="s">
        <v>83</v>
      </c>
      <c r="C29" s="27"/>
      <c r="D29" s="31"/>
      <c r="E29" s="32"/>
      <c r="F29" s="44" t="s">
        <v>49</v>
      </c>
      <c r="G29" s="44" t="s">
        <v>52</v>
      </c>
      <c r="H29" s="34">
        <v>3.7</v>
      </c>
      <c r="I29" s="21">
        <v>135.30000000000001</v>
      </c>
      <c r="J29" s="35" t="s">
        <v>82</v>
      </c>
      <c r="K29" s="45"/>
    </row>
    <row r="30" spans="1:12">
      <c r="A30" s="15">
        <v>26</v>
      </c>
      <c r="B30" s="26" t="s">
        <v>48</v>
      </c>
      <c r="C30" s="27"/>
      <c r="D30" s="31"/>
      <c r="E30" s="32"/>
      <c r="F30" s="31" t="s">
        <v>51</v>
      </c>
      <c r="G30" s="44" t="s">
        <v>84</v>
      </c>
      <c r="H30" s="34">
        <v>0.19999999999998863</v>
      </c>
      <c r="I30" s="21">
        <v>135.5</v>
      </c>
      <c r="J30" s="35" t="s">
        <v>85</v>
      </c>
      <c r="K30" s="36"/>
    </row>
    <row r="31" spans="1:12">
      <c r="A31" s="15">
        <v>27</v>
      </c>
      <c r="B31" s="26" t="s">
        <v>83</v>
      </c>
      <c r="C31" s="27"/>
      <c r="D31" s="31"/>
      <c r="E31" s="32"/>
      <c r="F31" s="31" t="s">
        <v>49</v>
      </c>
      <c r="G31" s="44" t="s">
        <v>88</v>
      </c>
      <c r="H31" s="34">
        <v>6.5</v>
      </c>
      <c r="I31" s="21">
        <v>142</v>
      </c>
      <c r="J31" s="35" t="s">
        <v>87</v>
      </c>
      <c r="K31" s="36"/>
    </row>
    <row r="32" spans="1:12">
      <c r="A32" s="15">
        <v>28</v>
      </c>
      <c r="B32" s="26" t="s">
        <v>61</v>
      </c>
      <c r="C32" s="27"/>
      <c r="D32" s="56"/>
      <c r="E32" s="32"/>
      <c r="F32" s="44" t="s">
        <v>51</v>
      </c>
      <c r="G32" s="44" t="s">
        <v>90</v>
      </c>
      <c r="H32" s="34">
        <v>14.099999999999994</v>
      </c>
      <c r="I32" s="21">
        <v>156.1</v>
      </c>
      <c r="J32" s="35" t="s">
        <v>89</v>
      </c>
      <c r="K32" s="36"/>
    </row>
    <row r="33" spans="1:11">
      <c r="A33" s="15">
        <v>29</v>
      </c>
      <c r="B33" s="26" t="s">
        <v>61</v>
      </c>
      <c r="C33" s="27"/>
      <c r="D33" s="56"/>
      <c r="E33" s="58"/>
      <c r="F33" s="44" t="s">
        <v>51</v>
      </c>
      <c r="G33" s="44" t="s">
        <v>86</v>
      </c>
      <c r="H33" s="34">
        <v>1.4000000000000057</v>
      </c>
      <c r="I33" s="21">
        <v>157.5</v>
      </c>
      <c r="J33" s="35" t="s">
        <v>91</v>
      </c>
      <c r="K33" s="36"/>
    </row>
    <row r="34" spans="1:11" ht="21.6">
      <c r="A34" s="15">
        <v>30</v>
      </c>
      <c r="B34" s="26" t="s">
        <v>57</v>
      </c>
      <c r="C34" s="27"/>
      <c r="D34" s="31"/>
      <c r="E34" s="46"/>
      <c r="F34" s="44" t="s">
        <v>58</v>
      </c>
      <c r="G34" s="18" t="s">
        <v>52</v>
      </c>
      <c r="H34" s="34">
        <v>27.900000000000006</v>
      </c>
      <c r="I34" s="21">
        <v>185.4</v>
      </c>
      <c r="J34" s="35" t="s">
        <v>92</v>
      </c>
      <c r="K34" s="45"/>
    </row>
    <row r="35" spans="1:11">
      <c r="A35" s="15">
        <v>31</v>
      </c>
      <c r="B35" s="26" t="s">
        <v>48</v>
      </c>
      <c r="C35" s="27"/>
      <c r="D35" s="31"/>
      <c r="E35" s="41" t="s">
        <v>0</v>
      </c>
      <c r="F35" s="31" t="s">
        <v>51</v>
      </c>
      <c r="G35" s="31" t="s">
        <v>93</v>
      </c>
      <c r="H35" s="34">
        <v>0.40000000000000568</v>
      </c>
      <c r="I35" s="21">
        <v>185.8</v>
      </c>
      <c r="J35" s="35" t="s">
        <v>262</v>
      </c>
      <c r="K35" s="36"/>
    </row>
    <row r="36" spans="1:11" ht="21.6">
      <c r="A36" s="15">
        <v>32</v>
      </c>
      <c r="B36" s="26" t="s">
        <v>57</v>
      </c>
      <c r="C36" s="27"/>
      <c r="D36" s="31"/>
      <c r="E36" s="47"/>
      <c r="F36" s="31" t="s">
        <v>94</v>
      </c>
      <c r="G36" s="31" t="s">
        <v>93</v>
      </c>
      <c r="H36" s="34">
        <v>2.8999999999999773</v>
      </c>
      <c r="I36" s="21">
        <v>188.7</v>
      </c>
      <c r="J36" s="35" t="s">
        <v>95</v>
      </c>
      <c r="K36" s="36"/>
    </row>
    <row r="37" spans="1:11">
      <c r="A37" s="15">
        <v>33</v>
      </c>
      <c r="B37" s="26" t="s">
        <v>57</v>
      </c>
      <c r="C37" s="27" t="s">
        <v>73</v>
      </c>
      <c r="D37" s="31" t="s">
        <v>97</v>
      </c>
      <c r="E37" s="47"/>
      <c r="F37" s="31" t="s">
        <v>58</v>
      </c>
      <c r="G37" s="31" t="s">
        <v>98</v>
      </c>
      <c r="H37" s="34">
        <v>7.3000000000000114</v>
      </c>
      <c r="I37" s="21">
        <v>196</v>
      </c>
      <c r="J37" s="35" t="s">
        <v>96</v>
      </c>
      <c r="K37" s="36"/>
    </row>
    <row r="38" spans="1:11">
      <c r="A38" s="15">
        <v>34</v>
      </c>
      <c r="B38" s="48" t="s">
        <v>20</v>
      </c>
      <c r="C38" s="27"/>
      <c r="D38" s="44"/>
      <c r="E38" s="46"/>
      <c r="F38" s="44" t="s">
        <v>51</v>
      </c>
      <c r="G38" s="31" t="s">
        <v>52</v>
      </c>
      <c r="H38" s="34">
        <v>3.1999999999999886</v>
      </c>
      <c r="I38" s="21">
        <v>199.2</v>
      </c>
      <c r="J38" s="35" t="s">
        <v>99</v>
      </c>
      <c r="K38" s="45"/>
    </row>
    <row r="39" spans="1:11">
      <c r="A39" s="15">
        <v>35</v>
      </c>
      <c r="B39" s="26" t="s">
        <v>61</v>
      </c>
      <c r="C39" s="27" t="s">
        <v>73</v>
      </c>
      <c r="D39" s="31" t="s">
        <v>101</v>
      </c>
      <c r="E39" s="32"/>
      <c r="F39" s="31" t="s">
        <v>49</v>
      </c>
      <c r="G39" s="31" t="s">
        <v>100</v>
      </c>
      <c r="H39" s="34">
        <v>0.30000000000001137</v>
      </c>
      <c r="I39" s="21">
        <v>199.5</v>
      </c>
      <c r="J39" s="35"/>
      <c r="K39" s="45"/>
    </row>
    <row r="40" spans="1:11">
      <c r="A40" s="15">
        <v>36</v>
      </c>
      <c r="B40" s="26" t="s">
        <v>20</v>
      </c>
      <c r="C40" s="27" t="s">
        <v>73</v>
      </c>
      <c r="D40" s="49" t="s">
        <v>103</v>
      </c>
      <c r="E40" s="46"/>
      <c r="F40" s="49" t="s">
        <v>51</v>
      </c>
      <c r="G40" s="31" t="s">
        <v>21</v>
      </c>
      <c r="H40" s="34">
        <v>0.69999999999998863</v>
      </c>
      <c r="I40" s="21">
        <v>200.2</v>
      </c>
      <c r="J40" s="50" t="s">
        <v>102</v>
      </c>
      <c r="K40" s="36"/>
    </row>
    <row r="41" spans="1:11" ht="21.6">
      <c r="A41" s="15">
        <v>37</v>
      </c>
      <c r="B41" s="26" t="s">
        <v>20</v>
      </c>
      <c r="C41" s="27" t="s">
        <v>190</v>
      </c>
      <c r="D41" s="49"/>
      <c r="E41" s="46"/>
      <c r="F41" s="49" t="s">
        <v>51</v>
      </c>
      <c r="G41" s="31" t="s">
        <v>105</v>
      </c>
      <c r="H41" s="34">
        <v>0.5</v>
      </c>
      <c r="I41" s="21">
        <v>200.7</v>
      </c>
      <c r="J41" s="129" t="s">
        <v>313</v>
      </c>
      <c r="K41" s="36"/>
    </row>
    <row r="42" spans="1:11">
      <c r="A42" s="15">
        <v>38</v>
      </c>
      <c r="B42" s="26" t="s">
        <v>61</v>
      </c>
      <c r="C42" s="27"/>
      <c r="D42" s="49"/>
      <c r="E42" s="46"/>
      <c r="F42" s="49" t="s">
        <v>49</v>
      </c>
      <c r="G42" s="31" t="s">
        <v>264</v>
      </c>
      <c r="H42" s="34">
        <v>0.20000000000001705</v>
      </c>
      <c r="I42" s="21">
        <v>200.9</v>
      </c>
      <c r="J42" s="50" t="s">
        <v>263</v>
      </c>
      <c r="K42" s="36"/>
    </row>
    <row r="43" spans="1:11" ht="21.6">
      <c r="A43" s="15">
        <v>39</v>
      </c>
      <c r="B43" s="26" t="s">
        <v>106</v>
      </c>
      <c r="C43" s="27"/>
      <c r="D43" s="60"/>
      <c r="E43" s="46"/>
      <c r="F43" s="52" t="s">
        <v>49</v>
      </c>
      <c r="G43" s="31" t="s">
        <v>104</v>
      </c>
      <c r="H43" s="34">
        <v>5.6999999999999886</v>
      </c>
      <c r="I43" s="21">
        <v>206.6</v>
      </c>
      <c r="J43" s="50" t="s">
        <v>109</v>
      </c>
      <c r="K43" s="36"/>
    </row>
    <row r="44" spans="1:11">
      <c r="A44" s="15">
        <v>40</v>
      </c>
      <c r="B44" s="26" t="s">
        <v>57</v>
      </c>
      <c r="C44" s="27"/>
      <c r="D44" s="60"/>
      <c r="E44" s="41" t="s">
        <v>0</v>
      </c>
      <c r="F44" s="49" t="s">
        <v>58</v>
      </c>
      <c r="G44" s="49" t="s">
        <v>105</v>
      </c>
      <c r="H44" s="34">
        <v>1.5999999999999943</v>
      </c>
      <c r="I44" s="21">
        <v>208.2</v>
      </c>
      <c r="J44" s="50"/>
      <c r="K44" s="36"/>
    </row>
    <row r="45" spans="1:11">
      <c r="A45" s="15">
        <v>41</v>
      </c>
      <c r="B45" s="26" t="s">
        <v>107</v>
      </c>
      <c r="C45" s="27" t="s">
        <v>73</v>
      </c>
      <c r="D45" s="49" t="s">
        <v>108</v>
      </c>
      <c r="E45" s="46"/>
      <c r="F45" s="49" t="s">
        <v>49</v>
      </c>
      <c r="G45" s="49" t="s">
        <v>110</v>
      </c>
      <c r="H45" s="34">
        <v>4.5</v>
      </c>
      <c r="I45" s="21">
        <v>212.7</v>
      </c>
      <c r="J45" s="50" t="s">
        <v>113</v>
      </c>
      <c r="K45" s="36"/>
    </row>
    <row r="46" spans="1:11" ht="42" customHeight="1">
      <c r="A46" s="68">
        <v>42</v>
      </c>
      <c r="B46" s="77" t="s">
        <v>61</v>
      </c>
      <c r="C46" s="78" t="s">
        <v>73</v>
      </c>
      <c r="D46" s="70" t="s">
        <v>111</v>
      </c>
      <c r="E46" s="71"/>
      <c r="F46" s="51" t="s">
        <v>114</v>
      </c>
      <c r="G46" s="70" t="s">
        <v>112</v>
      </c>
      <c r="H46" s="72">
        <v>1.8000000000000114</v>
      </c>
      <c r="I46" s="73">
        <v>214.5</v>
      </c>
      <c r="J46" s="112" t="s">
        <v>311</v>
      </c>
      <c r="K46" s="91">
        <f>I46-I24</f>
        <v>99</v>
      </c>
    </row>
    <row r="47" spans="1:11" ht="21.6">
      <c r="A47" s="15">
        <v>43</v>
      </c>
      <c r="B47" s="26" t="s">
        <v>48</v>
      </c>
      <c r="C47" s="27" t="s">
        <v>73</v>
      </c>
      <c r="D47" s="52" t="s">
        <v>115</v>
      </c>
      <c r="E47" s="46"/>
      <c r="F47" s="52" t="s">
        <v>51</v>
      </c>
      <c r="G47" s="49" t="s">
        <v>100</v>
      </c>
      <c r="H47" s="34">
        <v>0.80000000000001137</v>
      </c>
      <c r="I47" s="21">
        <v>215.3</v>
      </c>
      <c r="J47" s="50" t="s">
        <v>116</v>
      </c>
      <c r="K47" s="36"/>
    </row>
    <row r="48" spans="1:11">
      <c r="A48" s="15">
        <v>44</v>
      </c>
      <c r="B48" s="26" t="s">
        <v>48</v>
      </c>
      <c r="C48" s="27" t="s">
        <v>73</v>
      </c>
      <c r="D48" s="49" t="s">
        <v>117</v>
      </c>
      <c r="E48" s="58"/>
      <c r="F48" s="49" t="s">
        <v>49</v>
      </c>
      <c r="G48" s="49" t="s">
        <v>52</v>
      </c>
      <c r="H48" s="34">
        <v>7.1999999999999886</v>
      </c>
      <c r="I48" s="21">
        <v>222.5</v>
      </c>
      <c r="J48" s="50" t="s">
        <v>118</v>
      </c>
      <c r="K48" s="36"/>
    </row>
    <row r="49" spans="1:11">
      <c r="A49" s="15">
        <v>45</v>
      </c>
      <c r="B49" s="26" t="s">
        <v>61</v>
      </c>
      <c r="C49" s="27"/>
      <c r="D49" s="49"/>
      <c r="E49" s="46"/>
      <c r="F49" s="49" t="s">
        <v>51</v>
      </c>
      <c r="G49" s="49" t="s">
        <v>120</v>
      </c>
      <c r="H49" s="34">
        <v>0.40000000000000568</v>
      </c>
      <c r="I49" s="21">
        <v>222.9</v>
      </c>
      <c r="J49" s="50" t="s">
        <v>119</v>
      </c>
      <c r="K49" s="36"/>
    </row>
    <row r="50" spans="1:11">
      <c r="A50" s="15">
        <v>46</v>
      </c>
      <c r="B50" s="26" t="s">
        <v>48</v>
      </c>
      <c r="C50" s="27"/>
      <c r="D50" s="49"/>
      <c r="E50" s="46"/>
      <c r="F50" s="49" t="s">
        <v>49</v>
      </c>
      <c r="G50" s="49" t="s">
        <v>122</v>
      </c>
      <c r="H50" s="34">
        <v>1.9000000000000057</v>
      </c>
      <c r="I50" s="21">
        <v>224.8</v>
      </c>
      <c r="J50" s="50" t="s">
        <v>266</v>
      </c>
      <c r="K50" s="36"/>
    </row>
    <row r="51" spans="1:11" ht="43.2">
      <c r="A51" s="15">
        <v>47</v>
      </c>
      <c r="B51" s="26" t="s">
        <v>48</v>
      </c>
      <c r="C51" s="27" t="s">
        <v>73</v>
      </c>
      <c r="D51" s="49" t="s">
        <v>121</v>
      </c>
      <c r="E51" s="46"/>
      <c r="F51" s="49" t="s">
        <v>49</v>
      </c>
      <c r="G51" s="52" t="s">
        <v>123</v>
      </c>
      <c r="H51" s="34">
        <v>3</v>
      </c>
      <c r="I51" s="21">
        <v>227.8</v>
      </c>
      <c r="J51" s="129" t="s">
        <v>317</v>
      </c>
      <c r="K51" s="36"/>
    </row>
    <row r="52" spans="1:11">
      <c r="A52" s="15">
        <v>48</v>
      </c>
      <c r="B52" s="26" t="s">
        <v>57</v>
      </c>
      <c r="C52" s="27" t="s">
        <v>73</v>
      </c>
      <c r="D52" s="49"/>
      <c r="E52" s="46"/>
      <c r="F52" s="49" t="s">
        <v>94</v>
      </c>
      <c r="G52" s="52" t="s">
        <v>169</v>
      </c>
      <c r="H52" s="34">
        <v>22.5</v>
      </c>
      <c r="I52" s="21">
        <v>250.3</v>
      </c>
      <c r="J52" s="50" t="s">
        <v>168</v>
      </c>
      <c r="K52" s="36"/>
    </row>
    <row r="53" spans="1:11" ht="21.6">
      <c r="A53" s="15">
        <v>49</v>
      </c>
      <c r="B53" s="26" t="s">
        <v>48</v>
      </c>
      <c r="C53" s="27" t="s">
        <v>73</v>
      </c>
      <c r="D53" s="49" t="s">
        <v>127</v>
      </c>
      <c r="E53" s="46"/>
      <c r="F53" s="49" t="s">
        <v>49</v>
      </c>
      <c r="G53" s="49" t="s">
        <v>124</v>
      </c>
      <c r="H53" s="34">
        <v>5</v>
      </c>
      <c r="I53" s="21">
        <v>255.3</v>
      </c>
      <c r="J53" s="50" t="s">
        <v>130</v>
      </c>
      <c r="K53" s="36"/>
    </row>
    <row r="54" spans="1:11">
      <c r="A54" s="15">
        <v>50</v>
      </c>
      <c r="B54" s="26" t="s">
        <v>83</v>
      </c>
      <c r="C54" s="27" t="s">
        <v>73</v>
      </c>
      <c r="D54" s="49" t="s">
        <v>125</v>
      </c>
      <c r="E54" s="46"/>
      <c r="F54" s="49" t="s">
        <v>49</v>
      </c>
      <c r="G54" s="49" t="s">
        <v>124</v>
      </c>
      <c r="H54" s="34">
        <v>1.3000000000000114</v>
      </c>
      <c r="I54" s="21">
        <v>256.60000000000002</v>
      </c>
      <c r="J54" s="50" t="s">
        <v>131</v>
      </c>
      <c r="K54" s="36"/>
    </row>
    <row r="55" spans="1:11">
      <c r="A55" s="15">
        <v>51</v>
      </c>
      <c r="B55" s="26" t="s">
        <v>132</v>
      </c>
      <c r="C55" s="27" t="s">
        <v>73</v>
      </c>
      <c r="D55" s="49" t="s">
        <v>126</v>
      </c>
      <c r="E55" s="46"/>
      <c r="F55" s="49" t="s">
        <v>94</v>
      </c>
      <c r="G55" s="49" t="s">
        <v>124</v>
      </c>
      <c r="H55" s="34">
        <v>0.5</v>
      </c>
      <c r="I55" s="21">
        <v>257.10000000000002</v>
      </c>
      <c r="J55" s="50" t="s">
        <v>133</v>
      </c>
      <c r="K55" s="36"/>
    </row>
    <row r="56" spans="1:11">
      <c r="A56" s="15">
        <v>52</v>
      </c>
      <c r="B56" s="26" t="s">
        <v>20</v>
      </c>
      <c r="C56" s="27" t="s">
        <v>73</v>
      </c>
      <c r="D56" s="49"/>
      <c r="E56" s="46"/>
      <c r="F56" s="49" t="s">
        <v>51</v>
      </c>
      <c r="G56" s="49" t="s">
        <v>128</v>
      </c>
      <c r="H56" s="34">
        <v>3.2999999999999545</v>
      </c>
      <c r="I56" s="21">
        <v>260.39999999999998</v>
      </c>
      <c r="J56" s="50" t="s">
        <v>134</v>
      </c>
      <c r="K56" s="36"/>
    </row>
    <row r="57" spans="1:11">
      <c r="A57" s="15">
        <v>53</v>
      </c>
      <c r="B57" s="26" t="s">
        <v>106</v>
      </c>
      <c r="C57" s="27"/>
      <c r="D57" s="49"/>
      <c r="E57" s="41" t="s">
        <v>0</v>
      </c>
      <c r="F57" s="49" t="s">
        <v>51</v>
      </c>
      <c r="G57" s="49" t="s">
        <v>124</v>
      </c>
      <c r="H57" s="34">
        <v>1.4000000000000341</v>
      </c>
      <c r="I57" s="21">
        <v>261.8</v>
      </c>
      <c r="J57" s="50" t="s">
        <v>135</v>
      </c>
      <c r="K57" s="36"/>
    </row>
    <row r="58" spans="1:11">
      <c r="A58" s="15">
        <v>54</v>
      </c>
      <c r="B58" s="26" t="s">
        <v>136</v>
      </c>
      <c r="C58" s="27"/>
      <c r="D58" s="49"/>
      <c r="E58" s="41" t="s">
        <v>0</v>
      </c>
      <c r="F58" s="49" t="s">
        <v>94</v>
      </c>
      <c r="G58" s="49" t="s">
        <v>124</v>
      </c>
      <c r="H58" s="34">
        <v>0.30000000000001137</v>
      </c>
      <c r="I58" s="21">
        <v>262.10000000000002</v>
      </c>
      <c r="J58" s="50" t="s">
        <v>137</v>
      </c>
      <c r="K58" s="36"/>
    </row>
    <row r="59" spans="1:11">
      <c r="A59" s="15">
        <v>55</v>
      </c>
      <c r="B59" s="26" t="s">
        <v>48</v>
      </c>
      <c r="C59" s="27" t="s">
        <v>73</v>
      </c>
      <c r="D59" s="49" t="s">
        <v>138</v>
      </c>
      <c r="E59" s="46"/>
      <c r="F59" s="49" t="s">
        <v>49</v>
      </c>
      <c r="G59" s="128" t="s">
        <v>296</v>
      </c>
      <c r="H59" s="34">
        <v>1.8999999999999773</v>
      </c>
      <c r="I59" s="21">
        <v>264</v>
      </c>
      <c r="J59" s="50" t="s">
        <v>139</v>
      </c>
      <c r="K59" s="36"/>
    </row>
    <row r="60" spans="1:11">
      <c r="A60" s="15">
        <v>56</v>
      </c>
      <c r="B60" s="26" t="s">
        <v>48</v>
      </c>
      <c r="C60" s="27" t="s">
        <v>73</v>
      </c>
      <c r="D60" s="49"/>
      <c r="E60" s="46"/>
      <c r="F60" s="49" t="s">
        <v>51</v>
      </c>
      <c r="G60" s="49" t="s">
        <v>267</v>
      </c>
      <c r="H60" s="34">
        <v>1</v>
      </c>
      <c r="I60" s="21">
        <v>265</v>
      </c>
      <c r="J60" s="50" t="s">
        <v>140</v>
      </c>
      <c r="K60" s="36"/>
    </row>
    <row r="61" spans="1:11">
      <c r="A61" s="15">
        <v>57</v>
      </c>
      <c r="B61" s="26" t="s">
        <v>48</v>
      </c>
      <c r="C61" s="27" t="s">
        <v>73</v>
      </c>
      <c r="D61" s="49"/>
      <c r="E61" s="46"/>
      <c r="F61" s="49" t="s">
        <v>49</v>
      </c>
      <c r="G61" s="49" t="s">
        <v>141</v>
      </c>
      <c r="H61" s="34">
        <v>21.5</v>
      </c>
      <c r="I61" s="21">
        <v>286.5</v>
      </c>
      <c r="J61" s="50" t="s">
        <v>142</v>
      </c>
      <c r="K61" s="36"/>
    </row>
    <row r="62" spans="1:11" ht="36" customHeight="1" thickBot="1">
      <c r="A62" s="92">
        <v>58</v>
      </c>
      <c r="B62" s="93" t="s">
        <v>48</v>
      </c>
      <c r="C62" s="94" t="s">
        <v>73</v>
      </c>
      <c r="D62" s="53" t="s">
        <v>144</v>
      </c>
      <c r="E62" s="96"/>
      <c r="F62" s="53" t="s">
        <v>143</v>
      </c>
      <c r="G62" s="95" t="s">
        <v>141</v>
      </c>
      <c r="H62" s="97">
        <v>0.69999999999998863</v>
      </c>
      <c r="I62" s="98">
        <v>287.2</v>
      </c>
      <c r="J62" s="99" t="s">
        <v>251</v>
      </c>
      <c r="K62" s="100">
        <f>I62-I46</f>
        <v>72.699999999999989</v>
      </c>
    </row>
    <row r="63" spans="1:11">
      <c r="A63" s="1" t="str">
        <f>A1</f>
        <v>2023BRM501近畿600km伊勢 オダ近Heaven 2nd Round</v>
      </c>
      <c r="B63" s="1"/>
      <c r="C63" s="1"/>
      <c r="D63" s="2"/>
      <c r="F63" s="2" t="str">
        <f>F1</f>
        <v>2023/5/1  5：00スタート</v>
      </c>
      <c r="G63" s="2"/>
      <c r="H63" s="4" t="str">
        <f>H1</f>
        <v>日出:5:03　日没:18:37</v>
      </c>
      <c r="I63" s="5"/>
      <c r="J63" s="6"/>
      <c r="K63" s="7"/>
    </row>
    <row r="64" spans="1:11" ht="13.8" thickBot="1">
      <c r="A64" s="2"/>
      <c r="B64" s="2"/>
      <c r="C64" s="2"/>
      <c r="D64" s="2"/>
      <c r="E64" s="8" t="s">
        <v>0</v>
      </c>
      <c r="F64" s="2" t="s">
        <v>1</v>
      </c>
      <c r="G64" s="2"/>
      <c r="H64" s="9"/>
      <c r="I64" s="10"/>
      <c r="J64" s="6"/>
      <c r="K64" s="7" t="str">
        <f>K2</f>
        <v>ver1.0.1</v>
      </c>
    </row>
    <row r="65" spans="1:11">
      <c r="A65" s="157"/>
      <c r="B65" s="159" t="s">
        <v>2</v>
      </c>
      <c r="C65" s="159" t="s">
        <v>3</v>
      </c>
      <c r="D65" s="161" t="s">
        <v>4</v>
      </c>
      <c r="E65" s="163" t="s">
        <v>5</v>
      </c>
      <c r="F65" s="149" t="s">
        <v>6</v>
      </c>
      <c r="G65" s="150"/>
      <c r="H65" s="151" t="s">
        <v>7</v>
      </c>
      <c r="I65" s="152"/>
      <c r="J65" s="153" t="s">
        <v>8</v>
      </c>
      <c r="K65" s="155" t="s">
        <v>9</v>
      </c>
    </row>
    <row r="66" spans="1:11" ht="13.8" thickBot="1">
      <c r="A66" s="158"/>
      <c r="B66" s="160"/>
      <c r="C66" s="160"/>
      <c r="D66" s="162"/>
      <c r="E66" s="164"/>
      <c r="F66" s="11" t="s">
        <v>10</v>
      </c>
      <c r="G66" s="11" t="s">
        <v>11</v>
      </c>
      <c r="H66" s="12" t="s">
        <v>12</v>
      </c>
      <c r="I66" s="13" t="s">
        <v>13</v>
      </c>
      <c r="J66" s="154"/>
      <c r="K66" s="156"/>
    </row>
    <row r="67" spans="1:11" ht="13.8" thickTop="1">
      <c r="A67" s="15">
        <v>59</v>
      </c>
      <c r="B67" s="26" t="s">
        <v>83</v>
      </c>
      <c r="C67" s="27"/>
      <c r="D67" s="49"/>
      <c r="E67" s="46"/>
      <c r="F67" s="49" t="s">
        <v>49</v>
      </c>
      <c r="G67" s="49" t="s">
        <v>146</v>
      </c>
      <c r="H67" s="34">
        <v>6</v>
      </c>
      <c r="I67" s="21">
        <v>293.2</v>
      </c>
      <c r="J67" s="50" t="s">
        <v>145</v>
      </c>
      <c r="K67" s="36"/>
    </row>
    <row r="68" spans="1:11" ht="21.6">
      <c r="A68" s="15">
        <v>60</v>
      </c>
      <c r="B68" s="26" t="s">
        <v>48</v>
      </c>
      <c r="C68" s="27" t="s">
        <v>73</v>
      </c>
      <c r="D68" s="49" t="s">
        <v>147</v>
      </c>
      <c r="E68" s="46"/>
      <c r="F68" s="49" t="s">
        <v>51</v>
      </c>
      <c r="G68" s="49" t="s">
        <v>148</v>
      </c>
      <c r="H68" s="34">
        <v>22.5</v>
      </c>
      <c r="I68" s="21">
        <v>315.7</v>
      </c>
      <c r="J68" s="50" t="s">
        <v>268</v>
      </c>
      <c r="K68" s="36"/>
    </row>
    <row r="69" spans="1:11" ht="21.6">
      <c r="A69" s="15">
        <v>61</v>
      </c>
      <c r="B69" s="26" t="s">
        <v>48</v>
      </c>
      <c r="C69" s="27" t="s">
        <v>73</v>
      </c>
      <c r="D69" s="49" t="s">
        <v>149</v>
      </c>
      <c r="E69" s="46"/>
      <c r="F69" s="49" t="s">
        <v>49</v>
      </c>
      <c r="G69" s="49" t="s">
        <v>52</v>
      </c>
      <c r="H69" s="34">
        <v>0.40000000000003411</v>
      </c>
      <c r="I69" s="21">
        <v>316.10000000000002</v>
      </c>
      <c r="J69" s="50" t="s">
        <v>269</v>
      </c>
      <c r="K69" s="36"/>
    </row>
    <row r="70" spans="1:11">
      <c r="A70" s="15">
        <v>62</v>
      </c>
      <c r="B70" s="26" t="s">
        <v>48</v>
      </c>
      <c r="C70" s="27"/>
      <c r="D70" s="49"/>
      <c r="E70" s="41" t="s">
        <v>0</v>
      </c>
      <c r="F70" s="49" t="s">
        <v>51</v>
      </c>
      <c r="G70" s="49" t="s">
        <v>52</v>
      </c>
      <c r="H70" s="34">
        <v>1</v>
      </c>
      <c r="I70" s="21">
        <v>317.10000000000002</v>
      </c>
      <c r="J70" s="50" t="s">
        <v>270</v>
      </c>
      <c r="K70" s="36"/>
    </row>
    <row r="71" spans="1:11">
      <c r="A71" s="15">
        <v>63</v>
      </c>
      <c r="B71" s="26" t="s">
        <v>61</v>
      </c>
      <c r="C71" s="27"/>
      <c r="D71" s="49"/>
      <c r="E71" s="46"/>
      <c r="F71" s="49" t="s">
        <v>49</v>
      </c>
      <c r="G71" s="49" t="s">
        <v>52</v>
      </c>
      <c r="H71" s="34">
        <v>2.1999999999999886</v>
      </c>
      <c r="I71" s="21">
        <v>319.3</v>
      </c>
      <c r="J71" s="50" t="s">
        <v>150</v>
      </c>
      <c r="K71" s="36"/>
    </row>
    <row r="72" spans="1:11">
      <c r="A72" s="15">
        <v>64</v>
      </c>
      <c r="B72" s="26" t="s">
        <v>61</v>
      </c>
      <c r="C72" s="27"/>
      <c r="D72" s="49"/>
      <c r="E72" s="46"/>
      <c r="F72" s="49" t="s">
        <v>51</v>
      </c>
      <c r="G72" s="49" t="s">
        <v>52</v>
      </c>
      <c r="H72" s="34">
        <v>9.9999999999965894E-2</v>
      </c>
      <c r="I72" s="21">
        <v>319.39999999999998</v>
      </c>
      <c r="J72" s="50" t="s">
        <v>151</v>
      </c>
      <c r="K72" s="36"/>
    </row>
    <row r="73" spans="1:11">
      <c r="A73" s="15">
        <v>65</v>
      </c>
      <c r="B73" s="26" t="s">
        <v>61</v>
      </c>
      <c r="C73" s="27"/>
      <c r="D73" s="49"/>
      <c r="E73" s="46"/>
      <c r="F73" s="49" t="s">
        <v>51</v>
      </c>
      <c r="G73" s="49" t="s">
        <v>52</v>
      </c>
      <c r="H73" s="34">
        <v>0.7</v>
      </c>
      <c r="I73" s="21">
        <v>320.10000000000002</v>
      </c>
      <c r="J73" s="50" t="s">
        <v>153</v>
      </c>
      <c r="K73" s="36"/>
    </row>
    <row r="74" spans="1:11">
      <c r="A74" s="15">
        <v>66</v>
      </c>
      <c r="B74" s="26" t="s">
        <v>48</v>
      </c>
      <c r="C74" s="27" t="s">
        <v>73</v>
      </c>
      <c r="D74" s="49" t="s">
        <v>152</v>
      </c>
      <c r="E74" s="46"/>
      <c r="F74" s="49" t="s">
        <v>49</v>
      </c>
      <c r="G74" s="49" t="s">
        <v>52</v>
      </c>
      <c r="H74" s="34">
        <v>0.7</v>
      </c>
      <c r="I74" s="21">
        <v>320.8</v>
      </c>
      <c r="J74" s="50" t="s">
        <v>271</v>
      </c>
      <c r="K74" s="36"/>
    </row>
    <row r="75" spans="1:11">
      <c r="A75" s="15">
        <v>67</v>
      </c>
      <c r="B75" s="26" t="s">
        <v>48</v>
      </c>
      <c r="C75" s="130" t="s">
        <v>300</v>
      </c>
      <c r="D75" s="49"/>
      <c r="E75" s="46"/>
      <c r="F75" s="49" t="s">
        <v>49</v>
      </c>
      <c r="G75" s="49" t="s">
        <v>156</v>
      </c>
      <c r="H75" s="34">
        <v>0.30000000000001137</v>
      </c>
      <c r="I75" s="21">
        <v>321.10000000000002</v>
      </c>
      <c r="J75" s="50" t="s">
        <v>154</v>
      </c>
      <c r="K75" s="36"/>
    </row>
    <row r="76" spans="1:11">
      <c r="A76" s="15">
        <v>68</v>
      </c>
      <c r="B76" s="26" t="s">
        <v>48</v>
      </c>
      <c r="C76" s="27" t="s">
        <v>73</v>
      </c>
      <c r="D76" s="49"/>
      <c r="E76" s="46"/>
      <c r="F76" s="49" t="s">
        <v>49</v>
      </c>
      <c r="G76" s="49" t="s">
        <v>155</v>
      </c>
      <c r="H76" s="34">
        <v>2.2999999999999545</v>
      </c>
      <c r="I76" s="21">
        <v>323.39999999999998</v>
      </c>
      <c r="J76" s="129" t="s">
        <v>321</v>
      </c>
      <c r="K76" s="36"/>
    </row>
    <row r="77" spans="1:11" ht="21.6">
      <c r="A77" s="15">
        <v>69</v>
      </c>
      <c r="B77" s="26" t="s">
        <v>48</v>
      </c>
      <c r="C77" s="27" t="s">
        <v>73</v>
      </c>
      <c r="D77" s="49"/>
      <c r="E77" s="46"/>
      <c r="F77" s="49" t="s">
        <v>49</v>
      </c>
      <c r="G77" s="49" t="s">
        <v>52</v>
      </c>
      <c r="H77" s="34">
        <v>3.1000000000000227</v>
      </c>
      <c r="I77" s="21">
        <v>326.5</v>
      </c>
      <c r="J77" s="50" t="s">
        <v>157</v>
      </c>
      <c r="K77" s="36"/>
    </row>
    <row r="78" spans="1:11" ht="21.6">
      <c r="A78" s="15">
        <v>70</v>
      </c>
      <c r="B78" s="26" t="s">
        <v>48</v>
      </c>
      <c r="C78" s="27" t="s">
        <v>73</v>
      </c>
      <c r="D78" s="49"/>
      <c r="E78" s="46"/>
      <c r="F78" s="49" t="s">
        <v>51</v>
      </c>
      <c r="G78" s="49" t="s">
        <v>52</v>
      </c>
      <c r="H78" s="34">
        <v>0.60000000000002274</v>
      </c>
      <c r="I78" s="21">
        <v>327.10000000000002</v>
      </c>
      <c r="J78" s="50" t="s">
        <v>158</v>
      </c>
      <c r="K78" s="36"/>
    </row>
    <row r="79" spans="1:11" ht="21.6">
      <c r="A79" s="15">
        <v>71</v>
      </c>
      <c r="B79" s="61" t="s">
        <v>48</v>
      </c>
      <c r="C79" s="62"/>
      <c r="D79" s="49"/>
      <c r="E79" s="46"/>
      <c r="F79" s="49" t="s">
        <v>49</v>
      </c>
      <c r="G79" s="49" t="s">
        <v>52</v>
      </c>
      <c r="H79" s="34">
        <v>0.5</v>
      </c>
      <c r="I79" s="21">
        <v>327.60000000000002</v>
      </c>
      <c r="J79" s="50" t="s">
        <v>272</v>
      </c>
      <c r="K79" s="63"/>
    </row>
    <row r="80" spans="1:11">
      <c r="A80" s="15">
        <v>72</v>
      </c>
      <c r="B80" s="61" t="s">
        <v>61</v>
      </c>
      <c r="C80" s="62" t="s">
        <v>73</v>
      </c>
      <c r="D80" s="49"/>
      <c r="E80" s="46"/>
      <c r="F80" s="49" t="s">
        <v>49</v>
      </c>
      <c r="G80" s="49" t="s">
        <v>52</v>
      </c>
      <c r="H80" s="34">
        <v>0.69999999999998863</v>
      </c>
      <c r="I80" s="21">
        <v>328.3</v>
      </c>
      <c r="J80" s="50" t="s">
        <v>159</v>
      </c>
      <c r="K80" s="63"/>
    </row>
    <row r="81" spans="1:13">
      <c r="A81" s="15">
        <v>73</v>
      </c>
      <c r="B81" s="61" t="s">
        <v>48</v>
      </c>
      <c r="C81" s="62" t="s">
        <v>73</v>
      </c>
      <c r="D81" s="49"/>
      <c r="E81" s="46"/>
      <c r="F81" s="49" t="s">
        <v>51</v>
      </c>
      <c r="G81" s="49" t="s">
        <v>52</v>
      </c>
      <c r="H81" s="34">
        <v>1.6999999999999886</v>
      </c>
      <c r="I81" s="21">
        <v>330</v>
      </c>
      <c r="J81" s="50" t="s">
        <v>273</v>
      </c>
      <c r="K81" s="63"/>
    </row>
    <row r="82" spans="1:13">
      <c r="A82" s="15">
        <v>74</v>
      </c>
      <c r="B82" s="61" t="s">
        <v>57</v>
      </c>
      <c r="C82" s="62"/>
      <c r="D82" s="49"/>
      <c r="E82" s="46"/>
      <c r="F82" s="49" t="s">
        <v>94</v>
      </c>
      <c r="G82" s="49" t="s">
        <v>52</v>
      </c>
      <c r="H82" s="34">
        <v>0.10000000000002274</v>
      </c>
      <c r="I82" s="21">
        <v>330.1</v>
      </c>
      <c r="J82" s="129" t="s">
        <v>322</v>
      </c>
      <c r="K82" s="63"/>
    </row>
    <row r="83" spans="1:13">
      <c r="A83" s="15">
        <v>75</v>
      </c>
      <c r="B83" s="61" t="s">
        <v>48</v>
      </c>
      <c r="C83" s="62" t="s">
        <v>73</v>
      </c>
      <c r="D83" s="49"/>
      <c r="E83" s="46"/>
      <c r="F83" s="49" t="s">
        <v>51</v>
      </c>
      <c r="G83" s="49" t="s">
        <v>276</v>
      </c>
      <c r="H83" s="34">
        <v>1.5999999999999659</v>
      </c>
      <c r="I83" s="21">
        <v>331.7</v>
      </c>
      <c r="J83" s="50" t="s">
        <v>275</v>
      </c>
      <c r="K83" s="63"/>
    </row>
    <row r="84" spans="1:13">
      <c r="A84" s="15">
        <v>76</v>
      </c>
      <c r="B84" s="61" t="s">
        <v>48</v>
      </c>
      <c r="C84" s="62" t="s">
        <v>73</v>
      </c>
      <c r="D84" s="49" t="s">
        <v>160</v>
      </c>
      <c r="E84" s="46"/>
      <c r="F84" s="49" t="s">
        <v>49</v>
      </c>
      <c r="G84" s="49" t="s">
        <v>84</v>
      </c>
      <c r="H84" s="34">
        <v>2.4</v>
      </c>
      <c r="I84" s="21">
        <v>334.1</v>
      </c>
      <c r="J84" s="50" t="s">
        <v>161</v>
      </c>
      <c r="K84" s="63"/>
    </row>
    <row r="85" spans="1:13">
      <c r="A85" s="15">
        <v>77</v>
      </c>
      <c r="B85" s="61" t="s">
        <v>57</v>
      </c>
      <c r="C85" s="62" t="s">
        <v>73</v>
      </c>
      <c r="D85" s="49"/>
      <c r="E85" s="46"/>
      <c r="F85" s="49" t="s">
        <v>58</v>
      </c>
      <c r="G85" s="49" t="s">
        <v>84</v>
      </c>
      <c r="H85" s="34">
        <v>0.39999999999997726</v>
      </c>
      <c r="I85" s="21">
        <v>334.5</v>
      </c>
      <c r="J85" s="50" t="s">
        <v>162</v>
      </c>
      <c r="K85" s="63"/>
    </row>
    <row r="86" spans="1:13">
      <c r="A86" s="15">
        <v>78</v>
      </c>
      <c r="B86" s="61" t="s">
        <v>61</v>
      </c>
      <c r="C86" s="62" t="s">
        <v>73</v>
      </c>
      <c r="D86" s="49" t="s">
        <v>163</v>
      </c>
      <c r="E86" s="46"/>
      <c r="F86" s="49" t="s">
        <v>51</v>
      </c>
      <c r="G86" s="128" t="s">
        <v>84</v>
      </c>
      <c r="H86" s="34">
        <v>1.3000000000000114</v>
      </c>
      <c r="I86" s="21">
        <v>335.8</v>
      </c>
      <c r="J86" s="50" t="s">
        <v>277</v>
      </c>
      <c r="K86" s="63"/>
      <c r="M86" s="103"/>
    </row>
    <row r="87" spans="1:13">
      <c r="A87" s="15">
        <v>79</v>
      </c>
      <c r="B87" s="61" t="s">
        <v>83</v>
      </c>
      <c r="C87" s="62"/>
      <c r="D87" s="49"/>
      <c r="E87" s="46"/>
      <c r="F87" s="64" t="s">
        <v>49</v>
      </c>
      <c r="G87" s="66" t="s">
        <v>84</v>
      </c>
      <c r="H87" s="65">
        <v>0.19999999999998863</v>
      </c>
      <c r="I87" s="21">
        <v>336</v>
      </c>
      <c r="J87" s="50" t="s">
        <v>164</v>
      </c>
      <c r="K87" s="63"/>
    </row>
    <row r="88" spans="1:13">
      <c r="A88" s="15">
        <v>80</v>
      </c>
      <c r="B88" s="61" t="s">
        <v>57</v>
      </c>
      <c r="C88" s="62"/>
      <c r="D88" s="49"/>
      <c r="E88" s="46"/>
      <c r="F88" s="49" t="s">
        <v>58</v>
      </c>
      <c r="G88" s="66" t="s">
        <v>84</v>
      </c>
      <c r="H88" s="34">
        <v>3.3999999999999773</v>
      </c>
      <c r="I88" s="21">
        <v>339.4</v>
      </c>
      <c r="J88" s="129" t="s">
        <v>299</v>
      </c>
      <c r="K88" s="63"/>
    </row>
    <row r="89" spans="1:13">
      <c r="A89" s="15">
        <v>81</v>
      </c>
      <c r="B89" s="61" t="s">
        <v>61</v>
      </c>
      <c r="C89" s="62" t="s">
        <v>73</v>
      </c>
      <c r="D89" s="49"/>
      <c r="E89" s="46"/>
      <c r="F89" s="49" t="s">
        <v>49</v>
      </c>
      <c r="G89" s="49" t="s">
        <v>165</v>
      </c>
      <c r="H89" s="34">
        <v>4.7000000000000455</v>
      </c>
      <c r="I89" s="21">
        <v>344.1</v>
      </c>
      <c r="J89" s="50" t="s">
        <v>166</v>
      </c>
      <c r="K89" s="63"/>
    </row>
    <row r="90" spans="1:13" ht="36.6" customHeight="1">
      <c r="A90" s="68">
        <v>82</v>
      </c>
      <c r="B90" s="76" t="s">
        <v>54</v>
      </c>
      <c r="C90" s="69"/>
      <c r="D90" s="51" t="s">
        <v>244</v>
      </c>
      <c r="E90" s="71"/>
      <c r="F90" s="51" t="s">
        <v>72</v>
      </c>
      <c r="G90" s="70" t="s">
        <v>165</v>
      </c>
      <c r="H90" s="72">
        <v>11.199999999999989</v>
      </c>
      <c r="I90" s="73">
        <v>355.3</v>
      </c>
      <c r="J90" s="74" t="s">
        <v>170</v>
      </c>
      <c r="K90" s="67"/>
      <c r="L90" s="40"/>
    </row>
    <row r="91" spans="1:13">
      <c r="A91" s="15">
        <v>83</v>
      </c>
      <c r="B91" s="61" t="s">
        <v>48</v>
      </c>
      <c r="C91" s="62" t="s">
        <v>73</v>
      </c>
      <c r="D91" s="49" t="s">
        <v>171</v>
      </c>
      <c r="E91" s="46"/>
      <c r="F91" s="49" t="s">
        <v>51</v>
      </c>
      <c r="G91" s="49" t="s">
        <v>172</v>
      </c>
      <c r="H91" s="34">
        <v>66.699999999999989</v>
      </c>
      <c r="I91" s="21">
        <v>422</v>
      </c>
      <c r="J91" s="50" t="s">
        <v>173</v>
      </c>
      <c r="K91" s="63"/>
    </row>
    <row r="92" spans="1:13">
      <c r="A92" s="15">
        <v>84</v>
      </c>
      <c r="B92" s="61" t="s">
        <v>48</v>
      </c>
      <c r="C92" s="62" t="s">
        <v>73</v>
      </c>
      <c r="D92" s="49" t="s">
        <v>174</v>
      </c>
      <c r="E92" s="46"/>
      <c r="F92" s="49" t="s">
        <v>49</v>
      </c>
      <c r="G92" s="49" t="s">
        <v>176</v>
      </c>
      <c r="H92" s="34">
        <v>0.4</v>
      </c>
      <c r="I92" s="21">
        <v>422.4</v>
      </c>
      <c r="J92" s="50" t="s">
        <v>175</v>
      </c>
      <c r="K92" s="63"/>
    </row>
    <row r="93" spans="1:13">
      <c r="A93" s="15">
        <v>85</v>
      </c>
      <c r="B93" s="61" t="s">
        <v>48</v>
      </c>
      <c r="C93" s="62" t="s">
        <v>73</v>
      </c>
      <c r="D93" s="49"/>
      <c r="E93" s="46"/>
      <c r="F93" s="49" t="s">
        <v>51</v>
      </c>
      <c r="G93" s="49" t="s">
        <v>178</v>
      </c>
      <c r="H93" s="34">
        <v>1.7</v>
      </c>
      <c r="I93" s="21">
        <v>424.1</v>
      </c>
      <c r="J93" s="50" t="s">
        <v>179</v>
      </c>
      <c r="K93" s="63"/>
    </row>
    <row r="94" spans="1:13">
      <c r="A94" s="15">
        <v>86</v>
      </c>
      <c r="B94" s="61" t="s">
        <v>48</v>
      </c>
      <c r="C94" s="62" t="s">
        <v>73</v>
      </c>
      <c r="D94" s="49"/>
      <c r="E94" s="41" t="s">
        <v>0</v>
      </c>
      <c r="F94" s="52" t="s">
        <v>49</v>
      </c>
      <c r="G94" s="49" t="s">
        <v>180</v>
      </c>
      <c r="H94" s="34">
        <v>0.19999999999998863</v>
      </c>
      <c r="I94" s="21">
        <v>424.3</v>
      </c>
      <c r="J94" s="50"/>
      <c r="K94" s="63"/>
    </row>
    <row r="95" spans="1:13" ht="60.6" customHeight="1">
      <c r="A95" s="68">
        <v>87</v>
      </c>
      <c r="B95" s="76" t="s">
        <v>61</v>
      </c>
      <c r="C95" s="69" t="s">
        <v>73</v>
      </c>
      <c r="D95" s="51" t="s">
        <v>198</v>
      </c>
      <c r="E95" s="71"/>
      <c r="F95" s="51" t="s">
        <v>177</v>
      </c>
      <c r="G95" s="70" t="s">
        <v>180</v>
      </c>
      <c r="H95" s="72">
        <v>0.19999999999998863</v>
      </c>
      <c r="I95" s="73">
        <v>424.5</v>
      </c>
      <c r="J95" s="74" t="s">
        <v>253</v>
      </c>
      <c r="K95" s="75"/>
    </row>
    <row r="96" spans="1:13">
      <c r="A96" s="15">
        <v>88</v>
      </c>
      <c r="B96" s="61" t="s">
        <v>48</v>
      </c>
      <c r="C96" s="62" t="s">
        <v>73</v>
      </c>
      <c r="D96" s="49"/>
      <c r="E96" s="41" t="s">
        <v>0</v>
      </c>
      <c r="F96" s="49" t="s">
        <v>51</v>
      </c>
      <c r="G96" s="49" t="s">
        <v>181</v>
      </c>
      <c r="H96" s="34">
        <v>0.19999999999998863</v>
      </c>
      <c r="I96" s="21">
        <v>424.7</v>
      </c>
      <c r="J96" s="50"/>
      <c r="K96" s="63"/>
    </row>
    <row r="97" spans="1:11" ht="21.6">
      <c r="A97" s="15">
        <v>89</v>
      </c>
      <c r="B97" s="61" t="s">
        <v>48</v>
      </c>
      <c r="C97" s="62" t="s">
        <v>73</v>
      </c>
      <c r="D97" s="49" t="s">
        <v>182</v>
      </c>
      <c r="E97" s="46"/>
      <c r="F97" s="49" t="s">
        <v>49</v>
      </c>
      <c r="G97" s="49" t="s">
        <v>183</v>
      </c>
      <c r="H97" s="34">
        <v>12.800000000000011</v>
      </c>
      <c r="I97" s="21">
        <v>437.5</v>
      </c>
      <c r="J97" s="50" t="s">
        <v>184</v>
      </c>
      <c r="K97" s="63"/>
    </row>
    <row r="98" spans="1:11">
      <c r="A98" s="15">
        <v>90</v>
      </c>
      <c r="B98" s="61" t="s">
        <v>61</v>
      </c>
      <c r="C98" s="62" t="s">
        <v>73</v>
      </c>
      <c r="D98" s="49" t="s">
        <v>279</v>
      </c>
      <c r="E98" s="46"/>
      <c r="F98" s="49" t="s">
        <v>51</v>
      </c>
      <c r="G98" s="49" t="s">
        <v>186</v>
      </c>
      <c r="H98" s="34">
        <v>2.8000000000000114</v>
      </c>
      <c r="I98" s="21">
        <v>440.3</v>
      </c>
      <c r="J98" s="50" t="s">
        <v>185</v>
      </c>
      <c r="K98" s="63"/>
    </row>
    <row r="99" spans="1:11" ht="43.2">
      <c r="A99" s="15">
        <v>91</v>
      </c>
      <c r="B99" s="61" t="s">
        <v>48</v>
      </c>
      <c r="C99" s="62" t="s">
        <v>73</v>
      </c>
      <c r="D99" s="49" t="s">
        <v>187</v>
      </c>
      <c r="E99" s="46"/>
      <c r="F99" s="49" t="s">
        <v>49</v>
      </c>
      <c r="G99" s="49" t="s">
        <v>193</v>
      </c>
      <c r="H99" s="34">
        <v>18.3</v>
      </c>
      <c r="I99" s="21">
        <v>458.5</v>
      </c>
      <c r="J99" s="50" t="s">
        <v>218</v>
      </c>
      <c r="K99" s="63"/>
    </row>
    <row r="100" spans="1:11">
      <c r="A100" s="15">
        <v>92</v>
      </c>
      <c r="B100" s="61" t="s">
        <v>189</v>
      </c>
      <c r="C100" s="62" t="s">
        <v>190</v>
      </c>
      <c r="D100" s="49" t="s">
        <v>191</v>
      </c>
      <c r="E100" s="46"/>
      <c r="F100" s="49" t="s">
        <v>192</v>
      </c>
      <c r="G100" s="49" t="s">
        <v>193</v>
      </c>
      <c r="H100" s="34">
        <v>2.3999999999999773</v>
      </c>
      <c r="I100" s="21">
        <v>460.9</v>
      </c>
      <c r="J100" s="50" t="s">
        <v>194</v>
      </c>
      <c r="K100" s="63"/>
    </row>
    <row r="101" spans="1:11" ht="99" customHeight="1">
      <c r="A101" s="68">
        <v>93</v>
      </c>
      <c r="B101" s="76" t="s">
        <v>195</v>
      </c>
      <c r="C101" s="69"/>
      <c r="D101" s="51" t="s">
        <v>196</v>
      </c>
      <c r="E101" s="71"/>
      <c r="F101" s="51" t="s">
        <v>201</v>
      </c>
      <c r="G101" s="70" t="s">
        <v>199</v>
      </c>
      <c r="H101" s="72">
        <v>5.4000000000000341</v>
      </c>
      <c r="I101" s="73">
        <v>466.3</v>
      </c>
      <c r="J101" s="74" t="s">
        <v>285</v>
      </c>
      <c r="K101" s="75"/>
    </row>
    <row r="102" spans="1:11" ht="21.6">
      <c r="A102" s="15">
        <v>94</v>
      </c>
      <c r="B102" s="61" t="s">
        <v>189</v>
      </c>
      <c r="C102" s="62"/>
      <c r="D102" s="49"/>
      <c r="E102" s="41" t="s">
        <v>0</v>
      </c>
      <c r="F102" s="49" t="s">
        <v>200</v>
      </c>
      <c r="G102" s="49" t="s">
        <v>202</v>
      </c>
      <c r="H102" s="34">
        <v>10</v>
      </c>
      <c r="I102" s="21">
        <v>476.3</v>
      </c>
      <c r="J102" s="50" t="s">
        <v>203</v>
      </c>
      <c r="K102" s="63"/>
    </row>
    <row r="103" spans="1:11">
      <c r="A103" s="15">
        <v>95</v>
      </c>
      <c r="B103" s="61" t="s">
        <v>20</v>
      </c>
      <c r="C103" s="62"/>
      <c r="D103" s="49"/>
      <c r="E103" s="41" t="s">
        <v>0</v>
      </c>
      <c r="F103" s="49" t="s">
        <v>200</v>
      </c>
      <c r="G103" s="49" t="s">
        <v>204</v>
      </c>
      <c r="H103" s="34">
        <v>1.6999999999999886</v>
      </c>
      <c r="I103" s="21">
        <v>478</v>
      </c>
      <c r="J103" s="50" t="s">
        <v>205</v>
      </c>
      <c r="K103" s="63"/>
    </row>
    <row r="104" spans="1:11" ht="43.2">
      <c r="A104" s="15">
        <v>96</v>
      </c>
      <c r="B104" s="61" t="s">
        <v>43</v>
      </c>
      <c r="C104" s="62"/>
      <c r="D104" s="49"/>
      <c r="E104" s="46"/>
      <c r="F104" s="49" t="s">
        <v>206</v>
      </c>
      <c r="G104" s="49" t="s">
        <v>207</v>
      </c>
      <c r="H104" s="34">
        <v>0.10000000000002274</v>
      </c>
      <c r="I104" s="21">
        <v>478.1</v>
      </c>
      <c r="J104" s="50" t="s">
        <v>209</v>
      </c>
      <c r="K104" s="63"/>
    </row>
    <row r="105" spans="1:11" ht="32.4">
      <c r="A105" s="15">
        <v>97</v>
      </c>
      <c r="B105" s="61" t="s">
        <v>16</v>
      </c>
      <c r="C105" s="62"/>
      <c r="D105" s="49"/>
      <c r="E105" s="41" t="s">
        <v>0</v>
      </c>
      <c r="F105" s="49" t="s">
        <v>200</v>
      </c>
      <c r="G105" s="49" t="s">
        <v>208</v>
      </c>
      <c r="H105" s="34">
        <v>6.0999999999999659</v>
      </c>
      <c r="I105" s="21">
        <v>484.2</v>
      </c>
      <c r="J105" s="129" t="s">
        <v>315</v>
      </c>
      <c r="K105" s="63"/>
    </row>
    <row r="106" spans="1:11">
      <c r="A106" s="15">
        <v>98</v>
      </c>
      <c r="B106" s="61" t="s">
        <v>43</v>
      </c>
      <c r="C106" s="62"/>
      <c r="D106" s="49"/>
      <c r="E106" s="46"/>
      <c r="F106" s="49" t="s">
        <v>206</v>
      </c>
      <c r="G106" s="49" t="s">
        <v>208</v>
      </c>
      <c r="H106" s="34">
        <v>1.8000000000000114</v>
      </c>
      <c r="I106" s="21">
        <v>486</v>
      </c>
      <c r="J106" s="165" t="s">
        <v>210</v>
      </c>
      <c r="K106" s="63"/>
    </row>
    <row r="107" spans="1:11">
      <c r="A107" s="15">
        <v>99</v>
      </c>
      <c r="B107" s="61" t="s">
        <v>189</v>
      </c>
      <c r="C107" s="62"/>
      <c r="D107" s="49"/>
      <c r="E107" s="41" t="s">
        <v>0</v>
      </c>
      <c r="F107" s="49" t="s">
        <v>200</v>
      </c>
      <c r="G107" s="49" t="s">
        <v>208</v>
      </c>
      <c r="H107" s="34">
        <v>0</v>
      </c>
      <c r="I107" s="21">
        <v>486</v>
      </c>
      <c r="J107" s="166"/>
      <c r="K107" s="63"/>
    </row>
    <row r="108" spans="1:11">
      <c r="A108" s="15">
        <v>100</v>
      </c>
      <c r="B108" s="61" t="s">
        <v>189</v>
      </c>
      <c r="C108" s="62"/>
      <c r="D108" s="49"/>
      <c r="E108" s="46"/>
      <c r="F108" s="49" t="s">
        <v>200</v>
      </c>
      <c r="G108" s="49" t="s">
        <v>208</v>
      </c>
      <c r="H108" s="34">
        <v>0.30000000000001137</v>
      </c>
      <c r="I108" s="21">
        <v>486.3</v>
      </c>
      <c r="J108" s="165" t="s">
        <v>243</v>
      </c>
      <c r="K108" s="63"/>
    </row>
    <row r="109" spans="1:11">
      <c r="A109" s="15">
        <v>101</v>
      </c>
      <c r="B109" s="61" t="s">
        <v>23</v>
      </c>
      <c r="C109" s="62"/>
      <c r="D109" s="49"/>
      <c r="E109" s="41" t="s">
        <v>0</v>
      </c>
      <c r="F109" s="49" t="s">
        <v>206</v>
      </c>
      <c r="G109" s="49" t="s">
        <v>208</v>
      </c>
      <c r="H109" s="34">
        <v>9.9999999999965894E-2</v>
      </c>
      <c r="I109" s="21">
        <v>486.4</v>
      </c>
      <c r="J109" s="166"/>
      <c r="K109" s="63"/>
    </row>
    <row r="110" spans="1:11">
      <c r="A110" s="15">
        <v>102</v>
      </c>
      <c r="B110" s="61" t="s">
        <v>43</v>
      </c>
      <c r="C110" s="62"/>
      <c r="D110" s="49"/>
      <c r="E110" s="46"/>
      <c r="F110" s="49" t="s">
        <v>206</v>
      </c>
      <c r="G110" s="49" t="s">
        <v>208</v>
      </c>
      <c r="H110" s="34">
        <v>3.1000000000000227</v>
      </c>
      <c r="I110" s="21">
        <v>489.5</v>
      </c>
      <c r="J110" s="50"/>
      <c r="K110" s="63"/>
    </row>
    <row r="111" spans="1:11">
      <c r="A111" s="15">
        <v>103</v>
      </c>
      <c r="B111" s="61" t="s">
        <v>211</v>
      </c>
      <c r="C111" s="62"/>
      <c r="D111" s="49"/>
      <c r="E111" s="41" t="s">
        <v>0</v>
      </c>
      <c r="F111" s="49" t="s">
        <v>212</v>
      </c>
      <c r="G111" s="49" t="s">
        <v>208</v>
      </c>
      <c r="H111" s="34">
        <v>0.10000000000002274</v>
      </c>
      <c r="I111" s="21">
        <v>489.6</v>
      </c>
      <c r="J111" s="50" t="s">
        <v>213</v>
      </c>
      <c r="K111" s="63"/>
    </row>
    <row r="112" spans="1:11">
      <c r="A112" s="131" t="s">
        <v>302</v>
      </c>
      <c r="B112" s="61" t="s">
        <v>43</v>
      </c>
      <c r="C112" s="62"/>
      <c r="D112" s="49"/>
      <c r="E112" s="46"/>
      <c r="F112" s="49" t="s">
        <v>200</v>
      </c>
      <c r="G112" s="49" t="s">
        <v>208</v>
      </c>
      <c r="H112" s="34">
        <v>0.5</v>
      </c>
      <c r="I112" s="21">
        <v>490.1</v>
      </c>
      <c r="J112" s="50" t="s">
        <v>240</v>
      </c>
      <c r="K112" s="63"/>
    </row>
    <row r="113" spans="1:11">
      <c r="A113" s="131" t="s">
        <v>302</v>
      </c>
      <c r="B113" s="61" t="s">
        <v>23</v>
      </c>
      <c r="C113" s="62"/>
      <c r="D113" s="49"/>
      <c r="E113" s="46"/>
      <c r="F113" s="49" t="s">
        <v>206</v>
      </c>
      <c r="G113" s="49" t="s">
        <v>214</v>
      </c>
      <c r="H113" s="34">
        <v>0.1</v>
      </c>
      <c r="I113" s="21">
        <v>490.2</v>
      </c>
      <c r="J113" s="50" t="s">
        <v>280</v>
      </c>
      <c r="K113" s="63"/>
    </row>
    <row r="114" spans="1:11" ht="21.6">
      <c r="A114" s="15">
        <v>105</v>
      </c>
      <c r="B114" s="61" t="s">
        <v>43</v>
      </c>
      <c r="C114" s="62"/>
      <c r="D114" s="49"/>
      <c r="E114" s="46"/>
      <c r="F114" s="49" t="s">
        <v>200</v>
      </c>
      <c r="G114" s="49" t="s">
        <v>282</v>
      </c>
      <c r="H114" s="34">
        <v>1.6</v>
      </c>
      <c r="I114" s="21">
        <v>491.7</v>
      </c>
      <c r="J114" s="50" t="s">
        <v>241</v>
      </c>
      <c r="K114" s="63"/>
    </row>
    <row r="115" spans="1:11">
      <c r="A115" s="15">
        <v>106</v>
      </c>
      <c r="B115" s="61" t="s">
        <v>43</v>
      </c>
      <c r="C115" s="62" t="s">
        <v>190</v>
      </c>
      <c r="D115" s="49" t="s">
        <v>215</v>
      </c>
      <c r="E115" s="46"/>
      <c r="F115" s="49" t="s">
        <v>200</v>
      </c>
      <c r="G115" s="49" t="s">
        <v>216</v>
      </c>
      <c r="H115" s="34">
        <v>4.5</v>
      </c>
      <c r="I115" s="21">
        <v>494.7</v>
      </c>
      <c r="J115" s="50" t="s">
        <v>242</v>
      </c>
      <c r="K115" s="63"/>
    </row>
    <row r="116" spans="1:11" ht="32.4">
      <c r="A116" s="15">
        <v>107</v>
      </c>
      <c r="B116" s="61" t="s">
        <v>189</v>
      </c>
      <c r="C116" s="62" t="s">
        <v>190</v>
      </c>
      <c r="D116" s="49" t="s">
        <v>219</v>
      </c>
      <c r="E116" s="46"/>
      <c r="F116" s="49" t="s">
        <v>200</v>
      </c>
      <c r="G116" s="49" t="s">
        <v>220</v>
      </c>
      <c r="H116" s="34">
        <v>6.5</v>
      </c>
      <c r="I116" s="21">
        <v>501.2</v>
      </c>
      <c r="J116" s="50" t="s">
        <v>221</v>
      </c>
      <c r="K116" s="63"/>
    </row>
    <row r="117" spans="1:11" ht="21.6">
      <c r="A117" s="15">
        <v>108</v>
      </c>
      <c r="B117" s="61" t="s">
        <v>189</v>
      </c>
      <c r="C117" s="62" t="s">
        <v>190</v>
      </c>
      <c r="D117" s="49" t="s">
        <v>222</v>
      </c>
      <c r="E117" s="46"/>
      <c r="F117" s="49" t="s">
        <v>200</v>
      </c>
      <c r="G117" s="49" t="s">
        <v>223</v>
      </c>
      <c r="H117" s="34">
        <v>2.5</v>
      </c>
      <c r="I117" s="21">
        <v>503.7</v>
      </c>
      <c r="J117" s="50" t="s">
        <v>227</v>
      </c>
      <c r="K117" s="63"/>
    </row>
    <row r="118" spans="1:11" ht="36" customHeight="1" thickBot="1">
      <c r="A118" s="92">
        <v>109</v>
      </c>
      <c r="B118" s="93" t="s">
        <v>195</v>
      </c>
      <c r="C118" s="94"/>
      <c r="D118" s="53" t="s">
        <v>281</v>
      </c>
      <c r="E118" s="96"/>
      <c r="F118" s="53" t="s">
        <v>224</v>
      </c>
      <c r="G118" s="95" t="s">
        <v>223</v>
      </c>
      <c r="H118" s="97">
        <v>1.8000000000000114</v>
      </c>
      <c r="I118" s="98">
        <v>505.5</v>
      </c>
      <c r="J118" s="132" t="s">
        <v>306</v>
      </c>
      <c r="K118" s="102"/>
    </row>
    <row r="119" spans="1:11">
      <c r="A119" s="1" t="str">
        <f>A1</f>
        <v>2023BRM501近畿600km伊勢 オダ近Heaven 2nd Round</v>
      </c>
      <c r="B119" s="1"/>
      <c r="C119" s="1"/>
      <c r="D119" s="2"/>
      <c r="F119" s="2" t="str">
        <f>F1</f>
        <v>2023/5/1  5：00スタート</v>
      </c>
      <c r="G119" s="2"/>
      <c r="H119" s="4" t="str">
        <f>H1</f>
        <v>日出:5:03　日没:18:37</v>
      </c>
      <c r="I119" s="5"/>
      <c r="J119" s="6"/>
      <c r="K119" s="7"/>
    </row>
    <row r="120" spans="1:11" ht="13.8" thickBot="1">
      <c r="A120" s="2"/>
      <c r="B120" s="2"/>
      <c r="C120" s="2"/>
      <c r="D120" s="2"/>
      <c r="E120" s="8" t="s">
        <v>0</v>
      </c>
      <c r="F120" s="2" t="s">
        <v>1</v>
      </c>
      <c r="G120" s="2"/>
      <c r="H120" s="9"/>
      <c r="I120" s="10"/>
      <c r="J120" s="6"/>
      <c r="K120" s="7" t="str">
        <f>K2</f>
        <v>ver1.0.1</v>
      </c>
    </row>
    <row r="121" spans="1:11">
      <c r="A121" s="157"/>
      <c r="B121" s="159" t="s">
        <v>2</v>
      </c>
      <c r="C121" s="159" t="s">
        <v>3</v>
      </c>
      <c r="D121" s="161" t="s">
        <v>4</v>
      </c>
      <c r="E121" s="163" t="s">
        <v>5</v>
      </c>
      <c r="F121" s="149" t="s">
        <v>6</v>
      </c>
      <c r="G121" s="150"/>
      <c r="H121" s="151" t="s">
        <v>7</v>
      </c>
      <c r="I121" s="152"/>
      <c r="J121" s="153" t="s">
        <v>8</v>
      </c>
      <c r="K121" s="155" t="s">
        <v>9</v>
      </c>
    </row>
    <row r="122" spans="1:11" ht="13.8" thickBot="1">
      <c r="A122" s="158"/>
      <c r="B122" s="160"/>
      <c r="C122" s="160"/>
      <c r="D122" s="162"/>
      <c r="E122" s="164"/>
      <c r="F122" s="11" t="s">
        <v>10</v>
      </c>
      <c r="G122" s="11" t="s">
        <v>11</v>
      </c>
      <c r="H122" s="12" t="s">
        <v>12</v>
      </c>
      <c r="I122" s="13" t="s">
        <v>13</v>
      </c>
      <c r="J122" s="154"/>
      <c r="K122" s="156"/>
    </row>
    <row r="123" spans="1:11" ht="22.2" thickTop="1">
      <c r="A123" s="15">
        <v>110</v>
      </c>
      <c r="B123" s="61" t="s">
        <v>189</v>
      </c>
      <c r="C123" s="62" t="s">
        <v>190</v>
      </c>
      <c r="D123" s="49" t="s">
        <v>225</v>
      </c>
      <c r="E123" s="46"/>
      <c r="F123" s="49" t="s">
        <v>200</v>
      </c>
      <c r="G123" s="128" t="s">
        <v>310</v>
      </c>
      <c r="H123" s="34">
        <v>38.200000000000045</v>
      </c>
      <c r="I123" s="21">
        <v>543.70000000000005</v>
      </c>
      <c r="J123" s="50" t="s">
        <v>226</v>
      </c>
      <c r="K123" s="63"/>
    </row>
    <row r="124" spans="1:11" ht="21.6">
      <c r="A124" s="15">
        <v>111</v>
      </c>
      <c r="B124" s="61" t="s">
        <v>189</v>
      </c>
      <c r="C124" s="62" t="s">
        <v>190</v>
      </c>
      <c r="D124" s="49" t="s">
        <v>228</v>
      </c>
      <c r="E124" s="46"/>
      <c r="F124" s="49" t="s">
        <v>200</v>
      </c>
      <c r="G124" s="128" t="s">
        <v>21</v>
      </c>
      <c r="H124" s="34">
        <v>27.699999999999932</v>
      </c>
      <c r="I124" s="21">
        <v>571.4</v>
      </c>
      <c r="J124" s="50" t="s">
        <v>229</v>
      </c>
      <c r="K124" s="63"/>
    </row>
    <row r="125" spans="1:11" ht="32.4">
      <c r="A125" s="15">
        <v>112</v>
      </c>
      <c r="B125" s="61" t="s">
        <v>189</v>
      </c>
      <c r="C125" s="62"/>
      <c r="D125" s="49"/>
      <c r="E125" s="41" t="s">
        <v>0</v>
      </c>
      <c r="F125" s="49" t="s">
        <v>206</v>
      </c>
      <c r="G125" s="49" t="s">
        <v>204</v>
      </c>
      <c r="H125" s="34">
        <v>0.10000000000002274</v>
      </c>
      <c r="I125" s="21">
        <v>571.5</v>
      </c>
      <c r="J125" s="50" t="s">
        <v>323</v>
      </c>
      <c r="K125" s="63"/>
    </row>
    <row r="126" spans="1:11">
      <c r="A126" s="15">
        <v>113</v>
      </c>
      <c r="B126" s="61" t="s">
        <v>43</v>
      </c>
      <c r="C126" s="62"/>
      <c r="D126" s="49"/>
      <c r="E126" s="46"/>
      <c r="F126" s="49" t="s">
        <v>206</v>
      </c>
      <c r="G126" s="49" t="s">
        <v>204</v>
      </c>
      <c r="H126" s="34">
        <v>3.8999999999999773</v>
      </c>
      <c r="I126" s="21">
        <v>575.4</v>
      </c>
      <c r="J126" s="50" t="s">
        <v>236</v>
      </c>
      <c r="K126" s="63"/>
    </row>
    <row r="127" spans="1:11" ht="21.6">
      <c r="A127" s="15">
        <v>114</v>
      </c>
      <c r="B127" s="61" t="s">
        <v>43</v>
      </c>
      <c r="C127" s="62"/>
      <c r="D127" s="49"/>
      <c r="E127" s="46"/>
      <c r="F127" s="49" t="s">
        <v>206</v>
      </c>
      <c r="G127" s="49" t="s">
        <v>230</v>
      </c>
      <c r="H127" s="34">
        <v>0.10000000000002274</v>
      </c>
      <c r="I127" s="21">
        <v>575.5</v>
      </c>
      <c r="J127" s="50" t="s">
        <v>239</v>
      </c>
      <c r="K127" s="63"/>
    </row>
    <row r="128" spans="1:11">
      <c r="A128" s="15">
        <v>115</v>
      </c>
      <c r="B128" s="61" t="s">
        <v>43</v>
      </c>
      <c r="C128" s="62"/>
      <c r="D128" s="49"/>
      <c r="E128" s="46"/>
      <c r="F128" s="49" t="s">
        <v>206</v>
      </c>
      <c r="G128" s="49" t="s">
        <v>233</v>
      </c>
      <c r="H128" s="34">
        <v>2.6000000000000227</v>
      </c>
      <c r="I128" s="21">
        <v>578.1</v>
      </c>
      <c r="J128" s="50" t="s">
        <v>231</v>
      </c>
      <c r="K128" s="63"/>
    </row>
    <row r="129" spans="1:11">
      <c r="A129" s="15">
        <v>116</v>
      </c>
      <c r="B129" s="61" t="s">
        <v>189</v>
      </c>
      <c r="C129" s="62"/>
      <c r="D129" s="49"/>
      <c r="E129" s="46"/>
      <c r="F129" s="49" t="s">
        <v>206</v>
      </c>
      <c r="G129" s="49" t="s">
        <v>204</v>
      </c>
      <c r="H129" s="34">
        <v>1.6999999999999318</v>
      </c>
      <c r="I129" s="21">
        <v>579.79999999999995</v>
      </c>
      <c r="J129" s="50" t="s">
        <v>232</v>
      </c>
      <c r="K129" s="63"/>
    </row>
    <row r="130" spans="1:11" ht="21.6">
      <c r="A130" s="15">
        <v>117</v>
      </c>
      <c r="B130" s="61" t="s">
        <v>211</v>
      </c>
      <c r="C130" s="62"/>
      <c r="D130" s="49"/>
      <c r="E130" s="41" t="s">
        <v>0</v>
      </c>
      <c r="F130" s="49" t="s">
        <v>212</v>
      </c>
      <c r="G130" s="49" t="s">
        <v>204</v>
      </c>
      <c r="H130" s="34">
        <v>0.80000000000006821</v>
      </c>
      <c r="I130" s="21">
        <v>580.6</v>
      </c>
      <c r="J130" s="129" t="s">
        <v>332</v>
      </c>
      <c r="K130" s="63"/>
    </row>
    <row r="131" spans="1:11" ht="21.6">
      <c r="A131" s="15">
        <v>118</v>
      </c>
      <c r="B131" s="61" t="s">
        <v>43</v>
      </c>
      <c r="C131" s="62"/>
      <c r="D131" s="49"/>
      <c r="E131" s="46"/>
      <c r="F131" s="49" t="s">
        <v>200</v>
      </c>
      <c r="G131" s="49" t="s">
        <v>233</v>
      </c>
      <c r="H131" s="34">
        <v>0.10000000000002274</v>
      </c>
      <c r="I131" s="21">
        <v>580.70000000000005</v>
      </c>
      <c r="J131" s="50" t="s">
        <v>238</v>
      </c>
      <c r="K131" s="63"/>
    </row>
    <row r="132" spans="1:11">
      <c r="A132" s="15">
        <v>119</v>
      </c>
      <c r="B132" s="61" t="s">
        <v>211</v>
      </c>
      <c r="C132" s="62"/>
      <c r="D132" s="49"/>
      <c r="E132" s="46"/>
      <c r="F132" s="49" t="s">
        <v>212</v>
      </c>
      <c r="G132" s="49" t="s">
        <v>233</v>
      </c>
      <c r="H132" s="34">
        <v>16.099999999999909</v>
      </c>
      <c r="I132" s="21">
        <v>596.79999999999995</v>
      </c>
      <c r="J132" s="50" t="s">
        <v>234</v>
      </c>
      <c r="K132" s="63"/>
    </row>
    <row r="133" spans="1:11" ht="21.6">
      <c r="A133" s="15">
        <v>120</v>
      </c>
      <c r="B133" s="61" t="s">
        <v>189</v>
      </c>
      <c r="C133" s="62" t="s">
        <v>190</v>
      </c>
      <c r="D133" s="49" t="s">
        <v>235</v>
      </c>
      <c r="E133" s="46"/>
      <c r="F133" s="49" t="s">
        <v>206</v>
      </c>
      <c r="G133" s="49" t="s">
        <v>204</v>
      </c>
      <c r="H133" s="34">
        <v>4.3000000000000682</v>
      </c>
      <c r="I133" s="21">
        <v>601.1</v>
      </c>
      <c r="J133" s="50" t="s">
        <v>252</v>
      </c>
      <c r="K133" s="63"/>
    </row>
    <row r="134" spans="1:11" ht="60" customHeight="1" thickBot="1">
      <c r="A134" s="92">
        <v>121</v>
      </c>
      <c r="B134" s="93" t="s">
        <v>195</v>
      </c>
      <c r="C134" s="94"/>
      <c r="D134" s="53" t="s">
        <v>245</v>
      </c>
      <c r="E134" s="96"/>
      <c r="F134" s="95" t="s">
        <v>197</v>
      </c>
      <c r="G134" s="95" t="s">
        <v>204</v>
      </c>
      <c r="H134" s="97">
        <v>0.39999999999997726</v>
      </c>
      <c r="I134" s="98">
        <v>601.5</v>
      </c>
      <c r="J134" s="99" t="s">
        <v>255</v>
      </c>
      <c r="K134" s="100">
        <f>I134-I62</f>
        <v>314.3</v>
      </c>
    </row>
    <row r="135" spans="1:11">
      <c r="A135" s="57" t="s">
        <v>286</v>
      </c>
      <c r="H135" s="54"/>
      <c r="I135" s="55"/>
      <c r="J135" s="3"/>
    </row>
    <row r="136" spans="1:11">
      <c r="B136" s="101" t="s">
        <v>283</v>
      </c>
      <c r="G136" s="146" t="s">
        <v>246</v>
      </c>
      <c r="H136" s="55"/>
    </row>
    <row r="137" spans="1:11" s="115" customFormat="1">
      <c r="B137" s="104" t="s">
        <v>324</v>
      </c>
      <c r="H137" s="106"/>
      <c r="I137" s="116"/>
      <c r="J137" s="148" t="s">
        <v>284</v>
      </c>
    </row>
    <row r="138" spans="1:11">
      <c r="G138" s="54"/>
      <c r="H138" s="55"/>
      <c r="I138" s="3"/>
      <c r="J138" s="3"/>
    </row>
    <row r="139" spans="1:11">
      <c r="G139" s="54"/>
      <c r="H139" s="55"/>
      <c r="I139" s="3"/>
      <c r="J139" s="3"/>
    </row>
    <row r="140" spans="1:11">
      <c r="G140" s="54"/>
      <c r="H140" s="55"/>
      <c r="I140" s="3"/>
      <c r="J140" s="3"/>
    </row>
    <row r="141" spans="1:11">
      <c r="G141" s="54"/>
      <c r="H141" s="55"/>
      <c r="I141" s="3"/>
      <c r="J141" s="3"/>
    </row>
    <row r="142" spans="1:11">
      <c r="G142" s="54"/>
      <c r="H142" s="55"/>
      <c r="I142" s="3"/>
      <c r="J142" s="3"/>
    </row>
    <row r="143" spans="1:11">
      <c r="G143" s="54"/>
      <c r="H143" s="55"/>
      <c r="I143" s="3"/>
      <c r="J143" s="3"/>
    </row>
    <row r="144" spans="1:11">
      <c r="G144" s="54"/>
      <c r="H144" s="55"/>
      <c r="I144" s="3"/>
      <c r="J144" s="3"/>
    </row>
    <row r="145" spans="2:10">
      <c r="G145" s="54"/>
      <c r="H145" s="55"/>
      <c r="I145" s="3"/>
      <c r="J145" s="3"/>
    </row>
    <row r="146" spans="2:10">
      <c r="G146" s="54"/>
      <c r="H146" s="55"/>
      <c r="I146" s="3"/>
      <c r="J146" s="3"/>
    </row>
    <row r="147" spans="2:10">
      <c r="G147" s="54"/>
      <c r="H147" s="55"/>
      <c r="I147" s="3"/>
      <c r="J147" s="3"/>
    </row>
    <row r="148" spans="2:10">
      <c r="G148" s="54"/>
      <c r="H148" s="55"/>
      <c r="I148" s="3"/>
      <c r="J148" s="3"/>
    </row>
    <row r="149" spans="2:10">
      <c r="G149" s="54"/>
      <c r="H149" s="55"/>
      <c r="I149" s="3"/>
      <c r="J149" s="3"/>
    </row>
    <row r="150" spans="2:10">
      <c r="G150" s="54"/>
      <c r="H150" s="55"/>
      <c r="I150" s="3"/>
      <c r="J150" s="3"/>
    </row>
    <row r="151" spans="2:10">
      <c r="G151" s="54"/>
      <c r="H151" s="55"/>
      <c r="I151" s="3"/>
      <c r="J151" s="3"/>
    </row>
    <row r="152" spans="2:10">
      <c r="G152" s="54"/>
      <c r="H152" s="55"/>
      <c r="I152" s="3"/>
      <c r="J152" s="3"/>
    </row>
    <row r="153" spans="2:10">
      <c r="G153" s="54"/>
      <c r="H153" s="55"/>
      <c r="I153" s="3"/>
      <c r="J153" s="3"/>
    </row>
    <row r="154" spans="2:10">
      <c r="B154" s="147" t="s">
        <v>325</v>
      </c>
      <c r="G154" s="54"/>
      <c r="H154" s="55"/>
      <c r="I154" s="3"/>
      <c r="J154" s="3"/>
    </row>
    <row r="155" spans="2:10" ht="15" customHeight="1">
      <c r="B155" s="115" t="s">
        <v>326</v>
      </c>
      <c r="E155" s="101" t="s">
        <v>291</v>
      </c>
      <c r="G155" s="54"/>
      <c r="H155" s="55"/>
      <c r="I155" s="3"/>
      <c r="J155" s="3"/>
    </row>
    <row r="156" spans="2:10" s="120" customFormat="1">
      <c r="C156" s="121"/>
      <c r="D156" s="122"/>
    </row>
    <row r="157" spans="2:10">
      <c r="C157" s="54"/>
      <c r="H157" s="123"/>
      <c r="I157" s="3"/>
      <c r="J157" s="3"/>
    </row>
    <row r="158" spans="2:10">
      <c r="C158" s="54"/>
      <c r="H158" s="123"/>
      <c r="I158" s="3"/>
      <c r="J158" s="3"/>
    </row>
    <row r="159" spans="2:10">
      <c r="C159" s="54"/>
      <c r="H159" s="123"/>
      <c r="I159" s="3"/>
      <c r="J159" s="3"/>
    </row>
    <row r="160" spans="2:10">
      <c r="C160" s="54"/>
      <c r="G160"/>
      <c r="H160" s="123"/>
      <c r="I160" s="3"/>
      <c r="J160" s="3"/>
    </row>
    <row r="161" spans="2:10">
      <c r="C161" s="54"/>
      <c r="H161" s="123"/>
      <c r="I161" s="3"/>
      <c r="J161" s="3"/>
    </row>
    <row r="162" spans="2:10">
      <c r="C162" s="54"/>
      <c r="D162" s="123"/>
      <c r="H162"/>
      <c r="I162" s="3"/>
      <c r="J162" s="3"/>
    </row>
    <row r="163" spans="2:10">
      <c r="C163" s="54"/>
      <c r="D163" s="118"/>
      <c r="I163" s="3"/>
      <c r="J163" s="3"/>
    </row>
    <row r="164" spans="2:10">
      <c r="C164" s="54"/>
      <c r="D164" s="55"/>
      <c r="I164" s="3"/>
      <c r="J164" s="3"/>
    </row>
    <row r="165" spans="2:10">
      <c r="C165" s="54"/>
      <c r="D165" s="55"/>
      <c r="I165" s="3"/>
      <c r="J165" s="3"/>
    </row>
    <row r="166" spans="2:10">
      <c r="C166" s="54"/>
      <c r="D166" s="55"/>
      <c r="I166" s="3"/>
      <c r="J166" s="3"/>
    </row>
    <row r="167" spans="2:10">
      <c r="C167" s="54"/>
      <c r="D167" s="55"/>
      <c r="I167" s="3"/>
      <c r="J167" s="3"/>
    </row>
    <row r="168" spans="2:10">
      <c r="C168" s="54"/>
      <c r="D168" s="55"/>
      <c r="I168" s="3"/>
      <c r="J168" s="3"/>
    </row>
    <row r="169" spans="2:10">
      <c r="C169" s="54"/>
      <c r="D169" s="55"/>
      <c r="I169" s="3"/>
      <c r="J169" s="3"/>
    </row>
    <row r="170" spans="2:10">
      <c r="C170" s="54"/>
      <c r="D170" s="55"/>
      <c r="I170" s="3"/>
      <c r="J170" s="3"/>
    </row>
    <row r="171" spans="2:10">
      <c r="C171" s="54"/>
      <c r="D171" s="55"/>
      <c r="I171" s="3"/>
      <c r="J171" s="3"/>
    </row>
    <row r="172" spans="2:10">
      <c r="C172" s="54"/>
      <c r="D172" s="55"/>
      <c r="I172" s="3"/>
      <c r="J172" s="3"/>
    </row>
    <row r="173" spans="2:10">
      <c r="B173" s="3" t="s">
        <v>330</v>
      </c>
      <c r="C173" s="54"/>
      <c r="D173" s="55"/>
      <c r="I173" s="3"/>
      <c r="J173" s="3"/>
    </row>
    <row r="174" spans="2:10">
      <c r="G174" s="54"/>
      <c r="H174" s="55"/>
      <c r="I174" s="3"/>
      <c r="J174" s="3"/>
    </row>
    <row r="175" spans="2:10">
      <c r="G175" s="54"/>
      <c r="H175" s="55"/>
      <c r="I175" s="3"/>
      <c r="J175" s="3"/>
    </row>
    <row r="176" spans="2:10">
      <c r="G176" s="54"/>
      <c r="H176" s="55"/>
      <c r="I176" s="3"/>
      <c r="J176" s="3"/>
    </row>
    <row r="177" spans="3:10">
      <c r="G177" s="54"/>
      <c r="H177" s="55"/>
      <c r="I177" s="3"/>
      <c r="J177" s="3"/>
    </row>
    <row r="178" spans="3:10">
      <c r="G178" s="54"/>
      <c r="H178" s="55"/>
      <c r="I178" s="3"/>
      <c r="J178" s="3"/>
    </row>
    <row r="179" spans="3:10">
      <c r="G179" s="54"/>
      <c r="H179" s="55"/>
      <c r="I179" s="3"/>
      <c r="J179" s="3"/>
    </row>
    <row r="180" spans="3:10">
      <c r="G180" s="54"/>
      <c r="H180" s="55"/>
      <c r="I180" s="3"/>
      <c r="J180" s="3"/>
    </row>
    <row r="181" spans="3:10">
      <c r="G181" s="54"/>
      <c r="H181" s="55"/>
      <c r="I181" s="3"/>
      <c r="J181" s="3"/>
    </row>
    <row r="182" spans="3:10">
      <c r="G182" s="54"/>
      <c r="H182" s="55"/>
      <c r="I182" s="3"/>
      <c r="J182" s="3"/>
    </row>
    <row r="183" spans="3:10">
      <c r="G183" s="54"/>
      <c r="H183" s="55"/>
      <c r="I183" s="3"/>
      <c r="J183" s="3"/>
    </row>
    <row r="184" spans="3:10">
      <c r="G184" s="54"/>
      <c r="H184" s="55"/>
      <c r="I184" s="3"/>
      <c r="J184" s="3"/>
    </row>
    <row r="185" spans="3:10">
      <c r="G185" s="54"/>
      <c r="H185" s="55"/>
      <c r="I185" s="3"/>
      <c r="J185" s="3"/>
    </row>
    <row r="186" spans="3:10">
      <c r="G186" s="54"/>
      <c r="H186" s="55"/>
      <c r="I186" s="3"/>
      <c r="J186" s="3"/>
    </row>
    <row r="187" spans="3:10">
      <c r="G187" s="54"/>
      <c r="H187" s="55"/>
      <c r="I187" s="3"/>
      <c r="J187" s="3"/>
    </row>
    <row r="188" spans="3:10">
      <c r="G188" s="54"/>
      <c r="H188" s="55"/>
      <c r="I188" s="3"/>
      <c r="J188" s="3"/>
    </row>
    <row r="189" spans="3:10">
      <c r="G189" s="54"/>
      <c r="H189" s="55"/>
      <c r="I189" s="3"/>
      <c r="J189" s="3"/>
    </row>
    <row r="190" spans="3:10">
      <c r="C190" s="3" t="s">
        <v>327</v>
      </c>
      <c r="G190" s="117" t="s">
        <v>329</v>
      </c>
      <c r="H190" s="55"/>
      <c r="I190" s="3"/>
      <c r="J190" s="3"/>
    </row>
    <row r="191" spans="3:10">
      <c r="D191" s="3" t="s">
        <v>331</v>
      </c>
      <c r="G191" s="119" t="s">
        <v>328</v>
      </c>
      <c r="H191" s="54"/>
      <c r="I191" s="55"/>
      <c r="J191" s="3"/>
    </row>
    <row r="192" spans="3:10">
      <c r="H192" s="54"/>
      <c r="I192" s="55"/>
      <c r="J192" s="3"/>
    </row>
    <row r="193" spans="8:10">
      <c r="H193" s="54"/>
      <c r="I193" s="55"/>
      <c r="J193" s="3"/>
    </row>
    <row r="194" spans="8:10">
      <c r="H194" s="54"/>
      <c r="I194" s="55"/>
      <c r="J194" s="3"/>
    </row>
    <row r="195" spans="8:10">
      <c r="H195" s="54"/>
      <c r="I195" s="55"/>
      <c r="J195" s="3"/>
    </row>
    <row r="196" spans="8:10">
      <c r="H196" s="54"/>
      <c r="I196" s="55"/>
      <c r="J196" s="3"/>
    </row>
    <row r="197" spans="8:10">
      <c r="H197" s="54"/>
      <c r="I197" s="55"/>
      <c r="J197" s="3"/>
    </row>
    <row r="198" spans="8:10">
      <c r="H198" s="54"/>
      <c r="I198" s="55"/>
      <c r="J198" s="3"/>
    </row>
    <row r="199" spans="8:10">
      <c r="H199" s="54"/>
      <c r="I199" s="55"/>
      <c r="J199" s="3"/>
    </row>
    <row r="200" spans="8:10">
      <c r="H200" s="54"/>
      <c r="I200" s="55"/>
      <c r="J200" s="3"/>
    </row>
    <row r="201" spans="8:10">
      <c r="H201" s="54"/>
      <c r="I201" s="55"/>
      <c r="J201" s="3"/>
    </row>
    <row r="202" spans="8:10">
      <c r="H202" s="54"/>
      <c r="I202" s="55"/>
      <c r="J202" s="3"/>
    </row>
    <row r="203" spans="8:10">
      <c r="H203" s="54"/>
      <c r="I203" s="55"/>
      <c r="J203" s="3"/>
    </row>
    <row r="204" spans="8:10">
      <c r="H204" s="54"/>
      <c r="I204" s="55"/>
      <c r="J204" s="3"/>
    </row>
    <row r="205" spans="8:10">
      <c r="H205" s="54"/>
      <c r="I205" s="55"/>
      <c r="J205" s="3"/>
    </row>
    <row r="206" spans="8:10">
      <c r="H206" s="54"/>
      <c r="I206" s="55"/>
      <c r="J206" s="3"/>
    </row>
    <row r="207" spans="8:10">
      <c r="H207" s="54"/>
      <c r="I207" s="55"/>
      <c r="J207" s="3"/>
    </row>
    <row r="208" spans="8:10">
      <c r="H208" s="54"/>
      <c r="I208" s="55"/>
      <c r="J208" s="3"/>
    </row>
    <row r="209" spans="8:10">
      <c r="H209" s="54"/>
      <c r="I209" s="55"/>
      <c r="J209" s="3"/>
    </row>
    <row r="210" spans="8:10">
      <c r="H210" s="54"/>
      <c r="I210" s="55"/>
      <c r="J210" s="3"/>
    </row>
    <row r="211" spans="8:10">
      <c r="H211" s="54"/>
      <c r="I211" s="55"/>
      <c r="J211" s="3"/>
    </row>
    <row r="212" spans="8:10">
      <c r="H212" s="54"/>
      <c r="I212" s="55"/>
      <c r="J212" s="3"/>
    </row>
    <row r="213" spans="8:10">
      <c r="H213" s="54"/>
      <c r="I213" s="55"/>
      <c r="J213" s="3"/>
    </row>
    <row r="214" spans="8:10">
      <c r="H214" s="54"/>
      <c r="I214" s="55"/>
      <c r="J214" s="3"/>
    </row>
    <row r="215" spans="8:10">
      <c r="H215" s="54"/>
      <c r="I215" s="55"/>
      <c r="J215" s="3"/>
    </row>
    <row r="216" spans="8:10">
      <c r="H216" s="54"/>
      <c r="I216" s="55"/>
      <c r="J216" s="3"/>
    </row>
    <row r="217" spans="8:10">
      <c r="H217" s="54"/>
      <c r="I217" s="55"/>
      <c r="J217" s="3"/>
    </row>
    <row r="218" spans="8:10">
      <c r="H218" s="54"/>
      <c r="I218" s="55"/>
      <c r="J218" s="3"/>
    </row>
    <row r="219" spans="8:10">
      <c r="H219" s="54"/>
      <c r="I219" s="55"/>
      <c r="J219" s="3"/>
    </row>
    <row r="220" spans="8:10">
      <c r="H220" s="54"/>
      <c r="I220" s="55"/>
      <c r="J220" s="3"/>
    </row>
    <row r="221" spans="8:10">
      <c r="H221" s="54"/>
      <c r="I221" s="55"/>
      <c r="J221" s="3"/>
    </row>
    <row r="222" spans="8:10">
      <c r="H222" s="54"/>
      <c r="I222" s="55"/>
      <c r="J222" s="3"/>
    </row>
  </sheetData>
  <mergeCells count="29">
    <mergeCell ref="A3:A4"/>
    <mergeCell ref="B3:B4"/>
    <mergeCell ref="C3:C4"/>
    <mergeCell ref="D3:D4"/>
    <mergeCell ref="E3:E4"/>
    <mergeCell ref="F3:G3"/>
    <mergeCell ref="H3:I3"/>
    <mergeCell ref="J3:J4"/>
    <mergeCell ref="K3:K4"/>
    <mergeCell ref="J106:J107"/>
    <mergeCell ref="K65:K66"/>
    <mergeCell ref="J108:J109"/>
    <mergeCell ref="A65:A66"/>
    <mergeCell ref="B65:B66"/>
    <mergeCell ref="C65:C66"/>
    <mergeCell ref="D65:D66"/>
    <mergeCell ref="E65:E66"/>
    <mergeCell ref="F65:G65"/>
    <mergeCell ref="H65:I65"/>
    <mergeCell ref="J65:J66"/>
    <mergeCell ref="F121:G121"/>
    <mergeCell ref="H121:I121"/>
    <mergeCell ref="J121:J122"/>
    <mergeCell ref="K121:K122"/>
    <mergeCell ref="A121:A122"/>
    <mergeCell ref="B121:B122"/>
    <mergeCell ref="C121:C122"/>
    <mergeCell ref="D121:D122"/>
    <mergeCell ref="E121:E122"/>
  </mergeCells>
  <phoneticPr fontId="1"/>
  <pageMargins left="0.19685039370078741" right="0.19685039370078741" top="0.15748031496062992" bottom="0.15748031496062992" header="0.31496062992125984" footer="0.31496062992125984"/>
  <pageSetup paperSize="9" scale="80" orientation="portrait" horizontalDpi="4294967293" verticalDpi="0" r:id="rId1"/>
  <rowBreaks count="2" manualBreakCount="2">
    <brk id="62" max="16383" man="1"/>
    <brk id="118"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F228D9-D3AD-49F1-834F-CAAF5E3FF4E3}">
  <dimension ref="A1:D24"/>
  <sheetViews>
    <sheetView workbookViewId="0">
      <selection activeCell="D26" sqref="D26"/>
    </sheetView>
  </sheetViews>
  <sheetFormatPr defaultColWidth="8.88671875" defaultRowHeight="13.2"/>
  <cols>
    <col min="1" max="1" width="8.88671875" style="3"/>
    <col min="2" max="2" width="16.6640625" style="3" customWidth="1"/>
    <col min="3" max="4" width="51.77734375" style="3" customWidth="1"/>
    <col min="5" max="16384" width="8.88671875" style="3"/>
  </cols>
  <sheetData>
    <row r="1" spans="1:4">
      <c r="A1" s="104" t="s">
        <v>27</v>
      </c>
      <c r="B1" s="105"/>
      <c r="C1" s="106"/>
      <c r="D1" s="106"/>
    </row>
    <row r="2" spans="1:4" ht="13.8" thickBot="1">
      <c r="A2" s="104"/>
      <c r="B2" s="105"/>
      <c r="C2" s="106"/>
      <c r="D2" s="106"/>
    </row>
    <row r="3" spans="1:4" ht="13.8" thickBot="1">
      <c r="A3" s="107" t="s">
        <v>28</v>
      </c>
      <c r="B3" s="108" t="s">
        <v>29</v>
      </c>
      <c r="C3" s="113" t="s">
        <v>30</v>
      </c>
      <c r="D3" s="109" t="s">
        <v>31</v>
      </c>
    </row>
    <row r="4" spans="1:4" ht="24.6" thickTop="1">
      <c r="A4" s="169">
        <v>1</v>
      </c>
      <c r="B4" s="170" t="s">
        <v>288</v>
      </c>
      <c r="C4" s="138" t="s">
        <v>254</v>
      </c>
      <c r="D4" s="171" t="s">
        <v>334</v>
      </c>
    </row>
    <row r="5" spans="1:4" ht="24">
      <c r="A5" s="124">
        <v>9</v>
      </c>
      <c r="B5" s="125" t="s">
        <v>288</v>
      </c>
      <c r="C5" s="167" t="s">
        <v>60</v>
      </c>
      <c r="D5" s="168" t="s">
        <v>314</v>
      </c>
    </row>
    <row r="6" spans="1:4" ht="60">
      <c r="A6" s="134">
        <v>10</v>
      </c>
      <c r="B6" s="139" t="s">
        <v>288</v>
      </c>
      <c r="C6" s="142" t="s">
        <v>287</v>
      </c>
      <c r="D6" s="140" t="s">
        <v>289</v>
      </c>
    </row>
    <row r="7" spans="1:4">
      <c r="A7" s="134">
        <v>18</v>
      </c>
      <c r="B7" s="139" t="s">
        <v>293</v>
      </c>
      <c r="C7" s="143" t="s">
        <v>259</v>
      </c>
      <c r="D7" s="135" t="s">
        <v>292</v>
      </c>
    </row>
    <row r="8" spans="1:4">
      <c r="A8" s="134">
        <v>21</v>
      </c>
      <c r="B8" s="139" t="s">
        <v>293</v>
      </c>
      <c r="C8" s="143" t="s">
        <v>294</v>
      </c>
      <c r="D8" s="135" t="s">
        <v>295</v>
      </c>
    </row>
    <row r="9" spans="1:4">
      <c r="A9" s="134">
        <v>37</v>
      </c>
      <c r="B9" s="139" t="s">
        <v>288</v>
      </c>
      <c r="C9" s="143" t="s">
        <v>167</v>
      </c>
      <c r="D9" s="136" t="s">
        <v>313</v>
      </c>
    </row>
    <row r="10" spans="1:4" ht="43.2">
      <c r="A10" s="134">
        <v>42</v>
      </c>
      <c r="B10" s="139" t="s">
        <v>288</v>
      </c>
      <c r="C10" s="144" t="s">
        <v>265</v>
      </c>
      <c r="D10" s="136" t="s">
        <v>311</v>
      </c>
    </row>
    <row r="11" spans="1:4" ht="32.4">
      <c r="A11" s="134">
        <v>47</v>
      </c>
      <c r="B11" s="139" t="s">
        <v>288</v>
      </c>
      <c r="C11" s="144" t="s">
        <v>129</v>
      </c>
      <c r="D11" s="136" t="s">
        <v>316</v>
      </c>
    </row>
    <row r="12" spans="1:4">
      <c r="A12" s="134">
        <v>55</v>
      </c>
      <c r="B12" s="139" t="s">
        <v>293</v>
      </c>
      <c r="C12" s="143" t="s">
        <v>297</v>
      </c>
      <c r="D12" s="135" t="s">
        <v>296</v>
      </c>
    </row>
    <row r="13" spans="1:4">
      <c r="A13" s="134">
        <v>67</v>
      </c>
      <c r="B13" s="139" t="s">
        <v>301</v>
      </c>
      <c r="C13" s="143" t="s">
        <v>319</v>
      </c>
      <c r="D13" s="135" t="s">
        <v>300</v>
      </c>
    </row>
    <row r="14" spans="1:4">
      <c r="A14" s="134">
        <v>68</v>
      </c>
      <c r="B14" s="139" t="s">
        <v>288</v>
      </c>
      <c r="C14" s="143" t="s">
        <v>318</v>
      </c>
      <c r="D14" s="135" t="s">
        <v>318</v>
      </c>
    </row>
    <row r="15" spans="1:4">
      <c r="A15" s="134"/>
      <c r="B15" s="139"/>
      <c r="C15" s="143" t="s">
        <v>274</v>
      </c>
      <c r="D15" s="141" t="s">
        <v>322</v>
      </c>
    </row>
    <row r="16" spans="1:4">
      <c r="A16" s="134">
        <v>78</v>
      </c>
      <c r="B16" s="139" t="s">
        <v>293</v>
      </c>
      <c r="C16" s="143" t="s">
        <v>312</v>
      </c>
      <c r="D16" s="135" t="s">
        <v>298</v>
      </c>
    </row>
    <row r="17" spans="1:4">
      <c r="A17" s="134">
        <v>79</v>
      </c>
      <c r="B17" s="139" t="s">
        <v>288</v>
      </c>
      <c r="C17" s="143" t="s">
        <v>278</v>
      </c>
      <c r="D17" s="136" t="s">
        <v>299</v>
      </c>
    </row>
    <row r="18" spans="1:4" ht="32.4">
      <c r="A18" s="134">
        <v>97</v>
      </c>
      <c r="B18" s="139" t="s">
        <v>288</v>
      </c>
      <c r="C18" s="144" t="s">
        <v>217</v>
      </c>
      <c r="D18" s="141" t="s">
        <v>315</v>
      </c>
    </row>
    <row r="19" spans="1:4">
      <c r="A19" s="134">
        <v>104</v>
      </c>
      <c r="B19" s="139" t="s">
        <v>303</v>
      </c>
      <c r="C19" s="143">
        <v>104</v>
      </c>
      <c r="D19" s="135" t="s">
        <v>320</v>
      </c>
    </row>
    <row r="20" spans="1:4" ht="21.6">
      <c r="A20" s="134">
        <v>109</v>
      </c>
      <c r="B20" s="139" t="s">
        <v>288</v>
      </c>
      <c r="C20" s="144" t="s">
        <v>307</v>
      </c>
      <c r="D20" s="136" t="s">
        <v>335</v>
      </c>
    </row>
    <row r="21" spans="1:4">
      <c r="A21" s="134">
        <v>110</v>
      </c>
      <c r="B21" s="139" t="s">
        <v>293</v>
      </c>
      <c r="C21" s="143" t="s">
        <v>304</v>
      </c>
      <c r="D21" s="135" t="s">
        <v>309</v>
      </c>
    </row>
    <row r="22" spans="1:4">
      <c r="A22" s="134">
        <v>111</v>
      </c>
      <c r="B22" s="139" t="s">
        <v>293</v>
      </c>
      <c r="C22" s="143" t="s">
        <v>305</v>
      </c>
      <c r="D22" s="135" t="s">
        <v>308</v>
      </c>
    </row>
    <row r="23" spans="1:4">
      <c r="A23" s="134">
        <v>117</v>
      </c>
      <c r="B23" s="139" t="s">
        <v>336</v>
      </c>
      <c r="C23" s="143" t="s">
        <v>237</v>
      </c>
      <c r="D23" s="141" t="s">
        <v>332</v>
      </c>
    </row>
    <row r="24" spans="1:4" ht="13.8" thickBot="1">
      <c r="A24" s="110"/>
      <c r="B24" s="111"/>
      <c r="C24" s="145"/>
      <c r="D24" s="137"/>
    </row>
  </sheetData>
  <phoneticPr fontId="1"/>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2</vt:i4>
      </vt:variant>
    </vt:vector>
  </HeadingPairs>
  <TitlesOfParts>
    <vt:vector size="2" baseType="lpstr">
      <vt:lpstr>500スタート</vt:lpstr>
      <vt:lpstr>訂正箇所</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Jun</dc:creator>
  <cp:keywords/>
  <dc:description/>
  <cp:lastModifiedBy>J S</cp:lastModifiedBy>
  <cp:revision/>
  <cp:lastPrinted>2023-04-24T10:19:11Z</cp:lastPrinted>
  <dcterms:created xsi:type="dcterms:W3CDTF">2016-12-15T19:22:13Z</dcterms:created>
  <dcterms:modified xsi:type="dcterms:W3CDTF">2023-04-24T10:23:44Z</dcterms:modified>
  <cp:category/>
  <cp:contentStatus/>
</cp:coreProperties>
</file>