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7"/>
  <workbookPr/>
  <mc:AlternateContent xmlns:mc="http://schemas.openxmlformats.org/markup-compatibility/2006">
    <mc:Choice Requires="x15">
      <x15ac:absPath xmlns:x15ac="http://schemas.microsoft.com/office/spreadsheetml/2010/11/ac" url="/Users/mitsuharu/Documents/ブルベ主催/2023/BRM128/キューシート/"/>
    </mc:Choice>
  </mc:AlternateContent>
  <xr:revisionPtr revIDLastSave="0" documentId="13_ncr:1_{A2BF60F2-E240-BC43-BD3A-93888F35838D}" xr6:coauthVersionLast="47" xr6:coauthVersionMax="47" xr10:uidLastSave="{00000000-0000-0000-0000-000000000000}"/>
  <bookViews>
    <workbookView xWindow="4280" yWindow="980" windowWidth="26160" windowHeight="25520" xr2:uid="{00000000-000D-0000-FFFF-FFFF00000000}"/>
  </bookViews>
  <sheets>
    <sheet name="Sheet1" sheetId="1" r:id="rId1"/>
  </sheets>
  <definedNames>
    <definedName name="_xlnm.Print_Area" localSheetId="0">Sheet1!$A$1:$J$171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1" i="1" l="1"/>
  <c r="I168" i="1"/>
  <c r="I165" i="1"/>
  <c r="I152" i="1"/>
  <c r="I130" i="1"/>
  <c r="I115" i="1"/>
  <c r="I109" i="1"/>
  <c r="I99" i="1"/>
  <c r="I94" i="1"/>
  <c r="I88" i="1"/>
  <c r="I83" i="1"/>
  <c r="I76" i="1"/>
  <c r="I70" i="1"/>
  <c r="I62" i="1"/>
  <c r="I53" i="1"/>
  <c r="I46" i="1"/>
  <c r="I41" i="1"/>
  <c r="I36" i="1"/>
  <c r="I26" i="1"/>
  <c r="I24" i="1"/>
  <c r="I1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14" i="1"/>
  <c r="G5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 l="1"/>
  <c r="G39" i="1"/>
  <c r="G38" i="1"/>
  <c r="G37" i="1"/>
  <c r="G36" i="1"/>
  <c r="G35" i="1"/>
  <c r="G34" i="1"/>
  <c r="G33" i="1"/>
  <c r="G32" i="1"/>
  <c r="G31" i="1"/>
  <c r="G30" i="1"/>
  <c r="G12" i="1"/>
  <c r="G11" i="1"/>
  <c r="G10" i="1"/>
  <c r="G9" i="1"/>
  <c r="G8" i="1"/>
  <c r="G7" i="1"/>
  <c r="G6" i="1" l="1"/>
  <c r="G29" i="1"/>
  <c r="G28" i="1"/>
  <c r="G23" i="1"/>
  <c r="G27" i="1"/>
  <c r="G19" i="1"/>
  <c r="G20" i="1"/>
  <c r="G21" i="1"/>
  <c r="G22" i="1"/>
  <c r="G24" i="1"/>
  <c r="G25" i="1"/>
  <c r="G26" i="1"/>
  <c r="G18" i="1" l="1"/>
  <c r="G17" i="1"/>
  <c r="G16" i="1"/>
  <c r="G15" i="1"/>
  <c r="G13" i="1"/>
</calcChain>
</file>

<file path=xl/sharedStrings.xml><?xml version="1.0" encoding="utf-8"?>
<sst xmlns="http://schemas.openxmlformats.org/spreadsheetml/2006/main" count="688" uniqueCount="248">
  <si>
    <t>進行先</t>
  </si>
  <si>
    <t>距離</t>
  </si>
  <si>
    <t>No.</t>
  </si>
  <si>
    <t>ポイント（交差点名）</t>
  </si>
  <si>
    <t>信号</t>
  </si>
  <si>
    <t>形状</t>
  </si>
  <si>
    <t>方角</t>
  </si>
  <si>
    <t>道路</t>
  </si>
  <si>
    <t>備考</t>
  </si>
  <si>
    <t>┼</t>
    <phoneticPr fontId="1"/>
  </si>
  <si>
    <t>R42</t>
    <phoneticPr fontId="1"/>
  </si>
  <si>
    <t>右</t>
    <rPh sb="0" eb="1">
      <t>ミギ</t>
    </rPh>
    <phoneticPr fontId="1"/>
  </si>
  <si>
    <t>├</t>
    <phoneticPr fontId="1"/>
  </si>
  <si>
    <t>市道</t>
    <rPh sb="0" eb="2">
      <t>シドウ</t>
    </rPh>
    <phoneticPr fontId="1"/>
  </si>
  <si>
    <t>┬</t>
    <phoneticPr fontId="1"/>
  </si>
  <si>
    <t>区間(km)</t>
    <phoneticPr fontId="1"/>
  </si>
  <si>
    <t>合計(km)</t>
    <phoneticPr fontId="1"/>
  </si>
  <si>
    <t>┤</t>
    <phoneticPr fontId="1"/>
  </si>
  <si>
    <t>PC間(km)</t>
    <phoneticPr fontId="1"/>
  </si>
  <si>
    <t>右折</t>
    <rPh sb="0" eb="2">
      <t>ウセテゥ</t>
    </rPh>
    <phoneticPr fontId="1"/>
  </si>
  <si>
    <t>左折</t>
    <rPh sb="0" eb="2">
      <t>サセテゥ</t>
    </rPh>
    <phoneticPr fontId="1"/>
  </si>
  <si>
    <t>左</t>
    <rPh sb="0" eb="1">
      <t>ヒダリ</t>
    </rPh>
    <phoneticPr fontId="1"/>
  </si>
  <si>
    <t>Y</t>
    <phoneticPr fontId="1"/>
  </si>
  <si>
    <t>S</t>
    <phoneticPr fontId="1"/>
  </si>
  <si>
    <t>直進</t>
    <rPh sb="0" eb="2">
      <t>チョク</t>
    </rPh>
    <phoneticPr fontId="1"/>
  </si>
  <si>
    <t>逆Y</t>
    <rPh sb="0" eb="1">
      <t>ギャク</t>
    </rPh>
    <phoneticPr fontId="1"/>
  </si>
  <si>
    <t>右折</t>
    <rPh sb="0" eb="1">
      <t>ウセテゥ</t>
    </rPh>
    <phoneticPr fontId="1"/>
  </si>
  <si>
    <t>│</t>
    <phoneticPr fontId="1"/>
  </si>
  <si>
    <t>左折</t>
    <rPh sb="0" eb="1">
      <t>サセテゥ</t>
    </rPh>
    <phoneticPr fontId="1"/>
  </si>
  <si>
    <t>左前方</t>
    <rPh sb="0" eb="3">
      <t>ヒダリゼンポウ</t>
    </rPh>
    <phoneticPr fontId="1"/>
  </si>
  <si>
    <t>┬</t>
  </si>
  <si>
    <t>2023BRM128近畿600km松阪　爆風海岸線ー太平洋岸自転車道紀伊半島Ver.</t>
    <rPh sb="10" eb="12">
      <t xml:space="preserve">キンキ </t>
    </rPh>
    <rPh sb="17" eb="19">
      <t>マツザカ</t>
    </rPh>
    <rPh sb="20" eb="25">
      <t>バクフウカイガンセン</t>
    </rPh>
    <rPh sb="26" eb="34">
      <t>タイヘイヨウガンジテンシャドウ</t>
    </rPh>
    <rPh sb="34" eb="38">
      <t>キイハントウ</t>
    </rPh>
    <phoneticPr fontId="1"/>
  </si>
  <si>
    <t>Départ JR松阪駅</t>
    <rPh sb="9" eb="11">
      <t>マツサカ</t>
    </rPh>
    <rPh sb="11" eb="12">
      <t>エキ</t>
    </rPh>
    <phoneticPr fontId="1"/>
  </si>
  <si>
    <t>Start 6:00 三重交通バス乗り場方面へ進む</t>
    <rPh sb="11" eb="15">
      <t>ミエコウツウ</t>
    </rPh>
    <rPh sb="23" eb="24">
      <t>ススム</t>
    </rPh>
    <phoneticPr fontId="1"/>
  </si>
  <si>
    <t>直進して踏切を渡る</t>
    <rPh sb="0" eb="2">
      <t>チョク</t>
    </rPh>
    <rPh sb="4" eb="6">
      <t>フミキリ</t>
    </rPh>
    <phoneticPr fontId="1"/>
  </si>
  <si>
    <t>直進</t>
    <rPh sb="0" eb="1">
      <t>チョク</t>
    </rPh>
    <phoneticPr fontId="1"/>
  </si>
  <si>
    <t>高架道路と並行に直進</t>
    <rPh sb="0" eb="2">
      <t>コウカ</t>
    </rPh>
    <rPh sb="2" eb="4">
      <t>コウカ</t>
    </rPh>
    <rPh sb="8" eb="10">
      <t>チョク</t>
    </rPh>
    <phoneticPr fontId="1"/>
  </si>
  <si>
    <t>合流</t>
    <rPh sb="0" eb="1">
      <t>ゴウリュウ</t>
    </rPh>
    <phoneticPr fontId="1"/>
  </si>
  <si>
    <t>R166</t>
    <phoneticPr fontId="1"/>
  </si>
  <si>
    <t>国道に合流</t>
    <rPh sb="0" eb="2">
      <t>コクドウ</t>
    </rPh>
    <phoneticPr fontId="1"/>
  </si>
  <si>
    <t>宮町</t>
    <rPh sb="0" eb="2">
      <t>ミヤマティ</t>
    </rPh>
    <phoneticPr fontId="1"/>
  </si>
  <si>
    <t>↑国道23号</t>
    <rPh sb="1" eb="3">
      <t>コク</t>
    </rPh>
    <rPh sb="5" eb="6">
      <t>ゴウソトヤク2ノボリ</t>
    </rPh>
    <phoneticPr fontId="1"/>
  </si>
  <si>
    <t>分岐</t>
    <rPh sb="0" eb="2">
      <t>ブンキ</t>
    </rPh>
    <phoneticPr fontId="1"/>
  </si>
  <si>
    <t>R23</t>
    <phoneticPr fontId="1"/>
  </si>
  <si>
    <t>南勢バイパスに入る</t>
    <rPh sb="0" eb="1">
      <t>ミナミ</t>
    </rPh>
    <rPh sb="1" eb="2">
      <t xml:space="preserve">イセ </t>
    </rPh>
    <phoneticPr fontId="1"/>
  </si>
  <si>
    <t>高町新橋交差点を過ぎてすぐ、右車線を進む
伊勢方面へ</t>
    <rPh sb="0" eb="1">
      <t>タカマティ</t>
    </rPh>
    <rPh sb="14" eb="17">
      <t>ミギ</t>
    </rPh>
    <rPh sb="21" eb="25">
      <t>イセホウメ</t>
    </rPh>
    <phoneticPr fontId="1"/>
  </si>
  <si>
    <t>通町I.C.</t>
    <rPh sb="0" eb="2">
      <t>トオリ</t>
    </rPh>
    <phoneticPr fontId="1"/>
  </si>
  <si>
    <r>
      <rPr>
        <sz val="10"/>
        <color rgb="FF0070C0"/>
        <rFont val="ＭＳ Ｐゴシック"/>
        <family val="2"/>
        <charset val="128"/>
      </rPr>
      <t>←鳥羽・二見</t>
    </r>
    <r>
      <rPr>
        <sz val="10"/>
        <rFont val="ＭＳ Ｐゴシック"/>
        <family val="3"/>
        <charset val="128"/>
      </rPr>
      <t>　左車線でバイパスを出る</t>
    </r>
    <rPh sb="1" eb="3">
      <t>トバ</t>
    </rPh>
    <rPh sb="4" eb="6">
      <t xml:space="preserve">フタミ </t>
    </rPh>
    <phoneticPr fontId="1"/>
  </si>
  <si>
    <t>←鳥羽・二見</t>
    <phoneticPr fontId="1"/>
  </si>
  <si>
    <r>
      <rPr>
        <sz val="10"/>
        <color rgb="FF0070C0"/>
        <rFont val="ＭＳ Ｐゴシック"/>
        <family val="2"/>
        <charset val="128"/>
      </rPr>
      <t>←鳥羽・夫婦岩</t>
    </r>
    <r>
      <rPr>
        <sz val="10"/>
        <rFont val="ＭＳ Ｐゴシック"/>
        <family val="3"/>
        <charset val="128"/>
      </rPr>
      <t xml:space="preserve">
左レーンを走行して信号手前を道なり左前方へ</t>
    </r>
    <rPh sb="4" eb="7">
      <t>メオト</t>
    </rPh>
    <rPh sb="9" eb="13">
      <t>シンゴウ</t>
    </rPh>
    <rPh sb="14" eb="15">
      <t>ミチナリ</t>
    </rPh>
    <rPh sb="17" eb="20">
      <t>ミティ</t>
    </rPh>
    <phoneticPr fontId="1"/>
  </si>
  <si>
    <t>鳥羽I.C.</t>
    <rPh sb="0" eb="2">
      <t>トバ</t>
    </rPh>
    <phoneticPr fontId="1"/>
  </si>
  <si>
    <t>中之郷</t>
    <rPh sb="0" eb="3">
      <t>ナカノ</t>
    </rPh>
    <phoneticPr fontId="1"/>
  </si>
  <si>
    <t>R167</t>
    <phoneticPr fontId="1"/>
  </si>
  <si>
    <t>↑賢島・磯部</t>
    <rPh sb="0" eb="1">
      <t>↑</t>
    </rPh>
    <rPh sb="1" eb="3">
      <t>カシコジマ</t>
    </rPh>
    <rPh sb="4" eb="6">
      <t>イソベ</t>
    </rPh>
    <phoneticPr fontId="1"/>
  </si>
  <si>
    <t>安楽島大橋北</t>
    <rPh sb="0" eb="3">
      <t>アンラクジム</t>
    </rPh>
    <rPh sb="3" eb="6">
      <t>オオ</t>
    </rPh>
    <phoneticPr fontId="1"/>
  </si>
  <si>
    <t>県道750</t>
    <phoneticPr fontId="1"/>
  </si>
  <si>
    <t>↑相差（パールロード）</t>
    <rPh sb="0" eb="1">
      <t>ニウノガワ</t>
    </rPh>
    <rPh sb="1" eb="3">
      <t>アイサ ウセテゥチュウ</t>
    </rPh>
    <phoneticPr fontId="1"/>
  </si>
  <si>
    <t>麻生の浦大橋</t>
    <rPh sb="0" eb="2">
      <t>アソウ</t>
    </rPh>
    <rPh sb="4" eb="6">
      <t>オオハセィ</t>
    </rPh>
    <phoneticPr fontId="1"/>
  </si>
  <si>
    <t>県道128</t>
    <phoneticPr fontId="1"/>
  </si>
  <si>
    <t>PC1ファミリーマート志摩パールロード店</t>
    <rPh sb="11" eb="13">
      <t>シマ</t>
    </rPh>
    <phoneticPr fontId="1"/>
  </si>
  <si>
    <t>左前方</t>
    <rPh sb="0" eb="2">
      <t>ヒダリ</t>
    </rPh>
    <phoneticPr fontId="1"/>
  </si>
  <si>
    <t>側道</t>
    <rPh sb="0" eb="2">
      <t>ソクド</t>
    </rPh>
    <phoneticPr fontId="1"/>
  </si>
  <si>
    <t>側道</t>
    <rPh sb="0" eb="1">
      <t>ソクド</t>
    </rPh>
    <phoneticPr fontId="1"/>
  </si>
  <si>
    <t>←安乗・国府・渡鹿野</t>
    <rPh sb="1" eb="2">
      <t xml:space="preserve">アンジョウ </t>
    </rPh>
    <rPh sb="2" eb="3">
      <t xml:space="preserve">ノル </t>
    </rPh>
    <rPh sb="4" eb="6">
      <t>コク</t>
    </rPh>
    <rPh sb="7" eb="10">
      <t>ワタセィ</t>
    </rPh>
    <phoneticPr fontId="1"/>
  </si>
  <si>
    <t>赤松ヶ谷</t>
    <rPh sb="0" eb="2">
      <t>アカマテゥ</t>
    </rPh>
    <phoneticPr fontId="1"/>
  </si>
  <si>
    <t>R260</t>
    <phoneticPr fontId="1"/>
  </si>
  <si>
    <t>↑御座・大王</t>
    <rPh sb="1" eb="3">
      <t xml:space="preserve">ゴザ </t>
    </rPh>
    <rPh sb="4" eb="6">
      <t>ダイオウ</t>
    </rPh>
    <phoneticPr fontId="1"/>
  </si>
  <si>
    <t>深谷大橋西</t>
    <rPh sb="0" eb="5">
      <t>フカヤ</t>
    </rPh>
    <phoneticPr fontId="1"/>
  </si>
  <si>
    <t>←片田地内</t>
    <rPh sb="0" eb="1">
      <t>サセテゥ</t>
    </rPh>
    <rPh sb="1" eb="5">
      <t>カタ</t>
    </rPh>
    <phoneticPr fontId="1"/>
  </si>
  <si>
    <t>PC2ファミリーマート志摩和具店</t>
    <rPh sb="11" eb="13">
      <t xml:space="preserve">シマ </t>
    </rPh>
    <rPh sb="13" eb="15">
      <t xml:space="preserve">ワグ </t>
    </rPh>
    <rPh sb="15" eb="16">
      <t>ミセ</t>
    </rPh>
    <phoneticPr fontId="1"/>
  </si>
  <si>
    <t>山寺</t>
    <rPh sb="0" eb="2">
      <t>ヤマ</t>
    </rPh>
    <phoneticPr fontId="1"/>
  </si>
  <si>
    <t>県道602</t>
    <rPh sb="0" eb="1">
      <t>ケンドウ</t>
    </rPh>
    <phoneticPr fontId="1"/>
  </si>
  <si>
    <t>踏切を渡って左折</t>
    <rPh sb="0" eb="2">
      <t>フミキリ</t>
    </rPh>
    <rPh sb="6" eb="8">
      <t>サセテゥ</t>
    </rPh>
    <phoneticPr fontId="1"/>
  </si>
  <si>
    <t>神明駅入口</t>
    <rPh sb="0" eb="5">
      <t>シンミョウ</t>
    </rPh>
    <phoneticPr fontId="1"/>
  </si>
  <si>
    <t>右前方</t>
    <rPh sb="0" eb="2">
      <t>ミギ</t>
    </rPh>
    <phoneticPr fontId="1"/>
  </si>
  <si>
    <t>県道17</t>
    <rPh sb="0" eb="2">
      <t>ケンドウ</t>
    </rPh>
    <phoneticPr fontId="1"/>
  </si>
  <si>
    <t>道なりに右前方へ</t>
    <rPh sb="0" eb="1">
      <t>ミチナリ</t>
    </rPh>
    <rPh sb="4" eb="5">
      <t>ミギゼn</t>
    </rPh>
    <rPh sb="5" eb="7">
      <t>ゼンポウ</t>
    </rPh>
    <phoneticPr fontId="1"/>
  </si>
  <si>
    <t>photo 近鉄賢島駅</t>
    <rPh sb="6" eb="8">
      <t>キンテテゥ</t>
    </rPh>
    <rPh sb="8" eb="11">
      <t>カシコジマ</t>
    </rPh>
    <phoneticPr fontId="1"/>
  </si>
  <si>
    <t>前方</t>
    <rPh sb="0" eb="2">
      <t>ゼンポウ</t>
    </rPh>
    <phoneticPr fontId="1"/>
  </si>
  <si>
    <t>賢島口</t>
    <rPh sb="0" eb="3">
      <t>カシコジマグティ</t>
    </rPh>
    <phoneticPr fontId="1"/>
  </si>
  <si>
    <t>5叉路</t>
    <rPh sb="1" eb="3">
      <t xml:space="preserve">サロ </t>
    </rPh>
    <phoneticPr fontId="1"/>
  </si>
  <si>
    <t>←浜島</t>
    <rPh sb="1" eb="3">
      <t>ハマシマ</t>
    </rPh>
    <phoneticPr fontId="1"/>
  </si>
  <si>
    <t>桧山路大橋西</t>
    <rPh sb="0" eb="5">
      <t>ヒヤマ</t>
    </rPh>
    <rPh sb="5" eb="6">
      <t xml:space="preserve">ニシ </t>
    </rPh>
    <phoneticPr fontId="1"/>
  </si>
  <si>
    <t>変則４</t>
    <rPh sb="0" eb="2">
      <t>ヘンソク</t>
    </rPh>
    <phoneticPr fontId="1"/>
  </si>
  <si>
    <t>市道</t>
    <rPh sb="0" eb="1">
      <t>シドウ</t>
    </rPh>
    <phoneticPr fontId="1"/>
  </si>
  <si>
    <t>右に曲がってすぐ左手にPC3</t>
    <rPh sb="0" eb="1">
      <t>ミギ</t>
    </rPh>
    <phoneticPr fontId="1"/>
  </si>
  <si>
    <t>PC3ファミリーマート志摩浜島町店</t>
    <rPh sb="3" eb="5">
      <t>ファミリーマート</t>
    </rPh>
    <rPh sb="11" eb="13">
      <t xml:space="preserve">シマ </t>
    </rPh>
    <rPh sb="13" eb="17">
      <t>ハマシマ</t>
    </rPh>
    <phoneticPr fontId="1"/>
  </si>
  <si>
    <t>→南伊勢・南張</t>
    <rPh sb="1" eb="4">
      <t>ミナミ</t>
    </rPh>
    <rPh sb="5" eb="7">
      <t>ナンハリ</t>
    </rPh>
    <phoneticPr fontId="1"/>
  </si>
  <si>
    <t>神津佐</t>
    <rPh sb="0" eb="1">
      <t xml:space="preserve">カミ </t>
    </rPh>
    <rPh sb="1" eb="2">
      <t xml:space="preserve">ツ </t>
    </rPh>
    <rPh sb="2" eb="3">
      <t xml:space="preserve">サ </t>
    </rPh>
    <phoneticPr fontId="1"/>
  </si>
  <si>
    <t>←紀北</t>
    <rPh sb="1" eb="3">
      <t>キホク</t>
    </rPh>
    <phoneticPr fontId="1"/>
  </si>
  <si>
    <t>PC4ファミリーマート大紀町錦店</t>
    <rPh sb="11" eb="16">
      <t>タイキ</t>
    </rPh>
    <phoneticPr fontId="1"/>
  </si>
  <si>
    <t>片上南</t>
    <rPh sb="0" eb="2">
      <t>カタカミ</t>
    </rPh>
    <phoneticPr fontId="1"/>
  </si>
  <si>
    <r>
      <rPr>
        <sz val="10"/>
        <color rgb="FF0070C0"/>
        <rFont val="ＭＳ Ｐゴシック"/>
        <family val="2"/>
        <charset val="128"/>
      </rPr>
      <t>←尾鷲</t>
    </r>
    <r>
      <rPr>
        <sz val="10"/>
        <color rgb="FF000000"/>
        <rFont val="ＭＳ Ｐゴシック"/>
        <family val="2"/>
        <charset val="128"/>
        <scheme val="minor"/>
      </rPr>
      <t>　交差点左に道の駅長島マンボウ</t>
    </r>
    <rPh sb="0" eb="1">
      <t>チョク</t>
    </rPh>
    <rPh sb="1" eb="3">
      <t>オワセ</t>
    </rPh>
    <rPh sb="4" eb="7">
      <t>コウサテn</t>
    </rPh>
    <rPh sb="7" eb="8">
      <t>ヒダリ</t>
    </rPh>
    <rPh sb="9" eb="10">
      <t>ミティ</t>
    </rPh>
    <rPh sb="12" eb="14">
      <t>ナガセィ</t>
    </rPh>
    <phoneticPr fontId="1"/>
  </si>
  <si>
    <t>歩道</t>
    <rPh sb="0" eb="2">
      <t>ホドウ</t>
    </rPh>
    <phoneticPr fontId="1"/>
  </si>
  <si>
    <t>正面長島トンネル自転車通行禁止、左歩道トンネルへ</t>
    <rPh sb="0" eb="4">
      <t>ショウメn</t>
    </rPh>
    <rPh sb="8" eb="15">
      <t>ジテn</t>
    </rPh>
    <rPh sb="16" eb="17">
      <t>ヒダリ</t>
    </rPh>
    <rPh sb="17" eb="19">
      <t>ホドウ</t>
    </rPh>
    <phoneticPr fontId="1"/>
  </si>
  <si>
    <t>長島</t>
    <rPh sb="0" eb="2">
      <t>ナガシマ</t>
    </rPh>
    <phoneticPr fontId="1"/>
  </si>
  <si>
    <t>新矢ノ川橋西</t>
    <rPh sb="0" eb="2">
      <t>シンヤノコ</t>
    </rPh>
    <rPh sb="3" eb="4">
      <t xml:space="preserve">カワ </t>
    </rPh>
    <rPh sb="4" eb="5">
      <t xml:space="preserve">ハシ </t>
    </rPh>
    <rPh sb="5" eb="6">
      <t xml:space="preserve">ニシ </t>
    </rPh>
    <phoneticPr fontId="1"/>
  </si>
  <si>
    <t>R311</t>
    <phoneticPr fontId="1"/>
  </si>
  <si>
    <t>←九鬼</t>
    <rPh sb="1" eb="3">
      <t xml:space="preserve">クキ </t>
    </rPh>
    <phoneticPr fontId="1"/>
  </si>
  <si>
    <t>Photo JR賀田駅</t>
    <rPh sb="8" eb="11">
      <t>カタエキ</t>
    </rPh>
    <phoneticPr fontId="1"/>
  </si>
  <si>
    <t>大泊海岸</t>
    <rPh sb="0" eb="4">
      <t>オオトマリ</t>
    </rPh>
    <phoneticPr fontId="1"/>
  </si>
  <si>
    <t>←田辺・新宮</t>
    <rPh sb="1" eb="3">
      <t>タナベ</t>
    </rPh>
    <rPh sb="4" eb="6">
      <t>シングウ</t>
    </rPh>
    <phoneticPr fontId="1"/>
  </si>
  <si>
    <t>獅子岩</t>
    <rPh sb="0" eb="3">
      <t>シシイワ</t>
    </rPh>
    <phoneticPr fontId="1"/>
  </si>
  <si>
    <t>速玉大社前</t>
    <rPh sb="0" eb="2">
      <t>ハヤタマ</t>
    </rPh>
    <rPh sb="2" eb="5">
      <t>タイシャ</t>
    </rPh>
    <phoneticPr fontId="1"/>
  </si>
  <si>
    <t>県道42</t>
    <rPh sb="0" eb="2">
      <t>ケンドウ</t>
    </rPh>
    <phoneticPr fontId="1"/>
  </si>
  <si>
    <t>県道232</t>
    <rPh sb="0" eb="2">
      <t>ケンドウ</t>
    </rPh>
    <phoneticPr fontId="1"/>
  </si>
  <si>
    <t>新宮駅前</t>
    <rPh sb="0" eb="1">
      <t>シングウ</t>
    </rPh>
    <phoneticPr fontId="1"/>
  </si>
  <si>
    <t>PC5ファミリーマート新宮あけぼの店</t>
    <rPh sb="11" eb="13">
      <t>シングウ</t>
    </rPh>
    <rPh sb="17" eb="18">
      <t>ミセ</t>
    </rPh>
    <phoneticPr fontId="1"/>
  </si>
  <si>
    <t>県道231</t>
    <rPh sb="0" eb="2">
      <t>ケンドウ</t>
    </rPh>
    <phoneticPr fontId="1"/>
  </si>
  <si>
    <t>←串本</t>
    <rPh sb="1" eb="3">
      <t>クシモト</t>
    </rPh>
    <phoneticPr fontId="1"/>
  </si>
  <si>
    <r>
      <rPr>
        <sz val="10"/>
        <color rgb="FF0070C0"/>
        <rFont val="ＭＳ Ｐゴシック"/>
        <family val="3"/>
        <charset val="128"/>
      </rPr>
      <t>←那智勝浦・新宮港</t>
    </r>
    <r>
      <rPr>
        <sz val="10"/>
        <color rgb="FF000000"/>
        <rFont val="ＭＳ Ｐゴシック"/>
        <family val="2"/>
        <charset val="128"/>
        <scheme val="minor"/>
      </rPr>
      <t>　正面自動車専用道路。進入禁止。</t>
    </r>
    <rPh sb="1" eb="5">
      <t>ナチカツウラ</t>
    </rPh>
    <rPh sb="6" eb="9">
      <t>シングウ</t>
    </rPh>
    <rPh sb="10" eb="12">
      <t>ショウメn</t>
    </rPh>
    <rPh sb="12" eb="19">
      <t>ジドウ</t>
    </rPh>
    <rPh sb="20" eb="24">
      <t>シンニュウキn</t>
    </rPh>
    <phoneticPr fontId="1"/>
  </si>
  <si>
    <t>勝浦臨海</t>
    <rPh sb="0" eb="2">
      <t>カツウラ</t>
    </rPh>
    <rPh sb="2" eb="4">
      <t>リンカイ</t>
    </rPh>
    <phoneticPr fontId="1"/>
  </si>
  <si>
    <t>県道46</t>
    <rPh sb="0" eb="2">
      <t>ケンドウ</t>
    </rPh>
    <phoneticPr fontId="1"/>
  </si>
  <si>
    <t>←勝浦北口</t>
    <rPh sb="0" eb="1">
      <t>←</t>
    </rPh>
    <rPh sb="1" eb="5">
      <t>カツウラ</t>
    </rPh>
    <phoneticPr fontId="1"/>
  </si>
  <si>
    <t>勝浦御苑前</t>
    <rPh sb="0" eb="1">
      <t>カツウラ</t>
    </rPh>
    <rPh sb="4" eb="5">
      <t>マエ</t>
    </rPh>
    <phoneticPr fontId="1"/>
  </si>
  <si>
    <t>築地西</t>
    <rPh sb="0" eb="3">
      <t>ツキ</t>
    </rPh>
    <phoneticPr fontId="1"/>
  </si>
  <si>
    <t>県道236</t>
    <rPh sb="0" eb="2">
      <t>ケンドウ</t>
    </rPh>
    <phoneticPr fontId="1"/>
  </si>
  <si>
    <t>通過チェック　ローソン那智勝浦築地店</t>
    <rPh sb="0" eb="2">
      <t>ツウカ</t>
    </rPh>
    <rPh sb="11" eb="15">
      <t>ナチカツウラ</t>
    </rPh>
    <rPh sb="15" eb="18">
      <t>ツキジ</t>
    </rPh>
    <phoneticPr fontId="1"/>
  </si>
  <si>
    <t>5叉路</t>
    <rPh sb="1" eb="3">
      <t xml:space="preserve">ゴサロ </t>
    </rPh>
    <phoneticPr fontId="1"/>
  </si>
  <si>
    <t>JRの高架をくぐる。</t>
    <rPh sb="3" eb="5">
      <t>コウカヲク</t>
    </rPh>
    <phoneticPr fontId="1"/>
  </si>
  <si>
    <t>甫子浦</t>
    <rPh sb="0" eb="3">
      <t>ホシウラ</t>
    </rPh>
    <phoneticPr fontId="1"/>
  </si>
  <si>
    <t>森浦</t>
    <rPh sb="0" eb="2">
      <t>モリ</t>
    </rPh>
    <phoneticPr fontId="1"/>
  </si>
  <si>
    <t>県道240</t>
    <rPh sb="0" eb="2">
      <t>ケンドウ</t>
    </rPh>
    <phoneticPr fontId="1"/>
  </si>
  <si>
    <t>←太地</t>
    <rPh sb="1" eb="3">
      <t xml:space="preserve">タイジ </t>
    </rPh>
    <phoneticPr fontId="1"/>
  </si>
  <si>
    <t>Photo 梶取崎灯台</t>
    <rPh sb="6" eb="11">
      <t>カジトリ</t>
    </rPh>
    <phoneticPr fontId="1"/>
  </si>
  <si>
    <t>前方</t>
    <rPh sb="0" eb="1">
      <t>ゼンポウ</t>
    </rPh>
    <phoneticPr fontId="1"/>
  </si>
  <si>
    <t>県道239</t>
    <rPh sb="0" eb="2">
      <t>ケンドウ</t>
    </rPh>
    <phoneticPr fontId="1"/>
  </si>
  <si>
    <t>正面に太地小学校</t>
    <rPh sb="0" eb="2">
      <t>ショウメn</t>
    </rPh>
    <rPh sb="3" eb="8">
      <t>タイジ</t>
    </rPh>
    <phoneticPr fontId="1"/>
  </si>
  <si>
    <t>道なり</t>
    <rPh sb="0" eb="1">
      <t>ミチナリ</t>
    </rPh>
    <phoneticPr fontId="1"/>
  </si>
  <si>
    <t>県道235</t>
    <rPh sb="0" eb="2">
      <t>ケンドウ</t>
    </rPh>
    <phoneticPr fontId="1"/>
  </si>
  <si>
    <t>下里</t>
    <rPh sb="0" eb="2">
      <t>シモサト</t>
    </rPh>
    <phoneticPr fontId="1"/>
  </si>
  <si>
    <t>潮岬東入口</t>
    <rPh sb="0" eb="2">
      <t>シオノミサキ</t>
    </rPh>
    <rPh sb="2" eb="5">
      <t>ヒガセィ</t>
    </rPh>
    <phoneticPr fontId="1"/>
  </si>
  <si>
    <t>県道40</t>
    <rPh sb="0" eb="2">
      <t>ケンドウ</t>
    </rPh>
    <phoneticPr fontId="1"/>
  </si>
  <si>
    <t>←潮岬・出雲・大島</t>
    <rPh sb="1" eb="3">
      <t>シオノミサキ</t>
    </rPh>
    <rPh sb="4" eb="6">
      <t>イズモ</t>
    </rPh>
    <rPh sb="7" eb="9">
      <t xml:space="preserve">オオシマ </t>
    </rPh>
    <phoneticPr fontId="1"/>
  </si>
  <si>
    <t>浅海</t>
    <rPh sb="0" eb="2">
      <t>センカイ</t>
    </rPh>
    <phoneticPr fontId="1"/>
  </si>
  <si>
    <t>県道41</t>
    <rPh sb="0" eb="2">
      <t>ケンドウ</t>
    </rPh>
    <phoneticPr fontId="1"/>
  </si>
  <si>
    <t>Photo 潮岬観光タワー</t>
    <rPh sb="6" eb="10">
      <t>シオノミサキ</t>
    </rPh>
    <phoneticPr fontId="1"/>
  </si>
  <si>
    <t>潮岬西入口</t>
    <rPh sb="0" eb="1">
      <t>シオノミサキ</t>
    </rPh>
    <rPh sb="2" eb="5">
      <t>ニシイリグ</t>
    </rPh>
    <phoneticPr fontId="1"/>
  </si>
  <si>
    <t>←田辺・白浜</t>
    <rPh sb="1" eb="3">
      <t>タナベ</t>
    </rPh>
    <rPh sb="4" eb="6">
      <t>シラハマ</t>
    </rPh>
    <phoneticPr fontId="1"/>
  </si>
  <si>
    <t>富田橋</t>
    <rPh sb="0" eb="3">
      <t>トンダバセィ</t>
    </rPh>
    <phoneticPr fontId="1"/>
  </si>
  <si>
    <t>県道34</t>
    <rPh sb="0" eb="2">
      <t>ケンドウ</t>
    </rPh>
    <phoneticPr fontId="1"/>
  </si>
  <si>
    <t>←白浜</t>
    <rPh sb="0" eb="1">
      <t>←</t>
    </rPh>
    <rPh sb="1" eb="3">
      <t>シラハマ</t>
    </rPh>
    <phoneticPr fontId="1"/>
  </si>
  <si>
    <t>才野</t>
    <rPh sb="0" eb="2">
      <t>SAIノ</t>
    </rPh>
    <phoneticPr fontId="1"/>
  </si>
  <si>
    <t>→白浜温泉・南紀白浜空港</t>
    <rPh sb="1" eb="5">
      <t>シラハマ</t>
    </rPh>
    <rPh sb="6" eb="12">
      <t>ナンキ</t>
    </rPh>
    <phoneticPr fontId="1"/>
  </si>
  <si>
    <t>○</t>
    <phoneticPr fontId="1"/>
  </si>
  <si>
    <t>ロータリーを回って直進</t>
    <rPh sb="9" eb="11">
      <t>チョク</t>
    </rPh>
    <phoneticPr fontId="1"/>
  </si>
  <si>
    <t>Photo 円月島</t>
    <rPh sb="6" eb="9">
      <t>エンゲ</t>
    </rPh>
    <phoneticPr fontId="1"/>
  </si>
  <si>
    <t>桟橋</t>
    <rPh sb="0" eb="2">
      <t>サンバセィ</t>
    </rPh>
    <phoneticPr fontId="1"/>
  </si>
  <si>
    <t>県道211</t>
    <rPh sb="0" eb="2">
      <t>ケンドウ</t>
    </rPh>
    <phoneticPr fontId="1"/>
  </si>
  <si>
    <t>↑JR白浜駅</t>
    <rPh sb="3" eb="5">
      <t>シラハマ</t>
    </rPh>
    <rPh sb="5" eb="6">
      <t>エキ</t>
    </rPh>
    <phoneticPr fontId="1"/>
  </si>
  <si>
    <t>藤島</t>
    <rPh sb="0" eb="2">
      <t>フジシマ</t>
    </rPh>
    <phoneticPr fontId="1"/>
  </si>
  <si>
    <t>県道33</t>
    <rPh sb="0" eb="2">
      <t>ケンドウ</t>
    </rPh>
    <phoneticPr fontId="1"/>
  </si>
  <si>
    <t>田鶴</t>
    <rPh sb="0" eb="1">
      <t xml:space="preserve">タヅ </t>
    </rPh>
    <rPh sb="1" eb="2">
      <t>ツル</t>
    </rPh>
    <phoneticPr fontId="1"/>
  </si>
  <si>
    <t>県道31</t>
    <rPh sb="0" eb="2">
      <t>ケンドウ</t>
    </rPh>
    <phoneticPr fontId="1"/>
  </si>
  <si>
    <t>橋谷</t>
    <rPh sb="0" eb="2">
      <t>ハシタニ</t>
    </rPh>
    <phoneticPr fontId="1"/>
  </si>
  <si>
    <t>道なり</t>
    <phoneticPr fontId="1"/>
  </si>
  <si>
    <t>県道210</t>
    <rPh sb="0" eb="2">
      <t>ケンドウ</t>
    </rPh>
    <phoneticPr fontId="1"/>
  </si>
  <si>
    <t>PC6ファミリーマート田辺跡之浦店</t>
    <rPh sb="11" eb="13">
      <t>タナベ</t>
    </rPh>
    <rPh sb="13" eb="14">
      <t xml:space="preserve">アト </t>
    </rPh>
    <rPh sb="14" eb="15">
      <t>ノ</t>
    </rPh>
    <rPh sb="15" eb="16">
      <t xml:space="preserve">ウラ </t>
    </rPh>
    <rPh sb="16" eb="17">
      <t xml:space="preserve">ミセ </t>
    </rPh>
    <phoneticPr fontId="1"/>
  </si>
  <si>
    <t>県道206</t>
    <rPh sb="0" eb="2">
      <t>ケンドウ</t>
    </rPh>
    <phoneticPr fontId="1"/>
  </si>
  <si>
    <t>PC6のある交差点</t>
    <phoneticPr fontId="1"/>
  </si>
  <si>
    <t>左前方</t>
    <rPh sb="0" eb="3">
      <t>ヒダリ</t>
    </rPh>
    <phoneticPr fontId="1"/>
  </si>
  <si>
    <t>Photo 天神崎</t>
    <rPh sb="6" eb="9">
      <t>テンジn</t>
    </rPh>
    <phoneticPr fontId="1"/>
  </si>
  <si>
    <t>２車線の道路側へ</t>
    <rPh sb="4" eb="7">
      <t>ドウロ</t>
    </rPh>
    <phoneticPr fontId="1"/>
  </si>
  <si>
    <t>市民球場前</t>
    <rPh sb="0" eb="5">
      <t>シミn</t>
    </rPh>
    <phoneticPr fontId="1"/>
  </si>
  <si>
    <t>白馬</t>
    <rPh sb="0" eb="2">
      <t>ハクバ</t>
    </rPh>
    <phoneticPr fontId="1"/>
  </si>
  <si>
    <t>R424</t>
    <phoneticPr fontId="1"/>
  </si>
  <si>
    <t>松原通り</t>
    <rPh sb="0" eb="3">
      <t>マツバラ</t>
    </rPh>
    <phoneticPr fontId="1"/>
  </si>
  <si>
    <t>県道188</t>
    <rPh sb="0" eb="2">
      <t>ケンドウ</t>
    </rPh>
    <phoneticPr fontId="1"/>
  </si>
  <si>
    <t>←日ノ岬・美浜</t>
    <rPh sb="1" eb="2">
      <t>ヒノミ</t>
    </rPh>
    <rPh sb="5" eb="7">
      <t>ミハマ</t>
    </rPh>
    <phoneticPr fontId="1"/>
  </si>
  <si>
    <t>直進</t>
    <rPh sb="0" eb="2">
      <t>チョクス</t>
    </rPh>
    <phoneticPr fontId="1"/>
  </si>
  <si>
    <t>県道24</t>
    <rPh sb="0" eb="2">
      <t>ケンドウ</t>
    </rPh>
    <phoneticPr fontId="1"/>
  </si>
  <si>
    <t>Photo 温泉館海の里みちしおの湯</t>
    <rPh sb="6" eb="9">
      <t>オンセn</t>
    </rPh>
    <rPh sb="9" eb="10">
      <t>ウミノ</t>
    </rPh>
    <rPh sb="17" eb="18">
      <t xml:space="preserve">ユ </t>
    </rPh>
    <phoneticPr fontId="1"/>
  </si>
  <si>
    <t>右</t>
    <rPh sb="0" eb="1">
      <t>→</t>
    </rPh>
    <phoneticPr fontId="1"/>
  </si>
  <si>
    <t>海上自衛隊前</t>
    <rPh sb="0" eb="6">
      <t>カイジョウジエイ</t>
    </rPh>
    <phoneticPr fontId="1"/>
  </si>
  <si>
    <t>←白崎海洋公園</t>
    <rPh sb="1" eb="7">
      <t>シラサキ</t>
    </rPh>
    <phoneticPr fontId="1"/>
  </si>
  <si>
    <t>PC7道の駅白崎海洋公園</t>
    <rPh sb="3" eb="4">
      <t>ミチノエ</t>
    </rPh>
    <phoneticPr fontId="1"/>
  </si>
  <si>
    <t>県道23</t>
    <rPh sb="0" eb="2">
      <t>ケンドウ</t>
    </rPh>
    <phoneticPr fontId="1"/>
  </si>
  <si>
    <t>県道175</t>
    <rPh sb="0" eb="2">
      <t>ケンドウ</t>
    </rPh>
    <phoneticPr fontId="1"/>
  </si>
  <si>
    <t>なぎ大橋北詰</t>
    <rPh sb="2" eb="4">
      <t>オオハセィ</t>
    </rPh>
    <rPh sb="4" eb="6">
      <t>キタヅメ</t>
    </rPh>
    <phoneticPr fontId="1"/>
  </si>
  <si>
    <t>宮崎</t>
    <rPh sb="0" eb="2">
      <t>ミヤザキ</t>
    </rPh>
    <phoneticPr fontId="1"/>
  </si>
  <si>
    <t>野</t>
    <rPh sb="0" eb="1">
      <t xml:space="preserve">ノ </t>
    </rPh>
    <phoneticPr fontId="1"/>
  </si>
  <si>
    <t>上</t>
    <rPh sb="0" eb="1">
      <t>ウエ</t>
    </rPh>
    <phoneticPr fontId="1"/>
  </si>
  <si>
    <t>県道165</t>
    <rPh sb="0" eb="2">
      <t>ケンドウ</t>
    </rPh>
    <phoneticPr fontId="1"/>
  </si>
  <si>
    <t>Photo 紀伊國屋門左衛門船出の碑</t>
    <rPh sb="6" eb="14">
      <t>キノクニヤモ</t>
    </rPh>
    <rPh sb="14" eb="16">
      <t>フナデ</t>
    </rPh>
    <phoneticPr fontId="1"/>
  </si>
  <si>
    <t>県道167</t>
    <rPh sb="0" eb="2">
      <t>ケンドウ</t>
    </rPh>
    <phoneticPr fontId="1"/>
  </si>
  <si>
    <t>築地</t>
    <rPh sb="0" eb="2">
      <t>ツキ</t>
    </rPh>
    <phoneticPr fontId="1"/>
  </si>
  <si>
    <t>道なり右折</t>
    <rPh sb="0" eb="1">
      <t>ミチナリ</t>
    </rPh>
    <phoneticPr fontId="1"/>
  </si>
  <si>
    <t>交通量多い、注意</t>
    <rPh sb="0" eb="4">
      <t>コウツウ</t>
    </rPh>
    <rPh sb="6" eb="8">
      <t>チュウイ</t>
    </rPh>
    <phoneticPr fontId="1"/>
  </si>
  <si>
    <t>海南港</t>
    <rPh sb="0" eb="1">
      <t>カイナn</t>
    </rPh>
    <phoneticPr fontId="1"/>
  </si>
  <si>
    <t>船尾東</t>
    <rPh sb="0" eb="3">
      <t>フナオ</t>
    </rPh>
    <phoneticPr fontId="1"/>
  </si>
  <si>
    <t>黒江</t>
    <rPh sb="0" eb="2">
      <t xml:space="preserve">クロエ </t>
    </rPh>
    <phoneticPr fontId="1"/>
  </si>
  <si>
    <t>マリーナシティ方面へ</t>
    <phoneticPr fontId="1"/>
  </si>
  <si>
    <t>医大病院前</t>
    <rPh sb="0" eb="4">
      <t>イダイ</t>
    </rPh>
    <rPh sb="4" eb="5">
      <t>マエ</t>
    </rPh>
    <phoneticPr fontId="1"/>
  </si>
  <si>
    <t>旭橋西詰</t>
    <rPh sb="0" eb="2">
      <t>アサヒバセィ</t>
    </rPh>
    <rPh sb="2" eb="4">
      <t>ニシヅメ</t>
    </rPh>
    <phoneticPr fontId="1"/>
  </si>
  <si>
    <t>橋を渡る</t>
    <rPh sb="0" eb="1">
      <t>ハシヲ</t>
    </rPh>
    <phoneticPr fontId="1"/>
  </si>
  <si>
    <t>県道151</t>
    <rPh sb="0" eb="2">
      <t>ケンドウ</t>
    </rPh>
    <phoneticPr fontId="1"/>
  </si>
  <si>
    <t>道なりに右折</t>
    <rPh sb="0" eb="1">
      <t>ミチナリ</t>
    </rPh>
    <phoneticPr fontId="1"/>
  </si>
  <si>
    <t>Photo 雑賀崎灯台</t>
    <rPh sb="6" eb="11">
      <t>サイカザキ</t>
    </rPh>
    <phoneticPr fontId="1"/>
  </si>
  <si>
    <t>雑賀崎</t>
    <rPh sb="0" eb="3">
      <t>サイカザキ</t>
    </rPh>
    <phoneticPr fontId="1"/>
  </si>
  <si>
    <t>県道15</t>
    <rPh sb="0" eb="2">
      <t>ケンドウ</t>
    </rPh>
    <phoneticPr fontId="1"/>
  </si>
  <si>
    <t>青岸橋取付道路</t>
    <rPh sb="0" eb="1">
      <t>セイガn</t>
    </rPh>
    <phoneticPr fontId="1"/>
  </si>
  <si>
    <t>みなと大橋を渡る</t>
    <rPh sb="3" eb="5">
      <t>オオハセィ</t>
    </rPh>
    <phoneticPr fontId="1"/>
  </si>
  <si>
    <t>県道148</t>
    <rPh sb="0" eb="2">
      <t>ケンドウ</t>
    </rPh>
    <phoneticPr fontId="1"/>
  </si>
  <si>
    <t>歩道</t>
    <rPh sb="0" eb="1">
      <t>ホドウ</t>
    </rPh>
    <phoneticPr fontId="1"/>
  </si>
  <si>
    <t>一般道路に入る</t>
    <rPh sb="0" eb="4">
      <t>イッパンドウ</t>
    </rPh>
    <phoneticPr fontId="1"/>
  </si>
  <si>
    <t>県道7</t>
    <rPh sb="0" eb="2">
      <t>ケンドウ</t>
    </rPh>
    <phoneticPr fontId="1"/>
  </si>
  <si>
    <t>踏切を渡る</t>
    <rPh sb="0" eb="2">
      <t>フミキリ</t>
    </rPh>
    <phoneticPr fontId="1"/>
  </si>
  <si>
    <t>西ノ庄</t>
    <rPh sb="0" eb="1">
      <t>ニシノ</t>
    </rPh>
    <phoneticPr fontId="1"/>
  </si>
  <si>
    <t>大谷橋南詰</t>
    <rPh sb="0" eb="1">
      <t>オオタ</t>
    </rPh>
    <rPh sb="3" eb="5">
      <t>ミナミ</t>
    </rPh>
    <phoneticPr fontId="1"/>
  </si>
  <si>
    <t>県道65</t>
    <rPh sb="0" eb="2">
      <t>ケンドウ</t>
    </rPh>
    <phoneticPr fontId="1"/>
  </si>
  <si>
    <t>Photo 太平洋自転車道終点</t>
    <rPh sb="6" eb="13">
      <t>タイヘイ</t>
    </rPh>
    <rPh sb="13" eb="15">
      <t>シュウテn</t>
    </rPh>
    <phoneticPr fontId="1"/>
  </si>
  <si>
    <t>休暇村まで勾配きつい</t>
    <rPh sb="0" eb="3">
      <t>キュウカムラ</t>
    </rPh>
    <rPh sb="5" eb="7">
      <t>コウバ</t>
    </rPh>
    <phoneticPr fontId="1"/>
  </si>
  <si>
    <t>Arrivée　休暇村紀州加太</t>
    <rPh sb="8" eb="11">
      <t>キュウカ</t>
    </rPh>
    <rPh sb="11" eb="15">
      <t>キセィウ</t>
    </rPh>
    <phoneticPr fontId="1"/>
  </si>
  <si>
    <t>正面鬼ヶ城トンネル自転車通行禁止、右旧トンネルへ。その後は道なり。</t>
    <rPh sb="0" eb="2">
      <t>ショウメn</t>
    </rPh>
    <rPh sb="2" eb="3">
      <t>オニガ</t>
    </rPh>
    <rPh sb="9" eb="16">
      <t>ジテn</t>
    </rPh>
    <rPh sb="17" eb="18">
      <t>ミギ</t>
    </rPh>
    <rPh sb="18" eb="19">
      <t xml:space="preserve">キュウ </t>
    </rPh>
    <phoneticPr fontId="1"/>
  </si>
  <si>
    <t>広角南</t>
    <rPh sb="0" eb="3">
      <t>ヒロツノ</t>
    </rPh>
    <phoneticPr fontId="1"/>
  </si>
  <si>
    <t>高森</t>
    <rPh sb="0" eb="2">
      <t>タカモリ</t>
    </rPh>
    <phoneticPr fontId="1"/>
  </si>
  <si>
    <t>県道20</t>
    <rPh sb="0" eb="2">
      <t>ケンドウ</t>
    </rPh>
    <phoneticPr fontId="1"/>
  </si>
  <si>
    <t>レシート取得後直進 Open 7:58 〜 Close 10:28</t>
    <rPh sb="7" eb="9">
      <t>チョク</t>
    </rPh>
    <phoneticPr fontId="1"/>
  </si>
  <si>
    <t>レシート取得後直進 Open 8:30 〜 Close 11:40</t>
    <rPh sb="7" eb="9">
      <t>チョク</t>
    </rPh>
    <phoneticPr fontId="1"/>
  </si>
  <si>
    <t>石碑とバイクを撮影、撮影後Uターン。（参考時間12:08）</t>
    <rPh sb="0" eb="2">
      <t>セキヒ</t>
    </rPh>
    <rPh sb="10" eb="13">
      <t>サツエイ</t>
    </rPh>
    <rPh sb="19" eb="23">
      <t>サンコ</t>
    </rPh>
    <phoneticPr fontId="1"/>
  </si>
  <si>
    <t>駅舎とバイクを撮影、撮影後ロータリーをまわってUターン（参考時間13:32）</t>
    <rPh sb="0" eb="2">
      <t>エキ</t>
    </rPh>
    <rPh sb="10" eb="13">
      <t>サツエイ</t>
    </rPh>
    <rPh sb="28" eb="32">
      <t>サンコ</t>
    </rPh>
    <phoneticPr fontId="1"/>
  </si>
  <si>
    <t>レシート取得後直進 Open 9:41 〜 Close 14:20</t>
    <rPh sb="7" eb="9">
      <t>チョク</t>
    </rPh>
    <phoneticPr fontId="1"/>
  </si>
  <si>
    <t>レシート取得後直進 Open 11:32 〜 Close 18:32</t>
    <rPh sb="7" eb="9">
      <t>チョク</t>
    </rPh>
    <phoneticPr fontId="1"/>
  </si>
  <si>
    <t>駅舎とバイクを撮影、撮影後直進。（参考時間22:36）</t>
    <rPh sb="0" eb="2">
      <t>エキ</t>
    </rPh>
    <rPh sb="10" eb="15">
      <t>サツエイ</t>
    </rPh>
    <rPh sb="17" eb="21">
      <t>サンコ</t>
    </rPh>
    <phoneticPr fontId="1"/>
  </si>
  <si>
    <t>レシート取得後直進 Open 15:02 〜 Close 翌2:04</t>
    <rPh sb="7" eb="9">
      <t>チョク</t>
    </rPh>
    <phoneticPr fontId="1"/>
  </si>
  <si>
    <t>円月島とバイクを撮影、撮影後直進。（参考時間翌11:00）</t>
    <rPh sb="0" eb="3">
      <t>エンゲテゥ</t>
    </rPh>
    <rPh sb="11" eb="14">
      <t>サツエイ</t>
    </rPh>
    <rPh sb="14" eb="16">
      <t>ty</t>
    </rPh>
    <rPh sb="18" eb="22">
      <t>サンコ</t>
    </rPh>
    <phoneticPr fontId="1"/>
  </si>
  <si>
    <t>モニュメントとバイクを撮影、撮影後Uターン。（参考時間　600km越えるためなし）</t>
    <rPh sb="14" eb="17">
      <t>サツエイ</t>
    </rPh>
    <rPh sb="23" eb="27">
      <t>サンコ</t>
    </rPh>
    <phoneticPr fontId="1"/>
  </si>
  <si>
    <t>1F会議室にてゴール受付 Open 翌0:48 〜 Close 翌22:00</t>
    <rPh sb="2" eb="5">
      <t>カイギ</t>
    </rPh>
    <rPh sb="32" eb="33">
      <t>ヨク</t>
    </rPh>
    <phoneticPr fontId="1"/>
  </si>
  <si>
    <t>レシート取得後直進 Open 22:08 〜 Close 翌16:40</t>
    <rPh sb="7" eb="9">
      <t>チョク</t>
    </rPh>
    <rPh sb="29" eb="30">
      <t>ヨク</t>
    </rPh>
    <phoneticPr fontId="1"/>
  </si>
  <si>
    <t>レシート取得後直進 Open 19:46 〜 Close 翌 11:56</t>
    <rPh sb="7" eb="9">
      <t>チョク</t>
    </rPh>
    <phoneticPr fontId="1"/>
  </si>
  <si>
    <t>天神崎看板とバイクを撮影、撮影後直進。（参考時間 翌12:12）</t>
    <rPh sb="0" eb="5">
      <t>テンジn</t>
    </rPh>
    <rPh sb="13" eb="18">
      <t>サツエイ</t>
    </rPh>
    <rPh sb="20" eb="24">
      <t>サンコ</t>
    </rPh>
    <phoneticPr fontId="1"/>
  </si>
  <si>
    <t>看板もしくは建物とバイクを撮影、撮影後直進。（参考時間 翌15:44）</t>
    <phoneticPr fontId="1"/>
  </si>
  <si>
    <t>石碑とバイクを撮影、撮影後直進。（参考時間 翌18:56）</t>
    <rPh sb="0" eb="2">
      <t>セキヒ</t>
    </rPh>
    <rPh sb="10" eb="15">
      <t>サツエイ</t>
    </rPh>
    <rPh sb="17" eb="21">
      <t>サンコ</t>
    </rPh>
    <phoneticPr fontId="1"/>
  </si>
  <si>
    <t>灯台とバイクを撮影、撮影後Uターン。（参考時間 翌20:48）</t>
    <rPh sb="0" eb="2">
      <t>トウダイ</t>
    </rPh>
    <rPh sb="10" eb="13">
      <t>サツエイ</t>
    </rPh>
    <rPh sb="18" eb="23">
      <t>（</t>
    </rPh>
    <phoneticPr fontId="1"/>
  </si>
  <si>
    <t>タワーとバイクを撮影、撮影後直進。（参考時間 翌6:00）</t>
    <rPh sb="11" eb="16">
      <t>サツエイ</t>
    </rPh>
    <rPh sb="18" eb="22">
      <t>サンコ</t>
    </rPh>
    <phoneticPr fontId="1"/>
  </si>
  <si>
    <t>灯台とバイクを撮影、撮影後Uターン。（参考時間 翌3:44）</t>
    <rPh sb="0" eb="2">
      <t>トウダイ</t>
    </rPh>
    <rPh sb="10" eb="13">
      <t>サツエイ</t>
    </rPh>
    <rPh sb="19" eb="23">
      <t>サンコ</t>
    </rPh>
    <phoneticPr fontId="1"/>
  </si>
  <si>
    <t>レシート取得後直進。（参考時間 翌3:08）</t>
    <rPh sb="11" eb="15">
      <t>サンコ</t>
    </rPh>
    <phoneticPr fontId="1"/>
  </si>
  <si>
    <t>Photo 御座港の石碑</t>
    <rPh sb="6" eb="8">
      <t>ゴザコウ</t>
    </rPh>
    <rPh sb="8" eb="9">
      <t>ミナ</t>
    </rPh>
    <rPh sb="10" eb="12">
      <t>セキヒ</t>
    </rPh>
    <phoneticPr fontId="1"/>
  </si>
  <si>
    <t>GPSログを共有する場合は写真の省略可（通過は必要）</t>
    <rPh sb="6" eb="8">
      <t>キョウユウ</t>
    </rPh>
    <rPh sb="13" eb="15">
      <t>シャシn</t>
    </rPh>
    <rPh sb="16" eb="19">
      <t>ショウリャク</t>
    </rPh>
    <rPh sb="20" eb="22">
      <t>ツウカハヘ</t>
    </rPh>
    <phoneticPr fontId="1"/>
  </si>
  <si>
    <t>GPSログチェックの場合は右折してNo.25へ</t>
    <rPh sb="13" eb="15">
      <t>ウセテゥ</t>
    </rPh>
    <phoneticPr fontId="1"/>
  </si>
  <si>
    <t>GPSログチェックの場合は直進してNo.35へ</t>
    <rPh sb="13" eb="15">
      <t>チョク</t>
    </rPh>
    <phoneticPr fontId="1"/>
  </si>
  <si>
    <r>
      <t xml:space="preserve">右手の坂を登る
</t>
    </r>
    <r>
      <rPr>
        <sz val="10"/>
        <color theme="5"/>
        <rFont val="ＭＳ Ｐゴシック"/>
        <family val="3"/>
        <charset val="128"/>
      </rPr>
      <t>GPSログチェックの場合は直進してNo.52へ</t>
    </r>
    <phoneticPr fontId="1"/>
  </si>
  <si>
    <t>GPSログチェックの場合はNo.74の├字路を右折してNo.75へ</t>
    <rPh sb="20" eb="22">
      <t>ジロヲ</t>
    </rPh>
    <phoneticPr fontId="1"/>
  </si>
  <si>
    <t>昭和　　　</t>
    <rPh sb="0" eb="2">
      <t>ショウワ</t>
    </rPh>
    <phoneticPr fontId="1"/>
  </si>
  <si>
    <t>　</t>
    <phoneticPr fontId="1"/>
  </si>
  <si>
    <t>橋の手前の歩道に入る、車止めに注意</t>
    <rPh sb="11" eb="13">
      <t>クルマ</t>
    </rPh>
    <phoneticPr fontId="1"/>
  </si>
  <si>
    <t>GPSログを共有する場合は写真の省略可（とばしても良い）</t>
    <rPh sb="6" eb="8">
      <t>キョウユウ</t>
    </rPh>
    <rPh sb="13" eb="15">
      <t>シャシn</t>
    </rPh>
    <rPh sb="16" eb="19">
      <t>ショウリャク</t>
    </rPh>
    <rPh sb="25" eb="26">
      <t>ヨイ</t>
    </rPh>
    <phoneticPr fontId="1"/>
  </si>
  <si>
    <t>Ver.2.0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</si>
</sst>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0000_);[Red]\(0.00000\)"/>
  </numFmts>
  <fonts count="16">
    <font>
      <sz val="11"/>
      <color rgb="FF000000"/>
      <name val="ＭＳ Ｐゴシック"/>
      <family val="2"/>
      <charset val="128"/>
      <scheme val="minor"/>
    </font>
    <font>
      <sz val="6"/>
      <color rgb="FF000000"/>
      <name val="ＭＳ Ｐゴシック"/>
      <family val="2"/>
      <charset val="128"/>
      <scheme val="minor"/>
    </font>
    <font>
      <sz val="10"/>
      <color rgb="FF000000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0"/>
      <color rgb="FF000000"/>
      <name val="ＭＳ Ｐゴシック"/>
      <family val="3"/>
      <charset val="128"/>
      <scheme val="minor"/>
    </font>
    <font>
      <sz val="10"/>
      <name val="ＭＳ Ｐゴシック"/>
      <family val="2"/>
      <charset val="128"/>
    </font>
    <font>
      <sz val="10"/>
      <color rgb="FF0070C0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0"/>
      <color theme="4" tint="-0.249977111117893"/>
      <name val="ＭＳ Ｐゴシック"/>
      <family val="3"/>
      <charset val="128"/>
    </font>
    <font>
      <sz val="10"/>
      <color rgb="FF000000"/>
      <name val="ＭＳ Ｐゴシック (本文)"/>
      <family val="3"/>
      <charset val="128"/>
    </font>
    <font>
      <sz val="10"/>
      <color rgb="FF0070C0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0"/>
      <color rgb="FF000000"/>
      <name val="ＭＳ Ｐゴシック"/>
      <family val="3"/>
      <charset val="128"/>
    </font>
    <font>
      <sz val="10"/>
      <color theme="5"/>
      <name val="ＭＳ Ｐゴシック"/>
      <family val="2"/>
      <charset val="128"/>
    </font>
    <font>
      <sz val="10"/>
      <color theme="5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20" fontId="3" fillId="0" borderId="0" xfId="0" applyNumberFormat="1" applyFont="1">
      <alignment vertical="center"/>
    </xf>
    <xf numFmtId="177" fontId="0" fillId="0" borderId="0" xfId="0" applyNumberFormat="1">
      <alignment vertical="center"/>
    </xf>
    <xf numFmtId="176" fontId="2" fillId="0" borderId="2" xfId="0" applyNumberFormat="1" applyFont="1" applyBorder="1" applyAlignment="1">
      <alignment vertical="center" wrapText="1"/>
    </xf>
    <xf numFmtId="0" fontId="2" fillId="0" borderId="2" xfId="0" applyFont="1" applyBorder="1">
      <alignment vertical="center"/>
    </xf>
    <xf numFmtId="0" fontId="2" fillId="0" borderId="8" xfId="0" applyFont="1" applyBorder="1" applyAlignment="1">
      <alignment horizontal="right" vertical="center"/>
    </xf>
    <xf numFmtId="176" fontId="2" fillId="0" borderId="2" xfId="0" applyNumberFormat="1" applyFont="1" applyBorder="1">
      <alignment vertical="center"/>
    </xf>
    <xf numFmtId="0" fontId="10" fillId="0" borderId="2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176" fontId="10" fillId="0" borderId="2" xfId="0" applyNumberFormat="1" applyFont="1" applyBorder="1">
      <alignment vertical="center"/>
    </xf>
    <xf numFmtId="0" fontId="9" fillId="0" borderId="9" xfId="0" applyFont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20" fontId="3" fillId="2" borderId="2" xfId="0" applyNumberFormat="1" applyFont="1" applyFill="1" applyBorder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176" fontId="2" fillId="2" borderId="2" xfId="0" applyNumberFormat="1" applyFont="1" applyFill="1" applyBorder="1" applyAlignment="1">
      <alignment vertical="center" wrapText="1"/>
    </xf>
    <xf numFmtId="176" fontId="2" fillId="2" borderId="2" xfId="0" applyNumberFormat="1" applyFont="1" applyFill="1" applyBorder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righ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176" fontId="2" fillId="0" borderId="0" xfId="0" applyNumberFormat="1" applyFont="1">
      <alignment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vertical="center" wrapText="1"/>
    </xf>
    <xf numFmtId="176" fontId="10" fillId="2" borderId="2" xfId="0" applyNumberFormat="1" applyFont="1" applyFill="1" applyBorder="1">
      <alignment vertical="center"/>
    </xf>
    <xf numFmtId="176" fontId="2" fillId="3" borderId="2" xfId="0" applyNumberFormat="1" applyFont="1" applyFill="1" applyBorder="1">
      <alignment vertical="center"/>
    </xf>
    <xf numFmtId="176" fontId="2" fillId="4" borderId="2" xfId="0" applyNumberFormat="1" applyFont="1" applyFill="1" applyBorder="1">
      <alignment vertical="center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wrapText="1"/>
    </xf>
    <xf numFmtId="0" fontId="6" fillId="0" borderId="9" xfId="0" applyFont="1" applyBorder="1">
      <alignment vertical="center"/>
    </xf>
    <xf numFmtId="0" fontId="7" fillId="0" borderId="9" xfId="0" applyFont="1" applyBorder="1">
      <alignment vertical="center"/>
    </xf>
    <xf numFmtId="0" fontId="5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9" fillId="0" borderId="9" xfId="0" applyFont="1" applyBorder="1" applyAlignment="1">
      <alignment vertical="center" wrapText="1"/>
    </xf>
    <xf numFmtId="0" fontId="4" fillId="0" borderId="9" xfId="0" applyFont="1" applyBorder="1">
      <alignment vertical="center"/>
    </xf>
    <xf numFmtId="0" fontId="2" fillId="3" borderId="9" xfId="0" applyFont="1" applyFill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5" fillId="0" borderId="9" xfId="0" applyFont="1" applyBorder="1">
      <alignment vertical="center"/>
    </xf>
    <xf numFmtId="0" fontId="12" fillId="0" borderId="9" xfId="0" applyFont="1" applyBorder="1" applyAlignment="1">
      <alignment vertical="center" wrapText="1"/>
    </xf>
    <xf numFmtId="0" fontId="11" fillId="0" borderId="9" xfId="0" applyFont="1" applyBorder="1">
      <alignment vertical="center"/>
    </xf>
    <xf numFmtId="0" fontId="2" fillId="4" borderId="8" xfId="0" applyFont="1" applyFill="1" applyBorder="1" applyAlignment="1">
      <alignment horizontal="right" vertical="center" wrapText="1"/>
    </xf>
    <xf numFmtId="0" fontId="2" fillId="4" borderId="9" xfId="0" applyFont="1" applyFill="1" applyBorder="1">
      <alignment vertical="center"/>
    </xf>
    <xf numFmtId="0" fontId="2" fillId="2" borderId="15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176" fontId="2" fillId="2" borderId="10" xfId="0" applyNumberFormat="1" applyFont="1" applyFill="1" applyBorder="1">
      <alignment vertical="center"/>
    </xf>
    <xf numFmtId="0" fontId="3" fillId="2" borderId="11" xfId="0" applyFont="1" applyFill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2" fillId="5" borderId="8" xfId="0" applyFont="1" applyFill="1" applyBorder="1" applyAlignment="1">
      <alignment horizontal="right" vertical="center" wrapText="1"/>
    </xf>
    <xf numFmtId="0" fontId="2" fillId="5" borderId="2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176" fontId="2" fillId="5" borderId="2" xfId="0" applyNumberFormat="1" applyFont="1" applyFill="1" applyBorder="1" applyAlignment="1">
      <alignment vertical="center" wrapText="1"/>
    </xf>
    <xf numFmtId="176" fontId="2" fillId="5" borderId="2" xfId="0" applyNumberFormat="1" applyFont="1" applyFill="1" applyBorder="1">
      <alignment vertical="center"/>
    </xf>
    <xf numFmtId="0" fontId="6" fillId="5" borderId="9" xfId="0" applyFont="1" applyFill="1" applyBorder="1" applyAlignment="1">
      <alignment vertical="center" wrapText="1"/>
    </xf>
    <xf numFmtId="0" fontId="2" fillId="5" borderId="9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center" wrapText="1"/>
    </xf>
    <xf numFmtId="0" fontId="2" fillId="5" borderId="0" xfId="0" applyFont="1" applyFill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71"/>
  <sheetViews>
    <sheetView tabSelected="1" view="pageLayout" topLeftCell="A158" zoomScale="150" zoomScaleNormal="180" zoomScalePageLayoutView="150" workbookViewId="0">
      <selection activeCell="A169" sqref="A169"/>
    </sheetView>
  </sheetViews>
  <sheetFormatPr baseColWidth="10" defaultColWidth="8.83203125" defaultRowHeight="14"/>
  <cols>
    <col min="1" max="1" width="4.5" style="4" bestFit="1" customWidth="1"/>
    <col min="2" max="2" width="25.83203125" style="3" bestFit="1" customWidth="1"/>
    <col min="3" max="4" width="4.6640625" style="1" bestFit="1" customWidth="1"/>
    <col min="5" max="5" width="5.33203125" style="1" bestFit="1" customWidth="1"/>
    <col min="6" max="6" width="8" style="1" bestFit="1" customWidth="1"/>
    <col min="7" max="8" width="8.33203125" style="43" bestFit="1" customWidth="1"/>
    <col min="9" max="9" width="8.83203125" style="2" customWidth="1"/>
    <col min="10" max="10" width="34" style="2" customWidth="1"/>
  </cols>
  <sheetData>
    <row r="1" spans="1:12" ht="15" thickBot="1">
      <c r="A1" s="3" t="s">
        <v>31</v>
      </c>
      <c r="J1" s="4" t="s">
        <v>247</v>
      </c>
    </row>
    <row r="2" spans="1:12">
      <c r="A2" s="88" t="s">
        <v>2</v>
      </c>
      <c r="B2" s="87" t="s">
        <v>3</v>
      </c>
      <c r="C2" s="87" t="s">
        <v>4</v>
      </c>
      <c r="D2" s="87" t="s">
        <v>5</v>
      </c>
      <c r="E2" s="87" t="s">
        <v>0</v>
      </c>
      <c r="F2" s="87"/>
      <c r="G2" s="87" t="s">
        <v>1</v>
      </c>
      <c r="H2" s="87"/>
      <c r="I2" s="87"/>
      <c r="J2" s="85" t="s">
        <v>8</v>
      </c>
    </row>
    <row r="3" spans="1:12" ht="16" thickBot="1">
      <c r="A3" s="89"/>
      <c r="B3" s="90"/>
      <c r="C3" s="90"/>
      <c r="D3" s="90"/>
      <c r="E3" s="15" t="s">
        <v>6</v>
      </c>
      <c r="F3" s="15" t="s">
        <v>7</v>
      </c>
      <c r="G3" s="44" t="s">
        <v>15</v>
      </c>
      <c r="H3" s="44" t="s">
        <v>16</v>
      </c>
      <c r="I3" s="15" t="s">
        <v>18</v>
      </c>
      <c r="J3" s="86"/>
    </row>
    <row r="4" spans="1:12" ht="15">
      <c r="A4" s="27">
        <v>1</v>
      </c>
      <c r="B4" s="28" t="s">
        <v>32</v>
      </c>
      <c r="C4" s="29"/>
      <c r="D4" s="30"/>
      <c r="E4" s="30"/>
      <c r="F4" s="30"/>
      <c r="G4" s="45">
        <v>0</v>
      </c>
      <c r="H4" s="45">
        <v>0</v>
      </c>
      <c r="I4" s="31"/>
      <c r="J4" s="32" t="s">
        <v>33</v>
      </c>
      <c r="L4" s="6"/>
    </row>
    <row r="5" spans="1:12" ht="15">
      <c r="A5" s="49">
        <v>2</v>
      </c>
      <c r="B5" s="33"/>
      <c r="C5" s="20"/>
      <c r="D5" s="34" t="s">
        <v>9</v>
      </c>
      <c r="E5" s="34" t="s">
        <v>20</v>
      </c>
      <c r="F5" s="34" t="s">
        <v>13</v>
      </c>
      <c r="G5" s="7">
        <f>H5-H4</f>
        <v>0.4</v>
      </c>
      <c r="H5" s="7">
        <v>0.4</v>
      </c>
      <c r="I5" s="35"/>
      <c r="J5" s="50"/>
      <c r="L5" s="5"/>
    </row>
    <row r="6" spans="1:12" ht="15">
      <c r="A6" s="49">
        <v>3</v>
      </c>
      <c r="B6" s="33"/>
      <c r="C6" s="20"/>
      <c r="D6" s="34" t="s">
        <v>9</v>
      </c>
      <c r="E6" s="13" t="s">
        <v>24</v>
      </c>
      <c r="F6" s="13" t="s">
        <v>13</v>
      </c>
      <c r="G6" s="7">
        <f t="shared" ref="G6:G25" si="0">H6-H5</f>
        <v>9.9999999999999978E-2</v>
      </c>
      <c r="H6" s="7">
        <v>0.5</v>
      </c>
      <c r="I6" s="10"/>
      <c r="J6" s="51" t="s">
        <v>34</v>
      </c>
      <c r="L6" s="5"/>
    </row>
    <row r="7" spans="1:12" ht="15">
      <c r="A7" s="49">
        <v>4</v>
      </c>
      <c r="B7" s="33"/>
      <c r="C7" s="13"/>
      <c r="D7" s="34" t="s">
        <v>9</v>
      </c>
      <c r="E7" s="13" t="s">
        <v>35</v>
      </c>
      <c r="F7" s="13" t="s">
        <v>13</v>
      </c>
      <c r="G7" s="7">
        <f t="shared" si="0"/>
        <v>0</v>
      </c>
      <c r="H7" s="7">
        <v>0.5</v>
      </c>
      <c r="I7" s="10"/>
      <c r="J7" s="16" t="s">
        <v>36</v>
      </c>
      <c r="L7" s="5"/>
    </row>
    <row r="8" spans="1:12" ht="15">
      <c r="A8" s="49">
        <v>5</v>
      </c>
      <c r="B8" s="12"/>
      <c r="C8" s="20"/>
      <c r="D8" s="13" t="s">
        <v>25</v>
      </c>
      <c r="E8" s="13" t="s">
        <v>37</v>
      </c>
      <c r="F8" s="13" t="s">
        <v>38</v>
      </c>
      <c r="G8" s="7">
        <f t="shared" si="0"/>
        <v>0.30000000000000004</v>
      </c>
      <c r="H8" s="7">
        <v>0.8</v>
      </c>
      <c r="I8" s="8"/>
      <c r="J8" s="16" t="s">
        <v>39</v>
      </c>
      <c r="L8" s="5"/>
    </row>
    <row r="9" spans="1:12" ht="15">
      <c r="A9" s="49">
        <v>6</v>
      </c>
      <c r="B9" s="12" t="s">
        <v>40</v>
      </c>
      <c r="C9" s="20" t="s">
        <v>23</v>
      </c>
      <c r="D9" s="34" t="s">
        <v>9</v>
      </c>
      <c r="E9" s="13" t="s">
        <v>24</v>
      </c>
      <c r="F9" s="13" t="s">
        <v>13</v>
      </c>
      <c r="G9" s="7">
        <f t="shared" si="0"/>
        <v>9.9999999999999978E-2</v>
      </c>
      <c r="H9" s="7">
        <v>0.9</v>
      </c>
      <c r="I9" s="8"/>
      <c r="J9" s="52" t="s">
        <v>41</v>
      </c>
      <c r="L9" s="5"/>
    </row>
    <row r="10" spans="1:12" ht="30">
      <c r="A10" s="49">
        <v>7</v>
      </c>
      <c r="B10" s="12"/>
      <c r="C10" s="13"/>
      <c r="D10" s="20" t="s">
        <v>42</v>
      </c>
      <c r="E10" s="13" t="s">
        <v>11</v>
      </c>
      <c r="F10" s="13" t="s">
        <v>43</v>
      </c>
      <c r="G10" s="7">
        <f t="shared" si="0"/>
        <v>1.6</v>
      </c>
      <c r="H10" s="7">
        <v>2.5</v>
      </c>
      <c r="I10" s="10"/>
      <c r="J10" s="53" t="s">
        <v>45</v>
      </c>
      <c r="L10" s="5"/>
    </row>
    <row r="11" spans="1:12" ht="15">
      <c r="A11" s="49">
        <v>8</v>
      </c>
      <c r="B11" s="12"/>
      <c r="C11" s="13"/>
      <c r="D11" s="34" t="s">
        <v>25</v>
      </c>
      <c r="E11" s="13" t="s">
        <v>37</v>
      </c>
      <c r="F11" s="13" t="s">
        <v>43</v>
      </c>
      <c r="G11" s="7">
        <f t="shared" si="0"/>
        <v>0.20000000000000018</v>
      </c>
      <c r="H11" s="7">
        <v>2.7</v>
      </c>
      <c r="I11" s="8"/>
      <c r="J11" s="14" t="s">
        <v>44</v>
      </c>
      <c r="L11" s="5"/>
    </row>
    <row r="12" spans="1:12" ht="15">
      <c r="A12" s="49">
        <v>9</v>
      </c>
      <c r="B12" s="12" t="s">
        <v>46</v>
      </c>
      <c r="C12" s="13"/>
      <c r="D12" s="13" t="s">
        <v>62</v>
      </c>
      <c r="E12" s="13" t="s">
        <v>29</v>
      </c>
      <c r="F12" s="13" t="s">
        <v>10</v>
      </c>
      <c r="G12" s="7">
        <f t="shared" si="0"/>
        <v>21.5</v>
      </c>
      <c r="H12" s="7">
        <v>24.2</v>
      </c>
      <c r="I12" s="8"/>
      <c r="J12" s="54" t="s">
        <v>47</v>
      </c>
      <c r="L12" s="5"/>
    </row>
    <row r="13" spans="1:12" ht="15">
      <c r="A13" s="49">
        <v>10</v>
      </c>
      <c r="B13" s="12"/>
      <c r="C13" s="13" t="s">
        <v>23</v>
      </c>
      <c r="D13" s="34" t="s">
        <v>9</v>
      </c>
      <c r="E13" s="13" t="s">
        <v>20</v>
      </c>
      <c r="F13" s="13" t="s">
        <v>10</v>
      </c>
      <c r="G13" s="7">
        <f t="shared" si="0"/>
        <v>0.19999999999999929</v>
      </c>
      <c r="H13" s="7">
        <v>24.4</v>
      </c>
      <c r="I13" s="10"/>
      <c r="J13" s="52" t="s">
        <v>48</v>
      </c>
      <c r="L13" s="5"/>
    </row>
    <row r="14" spans="1:12" ht="30">
      <c r="A14" s="49">
        <v>11</v>
      </c>
      <c r="B14" s="12"/>
      <c r="C14" s="13"/>
      <c r="D14" s="13" t="s">
        <v>22</v>
      </c>
      <c r="E14" s="13" t="s">
        <v>29</v>
      </c>
      <c r="F14" s="13" t="s">
        <v>10</v>
      </c>
      <c r="G14" s="7">
        <f t="shared" si="0"/>
        <v>3.7000000000000028</v>
      </c>
      <c r="H14" s="7">
        <v>28.1</v>
      </c>
      <c r="I14" s="10"/>
      <c r="J14" s="54" t="s">
        <v>49</v>
      </c>
      <c r="L14" s="5"/>
    </row>
    <row r="15" spans="1:12" ht="15">
      <c r="A15" s="49">
        <v>12</v>
      </c>
      <c r="B15" s="12" t="s">
        <v>50</v>
      </c>
      <c r="C15" s="13" t="s">
        <v>23</v>
      </c>
      <c r="D15" s="34" t="s">
        <v>9</v>
      </c>
      <c r="E15" s="13" t="s">
        <v>20</v>
      </c>
      <c r="F15" s="13" t="s">
        <v>10</v>
      </c>
      <c r="G15" s="7">
        <f t="shared" si="0"/>
        <v>5.3999999999999986</v>
      </c>
      <c r="H15" s="7">
        <v>33.5</v>
      </c>
      <c r="I15" s="8"/>
      <c r="J15" s="16"/>
      <c r="L15" s="5"/>
    </row>
    <row r="16" spans="1:12" ht="15">
      <c r="A16" s="49">
        <v>13</v>
      </c>
      <c r="B16" s="12" t="s">
        <v>51</v>
      </c>
      <c r="C16" s="13" t="s">
        <v>23</v>
      </c>
      <c r="D16" s="20" t="s">
        <v>9</v>
      </c>
      <c r="E16" s="13" t="s">
        <v>24</v>
      </c>
      <c r="F16" s="13" t="s">
        <v>52</v>
      </c>
      <c r="G16" s="7">
        <f t="shared" si="0"/>
        <v>4.3999999999999986</v>
      </c>
      <c r="H16" s="7">
        <v>37.9</v>
      </c>
      <c r="I16" s="10"/>
      <c r="J16" s="52" t="s">
        <v>53</v>
      </c>
      <c r="L16" s="5"/>
    </row>
    <row r="17" spans="1:12" ht="15" customHeight="1">
      <c r="A17" s="49">
        <v>14</v>
      </c>
      <c r="B17" s="12" t="s">
        <v>54</v>
      </c>
      <c r="C17" s="13" t="s">
        <v>23</v>
      </c>
      <c r="D17" s="20" t="s">
        <v>9</v>
      </c>
      <c r="E17" s="13" t="s">
        <v>24</v>
      </c>
      <c r="F17" s="13" t="s">
        <v>55</v>
      </c>
      <c r="G17" s="7">
        <f t="shared" si="0"/>
        <v>0.70000000000000284</v>
      </c>
      <c r="H17" s="7">
        <v>38.6</v>
      </c>
      <c r="I17" s="10"/>
      <c r="J17" s="55" t="s">
        <v>56</v>
      </c>
      <c r="L17" s="5"/>
    </row>
    <row r="18" spans="1:12">
      <c r="A18" s="49">
        <v>15</v>
      </c>
      <c r="B18" s="12" t="s">
        <v>57</v>
      </c>
      <c r="C18" s="13"/>
      <c r="D18" s="13" t="s">
        <v>27</v>
      </c>
      <c r="E18" s="13" t="s">
        <v>24</v>
      </c>
      <c r="F18" s="13" t="s">
        <v>58</v>
      </c>
      <c r="G18" s="7">
        <f t="shared" si="0"/>
        <v>7.6000000000000014</v>
      </c>
      <c r="H18" s="7">
        <v>46.2</v>
      </c>
      <c r="I18" s="8"/>
      <c r="J18" s="54"/>
      <c r="L18" s="5"/>
    </row>
    <row r="19" spans="1:12" ht="15">
      <c r="A19" s="56">
        <v>16</v>
      </c>
      <c r="B19" s="21" t="s">
        <v>59</v>
      </c>
      <c r="C19" s="22"/>
      <c r="D19" s="22"/>
      <c r="E19" s="22" t="s">
        <v>21</v>
      </c>
      <c r="F19" s="22"/>
      <c r="G19" s="36">
        <f t="shared" si="0"/>
        <v>20.399999999999991</v>
      </c>
      <c r="H19" s="36">
        <v>66.599999999999994</v>
      </c>
      <c r="I19" s="37">
        <f>H19-H4</f>
        <v>66.599999999999994</v>
      </c>
      <c r="J19" s="57" t="s">
        <v>217</v>
      </c>
      <c r="L19" s="5"/>
    </row>
    <row r="20" spans="1:12" ht="15">
      <c r="A20" s="49">
        <v>17</v>
      </c>
      <c r="B20" s="12"/>
      <c r="C20" s="13"/>
      <c r="D20" s="13" t="s">
        <v>61</v>
      </c>
      <c r="E20" s="13" t="s">
        <v>60</v>
      </c>
      <c r="F20" s="13" t="s">
        <v>52</v>
      </c>
      <c r="G20" s="7">
        <f t="shared" si="0"/>
        <v>2.4000000000000057</v>
      </c>
      <c r="H20" s="7">
        <v>69</v>
      </c>
      <c r="I20" s="8"/>
      <c r="J20" s="58" t="s">
        <v>63</v>
      </c>
      <c r="L20" s="5"/>
    </row>
    <row r="21" spans="1:12">
      <c r="A21" s="49">
        <v>18</v>
      </c>
      <c r="B21" s="12"/>
      <c r="C21" s="13"/>
      <c r="D21" s="13" t="s">
        <v>14</v>
      </c>
      <c r="E21" s="13" t="s">
        <v>20</v>
      </c>
      <c r="F21" s="13" t="s">
        <v>52</v>
      </c>
      <c r="G21" s="7">
        <f t="shared" si="0"/>
        <v>9.9999999999994316E-2</v>
      </c>
      <c r="H21" s="7">
        <v>69.099999999999994</v>
      </c>
      <c r="I21" s="10"/>
      <c r="J21" s="16"/>
      <c r="L21" s="5"/>
    </row>
    <row r="22" spans="1:12" ht="15">
      <c r="A22" s="49">
        <v>19</v>
      </c>
      <c r="B22" s="12" t="s">
        <v>64</v>
      </c>
      <c r="C22" s="13" t="s">
        <v>23</v>
      </c>
      <c r="D22" s="20" t="s">
        <v>9</v>
      </c>
      <c r="E22" s="13" t="s">
        <v>24</v>
      </c>
      <c r="F22" s="13" t="s">
        <v>65</v>
      </c>
      <c r="G22" s="7">
        <f t="shared" si="0"/>
        <v>1.2000000000000028</v>
      </c>
      <c r="H22" s="7">
        <v>70.3</v>
      </c>
      <c r="I22" s="10"/>
      <c r="J22" s="52" t="s">
        <v>66</v>
      </c>
      <c r="L22" s="5"/>
    </row>
    <row r="23" spans="1:12" ht="15">
      <c r="A23" s="49">
        <v>20</v>
      </c>
      <c r="B23" s="12" t="s">
        <v>67</v>
      </c>
      <c r="C23" s="13" t="s">
        <v>23</v>
      </c>
      <c r="D23" s="20" t="s">
        <v>9</v>
      </c>
      <c r="E23" s="13" t="s">
        <v>20</v>
      </c>
      <c r="F23" s="13" t="s">
        <v>13</v>
      </c>
      <c r="G23" s="7">
        <f t="shared" si="0"/>
        <v>9.7000000000000028</v>
      </c>
      <c r="H23" s="7">
        <v>80</v>
      </c>
      <c r="I23" s="8"/>
      <c r="J23" s="19" t="s">
        <v>68</v>
      </c>
      <c r="L23" s="5"/>
    </row>
    <row r="24" spans="1:12" ht="15">
      <c r="A24" s="56">
        <v>21</v>
      </c>
      <c r="B24" s="21" t="s">
        <v>69</v>
      </c>
      <c r="C24" s="22"/>
      <c r="D24" s="22"/>
      <c r="E24" s="22" t="s">
        <v>21</v>
      </c>
      <c r="F24" s="22"/>
      <c r="G24" s="36">
        <f t="shared" si="0"/>
        <v>4.9000000000000057</v>
      </c>
      <c r="H24" s="36">
        <v>84.9</v>
      </c>
      <c r="I24" s="37">
        <f>H24-H19</f>
        <v>18.300000000000011</v>
      </c>
      <c r="J24" s="57" t="s">
        <v>218</v>
      </c>
      <c r="L24" s="5"/>
    </row>
    <row r="25" spans="1:12" ht="15">
      <c r="A25" s="49">
        <v>22</v>
      </c>
      <c r="B25" s="12"/>
      <c r="C25" s="13"/>
      <c r="D25" s="13" t="s">
        <v>12</v>
      </c>
      <c r="E25" s="13" t="s">
        <v>24</v>
      </c>
      <c r="F25" s="13" t="s">
        <v>65</v>
      </c>
      <c r="G25" s="7">
        <f t="shared" si="0"/>
        <v>6.6999999999999886</v>
      </c>
      <c r="H25" s="7">
        <v>91.6</v>
      </c>
      <c r="I25" s="10"/>
      <c r="J25" s="74" t="s">
        <v>239</v>
      </c>
      <c r="L25" s="5"/>
    </row>
    <row r="26" spans="1:12" ht="30">
      <c r="A26" s="76">
        <v>23</v>
      </c>
      <c r="B26" s="77" t="s">
        <v>237</v>
      </c>
      <c r="C26" s="78"/>
      <c r="D26" s="78"/>
      <c r="E26" s="78" t="s">
        <v>78</v>
      </c>
      <c r="F26" s="78"/>
      <c r="G26" s="79">
        <f t="shared" ref="G26:G89" si="1">H26-H25</f>
        <v>0.10000000000000853</v>
      </c>
      <c r="H26" s="79">
        <v>91.7</v>
      </c>
      <c r="I26" s="80">
        <f>H26-H24</f>
        <v>6.7999999999999972</v>
      </c>
      <c r="J26" s="81" t="s">
        <v>219</v>
      </c>
      <c r="L26" s="5"/>
    </row>
    <row r="27" spans="1:12">
      <c r="A27" s="9">
        <v>24</v>
      </c>
      <c r="B27" s="12"/>
      <c r="C27" s="13"/>
      <c r="D27" s="13" t="s">
        <v>17</v>
      </c>
      <c r="E27" s="13" t="s">
        <v>20</v>
      </c>
      <c r="F27" s="13" t="s">
        <v>65</v>
      </c>
      <c r="G27" s="7">
        <f t="shared" si="1"/>
        <v>9.9999999999994316E-2</v>
      </c>
      <c r="H27" s="10">
        <v>91.8</v>
      </c>
      <c r="I27" s="10"/>
      <c r="J27" s="60"/>
      <c r="L27" s="5"/>
    </row>
    <row r="28" spans="1:12">
      <c r="A28" s="49">
        <v>25</v>
      </c>
      <c r="B28" s="12" t="s">
        <v>70</v>
      </c>
      <c r="C28" s="13" t="s">
        <v>23</v>
      </c>
      <c r="D28" s="13" t="s">
        <v>17</v>
      </c>
      <c r="E28" s="13" t="s">
        <v>20</v>
      </c>
      <c r="F28" s="13" t="s">
        <v>13</v>
      </c>
      <c r="G28" s="7">
        <f t="shared" si="1"/>
        <v>11.5</v>
      </c>
      <c r="H28" s="7">
        <v>103.3</v>
      </c>
      <c r="I28" s="8"/>
      <c r="J28" s="61"/>
      <c r="L28" s="5"/>
    </row>
    <row r="29" spans="1:12" ht="15">
      <c r="A29" s="49">
        <v>26</v>
      </c>
      <c r="B29" s="33"/>
      <c r="C29" s="13"/>
      <c r="D29" s="20" t="s">
        <v>30</v>
      </c>
      <c r="E29" s="13" t="s">
        <v>26</v>
      </c>
      <c r="F29" s="13" t="s">
        <v>71</v>
      </c>
      <c r="G29" s="7">
        <f t="shared" si="1"/>
        <v>0.70000000000000284</v>
      </c>
      <c r="H29" s="7">
        <v>104</v>
      </c>
      <c r="I29" s="10"/>
      <c r="J29" s="58"/>
      <c r="L29" s="5"/>
    </row>
    <row r="30" spans="1:12">
      <c r="A30" s="49">
        <v>27</v>
      </c>
      <c r="B30" s="12"/>
      <c r="C30" s="13"/>
      <c r="D30" s="13" t="s">
        <v>22</v>
      </c>
      <c r="E30" s="13" t="s">
        <v>20</v>
      </c>
      <c r="F30" s="13" t="s">
        <v>13</v>
      </c>
      <c r="G30" s="7">
        <f t="shared" si="1"/>
        <v>0.20000000000000284</v>
      </c>
      <c r="H30" s="7">
        <v>104.2</v>
      </c>
      <c r="I30" s="10"/>
      <c r="J30" s="17"/>
      <c r="L30" s="5"/>
    </row>
    <row r="31" spans="1:12">
      <c r="A31" s="49">
        <v>28</v>
      </c>
      <c r="B31" s="12"/>
      <c r="C31" s="13"/>
      <c r="D31" s="13" t="s">
        <v>17</v>
      </c>
      <c r="E31" s="13" t="s">
        <v>20</v>
      </c>
      <c r="F31" s="13" t="s">
        <v>13</v>
      </c>
      <c r="G31" s="7">
        <f t="shared" si="1"/>
        <v>6.0999999999999943</v>
      </c>
      <c r="H31" s="7">
        <v>110.3</v>
      </c>
      <c r="I31" s="10"/>
      <c r="J31" s="58"/>
      <c r="L31" s="5"/>
    </row>
    <row r="32" spans="1:12">
      <c r="A32" s="49">
        <v>29</v>
      </c>
      <c r="B32" s="12"/>
      <c r="C32" s="13"/>
      <c r="D32" s="13" t="s">
        <v>14</v>
      </c>
      <c r="E32" s="13" t="s">
        <v>20</v>
      </c>
      <c r="F32" s="13" t="s">
        <v>13</v>
      </c>
      <c r="G32" s="7">
        <f t="shared" si="1"/>
        <v>1.2999999999999972</v>
      </c>
      <c r="H32" s="7">
        <v>111.6</v>
      </c>
      <c r="I32" s="8"/>
      <c r="J32" s="14" t="s">
        <v>72</v>
      </c>
      <c r="L32" s="5"/>
    </row>
    <row r="33" spans="1:12" ht="15">
      <c r="A33" s="49">
        <v>30</v>
      </c>
      <c r="B33" s="33" t="s">
        <v>73</v>
      </c>
      <c r="C33" s="13" t="s">
        <v>23</v>
      </c>
      <c r="D33" s="20" t="s">
        <v>9</v>
      </c>
      <c r="E33" s="13" t="s">
        <v>20</v>
      </c>
      <c r="F33" s="13" t="s">
        <v>52</v>
      </c>
      <c r="G33" s="7">
        <f t="shared" si="1"/>
        <v>0.30000000000001137</v>
      </c>
      <c r="H33" s="7">
        <v>111.9</v>
      </c>
      <c r="I33" s="10"/>
      <c r="J33" s="16"/>
      <c r="L33" s="5"/>
    </row>
    <row r="34" spans="1:12" ht="15">
      <c r="A34" s="49">
        <v>31</v>
      </c>
      <c r="B34" s="12"/>
      <c r="C34" s="13"/>
      <c r="D34" s="13" t="s">
        <v>22</v>
      </c>
      <c r="E34" s="13" t="s">
        <v>74</v>
      </c>
      <c r="F34" s="13" t="s">
        <v>75</v>
      </c>
      <c r="G34" s="7">
        <f t="shared" si="1"/>
        <v>0.89999999999999147</v>
      </c>
      <c r="H34" s="7">
        <v>112.8</v>
      </c>
      <c r="I34" s="8"/>
      <c r="J34" s="16" t="s">
        <v>76</v>
      </c>
      <c r="L34" s="5"/>
    </row>
    <row r="35" spans="1:12" ht="15">
      <c r="A35" s="49">
        <v>32</v>
      </c>
      <c r="B35" s="12"/>
      <c r="C35" s="13"/>
      <c r="D35" s="20" t="s">
        <v>22</v>
      </c>
      <c r="E35" s="13" t="s">
        <v>20</v>
      </c>
      <c r="F35" s="13" t="s">
        <v>13</v>
      </c>
      <c r="G35" s="7">
        <f t="shared" si="1"/>
        <v>0.20000000000000284</v>
      </c>
      <c r="H35" s="7">
        <v>113</v>
      </c>
      <c r="I35" s="10"/>
      <c r="J35" s="74" t="s">
        <v>240</v>
      </c>
      <c r="L35" s="5"/>
    </row>
    <row r="36" spans="1:12" ht="30">
      <c r="A36" s="76">
        <v>33</v>
      </c>
      <c r="B36" s="77" t="s">
        <v>77</v>
      </c>
      <c r="C36" s="78"/>
      <c r="D36" s="78"/>
      <c r="E36" s="78" t="s">
        <v>78</v>
      </c>
      <c r="F36" s="78"/>
      <c r="G36" s="79">
        <f t="shared" si="1"/>
        <v>9.9999999999994316E-2</v>
      </c>
      <c r="H36" s="79">
        <v>113.1</v>
      </c>
      <c r="I36" s="80">
        <f>H36-H26</f>
        <v>21.399999999999991</v>
      </c>
      <c r="J36" s="82" t="s">
        <v>220</v>
      </c>
      <c r="L36" s="5"/>
    </row>
    <row r="37" spans="1:12" ht="15">
      <c r="A37" s="49">
        <v>34</v>
      </c>
      <c r="B37" s="12"/>
      <c r="C37" s="13"/>
      <c r="D37" s="20" t="s">
        <v>9</v>
      </c>
      <c r="E37" s="13" t="s">
        <v>20</v>
      </c>
      <c r="F37" s="13" t="s">
        <v>75</v>
      </c>
      <c r="G37" s="7">
        <f t="shared" si="1"/>
        <v>0.20000000000000284</v>
      </c>
      <c r="H37" s="7">
        <v>113.3</v>
      </c>
      <c r="I37" s="10"/>
      <c r="J37" s="63"/>
      <c r="L37" s="5"/>
    </row>
    <row r="38" spans="1:12">
      <c r="A38" s="49">
        <v>35</v>
      </c>
      <c r="B38" s="12" t="s">
        <v>79</v>
      </c>
      <c r="C38" s="13" t="s">
        <v>23</v>
      </c>
      <c r="D38" s="13" t="s">
        <v>80</v>
      </c>
      <c r="E38" s="13" t="s">
        <v>20</v>
      </c>
      <c r="F38" s="13" t="s">
        <v>75</v>
      </c>
      <c r="G38" s="7">
        <f t="shared" si="1"/>
        <v>2.6000000000000085</v>
      </c>
      <c r="H38" s="7">
        <v>115.9</v>
      </c>
      <c r="I38" s="8"/>
      <c r="J38" s="19" t="s">
        <v>81</v>
      </c>
      <c r="L38" s="5"/>
    </row>
    <row r="39" spans="1:12">
      <c r="A39" s="49">
        <v>36</v>
      </c>
      <c r="B39" s="12" t="s">
        <v>82</v>
      </c>
      <c r="C39" s="13" t="s">
        <v>23</v>
      </c>
      <c r="D39" s="13" t="s">
        <v>83</v>
      </c>
      <c r="E39" s="13" t="s">
        <v>20</v>
      </c>
      <c r="F39" s="13" t="s">
        <v>13</v>
      </c>
      <c r="G39" s="7">
        <f t="shared" si="1"/>
        <v>7</v>
      </c>
      <c r="H39" s="7">
        <v>122.9</v>
      </c>
      <c r="I39" s="8"/>
      <c r="J39" s="64"/>
      <c r="L39" s="5"/>
    </row>
    <row r="40" spans="1:12" ht="15">
      <c r="A40" s="49">
        <v>37</v>
      </c>
      <c r="B40" s="12"/>
      <c r="C40" s="13" t="s">
        <v>23</v>
      </c>
      <c r="D40" s="13" t="s">
        <v>12</v>
      </c>
      <c r="E40" s="13" t="s">
        <v>19</v>
      </c>
      <c r="F40" s="13" t="s">
        <v>84</v>
      </c>
      <c r="G40" s="7">
        <f t="shared" si="1"/>
        <v>2.1999999999999886</v>
      </c>
      <c r="H40" s="7">
        <v>125.1</v>
      </c>
      <c r="I40" s="10"/>
      <c r="J40" s="65" t="s">
        <v>85</v>
      </c>
      <c r="L40" s="5"/>
    </row>
    <row r="41" spans="1:12" ht="15">
      <c r="A41" s="56">
        <v>38</v>
      </c>
      <c r="B41" s="21" t="s">
        <v>86</v>
      </c>
      <c r="C41" s="22"/>
      <c r="D41" s="22"/>
      <c r="E41" s="22" t="s">
        <v>21</v>
      </c>
      <c r="F41" s="22"/>
      <c r="G41" s="36">
        <f t="shared" si="1"/>
        <v>0</v>
      </c>
      <c r="H41" s="37">
        <v>125.1</v>
      </c>
      <c r="I41" s="37">
        <f>H41-H36</f>
        <v>12</v>
      </c>
      <c r="J41" s="57" t="s">
        <v>221</v>
      </c>
    </row>
    <row r="42" spans="1:12">
      <c r="A42" s="49">
        <v>39</v>
      </c>
      <c r="B42" s="12"/>
      <c r="C42" s="13"/>
      <c r="D42" s="13" t="s">
        <v>14</v>
      </c>
      <c r="E42" s="13" t="s">
        <v>20</v>
      </c>
      <c r="F42" s="13" t="s">
        <v>13</v>
      </c>
      <c r="G42" s="7">
        <f t="shared" si="1"/>
        <v>0.5</v>
      </c>
      <c r="H42" s="7">
        <v>125.6</v>
      </c>
      <c r="I42" s="8"/>
      <c r="J42" s="17"/>
      <c r="L42" s="5"/>
    </row>
    <row r="43" spans="1:12">
      <c r="A43" s="49">
        <v>40</v>
      </c>
      <c r="B43" s="12"/>
      <c r="C43" s="13" t="s">
        <v>23</v>
      </c>
      <c r="D43" s="13" t="s">
        <v>14</v>
      </c>
      <c r="E43" s="13" t="s">
        <v>19</v>
      </c>
      <c r="F43" s="13" t="s">
        <v>65</v>
      </c>
      <c r="G43" s="7">
        <f t="shared" si="1"/>
        <v>0.70000000000000284</v>
      </c>
      <c r="H43" s="7">
        <v>126.3</v>
      </c>
      <c r="I43" s="8"/>
      <c r="J43" s="66" t="s">
        <v>87</v>
      </c>
      <c r="L43" s="5"/>
    </row>
    <row r="44" spans="1:12">
      <c r="A44" s="49">
        <v>41</v>
      </c>
      <c r="B44" s="12" t="s">
        <v>88</v>
      </c>
      <c r="C44" s="13" t="s">
        <v>23</v>
      </c>
      <c r="D44" s="13" t="s">
        <v>14</v>
      </c>
      <c r="E44" s="13" t="s">
        <v>20</v>
      </c>
      <c r="F44" s="13" t="s">
        <v>65</v>
      </c>
      <c r="G44" s="7">
        <f t="shared" si="1"/>
        <v>12.899999999999991</v>
      </c>
      <c r="H44" s="7">
        <v>139.19999999999999</v>
      </c>
      <c r="I44" s="10"/>
      <c r="J44" s="17"/>
      <c r="L44" s="5"/>
    </row>
    <row r="45" spans="1:12">
      <c r="A45" s="49">
        <v>42</v>
      </c>
      <c r="B45" s="12"/>
      <c r="C45" s="13"/>
      <c r="D45" s="13" t="s">
        <v>14</v>
      </c>
      <c r="E45" s="13" t="s">
        <v>20</v>
      </c>
      <c r="F45" s="13" t="s">
        <v>65</v>
      </c>
      <c r="G45" s="7">
        <f t="shared" si="1"/>
        <v>45.400000000000006</v>
      </c>
      <c r="H45" s="7">
        <v>184.6</v>
      </c>
      <c r="I45" s="8"/>
      <c r="J45" s="66" t="s">
        <v>89</v>
      </c>
      <c r="L45" s="5"/>
    </row>
    <row r="46" spans="1:12" ht="30" customHeight="1">
      <c r="A46" s="56">
        <v>43</v>
      </c>
      <c r="B46" s="23" t="s">
        <v>90</v>
      </c>
      <c r="C46" s="24"/>
      <c r="D46" s="25"/>
      <c r="E46" s="26" t="s">
        <v>11</v>
      </c>
      <c r="F46" s="24"/>
      <c r="G46" s="36">
        <f t="shared" si="1"/>
        <v>3.3000000000000114</v>
      </c>
      <c r="H46" s="46">
        <v>187.9</v>
      </c>
      <c r="I46" s="46">
        <f>H46-H41</f>
        <v>62.800000000000011</v>
      </c>
      <c r="J46" s="57" t="s">
        <v>222</v>
      </c>
    </row>
    <row r="47" spans="1:12" ht="15">
      <c r="A47" s="49">
        <v>44</v>
      </c>
      <c r="B47" s="12" t="s">
        <v>91</v>
      </c>
      <c r="C47" s="13" t="s">
        <v>23</v>
      </c>
      <c r="D47" s="13" t="s">
        <v>14</v>
      </c>
      <c r="E47" s="13" t="s">
        <v>28</v>
      </c>
      <c r="F47" s="13" t="s">
        <v>10</v>
      </c>
      <c r="G47" s="7">
        <f t="shared" si="1"/>
        <v>7.5</v>
      </c>
      <c r="H47" s="18">
        <v>195.4</v>
      </c>
      <c r="I47" s="11"/>
      <c r="J47" s="16" t="s">
        <v>92</v>
      </c>
    </row>
    <row r="48" spans="1:12" ht="30">
      <c r="A48" s="49">
        <v>45</v>
      </c>
      <c r="B48" s="12"/>
      <c r="C48" s="13"/>
      <c r="D48" s="13" t="s">
        <v>17</v>
      </c>
      <c r="E48" s="13" t="s">
        <v>20</v>
      </c>
      <c r="F48" s="13" t="s">
        <v>93</v>
      </c>
      <c r="G48" s="7">
        <f t="shared" si="1"/>
        <v>2.5</v>
      </c>
      <c r="H48" s="18">
        <v>197.9</v>
      </c>
      <c r="I48" s="11"/>
      <c r="J48" s="17" t="s">
        <v>94</v>
      </c>
    </row>
    <row r="49" spans="1:10">
      <c r="A49" s="49">
        <v>46</v>
      </c>
      <c r="B49" s="12"/>
      <c r="C49" s="13"/>
      <c r="D49" s="13" t="s">
        <v>14</v>
      </c>
      <c r="E49" s="13" t="s">
        <v>19</v>
      </c>
      <c r="F49" s="13" t="s">
        <v>13</v>
      </c>
      <c r="G49" s="7">
        <f t="shared" si="1"/>
        <v>0.69999999999998863</v>
      </c>
      <c r="H49" s="18">
        <v>198.6</v>
      </c>
      <c r="I49" s="11"/>
      <c r="J49" s="14"/>
    </row>
    <row r="50" spans="1:10" ht="15">
      <c r="A50" s="49">
        <v>47</v>
      </c>
      <c r="B50" s="12" t="s">
        <v>95</v>
      </c>
      <c r="C50" s="13" t="s">
        <v>23</v>
      </c>
      <c r="D50" s="20" t="s">
        <v>9</v>
      </c>
      <c r="E50" s="13" t="s">
        <v>20</v>
      </c>
      <c r="F50" s="13" t="s">
        <v>10</v>
      </c>
      <c r="G50" s="7">
        <f t="shared" si="1"/>
        <v>0</v>
      </c>
      <c r="H50" s="18">
        <v>198.6</v>
      </c>
      <c r="I50" s="18"/>
      <c r="J50" s="16"/>
    </row>
    <row r="51" spans="1:10">
      <c r="A51" s="49">
        <v>48</v>
      </c>
      <c r="B51" s="12" t="s">
        <v>96</v>
      </c>
      <c r="C51" s="13" t="s">
        <v>23</v>
      </c>
      <c r="D51" s="13" t="s">
        <v>17</v>
      </c>
      <c r="E51" s="13" t="s">
        <v>20</v>
      </c>
      <c r="F51" s="13" t="s">
        <v>97</v>
      </c>
      <c r="G51" s="7">
        <f t="shared" si="1"/>
        <v>27.200000000000017</v>
      </c>
      <c r="H51" s="10">
        <v>225.8</v>
      </c>
      <c r="I51" s="8"/>
      <c r="J51" s="19" t="s">
        <v>98</v>
      </c>
    </row>
    <row r="52" spans="1:10" ht="30">
      <c r="A52" s="49">
        <v>49</v>
      </c>
      <c r="B52" s="12"/>
      <c r="C52" s="13"/>
      <c r="D52" s="20" t="s">
        <v>22</v>
      </c>
      <c r="E52" s="13" t="s">
        <v>74</v>
      </c>
      <c r="F52" s="13" t="s">
        <v>13</v>
      </c>
      <c r="G52" s="7">
        <f t="shared" si="1"/>
        <v>23.399999999999977</v>
      </c>
      <c r="H52" s="10">
        <v>249.2</v>
      </c>
      <c r="I52" s="8"/>
      <c r="J52" s="16" t="s">
        <v>241</v>
      </c>
    </row>
    <row r="53" spans="1:10" ht="30">
      <c r="A53" s="76">
        <v>50</v>
      </c>
      <c r="B53" s="77" t="s">
        <v>99</v>
      </c>
      <c r="C53" s="78"/>
      <c r="D53" s="83"/>
      <c r="E53" s="78" t="s">
        <v>11</v>
      </c>
      <c r="F53" s="78"/>
      <c r="G53" s="79">
        <f t="shared" si="1"/>
        <v>0</v>
      </c>
      <c r="H53" s="80">
        <v>249.2</v>
      </c>
      <c r="I53" s="80">
        <f>H53-H46</f>
        <v>61.299999999999983</v>
      </c>
      <c r="J53" s="82" t="s">
        <v>223</v>
      </c>
    </row>
    <row r="54" spans="1:10">
      <c r="A54" s="49">
        <v>51</v>
      </c>
      <c r="B54" s="12"/>
      <c r="C54" s="13"/>
      <c r="D54" s="13" t="s">
        <v>25</v>
      </c>
      <c r="E54" s="13" t="s">
        <v>37</v>
      </c>
      <c r="F54" s="13" t="s">
        <v>97</v>
      </c>
      <c r="G54" s="10">
        <f t="shared" si="1"/>
        <v>0.10000000000002274</v>
      </c>
      <c r="H54" s="10">
        <v>249.3</v>
      </c>
      <c r="I54" s="8"/>
      <c r="J54" s="14"/>
    </row>
    <row r="55" spans="1:10">
      <c r="A55" s="49">
        <v>52</v>
      </c>
      <c r="B55" s="12" t="s">
        <v>100</v>
      </c>
      <c r="C55" s="13" t="s">
        <v>23</v>
      </c>
      <c r="D55" s="13" t="s">
        <v>14</v>
      </c>
      <c r="E55" s="13" t="s">
        <v>20</v>
      </c>
      <c r="F55" s="13" t="s">
        <v>10</v>
      </c>
      <c r="G55" s="10">
        <f t="shared" si="1"/>
        <v>25.699999999999989</v>
      </c>
      <c r="H55" s="10">
        <v>275</v>
      </c>
      <c r="I55" s="8"/>
      <c r="J55" s="61" t="s">
        <v>101</v>
      </c>
    </row>
    <row r="56" spans="1:10" ht="30">
      <c r="A56" s="49">
        <v>53</v>
      </c>
      <c r="B56" s="12"/>
      <c r="C56" s="13"/>
      <c r="D56" s="13" t="s">
        <v>22</v>
      </c>
      <c r="E56" s="13" t="s">
        <v>74</v>
      </c>
      <c r="F56" s="13" t="s">
        <v>13</v>
      </c>
      <c r="G56" s="10">
        <f t="shared" si="1"/>
        <v>0.39999999999997726</v>
      </c>
      <c r="H56" s="10">
        <v>275.39999999999998</v>
      </c>
      <c r="I56" s="8"/>
      <c r="J56" s="17" t="s">
        <v>213</v>
      </c>
    </row>
    <row r="57" spans="1:10">
      <c r="A57" s="49">
        <v>54</v>
      </c>
      <c r="B57" s="12" t="s">
        <v>102</v>
      </c>
      <c r="C57" s="13" t="s">
        <v>23</v>
      </c>
      <c r="D57" s="13" t="s">
        <v>14</v>
      </c>
      <c r="E57" s="13" t="s">
        <v>19</v>
      </c>
      <c r="F57" s="13" t="s">
        <v>10</v>
      </c>
      <c r="G57" s="10">
        <f t="shared" si="1"/>
        <v>2.5</v>
      </c>
      <c r="H57" s="10">
        <v>277.89999999999998</v>
      </c>
      <c r="I57" s="8"/>
      <c r="J57" s="14"/>
    </row>
    <row r="58" spans="1:10" ht="15">
      <c r="A58" s="49">
        <v>55</v>
      </c>
      <c r="B58" s="12" t="s">
        <v>103</v>
      </c>
      <c r="C58" s="13" t="s">
        <v>23</v>
      </c>
      <c r="D58" s="20" t="s">
        <v>9</v>
      </c>
      <c r="E58" s="13" t="s">
        <v>20</v>
      </c>
      <c r="F58" s="13" t="s">
        <v>104</v>
      </c>
      <c r="G58" s="10">
        <f t="shared" si="1"/>
        <v>21.200000000000045</v>
      </c>
      <c r="H58" s="10">
        <v>299.10000000000002</v>
      </c>
      <c r="I58" s="8"/>
      <c r="J58" s="14"/>
    </row>
    <row r="59" spans="1:10" ht="15">
      <c r="A59" s="49">
        <v>56</v>
      </c>
      <c r="B59" s="12"/>
      <c r="C59" s="13"/>
      <c r="D59" s="20" t="s">
        <v>9</v>
      </c>
      <c r="E59" s="13" t="s">
        <v>19</v>
      </c>
      <c r="F59" s="13" t="s">
        <v>105</v>
      </c>
      <c r="G59" s="10">
        <f t="shared" si="1"/>
        <v>0.79999999999995453</v>
      </c>
      <c r="H59" s="10">
        <v>299.89999999999998</v>
      </c>
      <c r="I59" s="8"/>
      <c r="J59" s="14"/>
    </row>
    <row r="60" spans="1:10" ht="15">
      <c r="A60" s="49">
        <v>57</v>
      </c>
      <c r="B60" s="12" t="s">
        <v>106</v>
      </c>
      <c r="C60" s="13" t="s">
        <v>23</v>
      </c>
      <c r="D60" s="20" t="s">
        <v>9</v>
      </c>
      <c r="E60" s="13" t="s">
        <v>20</v>
      </c>
      <c r="F60" s="13" t="s">
        <v>13</v>
      </c>
      <c r="G60" s="10">
        <f t="shared" si="1"/>
        <v>0.30000000000001137</v>
      </c>
      <c r="H60" s="10">
        <v>300.2</v>
      </c>
      <c r="I60" s="8"/>
      <c r="J60" s="14"/>
    </row>
    <row r="61" spans="1:10">
      <c r="A61" s="49">
        <v>58</v>
      </c>
      <c r="B61" s="12"/>
      <c r="C61" s="13"/>
      <c r="D61" s="13" t="s">
        <v>25</v>
      </c>
      <c r="E61" s="13" t="s">
        <v>20</v>
      </c>
      <c r="F61" s="13" t="s">
        <v>13</v>
      </c>
      <c r="G61" s="10">
        <f t="shared" si="1"/>
        <v>0.69999999999998863</v>
      </c>
      <c r="H61" s="10">
        <v>300.89999999999998</v>
      </c>
      <c r="I61" s="8"/>
      <c r="J61" s="14"/>
    </row>
    <row r="62" spans="1:10" ht="30">
      <c r="A62" s="56">
        <v>59</v>
      </c>
      <c r="B62" s="21" t="s">
        <v>107</v>
      </c>
      <c r="C62" s="22"/>
      <c r="D62" s="22"/>
      <c r="E62" s="22" t="s">
        <v>21</v>
      </c>
      <c r="F62" s="22"/>
      <c r="G62" s="37">
        <f t="shared" si="1"/>
        <v>0.20000000000004547</v>
      </c>
      <c r="H62" s="37">
        <v>301.10000000000002</v>
      </c>
      <c r="I62" s="37">
        <f>H62-H53</f>
        <v>51.900000000000034</v>
      </c>
      <c r="J62" s="57" t="s">
        <v>224</v>
      </c>
    </row>
    <row r="63" spans="1:10">
      <c r="A63" s="49">
        <v>60</v>
      </c>
      <c r="B63" s="12"/>
      <c r="C63" s="13"/>
      <c r="D63" s="13" t="s">
        <v>14</v>
      </c>
      <c r="E63" s="13" t="s">
        <v>19</v>
      </c>
      <c r="F63" s="13" t="s">
        <v>108</v>
      </c>
      <c r="G63" s="10">
        <f t="shared" si="1"/>
        <v>0.39999999999997726</v>
      </c>
      <c r="H63" s="10">
        <v>301.5</v>
      </c>
      <c r="I63" s="8"/>
      <c r="J63" s="14"/>
    </row>
    <row r="64" spans="1:10" ht="15">
      <c r="A64" s="49">
        <v>61</v>
      </c>
      <c r="B64" s="12" t="s">
        <v>214</v>
      </c>
      <c r="C64" s="13" t="s">
        <v>23</v>
      </c>
      <c r="D64" s="20" t="s">
        <v>9</v>
      </c>
      <c r="E64" s="13" t="s">
        <v>20</v>
      </c>
      <c r="F64" s="13" t="s">
        <v>10</v>
      </c>
      <c r="G64" s="10">
        <f t="shared" si="1"/>
        <v>2.3999999999999773</v>
      </c>
      <c r="H64" s="10">
        <v>303.89999999999998</v>
      </c>
      <c r="I64" s="8"/>
      <c r="J64" s="66" t="s">
        <v>109</v>
      </c>
    </row>
    <row r="65" spans="1:10" ht="30">
      <c r="A65" s="49">
        <v>62</v>
      </c>
      <c r="B65" s="12" t="s">
        <v>215</v>
      </c>
      <c r="C65" s="13" t="s">
        <v>23</v>
      </c>
      <c r="D65" s="20" t="s">
        <v>9</v>
      </c>
      <c r="E65" s="13" t="s">
        <v>20</v>
      </c>
      <c r="F65" s="13" t="s">
        <v>10</v>
      </c>
      <c r="G65" s="10">
        <f t="shared" si="1"/>
        <v>1.1000000000000227</v>
      </c>
      <c r="H65" s="10">
        <v>305</v>
      </c>
      <c r="I65" s="8"/>
      <c r="J65" s="53" t="s">
        <v>110</v>
      </c>
    </row>
    <row r="66" spans="1:10" ht="15">
      <c r="A66" s="49">
        <v>63</v>
      </c>
      <c r="B66" s="12" t="s">
        <v>111</v>
      </c>
      <c r="C66" s="13" t="s">
        <v>23</v>
      </c>
      <c r="D66" s="20" t="s">
        <v>9</v>
      </c>
      <c r="E66" s="13" t="s">
        <v>20</v>
      </c>
      <c r="F66" s="13" t="s">
        <v>112</v>
      </c>
      <c r="G66" s="10">
        <f t="shared" si="1"/>
        <v>9.1000000000000227</v>
      </c>
      <c r="H66" s="10">
        <v>314.10000000000002</v>
      </c>
      <c r="I66" s="8"/>
      <c r="J66" s="66" t="s">
        <v>113</v>
      </c>
    </row>
    <row r="67" spans="1:10" ht="15">
      <c r="A67" s="49">
        <v>64</v>
      </c>
      <c r="B67" s="12" t="s">
        <v>114</v>
      </c>
      <c r="C67" s="13" t="s">
        <v>23</v>
      </c>
      <c r="D67" s="20" t="s">
        <v>9</v>
      </c>
      <c r="E67" s="13" t="s">
        <v>19</v>
      </c>
      <c r="F67" s="13" t="s">
        <v>112</v>
      </c>
      <c r="G67" s="10">
        <f t="shared" si="1"/>
        <v>1.5</v>
      </c>
      <c r="H67" s="10">
        <v>315.60000000000002</v>
      </c>
      <c r="I67" s="8"/>
      <c r="J67" s="14"/>
    </row>
    <row r="68" spans="1:10" ht="15">
      <c r="A68" s="49">
        <v>65</v>
      </c>
      <c r="B68" s="12" t="s">
        <v>115</v>
      </c>
      <c r="C68" s="13" t="s">
        <v>23</v>
      </c>
      <c r="D68" s="20" t="s">
        <v>9</v>
      </c>
      <c r="E68" s="13" t="s">
        <v>20</v>
      </c>
      <c r="F68" s="13" t="s">
        <v>13</v>
      </c>
      <c r="G68" s="10">
        <f t="shared" si="1"/>
        <v>0.39999999999997726</v>
      </c>
      <c r="H68" s="10">
        <v>316</v>
      </c>
      <c r="I68" s="8"/>
      <c r="J68" s="14"/>
    </row>
    <row r="69" spans="1:10">
      <c r="A69" s="49">
        <v>66</v>
      </c>
      <c r="B69" s="12"/>
      <c r="C69" s="13"/>
      <c r="D69" s="13" t="s">
        <v>14</v>
      </c>
      <c r="E69" s="13" t="s">
        <v>19</v>
      </c>
      <c r="F69" s="13" t="s">
        <v>116</v>
      </c>
      <c r="G69" s="10">
        <f t="shared" si="1"/>
        <v>0.19999999999998863</v>
      </c>
      <c r="H69" s="10">
        <v>316.2</v>
      </c>
      <c r="I69" s="8"/>
      <c r="J69" s="14"/>
    </row>
    <row r="70" spans="1:10">
      <c r="A70" s="67">
        <v>67</v>
      </c>
      <c r="B70" s="41" t="s">
        <v>117</v>
      </c>
      <c r="C70" s="42"/>
      <c r="D70" s="42"/>
      <c r="E70" s="42" t="s">
        <v>11</v>
      </c>
      <c r="F70" s="42"/>
      <c r="G70" s="48">
        <f t="shared" si="1"/>
        <v>0.30000000000001137</v>
      </c>
      <c r="H70" s="48">
        <v>316.5</v>
      </c>
      <c r="I70" s="48">
        <f>H70-H62</f>
        <v>15.399999999999977</v>
      </c>
      <c r="J70" s="68" t="s">
        <v>236</v>
      </c>
    </row>
    <row r="71" spans="1:10">
      <c r="A71" s="49">
        <v>68</v>
      </c>
      <c r="B71" s="12"/>
      <c r="C71" s="13"/>
      <c r="D71" s="13" t="s">
        <v>118</v>
      </c>
      <c r="E71" s="13" t="s">
        <v>74</v>
      </c>
      <c r="F71" s="13" t="s">
        <v>13</v>
      </c>
      <c r="G71" s="10">
        <f t="shared" si="1"/>
        <v>0.30000000000001137</v>
      </c>
      <c r="H71" s="10">
        <v>316.8</v>
      </c>
      <c r="I71" s="8"/>
      <c r="J71" s="14" t="s">
        <v>119</v>
      </c>
    </row>
    <row r="72" spans="1:10">
      <c r="A72" s="49">
        <v>69</v>
      </c>
      <c r="B72" s="12" t="s">
        <v>120</v>
      </c>
      <c r="C72" s="13" t="s">
        <v>23</v>
      </c>
      <c r="D72" s="13" t="s">
        <v>14</v>
      </c>
      <c r="E72" s="13" t="s">
        <v>20</v>
      </c>
      <c r="F72" s="13" t="s">
        <v>10</v>
      </c>
      <c r="G72" s="10">
        <f t="shared" si="1"/>
        <v>9.9999999999965894E-2</v>
      </c>
      <c r="H72" s="10">
        <v>316.89999999999998</v>
      </c>
      <c r="I72" s="8"/>
      <c r="J72" s="14"/>
    </row>
    <row r="73" spans="1:10">
      <c r="A73" s="49">
        <v>70</v>
      </c>
      <c r="B73" s="12" t="s">
        <v>121</v>
      </c>
      <c r="C73" s="13" t="s">
        <v>23</v>
      </c>
      <c r="D73" s="13" t="s">
        <v>17</v>
      </c>
      <c r="E73" s="13" t="s">
        <v>20</v>
      </c>
      <c r="F73" s="13" t="s">
        <v>122</v>
      </c>
      <c r="G73" s="10">
        <f t="shared" si="1"/>
        <v>5</v>
      </c>
      <c r="H73" s="10">
        <v>321.89999999999998</v>
      </c>
      <c r="I73" s="8"/>
      <c r="J73" s="61" t="s">
        <v>123</v>
      </c>
    </row>
    <row r="74" spans="1:10">
      <c r="A74" s="49">
        <v>71</v>
      </c>
      <c r="B74" s="12"/>
      <c r="C74" s="13"/>
      <c r="D74" s="13" t="s">
        <v>12</v>
      </c>
      <c r="E74" s="13" t="s">
        <v>19</v>
      </c>
      <c r="F74" s="13" t="s">
        <v>13</v>
      </c>
      <c r="G74" s="10">
        <f t="shared" si="1"/>
        <v>0.60000000000002274</v>
      </c>
      <c r="H74" s="10">
        <v>322.5</v>
      </c>
      <c r="I74" s="8"/>
      <c r="J74" s="14"/>
    </row>
    <row r="75" spans="1:10" ht="30">
      <c r="A75" s="49">
        <v>72</v>
      </c>
      <c r="B75" s="12"/>
      <c r="C75" s="13"/>
      <c r="D75" s="13" t="s">
        <v>22</v>
      </c>
      <c r="E75" s="13" t="s">
        <v>19</v>
      </c>
      <c r="F75" s="13" t="s">
        <v>122</v>
      </c>
      <c r="G75" s="10">
        <f t="shared" si="1"/>
        <v>0.80000000000001137</v>
      </c>
      <c r="H75" s="10">
        <v>323.3</v>
      </c>
      <c r="I75" s="8"/>
      <c r="J75" s="75" t="s">
        <v>242</v>
      </c>
    </row>
    <row r="76" spans="1:10" ht="30">
      <c r="A76" s="76">
        <v>73</v>
      </c>
      <c r="B76" s="77" t="s">
        <v>124</v>
      </c>
      <c r="C76" s="78"/>
      <c r="D76" s="78"/>
      <c r="E76" s="78" t="s">
        <v>125</v>
      </c>
      <c r="F76" s="78"/>
      <c r="G76" s="80">
        <f t="shared" si="1"/>
        <v>3.0999999999999659</v>
      </c>
      <c r="H76" s="80">
        <v>326.39999999999998</v>
      </c>
      <c r="I76" s="80">
        <f>H76-H70</f>
        <v>9.8999999999999773</v>
      </c>
      <c r="J76" s="82" t="s">
        <v>235</v>
      </c>
    </row>
    <row r="77" spans="1:10">
      <c r="A77" s="49">
        <v>74</v>
      </c>
      <c r="B77" s="12"/>
      <c r="C77" s="13"/>
      <c r="D77" s="13" t="s">
        <v>17</v>
      </c>
      <c r="E77" s="13" t="s">
        <v>20</v>
      </c>
      <c r="F77" s="13" t="s">
        <v>13</v>
      </c>
      <c r="G77" s="10">
        <f t="shared" si="1"/>
        <v>0.10000000000002274</v>
      </c>
      <c r="H77" s="10">
        <v>326.5</v>
      </c>
      <c r="I77" s="8"/>
      <c r="J77" s="14"/>
    </row>
    <row r="78" spans="1:10">
      <c r="A78" s="49">
        <v>75</v>
      </c>
      <c r="B78" s="12"/>
      <c r="C78" s="13"/>
      <c r="D78" s="13" t="s">
        <v>14</v>
      </c>
      <c r="E78" s="13" t="s">
        <v>20</v>
      </c>
      <c r="F78" s="13" t="s">
        <v>126</v>
      </c>
      <c r="G78" s="10">
        <f t="shared" si="1"/>
        <v>2.6999999999999886</v>
      </c>
      <c r="H78" s="10">
        <v>329.2</v>
      </c>
      <c r="I78" s="8"/>
      <c r="J78" s="14" t="s">
        <v>127</v>
      </c>
    </row>
    <row r="79" spans="1:10">
      <c r="A79" s="49">
        <v>76</v>
      </c>
      <c r="B79" s="12"/>
      <c r="C79" s="13"/>
      <c r="D79" s="13" t="s">
        <v>22</v>
      </c>
      <c r="E79" s="13" t="s">
        <v>128</v>
      </c>
      <c r="F79" s="13" t="s">
        <v>129</v>
      </c>
      <c r="G79" s="10">
        <f t="shared" si="1"/>
        <v>2.3000000000000114</v>
      </c>
      <c r="H79" s="10">
        <v>331.5</v>
      </c>
      <c r="I79" s="8"/>
      <c r="J79" s="14"/>
    </row>
    <row r="80" spans="1:10">
      <c r="A80" s="49">
        <v>77</v>
      </c>
      <c r="B80" s="12" t="s">
        <v>130</v>
      </c>
      <c r="C80" s="13" t="s">
        <v>23</v>
      </c>
      <c r="D80" s="13" t="s">
        <v>14</v>
      </c>
      <c r="E80" s="13" t="s">
        <v>20</v>
      </c>
      <c r="F80" s="13" t="s">
        <v>10</v>
      </c>
      <c r="G80" s="10">
        <f t="shared" si="1"/>
        <v>0.30000000000001137</v>
      </c>
      <c r="H80" s="10">
        <v>331.8</v>
      </c>
      <c r="I80" s="8"/>
      <c r="J80" s="14"/>
    </row>
    <row r="81" spans="1:10" ht="15">
      <c r="A81" s="49">
        <v>78</v>
      </c>
      <c r="B81" s="12" t="s">
        <v>131</v>
      </c>
      <c r="C81" s="13" t="s">
        <v>23</v>
      </c>
      <c r="D81" s="20" t="s">
        <v>9</v>
      </c>
      <c r="E81" s="13" t="s">
        <v>20</v>
      </c>
      <c r="F81" s="13" t="s">
        <v>132</v>
      </c>
      <c r="G81" s="10">
        <f t="shared" si="1"/>
        <v>22.199999999999989</v>
      </c>
      <c r="H81" s="10">
        <v>354</v>
      </c>
      <c r="I81" s="8"/>
      <c r="J81" s="66" t="s">
        <v>133</v>
      </c>
    </row>
    <row r="82" spans="1:10">
      <c r="A82" s="49">
        <v>79</v>
      </c>
      <c r="B82" s="12" t="s">
        <v>134</v>
      </c>
      <c r="C82" s="13" t="s">
        <v>23</v>
      </c>
      <c r="D82" s="13" t="s">
        <v>17</v>
      </c>
      <c r="E82" s="13" t="s">
        <v>24</v>
      </c>
      <c r="F82" s="13" t="s">
        <v>135</v>
      </c>
      <c r="G82" s="10">
        <f t="shared" si="1"/>
        <v>1.3000000000000114</v>
      </c>
      <c r="H82" s="10">
        <v>355.3</v>
      </c>
      <c r="I82" s="8"/>
      <c r="J82" s="14"/>
    </row>
    <row r="83" spans="1:10" ht="30">
      <c r="A83" s="59">
        <v>80</v>
      </c>
      <c r="B83" s="38" t="s">
        <v>136</v>
      </c>
      <c r="C83" s="39"/>
      <c r="D83" s="39"/>
      <c r="E83" s="39" t="s">
        <v>11</v>
      </c>
      <c r="F83" s="39"/>
      <c r="G83" s="47">
        <f t="shared" si="1"/>
        <v>5.0999999999999659</v>
      </c>
      <c r="H83" s="47">
        <v>360.4</v>
      </c>
      <c r="I83" s="47">
        <f>H83-H76</f>
        <v>34</v>
      </c>
      <c r="J83" s="62" t="s">
        <v>234</v>
      </c>
    </row>
    <row r="84" spans="1:10" ht="15">
      <c r="A84" s="49">
        <v>81</v>
      </c>
      <c r="B84" s="12" t="s">
        <v>137</v>
      </c>
      <c r="C84" s="13" t="s">
        <v>23</v>
      </c>
      <c r="D84" s="20" t="s">
        <v>9</v>
      </c>
      <c r="E84" s="13" t="s">
        <v>20</v>
      </c>
      <c r="F84" s="13" t="s">
        <v>10</v>
      </c>
      <c r="G84" s="10">
        <f t="shared" si="1"/>
        <v>5.2000000000000455</v>
      </c>
      <c r="H84" s="10">
        <v>365.6</v>
      </c>
      <c r="I84" s="8"/>
      <c r="J84" s="66" t="s">
        <v>138</v>
      </c>
    </row>
    <row r="85" spans="1:10" ht="15">
      <c r="A85" s="49">
        <v>82</v>
      </c>
      <c r="B85" s="12" t="s">
        <v>139</v>
      </c>
      <c r="C85" s="13" t="s">
        <v>23</v>
      </c>
      <c r="D85" s="20" t="s">
        <v>9</v>
      </c>
      <c r="E85" s="13" t="s">
        <v>20</v>
      </c>
      <c r="F85" s="13" t="s">
        <v>140</v>
      </c>
      <c r="G85" s="10">
        <f t="shared" si="1"/>
        <v>57.899999999999977</v>
      </c>
      <c r="H85" s="10">
        <v>423.5</v>
      </c>
      <c r="I85" s="8"/>
      <c r="J85" s="66" t="s">
        <v>141</v>
      </c>
    </row>
    <row r="86" spans="1:10">
      <c r="A86" s="49">
        <v>83</v>
      </c>
      <c r="B86" s="12" t="s">
        <v>142</v>
      </c>
      <c r="C86" s="13" t="s">
        <v>23</v>
      </c>
      <c r="D86" s="13" t="s">
        <v>12</v>
      </c>
      <c r="E86" s="13" t="s">
        <v>19</v>
      </c>
      <c r="F86" s="13" t="s">
        <v>140</v>
      </c>
      <c r="G86" s="10">
        <f t="shared" si="1"/>
        <v>2.1000000000000227</v>
      </c>
      <c r="H86" s="10">
        <v>425.6</v>
      </c>
      <c r="I86" s="8"/>
      <c r="J86" s="66" t="s">
        <v>143</v>
      </c>
    </row>
    <row r="87" spans="1:10">
      <c r="A87" s="49">
        <v>84</v>
      </c>
      <c r="B87" s="12"/>
      <c r="C87" s="13"/>
      <c r="D87" s="13" t="s">
        <v>144</v>
      </c>
      <c r="E87" s="13" t="s">
        <v>78</v>
      </c>
      <c r="F87" s="13" t="s">
        <v>140</v>
      </c>
      <c r="G87" s="10">
        <f t="shared" si="1"/>
        <v>8.6999999999999886</v>
      </c>
      <c r="H87" s="10">
        <v>434.3</v>
      </c>
      <c r="I87" s="8"/>
      <c r="J87" s="14" t="s">
        <v>145</v>
      </c>
    </row>
    <row r="88" spans="1:10" ht="30">
      <c r="A88" s="59">
        <v>85</v>
      </c>
      <c r="B88" s="38" t="s">
        <v>146</v>
      </c>
      <c r="C88" s="39"/>
      <c r="D88" s="39"/>
      <c r="E88" s="39" t="s">
        <v>21</v>
      </c>
      <c r="F88" s="39"/>
      <c r="G88" s="47">
        <f t="shared" si="1"/>
        <v>1.0999999999999659</v>
      </c>
      <c r="H88" s="47">
        <v>435.4</v>
      </c>
      <c r="I88" s="47">
        <f>H88-H83</f>
        <v>75</v>
      </c>
      <c r="J88" s="62" t="s">
        <v>225</v>
      </c>
    </row>
    <row r="89" spans="1:10">
      <c r="A89" s="49">
        <v>86</v>
      </c>
      <c r="B89" s="12" t="s">
        <v>147</v>
      </c>
      <c r="C89" s="13" t="s">
        <v>23</v>
      </c>
      <c r="D89" s="13" t="s">
        <v>12</v>
      </c>
      <c r="E89" s="13" t="s">
        <v>24</v>
      </c>
      <c r="F89" s="13" t="s">
        <v>148</v>
      </c>
      <c r="G89" s="10">
        <f t="shared" si="1"/>
        <v>2.9000000000000341</v>
      </c>
      <c r="H89" s="10">
        <v>438.3</v>
      </c>
      <c r="I89" s="8"/>
      <c r="J89" s="66" t="s">
        <v>149</v>
      </c>
    </row>
    <row r="90" spans="1:10">
      <c r="A90" s="49">
        <v>87</v>
      </c>
      <c r="B90" s="12" t="s">
        <v>150</v>
      </c>
      <c r="C90" s="13" t="s">
        <v>23</v>
      </c>
      <c r="D90" s="13" t="s">
        <v>12</v>
      </c>
      <c r="E90" s="13" t="s">
        <v>24</v>
      </c>
      <c r="F90" s="13" t="s">
        <v>151</v>
      </c>
      <c r="G90" s="10">
        <f t="shared" ref="G90:G152" si="2">H90-H89</f>
        <v>2.1999999999999886</v>
      </c>
      <c r="H90" s="10">
        <v>440.5</v>
      </c>
      <c r="I90" s="8"/>
      <c r="J90" s="14"/>
    </row>
    <row r="91" spans="1:10" ht="15">
      <c r="A91" s="49">
        <v>88</v>
      </c>
      <c r="B91" s="12" t="s">
        <v>152</v>
      </c>
      <c r="C91" s="13" t="s">
        <v>23</v>
      </c>
      <c r="D91" s="20" t="s">
        <v>9</v>
      </c>
      <c r="E91" s="13" t="s">
        <v>20</v>
      </c>
      <c r="F91" s="13" t="s">
        <v>153</v>
      </c>
      <c r="G91" s="10">
        <f t="shared" si="2"/>
        <v>5.3000000000000114</v>
      </c>
      <c r="H91" s="10">
        <v>445.8</v>
      </c>
      <c r="I91" s="8"/>
      <c r="J91" s="14"/>
    </row>
    <row r="92" spans="1:10" ht="15">
      <c r="A92" s="49">
        <v>89</v>
      </c>
      <c r="B92" s="12" t="s">
        <v>154</v>
      </c>
      <c r="C92" s="13" t="s">
        <v>23</v>
      </c>
      <c r="D92" s="20" t="s">
        <v>9</v>
      </c>
      <c r="E92" s="13" t="s">
        <v>20</v>
      </c>
      <c r="F92" s="13" t="s">
        <v>148</v>
      </c>
      <c r="G92" s="10">
        <f t="shared" si="2"/>
        <v>1.5999999999999659</v>
      </c>
      <c r="H92" s="10">
        <v>447.4</v>
      </c>
      <c r="I92" s="8"/>
      <c r="J92" s="14"/>
    </row>
    <row r="93" spans="1:10">
      <c r="A93" s="49">
        <v>90</v>
      </c>
      <c r="B93" s="12"/>
      <c r="C93" s="13" t="s">
        <v>23</v>
      </c>
      <c r="D93" s="13" t="s">
        <v>83</v>
      </c>
      <c r="E93" s="13" t="s">
        <v>155</v>
      </c>
      <c r="F93" s="13" t="s">
        <v>158</v>
      </c>
      <c r="G93" s="10">
        <f t="shared" si="2"/>
        <v>1.1000000000000227</v>
      </c>
      <c r="H93" s="10">
        <v>448.5</v>
      </c>
      <c r="I93" s="8"/>
      <c r="J93" s="14"/>
    </row>
    <row r="94" spans="1:10" ht="30">
      <c r="A94" s="56">
        <v>91</v>
      </c>
      <c r="B94" s="21" t="s">
        <v>157</v>
      </c>
      <c r="C94" s="22"/>
      <c r="D94" s="22"/>
      <c r="E94" s="22" t="s">
        <v>21</v>
      </c>
      <c r="F94" s="22"/>
      <c r="G94" s="37">
        <f t="shared" si="2"/>
        <v>0.19999999999998863</v>
      </c>
      <c r="H94" s="37">
        <v>448.7</v>
      </c>
      <c r="I94" s="37">
        <f>H94-H88</f>
        <v>13.300000000000011</v>
      </c>
      <c r="J94" s="57" t="s">
        <v>229</v>
      </c>
    </row>
    <row r="95" spans="1:10">
      <c r="A95" s="49">
        <v>92</v>
      </c>
      <c r="B95" s="12"/>
      <c r="C95" s="13" t="s">
        <v>23</v>
      </c>
      <c r="D95" s="13" t="s">
        <v>22</v>
      </c>
      <c r="E95" s="13" t="s">
        <v>20</v>
      </c>
      <c r="F95" s="13" t="s">
        <v>158</v>
      </c>
      <c r="G95" s="10">
        <f t="shared" si="2"/>
        <v>0</v>
      </c>
      <c r="H95" s="10">
        <v>448.7</v>
      </c>
      <c r="I95" s="8"/>
      <c r="J95" s="14" t="s">
        <v>159</v>
      </c>
    </row>
    <row r="96" spans="1:10">
      <c r="A96" s="49">
        <v>93</v>
      </c>
      <c r="B96" s="12"/>
      <c r="C96" s="13"/>
      <c r="D96" s="13" t="s">
        <v>14</v>
      </c>
      <c r="E96" s="13" t="s">
        <v>20</v>
      </c>
      <c r="F96" s="13" t="s">
        <v>156</v>
      </c>
      <c r="G96" s="10">
        <f t="shared" si="2"/>
        <v>3.3000000000000114</v>
      </c>
      <c r="H96" s="10">
        <v>452</v>
      </c>
      <c r="I96" s="8"/>
      <c r="J96" s="14"/>
    </row>
    <row r="97" spans="1:10">
      <c r="A97" s="49">
        <v>94</v>
      </c>
      <c r="B97" s="12"/>
      <c r="C97" s="13"/>
      <c r="D97" s="13" t="s">
        <v>83</v>
      </c>
      <c r="E97" s="13" t="s">
        <v>160</v>
      </c>
      <c r="F97" s="13" t="s">
        <v>13</v>
      </c>
      <c r="G97" s="10">
        <f t="shared" si="2"/>
        <v>0.19999999999998863</v>
      </c>
      <c r="H97" s="10">
        <v>452.2</v>
      </c>
      <c r="I97" s="8"/>
      <c r="J97" s="14"/>
    </row>
    <row r="98" spans="1:10">
      <c r="A98" s="49">
        <v>95</v>
      </c>
      <c r="B98" s="12"/>
      <c r="C98" s="13"/>
      <c r="D98" s="13" t="s">
        <v>17</v>
      </c>
      <c r="E98" s="13" t="s">
        <v>20</v>
      </c>
      <c r="F98" s="13" t="s">
        <v>13</v>
      </c>
      <c r="G98" s="10">
        <f t="shared" si="2"/>
        <v>0.80000000000001137</v>
      </c>
      <c r="H98" s="10">
        <v>453</v>
      </c>
      <c r="I98" s="8"/>
      <c r="J98" s="14"/>
    </row>
    <row r="99" spans="1:10" ht="30">
      <c r="A99" s="59">
        <v>96</v>
      </c>
      <c r="B99" s="38" t="s">
        <v>161</v>
      </c>
      <c r="C99" s="39"/>
      <c r="D99" s="39"/>
      <c r="E99" s="39" t="s">
        <v>21</v>
      </c>
      <c r="F99" s="39"/>
      <c r="G99" s="47">
        <f t="shared" si="2"/>
        <v>0.39999999999997726</v>
      </c>
      <c r="H99" s="47">
        <v>453.4</v>
      </c>
      <c r="I99" s="47">
        <f>H99-H94</f>
        <v>4.6999999999999886</v>
      </c>
      <c r="J99" s="62" t="s">
        <v>230</v>
      </c>
    </row>
    <row r="100" spans="1:10">
      <c r="A100" s="49">
        <v>97</v>
      </c>
      <c r="B100" s="12"/>
      <c r="C100" s="13"/>
      <c r="D100" s="13" t="s">
        <v>14</v>
      </c>
      <c r="E100" s="13" t="s">
        <v>20</v>
      </c>
      <c r="F100" s="13" t="s">
        <v>13</v>
      </c>
      <c r="G100" s="10">
        <f t="shared" si="2"/>
        <v>1.1000000000000227</v>
      </c>
      <c r="H100" s="10">
        <v>454.5</v>
      </c>
      <c r="I100" s="8"/>
      <c r="J100" s="14"/>
    </row>
    <row r="101" spans="1:10">
      <c r="A101" s="49">
        <v>98</v>
      </c>
      <c r="B101" s="12"/>
      <c r="C101" s="13"/>
      <c r="D101" s="13" t="s">
        <v>22</v>
      </c>
      <c r="E101" s="13" t="s">
        <v>20</v>
      </c>
      <c r="F101" s="13" t="s">
        <v>13</v>
      </c>
      <c r="G101" s="10">
        <f t="shared" si="2"/>
        <v>0.10000000000002274</v>
      </c>
      <c r="H101" s="10">
        <v>454.6</v>
      </c>
      <c r="I101" s="8"/>
      <c r="J101" s="14" t="s">
        <v>162</v>
      </c>
    </row>
    <row r="102" spans="1:10">
      <c r="A102" s="49">
        <v>99</v>
      </c>
      <c r="B102" s="12" t="s">
        <v>163</v>
      </c>
      <c r="C102" s="13" t="s">
        <v>23</v>
      </c>
      <c r="D102" s="13" t="s">
        <v>14</v>
      </c>
      <c r="E102" s="13" t="s">
        <v>20</v>
      </c>
      <c r="F102" s="13" t="s">
        <v>165</v>
      </c>
      <c r="G102" s="10">
        <f t="shared" si="2"/>
        <v>1</v>
      </c>
      <c r="H102" s="10">
        <v>455.6</v>
      </c>
      <c r="I102" s="8"/>
      <c r="J102" s="14"/>
    </row>
    <row r="103" spans="1:10" ht="15">
      <c r="A103" s="49">
        <v>100</v>
      </c>
      <c r="B103" s="12" t="s">
        <v>164</v>
      </c>
      <c r="C103" s="13" t="s">
        <v>23</v>
      </c>
      <c r="D103" s="20" t="s">
        <v>9</v>
      </c>
      <c r="E103" s="13" t="s">
        <v>20</v>
      </c>
      <c r="F103" s="13" t="s">
        <v>10</v>
      </c>
      <c r="G103" s="10">
        <f t="shared" si="2"/>
        <v>2.8999999999999773</v>
      </c>
      <c r="H103" s="10">
        <v>458.5</v>
      </c>
      <c r="I103" s="8"/>
      <c r="J103" s="14"/>
    </row>
    <row r="104" spans="1:10" ht="15">
      <c r="A104" s="49">
        <v>101</v>
      </c>
      <c r="B104" s="12" t="s">
        <v>166</v>
      </c>
      <c r="C104" s="13" t="s">
        <v>23</v>
      </c>
      <c r="D104" s="20" t="s">
        <v>9</v>
      </c>
      <c r="E104" s="13" t="s">
        <v>20</v>
      </c>
      <c r="F104" s="13" t="s">
        <v>167</v>
      </c>
      <c r="G104" s="10">
        <f t="shared" si="2"/>
        <v>29.899999999999977</v>
      </c>
      <c r="H104" s="10">
        <v>488.4</v>
      </c>
      <c r="I104" s="8"/>
      <c r="J104" s="66" t="s">
        <v>168</v>
      </c>
    </row>
    <row r="105" spans="1:10">
      <c r="A105" s="49">
        <v>102</v>
      </c>
      <c r="B105" s="12"/>
      <c r="C105" s="13"/>
      <c r="D105" s="13" t="s">
        <v>12</v>
      </c>
      <c r="E105" s="13" t="s">
        <v>169</v>
      </c>
      <c r="F105" s="13" t="s">
        <v>170</v>
      </c>
      <c r="G105" s="10">
        <f t="shared" si="2"/>
        <v>2.6000000000000227</v>
      </c>
      <c r="H105" s="10">
        <v>491</v>
      </c>
      <c r="I105" s="8"/>
      <c r="J105" s="14"/>
    </row>
    <row r="106" spans="1:10" ht="15">
      <c r="A106" s="49">
        <v>103</v>
      </c>
      <c r="B106" s="12"/>
      <c r="C106" s="13"/>
      <c r="D106" s="20" t="s">
        <v>9</v>
      </c>
      <c r="E106" s="13" t="s">
        <v>20</v>
      </c>
      <c r="F106" s="13" t="s">
        <v>170</v>
      </c>
      <c r="G106" s="10">
        <f t="shared" si="2"/>
        <v>0.30000000000001137</v>
      </c>
      <c r="H106" s="10">
        <v>491.3</v>
      </c>
      <c r="I106" s="8"/>
      <c r="J106" s="14"/>
    </row>
    <row r="107" spans="1:10">
      <c r="A107" s="49">
        <v>104</v>
      </c>
      <c r="B107" s="12"/>
      <c r="C107" s="13"/>
      <c r="D107" s="13" t="s">
        <v>12</v>
      </c>
      <c r="E107" s="13" t="s">
        <v>19</v>
      </c>
      <c r="F107" s="13" t="s">
        <v>170</v>
      </c>
      <c r="G107" s="10">
        <f t="shared" si="2"/>
        <v>5</v>
      </c>
      <c r="H107" s="10">
        <v>496.3</v>
      </c>
      <c r="I107" s="8"/>
      <c r="J107" s="14"/>
    </row>
    <row r="108" spans="1:10">
      <c r="A108" s="49">
        <v>105</v>
      </c>
      <c r="B108" s="12"/>
      <c r="C108" s="13"/>
      <c r="D108" s="13" t="s">
        <v>17</v>
      </c>
      <c r="E108" s="13" t="s">
        <v>20</v>
      </c>
      <c r="F108" s="13" t="s">
        <v>170</v>
      </c>
      <c r="G108" s="10">
        <f t="shared" si="2"/>
        <v>5.5999999999999659</v>
      </c>
      <c r="H108" s="10">
        <v>501.9</v>
      </c>
      <c r="I108" s="8"/>
      <c r="J108" s="14"/>
    </row>
    <row r="109" spans="1:10" ht="30">
      <c r="A109" s="59">
        <v>106</v>
      </c>
      <c r="B109" s="38" t="s">
        <v>171</v>
      </c>
      <c r="C109" s="39"/>
      <c r="D109" s="39"/>
      <c r="E109" s="39" t="s">
        <v>172</v>
      </c>
      <c r="F109" s="39"/>
      <c r="G109" s="47">
        <f t="shared" si="2"/>
        <v>3.9000000000000341</v>
      </c>
      <c r="H109" s="47">
        <v>505.8</v>
      </c>
      <c r="I109" s="47">
        <f>H109-H99</f>
        <v>52.400000000000034</v>
      </c>
      <c r="J109" s="62" t="s">
        <v>231</v>
      </c>
    </row>
    <row r="110" spans="1:10">
      <c r="A110" s="49">
        <v>107</v>
      </c>
      <c r="B110" s="12"/>
      <c r="C110" s="13"/>
      <c r="D110" s="13" t="s">
        <v>14</v>
      </c>
      <c r="E110" s="13" t="s">
        <v>20</v>
      </c>
      <c r="F110" s="13" t="s">
        <v>170</v>
      </c>
      <c r="G110" s="10">
        <f t="shared" si="2"/>
        <v>3.3000000000000114</v>
      </c>
      <c r="H110" s="10">
        <v>509.1</v>
      </c>
      <c r="I110" s="8"/>
      <c r="J110" s="14"/>
    </row>
    <row r="111" spans="1:10" ht="15">
      <c r="A111" s="49">
        <v>108</v>
      </c>
      <c r="B111" s="12" t="s">
        <v>173</v>
      </c>
      <c r="C111" s="13" t="s">
        <v>23</v>
      </c>
      <c r="D111" s="20" t="s">
        <v>9</v>
      </c>
      <c r="E111" s="13" t="s">
        <v>20</v>
      </c>
      <c r="F111" s="13" t="s">
        <v>170</v>
      </c>
      <c r="G111" s="10">
        <f t="shared" si="2"/>
        <v>2.3999999999999773</v>
      </c>
      <c r="H111" s="10">
        <v>511.5</v>
      </c>
      <c r="I111" s="8"/>
      <c r="J111" s="14"/>
    </row>
    <row r="112" spans="1:10">
      <c r="A112" s="49">
        <v>109</v>
      </c>
      <c r="B112" s="12"/>
      <c r="C112" s="13"/>
      <c r="D112" s="13" t="s">
        <v>14</v>
      </c>
      <c r="E112" s="13" t="s">
        <v>20</v>
      </c>
      <c r="F112" s="13" t="s">
        <v>170</v>
      </c>
      <c r="G112" s="10">
        <f t="shared" si="2"/>
        <v>2.6000000000000227</v>
      </c>
      <c r="H112" s="10">
        <v>514.1</v>
      </c>
      <c r="I112" s="8"/>
      <c r="J112" s="14"/>
    </row>
    <row r="113" spans="1:10">
      <c r="A113" s="49">
        <v>110</v>
      </c>
      <c r="B113" s="12"/>
      <c r="C113" s="13"/>
      <c r="D113" s="13" t="s">
        <v>12</v>
      </c>
      <c r="E113" s="13" t="s">
        <v>24</v>
      </c>
      <c r="F113" s="13" t="s">
        <v>170</v>
      </c>
      <c r="G113" s="10">
        <f t="shared" si="2"/>
        <v>0.19999999999993179</v>
      </c>
      <c r="H113" s="10">
        <v>514.29999999999995</v>
      </c>
      <c r="I113" s="8"/>
      <c r="J113" s="14" t="s">
        <v>128</v>
      </c>
    </row>
    <row r="114" spans="1:10">
      <c r="A114" s="49">
        <v>111</v>
      </c>
      <c r="B114" s="12"/>
      <c r="C114" s="13"/>
      <c r="D114" s="13" t="s">
        <v>17</v>
      </c>
      <c r="E114" s="13" t="s">
        <v>20</v>
      </c>
      <c r="F114" s="13" t="s">
        <v>170</v>
      </c>
      <c r="G114" s="10">
        <f t="shared" si="2"/>
        <v>3.3000000000000682</v>
      </c>
      <c r="H114" s="10">
        <v>517.6</v>
      </c>
      <c r="I114" s="8"/>
      <c r="J114" s="66" t="s">
        <v>174</v>
      </c>
    </row>
    <row r="115" spans="1:10" ht="30">
      <c r="A115" s="56">
        <v>112</v>
      </c>
      <c r="B115" s="21" t="s">
        <v>175</v>
      </c>
      <c r="C115" s="22"/>
      <c r="D115" s="22"/>
      <c r="E115" s="22" t="s">
        <v>21</v>
      </c>
      <c r="F115" s="22"/>
      <c r="G115" s="37">
        <f t="shared" si="2"/>
        <v>2</v>
      </c>
      <c r="H115" s="37">
        <v>519.6</v>
      </c>
      <c r="I115" s="37">
        <f>H115-H109</f>
        <v>13.800000000000011</v>
      </c>
      <c r="J115" s="57" t="s">
        <v>228</v>
      </c>
    </row>
    <row r="116" spans="1:10">
      <c r="A116" s="49">
        <v>113</v>
      </c>
      <c r="B116" s="12"/>
      <c r="C116" s="13"/>
      <c r="D116" s="13" t="s">
        <v>12</v>
      </c>
      <c r="E116" s="13" t="s">
        <v>24</v>
      </c>
      <c r="F116" s="13" t="s">
        <v>13</v>
      </c>
      <c r="G116" s="10">
        <f t="shared" si="2"/>
        <v>5.2999999999999545</v>
      </c>
      <c r="H116" s="10">
        <v>524.9</v>
      </c>
      <c r="I116" s="8"/>
      <c r="J116" s="14"/>
    </row>
    <row r="117" spans="1:10">
      <c r="A117" s="49">
        <v>114</v>
      </c>
      <c r="B117" s="12"/>
      <c r="C117" s="13"/>
      <c r="D117" s="13" t="s">
        <v>12</v>
      </c>
      <c r="E117" s="13" t="s">
        <v>24</v>
      </c>
      <c r="F117" s="13" t="s">
        <v>176</v>
      </c>
      <c r="G117" s="10">
        <f t="shared" si="2"/>
        <v>2.3000000000000682</v>
      </c>
      <c r="H117" s="10">
        <v>527.20000000000005</v>
      </c>
      <c r="I117" s="8"/>
      <c r="J117" s="14"/>
    </row>
    <row r="118" spans="1:10">
      <c r="A118" s="49">
        <v>115</v>
      </c>
      <c r="B118" s="12"/>
      <c r="C118" s="13"/>
      <c r="D118" s="13" t="s">
        <v>12</v>
      </c>
      <c r="E118" s="13" t="s">
        <v>19</v>
      </c>
      <c r="F118" s="13" t="s">
        <v>176</v>
      </c>
      <c r="G118" s="10">
        <f t="shared" si="2"/>
        <v>5.7999999999999545</v>
      </c>
      <c r="H118" s="10">
        <v>533</v>
      </c>
      <c r="I118" s="8"/>
      <c r="J118" s="14"/>
    </row>
    <row r="119" spans="1:10" ht="15">
      <c r="A119" s="49">
        <v>116</v>
      </c>
      <c r="B119" s="12" t="s">
        <v>243</v>
      </c>
      <c r="C119" s="13" t="s">
        <v>23</v>
      </c>
      <c r="D119" s="20" t="s">
        <v>9</v>
      </c>
      <c r="E119" s="13" t="s">
        <v>20</v>
      </c>
      <c r="F119" s="13" t="s">
        <v>176</v>
      </c>
      <c r="G119" s="10">
        <f t="shared" si="2"/>
        <v>0.89999999999997726</v>
      </c>
      <c r="H119" s="10">
        <v>533.9</v>
      </c>
      <c r="I119" s="8"/>
      <c r="J119" s="14"/>
    </row>
    <row r="120" spans="1:10">
      <c r="A120" s="49">
        <v>117</v>
      </c>
      <c r="B120" s="12"/>
      <c r="C120" s="13"/>
      <c r="D120" s="13" t="s">
        <v>17</v>
      </c>
      <c r="E120" s="13" t="s">
        <v>20</v>
      </c>
      <c r="F120" s="13" t="s">
        <v>177</v>
      </c>
      <c r="G120" s="10">
        <f t="shared" si="2"/>
        <v>0.60000000000002274</v>
      </c>
      <c r="H120" s="10">
        <v>534.5</v>
      </c>
      <c r="I120" s="8"/>
      <c r="J120" s="14"/>
    </row>
    <row r="121" spans="1:10">
      <c r="A121" s="49">
        <v>118</v>
      </c>
      <c r="B121" s="12" t="s">
        <v>178</v>
      </c>
      <c r="C121" s="13" t="s">
        <v>23</v>
      </c>
      <c r="D121" s="13" t="s">
        <v>118</v>
      </c>
      <c r="E121" s="13" t="s">
        <v>24</v>
      </c>
      <c r="F121" s="13" t="s">
        <v>177</v>
      </c>
      <c r="G121" s="10">
        <f t="shared" si="2"/>
        <v>0.39999999999997726</v>
      </c>
      <c r="H121" s="10">
        <v>534.9</v>
      </c>
      <c r="I121" s="8"/>
      <c r="J121" s="14"/>
    </row>
    <row r="122" spans="1:10">
      <c r="A122" s="49">
        <v>119</v>
      </c>
      <c r="B122" s="12"/>
      <c r="C122" s="13"/>
      <c r="D122" s="13" t="s">
        <v>14</v>
      </c>
      <c r="E122" s="13" t="s">
        <v>19</v>
      </c>
      <c r="F122" s="13" t="s">
        <v>13</v>
      </c>
      <c r="G122" s="10">
        <f t="shared" si="2"/>
        <v>0.39999999999997726</v>
      </c>
      <c r="H122" s="10">
        <v>535.29999999999995</v>
      </c>
      <c r="I122" s="8"/>
      <c r="J122" s="14"/>
    </row>
    <row r="123" spans="1:10" ht="15">
      <c r="A123" s="49">
        <v>120</v>
      </c>
      <c r="B123" s="12"/>
      <c r="C123" s="13"/>
      <c r="D123" s="20" t="s">
        <v>9</v>
      </c>
      <c r="E123" s="13" t="s">
        <v>20</v>
      </c>
      <c r="F123" s="13" t="s">
        <v>216</v>
      </c>
      <c r="G123" s="10">
        <f t="shared" si="2"/>
        <v>0.20000000000004547</v>
      </c>
      <c r="H123" s="10">
        <v>535.5</v>
      </c>
      <c r="I123" s="8"/>
      <c r="J123" s="14"/>
    </row>
    <row r="124" spans="1:10" ht="15">
      <c r="A124" s="49">
        <v>121</v>
      </c>
      <c r="B124" s="12"/>
      <c r="C124" s="13"/>
      <c r="D124" s="20" t="s">
        <v>22</v>
      </c>
      <c r="E124" s="13" t="s">
        <v>20</v>
      </c>
      <c r="F124" s="13" t="s">
        <v>216</v>
      </c>
      <c r="G124" s="10">
        <f t="shared" si="2"/>
        <v>6.2999999999999545</v>
      </c>
      <c r="H124" s="10">
        <v>541.79999999999995</v>
      </c>
      <c r="I124" s="8"/>
      <c r="J124" s="14"/>
    </row>
    <row r="125" spans="1:10">
      <c r="A125" s="49">
        <v>122</v>
      </c>
      <c r="B125" s="12" t="s">
        <v>180</v>
      </c>
      <c r="C125" s="13" t="s">
        <v>23</v>
      </c>
      <c r="D125" s="13" t="s">
        <v>14</v>
      </c>
      <c r="E125" s="13" t="s">
        <v>20</v>
      </c>
      <c r="F125" s="13" t="s">
        <v>10</v>
      </c>
      <c r="G125" s="10">
        <f t="shared" si="2"/>
        <v>1.5</v>
      </c>
      <c r="H125" s="10">
        <v>543.29999999999995</v>
      </c>
      <c r="I125" s="8"/>
      <c r="J125" s="14"/>
    </row>
    <row r="126" spans="1:10" ht="15">
      <c r="A126" s="49">
        <v>123</v>
      </c>
      <c r="B126" s="12" t="s">
        <v>179</v>
      </c>
      <c r="C126" s="13" t="s">
        <v>23</v>
      </c>
      <c r="D126" s="20" t="s">
        <v>9</v>
      </c>
      <c r="E126" s="13" t="s">
        <v>19</v>
      </c>
      <c r="F126" s="13" t="s">
        <v>10</v>
      </c>
      <c r="G126" s="10">
        <f t="shared" si="2"/>
        <v>1.5</v>
      </c>
      <c r="H126" s="10">
        <v>544.79999999999995</v>
      </c>
      <c r="I126" s="8"/>
      <c r="J126" s="14"/>
    </row>
    <row r="127" spans="1:10" ht="15">
      <c r="A127" s="49">
        <v>124</v>
      </c>
      <c r="B127" s="12" t="s">
        <v>181</v>
      </c>
      <c r="C127" s="13" t="s">
        <v>23</v>
      </c>
      <c r="D127" s="20" t="s">
        <v>9</v>
      </c>
      <c r="E127" s="13" t="s">
        <v>20</v>
      </c>
      <c r="F127" s="13" t="s">
        <v>182</v>
      </c>
      <c r="G127" s="10">
        <f t="shared" si="2"/>
        <v>6.3000000000000682</v>
      </c>
      <c r="H127" s="10">
        <v>551.1</v>
      </c>
      <c r="I127" s="8"/>
      <c r="J127" s="14"/>
    </row>
    <row r="128" spans="1:10">
      <c r="A128" s="49">
        <v>125</v>
      </c>
      <c r="B128" s="12"/>
      <c r="C128" s="13"/>
      <c r="D128" s="13" t="s">
        <v>22</v>
      </c>
      <c r="E128" s="13" t="s">
        <v>74</v>
      </c>
      <c r="F128" s="13" t="s">
        <v>13</v>
      </c>
      <c r="G128" s="10">
        <f t="shared" si="2"/>
        <v>0.29999999999995453</v>
      </c>
      <c r="H128" s="10">
        <v>551.4</v>
      </c>
      <c r="I128" s="8"/>
      <c r="J128" s="14"/>
    </row>
    <row r="129" spans="1:10">
      <c r="A129" s="49">
        <v>126</v>
      </c>
      <c r="B129" s="12"/>
      <c r="C129" s="13"/>
      <c r="D129" s="13" t="s">
        <v>12</v>
      </c>
      <c r="E129" s="13" t="s">
        <v>24</v>
      </c>
      <c r="F129" s="13" t="s">
        <v>184</v>
      </c>
      <c r="G129" s="10">
        <f t="shared" si="2"/>
        <v>2</v>
      </c>
      <c r="H129" s="10">
        <v>553.4</v>
      </c>
      <c r="I129" s="8"/>
      <c r="J129" s="14"/>
    </row>
    <row r="130" spans="1:10" ht="30">
      <c r="A130" s="59">
        <v>127</v>
      </c>
      <c r="B130" s="38" t="s">
        <v>183</v>
      </c>
      <c r="C130" s="39"/>
      <c r="D130" s="39"/>
      <c r="E130" s="39" t="s">
        <v>21</v>
      </c>
      <c r="F130" s="39"/>
      <c r="G130" s="47">
        <f t="shared" si="2"/>
        <v>1</v>
      </c>
      <c r="H130" s="47">
        <v>554.4</v>
      </c>
      <c r="I130" s="47">
        <f>H130-H115</f>
        <v>34.799999999999955</v>
      </c>
      <c r="J130" s="62" t="s">
        <v>232</v>
      </c>
    </row>
    <row r="131" spans="1:10" ht="15">
      <c r="A131" s="49">
        <v>128</v>
      </c>
      <c r="B131" s="12"/>
      <c r="C131" s="13"/>
      <c r="D131" s="20" t="s">
        <v>9</v>
      </c>
      <c r="E131" s="13" t="s">
        <v>20</v>
      </c>
      <c r="F131" s="13" t="s">
        <v>13</v>
      </c>
      <c r="G131" s="10">
        <f t="shared" si="2"/>
        <v>6.5</v>
      </c>
      <c r="H131" s="10">
        <v>560.9</v>
      </c>
      <c r="I131" s="8"/>
      <c r="J131" s="14"/>
    </row>
    <row r="132" spans="1:10">
      <c r="A132" s="49">
        <v>129</v>
      </c>
      <c r="B132" s="12" t="s">
        <v>244</v>
      </c>
      <c r="C132" s="13"/>
      <c r="D132" s="13" t="s">
        <v>22</v>
      </c>
      <c r="E132" s="13" t="s">
        <v>20</v>
      </c>
      <c r="F132" s="13" t="s">
        <v>13</v>
      </c>
      <c r="G132" s="10">
        <f t="shared" si="2"/>
        <v>1</v>
      </c>
      <c r="H132" s="10">
        <v>561.9</v>
      </c>
      <c r="I132" s="8"/>
      <c r="J132" s="14"/>
    </row>
    <row r="133" spans="1:10">
      <c r="A133" s="49">
        <v>130</v>
      </c>
      <c r="B133" s="12"/>
      <c r="C133" s="13"/>
      <c r="D133" s="13" t="s">
        <v>22</v>
      </c>
      <c r="E133" s="13" t="s">
        <v>74</v>
      </c>
      <c r="F133" s="13" t="s">
        <v>13</v>
      </c>
      <c r="G133" s="10">
        <f t="shared" si="2"/>
        <v>0.20000000000004547</v>
      </c>
      <c r="H133" s="10">
        <v>562.1</v>
      </c>
      <c r="I133" s="8"/>
      <c r="J133" s="14"/>
    </row>
    <row r="134" spans="1:10">
      <c r="A134" s="49">
        <v>131</v>
      </c>
      <c r="B134" s="12"/>
      <c r="C134" s="13"/>
      <c r="D134" s="13" t="s">
        <v>14</v>
      </c>
      <c r="E134" s="13" t="s">
        <v>19</v>
      </c>
      <c r="F134" s="13" t="s">
        <v>13</v>
      </c>
      <c r="G134" s="10">
        <f t="shared" si="2"/>
        <v>1.1999999999999318</v>
      </c>
      <c r="H134" s="10">
        <v>563.29999999999995</v>
      </c>
      <c r="I134" s="8"/>
      <c r="J134" s="14"/>
    </row>
    <row r="135" spans="1:10">
      <c r="A135" s="49">
        <v>132</v>
      </c>
      <c r="B135" s="12"/>
      <c r="C135" s="13"/>
      <c r="D135" s="13" t="s">
        <v>25</v>
      </c>
      <c r="E135" s="13" t="s">
        <v>37</v>
      </c>
      <c r="F135" s="13" t="s">
        <v>10</v>
      </c>
      <c r="G135" s="10">
        <f t="shared" si="2"/>
        <v>0.20000000000004547</v>
      </c>
      <c r="H135" s="10">
        <v>563.5</v>
      </c>
      <c r="I135" s="8"/>
      <c r="J135" s="14" t="s">
        <v>187</v>
      </c>
    </row>
    <row r="136" spans="1:10">
      <c r="A136" s="49">
        <v>133</v>
      </c>
      <c r="B136" s="12" t="s">
        <v>185</v>
      </c>
      <c r="C136" s="13" t="s">
        <v>23</v>
      </c>
      <c r="D136" s="13" t="s">
        <v>14</v>
      </c>
      <c r="E136" s="13" t="s">
        <v>20</v>
      </c>
      <c r="F136" s="13" t="s">
        <v>10</v>
      </c>
      <c r="G136" s="10">
        <f t="shared" si="2"/>
        <v>4.2000000000000455</v>
      </c>
      <c r="H136" s="10">
        <v>567.70000000000005</v>
      </c>
      <c r="I136" s="8"/>
      <c r="J136" s="14"/>
    </row>
    <row r="137" spans="1:10">
      <c r="A137" s="49">
        <v>134</v>
      </c>
      <c r="B137" s="12" t="s">
        <v>188</v>
      </c>
      <c r="C137" s="13" t="s">
        <v>23</v>
      </c>
      <c r="D137" s="13" t="s">
        <v>12</v>
      </c>
      <c r="E137" s="13" t="s">
        <v>19</v>
      </c>
      <c r="F137" s="13" t="s">
        <v>10</v>
      </c>
      <c r="G137" s="10">
        <f t="shared" si="2"/>
        <v>0.39999999999997726</v>
      </c>
      <c r="H137" s="10">
        <v>568.1</v>
      </c>
      <c r="I137" s="8"/>
      <c r="J137" s="14" t="s">
        <v>186</v>
      </c>
    </row>
    <row r="138" spans="1:10">
      <c r="A138" s="49">
        <v>135</v>
      </c>
      <c r="B138" s="12" t="s">
        <v>189</v>
      </c>
      <c r="C138" s="13" t="s">
        <v>23</v>
      </c>
      <c r="D138" s="13" t="s">
        <v>14</v>
      </c>
      <c r="E138" s="13" t="s">
        <v>20</v>
      </c>
      <c r="F138" s="13" t="s">
        <v>10</v>
      </c>
      <c r="G138" s="10">
        <f t="shared" si="2"/>
        <v>0.69999999999993179</v>
      </c>
      <c r="H138" s="10">
        <v>568.79999999999995</v>
      </c>
      <c r="I138" s="8"/>
      <c r="J138" s="14"/>
    </row>
    <row r="139" spans="1:10" ht="15">
      <c r="A139" s="49">
        <v>136</v>
      </c>
      <c r="B139" s="12" t="s">
        <v>190</v>
      </c>
      <c r="C139" s="13" t="s">
        <v>23</v>
      </c>
      <c r="D139" s="20" t="s">
        <v>9</v>
      </c>
      <c r="E139" s="13" t="s">
        <v>20</v>
      </c>
      <c r="F139" s="13" t="s">
        <v>13</v>
      </c>
      <c r="G139" s="10">
        <f t="shared" si="2"/>
        <v>0.10000000000002274</v>
      </c>
      <c r="H139" s="10">
        <v>568.9</v>
      </c>
      <c r="I139" s="8"/>
      <c r="J139" s="14"/>
    </row>
    <row r="140" spans="1:10">
      <c r="A140" s="49">
        <v>137</v>
      </c>
      <c r="B140" s="12"/>
      <c r="C140" s="13"/>
      <c r="D140" s="13" t="s">
        <v>12</v>
      </c>
      <c r="E140" s="13" t="s">
        <v>24</v>
      </c>
      <c r="F140" s="13" t="s">
        <v>13</v>
      </c>
      <c r="G140" s="10">
        <f t="shared" si="2"/>
        <v>0.89999999999997726</v>
      </c>
      <c r="H140" s="10">
        <v>569.79999999999995</v>
      </c>
      <c r="I140" s="8"/>
      <c r="J140" s="14" t="s">
        <v>191</v>
      </c>
    </row>
    <row r="141" spans="1:10" ht="15">
      <c r="A141" s="49">
        <v>138</v>
      </c>
      <c r="B141" s="12"/>
      <c r="C141" s="13" t="s">
        <v>23</v>
      </c>
      <c r="D141" s="20" t="s">
        <v>9</v>
      </c>
      <c r="E141" s="13" t="s">
        <v>19</v>
      </c>
      <c r="F141" s="13" t="s">
        <v>13</v>
      </c>
      <c r="G141" s="10">
        <f t="shared" si="2"/>
        <v>1.5</v>
      </c>
      <c r="H141" s="10">
        <v>571.29999999999995</v>
      </c>
      <c r="I141" s="8"/>
      <c r="J141" s="14"/>
    </row>
    <row r="142" spans="1:10">
      <c r="A142" s="49">
        <v>139</v>
      </c>
      <c r="B142" s="12"/>
      <c r="C142" s="13" t="s">
        <v>23</v>
      </c>
      <c r="D142" s="13" t="s">
        <v>12</v>
      </c>
      <c r="E142" s="13" t="s">
        <v>24</v>
      </c>
      <c r="F142" s="13" t="s">
        <v>13</v>
      </c>
      <c r="G142" s="10">
        <f t="shared" si="2"/>
        <v>2.2000000000000455</v>
      </c>
      <c r="H142" s="10">
        <v>573.5</v>
      </c>
      <c r="I142" s="8"/>
      <c r="J142" s="14"/>
    </row>
    <row r="143" spans="1:10" ht="15">
      <c r="A143" s="49">
        <v>140</v>
      </c>
      <c r="B143" s="12" t="s">
        <v>192</v>
      </c>
      <c r="C143" s="13" t="s">
        <v>23</v>
      </c>
      <c r="D143" s="20" t="s">
        <v>9</v>
      </c>
      <c r="E143" s="13" t="s">
        <v>20</v>
      </c>
      <c r="F143" s="13" t="s">
        <v>10</v>
      </c>
      <c r="G143" s="10">
        <f t="shared" si="2"/>
        <v>1.7999999999999545</v>
      </c>
      <c r="H143" s="10">
        <v>575.29999999999995</v>
      </c>
      <c r="I143" s="8"/>
      <c r="J143" s="14"/>
    </row>
    <row r="144" spans="1:10" ht="15">
      <c r="A144" s="49">
        <v>141</v>
      </c>
      <c r="B144" s="12" t="s">
        <v>193</v>
      </c>
      <c r="C144" s="13" t="s">
        <v>23</v>
      </c>
      <c r="D144" s="20" t="s">
        <v>9</v>
      </c>
      <c r="E144" s="13" t="s">
        <v>20</v>
      </c>
      <c r="F144" s="13" t="s">
        <v>13</v>
      </c>
      <c r="G144" s="10">
        <f t="shared" si="2"/>
        <v>0.30000000000006821</v>
      </c>
      <c r="H144" s="10">
        <v>575.6</v>
      </c>
      <c r="I144" s="8"/>
      <c r="J144" s="14"/>
    </row>
    <row r="145" spans="1:10">
      <c r="A145" s="49">
        <v>142</v>
      </c>
      <c r="B145" s="12"/>
      <c r="C145" s="13"/>
      <c r="D145" s="13" t="s">
        <v>14</v>
      </c>
      <c r="E145" s="13" t="s">
        <v>19</v>
      </c>
      <c r="F145" s="13" t="s">
        <v>84</v>
      </c>
      <c r="G145" s="10">
        <f t="shared" si="2"/>
        <v>0</v>
      </c>
      <c r="H145" s="10">
        <v>575.6</v>
      </c>
      <c r="I145" s="8"/>
      <c r="J145" s="14"/>
    </row>
    <row r="146" spans="1:10">
      <c r="A146" s="49">
        <v>143</v>
      </c>
      <c r="B146" s="12"/>
      <c r="C146" s="13"/>
      <c r="D146" s="13" t="s">
        <v>22</v>
      </c>
      <c r="E146" s="13" t="s">
        <v>160</v>
      </c>
      <c r="F146" s="13" t="s">
        <v>84</v>
      </c>
      <c r="G146" s="10">
        <f t="shared" si="2"/>
        <v>0.39999999999997726</v>
      </c>
      <c r="H146" s="10">
        <v>576</v>
      </c>
      <c r="I146" s="8"/>
      <c r="J146" s="14" t="s">
        <v>194</v>
      </c>
    </row>
    <row r="147" spans="1:10">
      <c r="A147" s="49">
        <v>144</v>
      </c>
      <c r="B147" s="12"/>
      <c r="C147" s="13"/>
      <c r="D147" s="13" t="s">
        <v>14</v>
      </c>
      <c r="E147" s="13" t="s">
        <v>20</v>
      </c>
      <c r="F147" s="13" t="s">
        <v>195</v>
      </c>
      <c r="G147" s="10">
        <f t="shared" si="2"/>
        <v>0.10000000000002274</v>
      </c>
      <c r="H147" s="10">
        <v>576.1</v>
      </c>
      <c r="I147" s="8"/>
      <c r="J147" s="14"/>
    </row>
    <row r="148" spans="1:10">
      <c r="A148" s="49">
        <v>145</v>
      </c>
      <c r="B148" s="12"/>
      <c r="C148" s="13"/>
      <c r="D148" s="13" t="s">
        <v>12</v>
      </c>
      <c r="E148" s="13" t="s">
        <v>19</v>
      </c>
      <c r="F148" s="13" t="s">
        <v>195</v>
      </c>
      <c r="G148" s="10">
        <f t="shared" si="2"/>
        <v>0.10000000000002274</v>
      </c>
      <c r="H148" s="10">
        <v>576.20000000000005</v>
      </c>
      <c r="I148" s="8"/>
      <c r="J148" s="14" t="s">
        <v>196</v>
      </c>
    </row>
    <row r="149" spans="1:10" ht="15">
      <c r="A149" s="49">
        <v>146</v>
      </c>
      <c r="B149" s="12"/>
      <c r="C149" s="13" t="s">
        <v>23</v>
      </c>
      <c r="D149" s="20" t="s">
        <v>9</v>
      </c>
      <c r="E149" s="13" t="s">
        <v>24</v>
      </c>
      <c r="F149" s="13" t="s">
        <v>13</v>
      </c>
      <c r="G149" s="10">
        <f t="shared" si="2"/>
        <v>0.69999999999993179</v>
      </c>
      <c r="H149" s="10">
        <v>576.9</v>
      </c>
      <c r="I149" s="8"/>
      <c r="J149" s="14"/>
    </row>
    <row r="150" spans="1:10" ht="15">
      <c r="A150" s="49">
        <v>147</v>
      </c>
      <c r="B150" s="12"/>
      <c r="C150" s="13" t="s">
        <v>23</v>
      </c>
      <c r="D150" s="20" t="s">
        <v>9</v>
      </c>
      <c r="E150" s="13" t="s">
        <v>20</v>
      </c>
      <c r="F150" s="13" t="s">
        <v>13</v>
      </c>
      <c r="G150" s="10">
        <f t="shared" si="2"/>
        <v>0</v>
      </c>
      <c r="H150" s="10">
        <v>576.9</v>
      </c>
      <c r="I150" s="8"/>
      <c r="J150" s="14"/>
    </row>
    <row r="151" spans="1:10">
      <c r="A151" s="49">
        <v>148</v>
      </c>
      <c r="B151" s="12" t="s">
        <v>198</v>
      </c>
      <c r="C151" s="13"/>
      <c r="D151" s="13" t="s">
        <v>22</v>
      </c>
      <c r="E151" s="13" t="s">
        <v>160</v>
      </c>
      <c r="F151" s="13" t="s">
        <v>199</v>
      </c>
      <c r="G151" s="10">
        <f>H151-H150</f>
        <v>3.7000000000000455</v>
      </c>
      <c r="H151" s="10">
        <v>580.6</v>
      </c>
      <c r="I151" s="8"/>
      <c r="J151" s="14"/>
    </row>
    <row r="152" spans="1:10" ht="30">
      <c r="A152" s="59">
        <v>149</v>
      </c>
      <c r="B152" s="38" t="s">
        <v>197</v>
      </c>
      <c r="C152" s="39"/>
      <c r="D152" s="39"/>
      <c r="E152" s="39" t="s">
        <v>78</v>
      </c>
      <c r="F152" s="39"/>
      <c r="G152" s="47">
        <f t="shared" si="2"/>
        <v>0.89999999999997726</v>
      </c>
      <c r="H152" s="47">
        <v>581.5</v>
      </c>
      <c r="I152" s="47">
        <f>H152-H130</f>
        <v>27.100000000000023</v>
      </c>
      <c r="J152" s="62" t="s">
        <v>233</v>
      </c>
    </row>
    <row r="153" spans="1:10">
      <c r="A153" s="49">
        <v>150</v>
      </c>
      <c r="B153" s="12"/>
      <c r="C153" s="13"/>
      <c r="D153" s="13" t="s">
        <v>17</v>
      </c>
      <c r="E153" s="13" t="s">
        <v>20</v>
      </c>
      <c r="F153" s="13" t="s">
        <v>199</v>
      </c>
      <c r="G153" s="10">
        <f t="shared" ref="G153:G168" si="3">H153-H152</f>
        <v>0.89999999999997726</v>
      </c>
      <c r="H153" s="10">
        <v>582.4</v>
      </c>
      <c r="I153" s="8"/>
      <c r="J153" s="14"/>
    </row>
    <row r="154" spans="1:10" ht="15">
      <c r="A154" s="49">
        <v>151</v>
      </c>
      <c r="B154" s="12"/>
      <c r="C154" s="13" t="s">
        <v>23</v>
      </c>
      <c r="D154" s="20" t="s">
        <v>9</v>
      </c>
      <c r="E154" s="13" t="s">
        <v>20</v>
      </c>
      <c r="F154" s="13" t="s">
        <v>13</v>
      </c>
      <c r="G154" s="10">
        <f t="shared" si="3"/>
        <v>0.80000000000006821</v>
      </c>
      <c r="H154" s="10">
        <v>583.20000000000005</v>
      </c>
      <c r="I154" s="8"/>
      <c r="J154" s="14"/>
    </row>
    <row r="155" spans="1:10">
      <c r="A155" s="49">
        <v>152</v>
      </c>
      <c r="B155" s="12" t="s">
        <v>200</v>
      </c>
      <c r="C155" s="13" t="s">
        <v>23</v>
      </c>
      <c r="D155" s="13" t="s">
        <v>17</v>
      </c>
      <c r="E155" s="13" t="s">
        <v>20</v>
      </c>
      <c r="F155" s="13" t="s">
        <v>13</v>
      </c>
      <c r="G155" s="10">
        <f t="shared" si="3"/>
        <v>3.1999999999999318</v>
      </c>
      <c r="H155" s="10">
        <v>586.4</v>
      </c>
      <c r="I155" s="8"/>
      <c r="J155" s="14" t="s">
        <v>201</v>
      </c>
    </row>
    <row r="156" spans="1:10">
      <c r="A156" s="49">
        <v>153</v>
      </c>
      <c r="B156" s="12"/>
      <c r="C156" s="13" t="s">
        <v>23</v>
      </c>
      <c r="D156" s="13" t="s">
        <v>12</v>
      </c>
      <c r="E156" s="13" t="s">
        <v>24</v>
      </c>
      <c r="F156" s="13" t="s">
        <v>202</v>
      </c>
      <c r="G156" s="10">
        <f t="shared" si="3"/>
        <v>1.3999999999999773</v>
      </c>
      <c r="H156" s="10">
        <v>587.79999999999995</v>
      </c>
      <c r="I156" s="8"/>
      <c r="J156" s="14"/>
    </row>
    <row r="157" spans="1:10">
      <c r="A157" s="49">
        <v>154</v>
      </c>
      <c r="B157" s="12"/>
      <c r="C157" s="13"/>
      <c r="D157" s="13" t="s">
        <v>17</v>
      </c>
      <c r="E157" s="13" t="s">
        <v>20</v>
      </c>
      <c r="F157" s="13" t="s">
        <v>203</v>
      </c>
      <c r="G157" s="10">
        <f t="shared" si="3"/>
        <v>1.8000000000000682</v>
      </c>
      <c r="H157" s="10">
        <v>589.6</v>
      </c>
      <c r="I157" s="8"/>
      <c r="J157" s="14" t="s">
        <v>245</v>
      </c>
    </row>
    <row r="158" spans="1:10">
      <c r="A158" s="49">
        <v>155</v>
      </c>
      <c r="B158" s="12"/>
      <c r="C158" s="13"/>
      <c r="D158" s="13" t="s">
        <v>12</v>
      </c>
      <c r="E158" s="13" t="s">
        <v>24</v>
      </c>
      <c r="F158" s="13" t="s">
        <v>13</v>
      </c>
      <c r="G158" s="10">
        <f t="shared" si="3"/>
        <v>0.69999999999993179</v>
      </c>
      <c r="H158" s="10">
        <v>590.29999999999995</v>
      </c>
      <c r="I158" s="8"/>
      <c r="J158" s="14" t="s">
        <v>204</v>
      </c>
    </row>
    <row r="159" spans="1:10">
      <c r="A159" s="49">
        <v>156</v>
      </c>
      <c r="B159" s="12"/>
      <c r="C159" s="13"/>
      <c r="D159" s="13" t="s">
        <v>17</v>
      </c>
      <c r="E159" s="13" t="s">
        <v>20</v>
      </c>
      <c r="F159" s="13" t="s">
        <v>13</v>
      </c>
      <c r="G159" s="10">
        <f t="shared" si="3"/>
        <v>0.30000000000006821</v>
      </c>
      <c r="H159" s="10">
        <v>590.6</v>
      </c>
      <c r="I159" s="8"/>
      <c r="J159" s="14"/>
    </row>
    <row r="160" spans="1:10">
      <c r="A160" s="49">
        <v>157</v>
      </c>
      <c r="B160" s="12"/>
      <c r="C160" s="13"/>
      <c r="D160" s="13" t="s">
        <v>12</v>
      </c>
      <c r="E160" s="13" t="s">
        <v>19</v>
      </c>
      <c r="F160" s="13" t="s">
        <v>13</v>
      </c>
      <c r="G160" s="10">
        <f t="shared" si="3"/>
        <v>0.10000000000002274</v>
      </c>
      <c r="H160" s="10">
        <v>590.70000000000005</v>
      </c>
      <c r="I160" s="8"/>
      <c r="J160" s="14"/>
    </row>
    <row r="161" spans="1:10">
      <c r="A161" s="49">
        <v>158</v>
      </c>
      <c r="B161" s="12"/>
      <c r="C161" s="13"/>
      <c r="D161" s="13" t="s">
        <v>14</v>
      </c>
      <c r="E161" s="13" t="s">
        <v>19</v>
      </c>
      <c r="F161" s="13" t="s">
        <v>13</v>
      </c>
      <c r="G161" s="10">
        <f t="shared" si="3"/>
        <v>1.1999999999999318</v>
      </c>
      <c r="H161" s="10">
        <v>591.9</v>
      </c>
      <c r="I161" s="8"/>
      <c r="J161" s="14" t="s">
        <v>206</v>
      </c>
    </row>
    <row r="162" spans="1:10" ht="15">
      <c r="A162" s="49">
        <v>159</v>
      </c>
      <c r="B162" s="12"/>
      <c r="C162" s="13" t="s">
        <v>23</v>
      </c>
      <c r="D162" s="20" t="s">
        <v>9</v>
      </c>
      <c r="E162" s="13" t="s">
        <v>28</v>
      </c>
      <c r="F162" s="13" t="s">
        <v>205</v>
      </c>
      <c r="G162" s="10">
        <f t="shared" si="3"/>
        <v>0.10000000000002274</v>
      </c>
      <c r="H162" s="10">
        <v>592</v>
      </c>
      <c r="I162" s="8"/>
      <c r="J162" s="14"/>
    </row>
    <row r="163" spans="1:10" ht="15">
      <c r="A163" s="49">
        <v>160</v>
      </c>
      <c r="B163" s="12" t="s">
        <v>207</v>
      </c>
      <c r="C163" s="13" t="s">
        <v>23</v>
      </c>
      <c r="D163" s="20" t="s">
        <v>9</v>
      </c>
      <c r="E163" s="13" t="s">
        <v>20</v>
      </c>
      <c r="F163" s="13" t="s">
        <v>205</v>
      </c>
      <c r="G163" s="10">
        <f t="shared" si="3"/>
        <v>2.2000000000000455</v>
      </c>
      <c r="H163" s="10">
        <v>594.20000000000005</v>
      </c>
      <c r="I163" s="8"/>
      <c r="J163" s="14"/>
    </row>
    <row r="164" spans="1:10">
      <c r="A164" s="49">
        <v>161</v>
      </c>
      <c r="B164" s="12" t="s">
        <v>208</v>
      </c>
      <c r="C164" s="13"/>
      <c r="D164" s="13" t="s">
        <v>17</v>
      </c>
      <c r="E164" s="13" t="s">
        <v>20</v>
      </c>
      <c r="F164" s="13" t="s">
        <v>209</v>
      </c>
      <c r="G164" s="10">
        <f t="shared" si="3"/>
        <v>4.7999999999999545</v>
      </c>
      <c r="H164" s="10">
        <v>599</v>
      </c>
      <c r="I164" s="8"/>
      <c r="J164" s="14"/>
    </row>
    <row r="165" spans="1:10" ht="30">
      <c r="A165" s="59">
        <v>162</v>
      </c>
      <c r="B165" s="38" t="s">
        <v>210</v>
      </c>
      <c r="C165" s="39"/>
      <c r="D165" s="39"/>
      <c r="E165" s="39" t="s">
        <v>78</v>
      </c>
      <c r="F165" s="39"/>
      <c r="G165" s="47">
        <f t="shared" si="3"/>
        <v>1.2999999999999545</v>
      </c>
      <c r="H165" s="47">
        <v>600.29999999999995</v>
      </c>
      <c r="I165" s="47">
        <f>H165-H152</f>
        <v>18.799999999999955</v>
      </c>
      <c r="J165" s="62" t="s">
        <v>226</v>
      </c>
    </row>
    <row r="166" spans="1:10">
      <c r="A166" s="49">
        <v>163</v>
      </c>
      <c r="B166" s="12" t="s">
        <v>208</v>
      </c>
      <c r="C166" s="13"/>
      <c r="D166" s="13" t="s">
        <v>14</v>
      </c>
      <c r="E166" s="13" t="s">
        <v>20</v>
      </c>
      <c r="F166" s="13" t="s">
        <v>209</v>
      </c>
      <c r="G166" s="10">
        <f t="shared" si="3"/>
        <v>1.2000000000000455</v>
      </c>
      <c r="H166" s="10">
        <v>601.5</v>
      </c>
      <c r="I166" s="8"/>
      <c r="J166" s="14"/>
    </row>
    <row r="167" spans="1:10">
      <c r="A167" s="49">
        <v>164</v>
      </c>
      <c r="B167" s="12"/>
      <c r="C167" s="13"/>
      <c r="D167" s="13" t="s">
        <v>22</v>
      </c>
      <c r="E167" s="13" t="s">
        <v>160</v>
      </c>
      <c r="F167" s="13" t="s">
        <v>13</v>
      </c>
      <c r="G167" s="10">
        <f t="shared" si="3"/>
        <v>1.6000000000000227</v>
      </c>
      <c r="H167" s="10">
        <v>603.1</v>
      </c>
      <c r="I167" s="8"/>
      <c r="J167" s="14" t="s">
        <v>211</v>
      </c>
    </row>
    <row r="168" spans="1:10" ht="31" thickBot="1">
      <c r="A168" s="69">
        <v>165</v>
      </c>
      <c r="B168" s="70" t="s">
        <v>212</v>
      </c>
      <c r="C168" s="71"/>
      <c r="D168" s="71"/>
      <c r="E168" s="71" t="s">
        <v>11</v>
      </c>
      <c r="F168" s="71"/>
      <c r="G168" s="72">
        <f t="shared" si="3"/>
        <v>0.89999999999997726</v>
      </c>
      <c r="H168" s="72">
        <v>604</v>
      </c>
      <c r="I168" s="72">
        <f>H168-H165</f>
        <v>3.7000000000000455</v>
      </c>
      <c r="J168" s="73" t="s">
        <v>227</v>
      </c>
    </row>
    <row r="170" spans="1:10">
      <c r="A170" s="40"/>
      <c r="B170" s="3" t="s">
        <v>238</v>
      </c>
    </row>
    <row r="171" spans="1:10">
      <c r="A171" s="84"/>
      <c r="B171" s="3" t="s">
        <v>246</v>
      </c>
    </row>
  </sheetData>
  <mergeCells count="7">
    <mergeCell ref="J2:J3"/>
    <mergeCell ref="E2:F2"/>
    <mergeCell ref="G2:I2"/>
    <mergeCell ref="A2:A3"/>
    <mergeCell ref="B2:B3"/>
    <mergeCell ref="C2:C3"/>
    <mergeCell ref="D2:D3"/>
  </mergeCells>
  <phoneticPr fontId="1"/>
  <pageMargins left="0.25" right="0.25" top="0.75" bottom="0.75" header="0.3" footer="0.3"/>
  <pageSetup paperSize="9" scale="82" fitToHeight="4" orientation="portrait" horizontalDpi="4294967293" verticalDpi="0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kushimoto_ganka</dc:creator>
  <cp:lastModifiedBy>Microsoft Office User</cp:lastModifiedBy>
  <cp:lastPrinted>2023-01-14T11:35:59Z</cp:lastPrinted>
  <dcterms:created xsi:type="dcterms:W3CDTF">2019-06-24T03:05:46Z</dcterms:created>
  <dcterms:modified xsi:type="dcterms:W3CDTF">2023-01-14T11:36:49Z</dcterms:modified>
</cp:coreProperties>
</file>