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isuke_katayama\Desktop\いろいろ\片山保管用\DOC\パーソナル\パーソナル\520神戸300\"/>
    </mc:Choice>
  </mc:AlternateContent>
  <xr:revisionPtr revIDLastSave="0" documentId="13_ncr:1_{D6D94976-DF94-4E21-A4D1-19CE5154C4D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新神戸300 " sheetId="8" r:id="rId1"/>
  </sheets>
  <definedNames>
    <definedName name="_xlnm.Print_Area" localSheetId="0">'新神戸300 '!$A$1:$I$143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3" i="8" l="1"/>
  <c r="E57" i="8"/>
  <c r="E58" i="8"/>
  <c r="E59" i="8"/>
  <c r="E60" i="8"/>
  <c r="E61" i="8"/>
  <c r="E53" i="8"/>
  <c r="E62" i="8"/>
  <c r="E63" i="8"/>
  <c r="E51" i="8"/>
  <c r="E52" i="8"/>
  <c r="E45" i="8"/>
  <c r="E46" i="8"/>
  <c r="E47" i="8"/>
  <c r="E48" i="8"/>
  <c r="E49" i="8"/>
  <c r="E50" i="8"/>
  <c r="E37" i="8"/>
  <c r="E38" i="8"/>
  <c r="E39" i="8"/>
  <c r="E40" i="8"/>
  <c r="E36" i="8"/>
  <c r="E73" i="8"/>
  <c r="E72" i="8"/>
  <c r="E71" i="8"/>
  <c r="E70" i="8"/>
  <c r="E69" i="8"/>
  <c r="E68" i="8"/>
  <c r="E67" i="8"/>
  <c r="E66" i="8"/>
  <c r="E65" i="8"/>
  <c r="E64" i="8"/>
  <c r="E56" i="8"/>
  <c r="E55" i="8"/>
  <c r="E54" i="8"/>
  <c r="E44" i="8"/>
  <c r="E43" i="8"/>
  <c r="E42" i="8"/>
  <c r="E41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l="1"/>
  <c r="A40" i="8" s="1"/>
  <c r="A41" i="8" l="1"/>
  <c r="A42" i="8" s="1"/>
  <c r="A44" i="8" s="1"/>
  <c r="A45" i="8" s="1"/>
  <c r="A46" i="8" s="1"/>
  <c r="A47" i="8" s="1"/>
  <c r="A48" i="8" s="1"/>
  <c r="A49" i="8" s="1"/>
  <c r="A50" i="8" s="1"/>
  <c r="A51" i="8" s="1"/>
  <c r="A52" i="8" s="1"/>
  <c r="A53" i="8" l="1"/>
  <c r="A54" i="8" s="1"/>
  <c r="A55" i="8" s="1"/>
  <c r="A56" i="8" s="1"/>
  <c r="A57" i="8" l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</calcChain>
</file>

<file path=xl/sharedStrings.xml><?xml version="1.0" encoding="utf-8"?>
<sst xmlns="http://schemas.openxmlformats.org/spreadsheetml/2006/main" count="276" uniqueCount="173">
  <si>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</si>
  <si>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</si>
  <si>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</si>
  <si>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</si>
  <si>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</si>
  <si>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Y字路</t>
    <rPh sb="1" eb="3">
      <t>ジロ</t>
    </rPh>
    <phoneticPr fontId="1"/>
  </si>
  <si>
    <t>左折</t>
    <rPh sb="0" eb="2">
      <t>サセツ</t>
    </rPh>
    <phoneticPr fontId="1"/>
  </si>
  <si>
    <t>市道</t>
    <rPh sb="0" eb="2">
      <t>シドウ</t>
    </rPh>
    <phoneticPr fontId="1"/>
  </si>
  <si>
    <t>右折</t>
    <rPh sb="0" eb="2">
      <t>ウセツ</t>
    </rPh>
    <phoneticPr fontId="1"/>
  </si>
  <si>
    <t>直進</t>
    <rPh sb="0" eb="2">
      <t>チョクシン</t>
    </rPh>
    <phoneticPr fontId="1"/>
  </si>
  <si>
    <t>市道</t>
    <rPh sb="0" eb="2">
      <t>シドウ</t>
    </rPh>
    <phoneticPr fontId="2"/>
  </si>
  <si>
    <t>十字路　S</t>
    <rPh sb="0" eb="3">
      <t>ジュウジロ</t>
    </rPh>
    <phoneticPr fontId="1"/>
  </si>
  <si>
    <t>ＨＡＴなぎさ公園</t>
    <rPh sb="6" eb="8">
      <t>コウエン</t>
    </rPh>
    <phoneticPr fontId="1"/>
  </si>
  <si>
    <t>二ノ宮橋　S</t>
    <rPh sb="0" eb="1">
      <t>ニ</t>
    </rPh>
    <rPh sb="2" eb="3">
      <t>ミヤ</t>
    </rPh>
    <rPh sb="3" eb="4">
      <t>バシ</t>
    </rPh>
    <phoneticPr fontId="1"/>
  </si>
  <si>
    <t>中山手3丁目　S</t>
    <rPh sb="0" eb="2">
      <t>ナカヤマ</t>
    </rPh>
    <rPh sb="2" eb="3">
      <t>テ</t>
    </rPh>
    <rPh sb="4" eb="6">
      <t>チョウメ</t>
    </rPh>
    <phoneticPr fontId="2"/>
  </si>
  <si>
    <t>右折</t>
    <rPh sb="0" eb="2">
      <t>ウセツ</t>
    </rPh>
    <phoneticPr fontId="2"/>
  </si>
  <si>
    <t>山本通3丁目　Ｓ</t>
    <rPh sb="0" eb="2">
      <t>ヤマモト</t>
    </rPh>
    <rPh sb="2" eb="3">
      <t>ドオ</t>
    </rPh>
    <rPh sb="4" eb="6">
      <t>チョウメ</t>
    </rPh>
    <phoneticPr fontId="2"/>
  </si>
  <si>
    <t>奥再度山ドライブウェイ</t>
    <rPh sb="0" eb="1">
      <t>オク</t>
    </rPh>
    <rPh sb="1" eb="2">
      <t>フタタ</t>
    </rPh>
    <rPh sb="2" eb="3">
      <t>ド</t>
    </rPh>
    <rPh sb="3" eb="4">
      <t>ヤマ</t>
    </rPh>
    <phoneticPr fontId="2"/>
  </si>
  <si>
    <t>Ｔ字路</t>
    <rPh sb="1" eb="2">
      <t>ジ</t>
    </rPh>
    <rPh sb="2" eb="3">
      <t>ロ</t>
    </rPh>
    <phoneticPr fontId="2"/>
  </si>
  <si>
    <t>小部峠　Ｓ</t>
    <rPh sb="0" eb="1">
      <t>チイ</t>
    </rPh>
    <rPh sb="1" eb="2">
      <t>ベ</t>
    </rPh>
    <rPh sb="2" eb="3">
      <t>トウゲ</t>
    </rPh>
    <phoneticPr fontId="1"/>
  </si>
  <si>
    <t>梅ノ木谷 S</t>
    <rPh sb="0" eb="1">
      <t>ウメ</t>
    </rPh>
    <rPh sb="2" eb="3">
      <t>キ</t>
    </rPh>
    <rPh sb="3" eb="4">
      <t>タニ</t>
    </rPh>
    <phoneticPr fontId="2"/>
  </si>
  <si>
    <t>国道428号</t>
    <rPh sb="0" eb="2">
      <t>コクドウ</t>
    </rPh>
    <rPh sb="5" eb="6">
      <t>ゴウ</t>
    </rPh>
    <phoneticPr fontId="2"/>
  </si>
  <si>
    <t>皆森　Ｓ</t>
    <rPh sb="0" eb="1">
      <t>ミナ</t>
    </rPh>
    <rPh sb="1" eb="2">
      <t>モリ</t>
    </rPh>
    <phoneticPr fontId="2"/>
  </si>
  <si>
    <t>国道428号→県道85号</t>
    <rPh sb="0" eb="2">
      <t>コクドウ</t>
    </rPh>
    <rPh sb="5" eb="6">
      <t>ゴウ</t>
    </rPh>
    <rPh sb="7" eb="9">
      <t>ケンドウ</t>
    </rPh>
    <rPh sb="11" eb="12">
      <t>ゴウ</t>
    </rPh>
    <phoneticPr fontId="2"/>
  </si>
  <si>
    <t>御坂東　Ｓ</t>
    <rPh sb="0" eb="2">
      <t>ミサカ</t>
    </rPh>
    <rPh sb="2" eb="3">
      <t>ヒガシ</t>
    </rPh>
    <phoneticPr fontId="1"/>
  </si>
  <si>
    <t>ト字路　S</t>
    <rPh sb="1" eb="3">
      <t>ジロ</t>
    </rPh>
    <phoneticPr fontId="1"/>
  </si>
  <si>
    <t>市道（トアロード）</t>
    <rPh sb="0" eb="2">
      <t>シドウ</t>
    </rPh>
    <phoneticPr fontId="2"/>
  </si>
  <si>
    <t>みちなり直進</t>
    <rPh sb="4" eb="6">
      <t>チョクシン</t>
    </rPh>
    <phoneticPr fontId="2"/>
  </si>
  <si>
    <t>県道16号（西六甲ドライブウェイ）</t>
    <rPh sb="0" eb="2">
      <t>ケンドウ</t>
    </rPh>
    <rPh sb="4" eb="5">
      <t>ゴウ</t>
    </rPh>
    <rPh sb="6" eb="7">
      <t>ニシ</t>
    </rPh>
    <rPh sb="7" eb="9">
      <t>ロッコウ</t>
    </rPh>
    <phoneticPr fontId="2"/>
  </si>
  <si>
    <t>市道（奥再度山ドライブウェイ）</t>
    <rPh sb="0" eb="2">
      <t>シドウ</t>
    </rPh>
    <rPh sb="3" eb="4">
      <t>オク</t>
    </rPh>
    <rPh sb="4" eb="5">
      <t>フタタ</t>
    </rPh>
    <rPh sb="5" eb="6">
      <t>ド</t>
    </rPh>
    <rPh sb="6" eb="7">
      <t>ヤマ</t>
    </rPh>
    <phoneticPr fontId="2"/>
  </si>
  <si>
    <t>市道（奥再度山ドライブウェイ）</t>
    <rPh sb="0" eb="2">
      <t>シドウ</t>
    </rPh>
    <rPh sb="3" eb="4">
      <t>オク</t>
    </rPh>
    <rPh sb="4" eb="6">
      <t>サイド</t>
    </rPh>
    <rPh sb="6" eb="7">
      <t>ヤマ</t>
    </rPh>
    <phoneticPr fontId="2"/>
  </si>
  <si>
    <t>市道（国体道路）</t>
    <rPh sb="0" eb="2">
      <t>シドウ</t>
    </rPh>
    <rPh sb="3" eb="5">
      <t>コクタイ</t>
    </rPh>
    <rPh sb="5" eb="7">
      <t>ドウロ</t>
    </rPh>
    <phoneticPr fontId="2"/>
  </si>
  <si>
    <t>ここからしばらく交通量が多いので気をつけて！！</t>
    <rPh sb="8" eb="10">
      <t>コウツウ</t>
    </rPh>
    <rPh sb="10" eb="11">
      <t>リョウ</t>
    </rPh>
    <rPh sb="12" eb="13">
      <t>オオ</t>
    </rPh>
    <rPh sb="16" eb="17">
      <t>キ</t>
    </rPh>
    <phoneticPr fontId="2"/>
  </si>
  <si>
    <t>北野の街中へ突入</t>
    <rPh sb="0" eb="2">
      <t>キタノ</t>
    </rPh>
    <rPh sb="3" eb="5">
      <t>マチナカ</t>
    </rPh>
    <rPh sb="6" eb="8">
      <t>トツニュウ</t>
    </rPh>
    <phoneticPr fontId="2"/>
  </si>
  <si>
    <t>奥再度山ドライブウェイへ。アップダウンはきつい！！</t>
    <rPh sb="0" eb="1">
      <t>オク</t>
    </rPh>
    <rPh sb="1" eb="2">
      <t>フタタ</t>
    </rPh>
    <rPh sb="2" eb="3">
      <t>ド</t>
    </rPh>
    <rPh sb="3" eb="4">
      <t>ヤマ</t>
    </rPh>
    <phoneticPr fontId="2"/>
  </si>
  <si>
    <t>左にいかないように！！</t>
    <rPh sb="0" eb="1">
      <t>ヒダリ</t>
    </rPh>
    <phoneticPr fontId="2"/>
  </si>
  <si>
    <t>ここから国道428号（有馬街道）。交通量多いので気をつけること</t>
    <rPh sb="4" eb="6">
      <t>コクドウ</t>
    </rPh>
    <rPh sb="9" eb="10">
      <t>ゴウ</t>
    </rPh>
    <rPh sb="11" eb="13">
      <t>アリマ</t>
    </rPh>
    <rPh sb="13" eb="15">
      <t>カイドウ</t>
    </rPh>
    <rPh sb="17" eb="19">
      <t>コウツウ</t>
    </rPh>
    <rPh sb="19" eb="20">
      <t>リョウ</t>
    </rPh>
    <rPh sb="20" eb="21">
      <t>オオ</t>
    </rPh>
    <rPh sb="24" eb="25">
      <t>キ</t>
    </rPh>
    <phoneticPr fontId="2"/>
  </si>
  <si>
    <t>「再度公園外国人墓地」と書かれた木製看板をバックに自転車の写真を撮ること</t>
    <rPh sb="1" eb="2">
      <t>フタタ</t>
    </rPh>
    <rPh sb="2" eb="3">
      <t>ド</t>
    </rPh>
    <rPh sb="3" eb="5">
      <t>コウエン</t>
    </rPh>
    <rPh sb="5" eb="7">
      <t>ガイコク</t>
    </rPh>
    <rPh sb="7" eb="8">
      <t>ジン</t>
    </rPh>
    <rPh sb="8" eb="10">
      <t>ボチ</t>
    </rPh>
    <rPh sb="12" eb="13">
      <t>カ</t>
    </rPh>
    <rPh sb="16" eb="18">
      <t>モクセイ</t>
    </rPh>
    <rPh sb="18" eb="20">
      <t>カンバン</t>
    </rPh>
    <rPh sb="25" eb="28">
      <t>ジテンシャ</t>
    </rPh>
    <rPh sb="29" eb="31">
      <t>シャシン</t>
    </rPh>
    <rPh sb="32" eb="33">
      <t>ト</t>
    </rPh>
    <phoneticPr fontId="2"/>
  </si>
  <si>
    <t>ＰＣ開閉時間</t>
    <rPh sb="2" eb="3">
      <t>ヒラ</t>
    </rPh>
    <rPh sb="3" eb="4">
      <t>ト</t>
    </rPh>
    <rPh sb="4" eb="6">
      <t>ジカン</t>
    </rPh>
    <phoneticPr fontId="2"/>
  </si>
  <si>
    <t>（通過チェック・フォトコントロール）①
再度公園入口</t>
    <rPh sb="1" eb="3">
      <t>ツウカ</t>
    </rPh>
    <rPh sb="20" eb="21">
      <t>フタタ</t>
    </rPh>
    <rPh sb="21" eb="22">
      <t>ド</t>
    </rPh>
    <rPh sb="22" eb="24">
      <t>コウエン</t>
    </rPh>
    <rPh sb="24" eb="25">
      <t>イ</t>
    </rPh>
    <rPh sb="25" eb="26">
      <t>グチ</t>
    </rPh>
    <phoneticPr fontId="2"/>
  </si>
  <si>
    <t>福井　S</t>
    <rPh sb="0" eb="2">
      <t>フクイ</t>
    </rPh>
    <phoneticPr fontId="2"/>
  </si>
  <si>
    <t>県道20号</t>
    <rPh sb="0" eb="2">
      <t>ケンドウ</t>
    </rPh>
    <rPh sb="4" eb="5">
      <t>ゴウ</t>
    </rPh>
    <phoneticPr fontId="2"/>
  </si>
  <si>
    <t>加古川沿いに出ます。交通量が多いので注意！！</t>
    <rPh sb="0" eb="3">
      <t>カコガワ</t>
    </rPh>
    <rPh sb="3" eb="4">
      <t>ゾ</t>
    </rPh>
    <rPh sb="6" eb="7">
      <t>デ</t>
    </rPh>
    <rPh sb="10" eb="12">
      <t>コウツウ</t>
    </rPh>
    <rPh sb="12" eb="13">
      <t>リョウ</t>
    </rPh>
    <rPh sb="14" eb="15">
      <t>オオ</t>
    </rPh>
    <rPh sb="18" eb="20">
      <t>チュウイ</t>
    </rPh>
    <phoneticPr fontId="2"/>
  </si>
  <si>
    <t>上荘橋東詰S</t>
    <rPh sb="0" eb="4">
      <t>ウエショウバシヒガシ</t>
    </rPh>
    <rPh sb="4" eb="5">
      <t>ヅメ</t>
    </rPh>
    <phoneticPr fontId="2"/>
  </si>
  <si>
    <t>県道18号</t>
    <rPh sb="0" eb="2">
      <t>ケンドウ</t>
    </rPh>
    <rPh sb="4" eb="5">
      <t>ゴウ</t>
    </rPh>
    <phoneticPr fontId="2"/>
  </si>
  <si>
    <t>県道65号～市道～国道372号</t>
    <rPh sb="0" eb="2">
      <t>ケンドウ</t>
    </rPh>
    <rPh sb="4" eb="5">
      <t>ゴウ</t>
    </rPh>
    <rPh sb="6" eb="8">
      <t>シドウ</t>
    </rPh>
    <rPh sb="9" eb="11">
      <t>コクドウ</t>
    </rPh>
    <rPh sb="14" eb="15">
      <t>ゴウ</t>
    </rPh>
    <phoneticPr fontId="2"/>
  </si>
  <si>
    <t>竹の門S</t>
    <rPh sb="0" eb="1">
      <t>タケ</t>
    </rPh>
    <rPh sb="2" eb="3">
      <t>モン</t>
    </rPh>
    <phoneticPr fontId="2"/>
  </si>
  <si>
    <t>橋を右折しひたすら直進。</t>
    <rPh sb="0" eb="1">
      <t>ハシ</t>
    </rPh>
    <rPh sb="2" eb="4">
      <t>ウセツ</t>
    </rPh>
    <rPh sb="9" eb="11">
      <t>チョクシン</t>
    </rPh>
    <phoneticPr fontId="2"/>
  </si>
  <si>
    <t>国道372号</t>
    <rPh sb="0" eb="2">
      <t>コクドウ</t>
    </rPh>
    <rPh sb="5" eb="6">
      <t>ゴウ</t>
    </rPh>
    <phoneticPr fontId="2"/>
  </si>
  <si>
    <t>壱丁町S</t>
    <rPh sb="0" eb="1">
      <t>イチ</t>
    </rPh>
    <rPh sb="1" eb="2">
      <t>チョウ</t>
    </rPh>
    <rPh sb="2" eb="3">
      <t>マチ</t>
    </rPh>
    <phoneticPr fontId="2"/>
  </si>
  <si>
    <t>国道29号</t>
    <rPh sb="0" eb="2">
      <t>コクドウ</t>
    </rPh>
    <rPh sb="4" eb="5">
      <t>ゴウ</t>
    </rPh>
    <phoneticPr fontId="2"/>
  </si>
  <si>
    <t>県道6号</t>
    <rPh sb="0" eb="2">
      <t>ケンドウ</t>
    </rPh>
    <rPh sb="3" eb="4">
      <t>ゴウ</t>
    </rPh>
    <phoneticPr fontId="2"/>
  </si>
  <si>
    <t>安積橋 S</t>
    <rPh sb="0" eb="1">
      <t>ヤス</t>
    </rPh>
    <rPh sb="1" eb="2">
      <t>ツミ</t>
    </rPh>
    <rPh sb="2" eb="3">
      <t>ハシ</t>
    </rPh>
    <phoneticPr fontId="2"/>
  </si>
  <si>
    <t>左側。レシート取得</t>
    <rPh sb="0" eb="2">
      <t>ヒダリガワ</t>
    </rPh>
    <rPh sb="7" eb="9">
      <t>シュトク</t>
    </rPh>
    <phoneticPr fontId="2"/>
  </si>
  <si>
    <t>県道39号</t>
    <rPh sb="0" eb="2">
      <t>ケンドウ</t>
    </rPh>
    <rPh sb="4" eb="5">
      <t>ゴウ</t>
    </rPh>
    <phoneticPr fontId="2"/>
  </si>
  <si>
    <t>直進しないこと！！！</t>
    <rPh sb="0" eb="2">
      <t>チョクシン</t>
    </rPh>
    <phoneticPr fontId="2"/>
  </si>
  <si>
    <t>ト字路</t>
    <rPh sb="1" eb="3">
      <t>ジロ</t>
    </rPh>
    <phoneticPr fontId="1"/>
  </si>
  <si>
    <t>（通過チェック・フォトコントロール）②
砥峰高原</t>
    <rPh sb="1" eb="3">
      <t>ツウカ</t>
    </rPh>
    <rPh sb="20" eb="21">
      <t>トギ</t>
    </rPh>
    <rPh sb="21" eb="22">
      <t>ミネ</t>
    </rPh>
    <rPh sb="22" eb="24">
      <t>コウゲン</t>
    </rPh>
    <phoneticPr fontId="2"/>
  </si>
  <si>
    <t>ト字路</t>
    <rPh sb="1" eb="2">
      <t>ジ</t>
    </rPh>
    <rPh sb="2" eb="3">
      <t>ロ</t>
    </rPh>
    <phoneticPr fontId="2"/>
  </si>
  <si>
    <t>国道312号</t>
    <rPh sb="0" eb="2">
      <t>コクドウ</t>
    </rPh>
    <rPh sb="5" eb="6">
      <t>ゴウ</t>
    </rPh>
    <phoneticPr fontId="2"/>
  </si>
  <si>
    <t>生野の街中へ</t>
    <rPh sb="0" eb="2">
      <t>イクノ</t>
    </rPh>
    <rPh sb="3" eb="5">
      <t>マチナカ</t>
    </rPh>
    <phoneticPr fontId="2"/>
  </si>
  <si>
    <t>町道</t>
    <rPh sb="0" eb="1">
      <t>マチ</t>
    </rPh>
    <rPh sb="1" eb="2">
      <t>ミチ</t>
    </rPh>
    <phoneticPr fontId="2"/>
  </si>
  <si>
    <t>T字路</t>
    <rPh sb="1" eb="2">
      <t>ジ</t>
    </rPh>
    <rPh sb="2" eb="3">
      <t>ロ</t>
    </rPh>
    <phoneticPr fontId="2"/>
  </si>
  <si>
    <t>町道→国道429号</t>
    <rPh sb="0" eb="1">
      <t>マチ</t>
    </rPh>
    <rPh sb="1" eb="2">
      <t>ミチ</t>
    </rPh>
    <rPh sb="3" eb="5">
      <t>コクドウ</t>
    </rPh>
    <rPh sb="8" eb="9">
      <t>ゴウ</t>
    </rPh>
    <phoneticPr fontId="2"/>
  </si>
  <si>
    <t>国道427号</t>
    <rPh sb="0" eb="2">
      <t>コクドウ</t>
    </rPh>
    <rPh sb="5" eb="6">
      <t>ゴウ</t>
    </rPh>
    <phoneticPr fontId="2"/>
  </si>
  <si>
    <t>国道427号へ。</t>
    <rPh sb="0" eb="2">
      <t>コクドウ</t>
    </rPh>
    <rPh sb="5" eb="6">
      <t>ゴウ</t>
    </rPh>
    <phoneticPr fontId="2"/>
  </si>
  <si>
    <t>県道7号</t>
    <rPh sb="0" eb="2">
      <t>ケンドウ</t>
    </rPh>
    <rPh sb="3" eb="4">
      <t>ゴウ</t>
    </rPh>
    <phoneticPr fontId="2"/>
  </si>
  <si>
    <t>国道176号</t>
    <rPh sb="0" eb="2">
      <t>コクドウ</t>
    </rPh>
    <rPh sb="5" eb="6">
      <t>ゴウ</t>
    </rPh>
    <phoneticPr fontId="2"/>
  </si>
  <si>
    <t>新明治橋　S</t>
    <rPh sb="0" eb="1">
      <t>アタラ</t>
    </rPh>
    <rPh sb="1" eb="3">
      <t>メイジ</t>
    </rPh>
    <rPh sb="3" eb="4">
      <t>ハシ</t>
    </rPh>
    <phoneticPr fontId="2"/>
  </si>
  <si>
    <t>県道82号</t>
    <rPh sb="0" eb="2">
      <t>ケンドウ</t>
    </rPh>
    <rPh sb="4" eb="5">
      <t>ゴウ</t>
    </rPh>
    <phoneticPr fontId="2"/>
  </si>
  <si>
    <t>松栄橋　S</t>
    <rPh sb="0" eb="1">
      <t>マツ</t>
    </rPh>
    <rPh sb="1" eb="2">
      <t>サカ</t>
    </rPh>
    <rPh sb="2" eb="3">
      <t>ハシ</t>
    </rPh>
    <phoneticPr fontId="2"/>
  </si>
  <si>
    <t>県道51号</t>
    <rPh sb="0" eb="2">
      <t>ケンドウ</t>
    </rPh>
    <rPh sb="4" eb="5">
      <t>ゴウ</t>
    </rPh>
    <phoneticPr fontId="2"/>
  </si>
  <si>
    <t>船坂小学校前</t>
    <rPh sb="0" eb="2">
      <t>フナサカ</t>
    </rPh>
    <rPh sb="2" eb="5">
      <t>ショウガッコウ</t>
    </rPh>
    <rPh sb="5" eb="6">
      <t>マエ</t>
    </rPh>
    <phoneticPr fontId="2"/>
  </si>
  <si>
    <t>国道2号線</t>
    <rPh sb="0" eb="2">
      <t>コクドウ</t>
    </rPh>
    <rPh sb="3" eb="5">
      <t>ゴウセン</t>
    </rPh>
    <phoneticPr fontId="2"/>
  </si>
  <si>
    <t>神楽町　S</t>
    <rPh sb="0" eb="2">
      <t>カグラ</t>
    </rPh>
    <rPh sb="2" eb="3">
      <t>マチ</t>
    </rPh>
    <phoneticPr fontId="2"/>
  </si>
  <si>
    <t>2号線なので、無理せず安全に走ってください。</t>
    <rPh sb="1" eb="3">
      <t>ゴウセン</t>
    </rPh>
    <rPh sb="7" eb="9">
      <t>ムリ</t>
    </rPh>
    <rPh sb="11" eb="13">
      <t>アンゼン</t>
    </rPh>
    <rPh sb="14" eb="15">
      <t>ハシ</t>
    </rPh>
    <phoneticPr fontId="2"/>
  </si>
  <si>
    <t>下り坂を右折なので気をつけること！！ここから通称ハニー坂。
斜度のきついアップダウンが続きます。九十九折のくだりは気をつけること！！</t>
    <rPh sb="0" eb="1">
      <t>クダ</t>
    </rPh>
    <rPh sb="2" eb="3">
      <t>ザカ</t>
    </rPh>
    <rPh sb="4" eb="6">
      <t>ウセツ</t>
    </rPh>
    <rPh sb="9" eb="10">
      <t>キ</t>
    </rPh>
    <rPh sb="22" eb="24">
      <t>ツウショウ</t>
    </rPh>
    <rPh sb="27" eb="28">
      <t>サカ</t>
    </rPh>
    <rPh sb="30" eb="32">
      <t>シャド</t>
    </rPh>
    <rPh sb="43" eb="44">
      <t>ツヅ</t>
    </rPh>
    <rPh sb="48" eb="51">
      <t>ツヅラ</t>
    </rPh>
    <rPh sb="51" eb="52">
      <t>オリ</t>
    </rPh>
    <rPh sb="57" eb="58">
      <t>キ</t>
    </rPh>
    <phoneticPr fontId="2"/>
  </si>
  <si>
    <t>神電恵比寿駅前　S</t>
    <rPh sb="0" eb="1">
      <t>カミ</t>
    </rPh>
    <rPh sb="1" eb="2">
      <t>デン</t>
    </rPh>
    <rPh sb="2" eb="5">
      <t>エビス</t>
    </rPh>
    <rPh sb="5" eb="7">
      <t>エキマエ</t>
    </rPh>
    <phoneticPr fontId="2"/>
  </si>
  <si>
    <t>県道38号</t>
    <rPh sb="0" eb="2">
      <t>ケンドウ</t>
    </rPh>
    <rPh sb="4" eb="5">
      <t>ゴウ</t>
    </rPh>
    <phoneticPr fontId="2"/>
  </si>
  <si>
    <t>変則五差路につき注意。少し先の左側にマックスバリューが見えます。</t>
    <rPh sb="0" eb="2">
      <t>ヘンソク</t>
    </rPh>
    <rPh sb="2" eb="3">
      <t>ゴ</t>
    </rPh>
    <rPh sb="3" eb="4">
      <t>サ</t>
    </rPh>
    <rPh sb="4" eb="5">
      <t>ロ</t>
    </rPh>
    <rPh sb="8" eb="10">
      <t>チュウイ</t>
    </rPh>
    <rPh sb="11" eb="12">
      <t>スコ</t>
    </rPh>
    <rPh sb="13" eb="14">
      <t>サキ</t>
    </rPh>
    <rPh sb="15" eb="17">
      <t>ヒダリガワ</t>
    </rPh>
    <rPh sb="27" eb="28">
      <t>ミ</t>
    </rPh>
    <phoneticPr fontId="2"/>
  </si>
  <si>
    <t>長池東S</t>
    <rPh sb="0" eb="2">
      <t>ナガイケ</t>
    </rPh>
    <rPh sb="2" eb="3">
      <t>ヒガシ</t>
    </rPh>
    <phoneticPr fontId="2"/>
  </si>
  <si>
    <t>Ｔ字路　S</t>
    <rPh sb="1" eb="2">
      <t>ジ</t>
    </rPh>
    <rPh sb="2" eb="3">
      <t>ロ</t>
    </rPh>
    <phoneticPr fontId="2"/>
  </si>
  <si>
    <t>県道16号</t>
    <rPh sb="0" eb="2">
      <t>ケンドウ</t>
    </rPh>
    <rPh sb="4" eb="5">
      <t>ゴウ</t>
    </rPh>
    <phoneticPr fontId="2"/>
  </si>
  <si>
    <t>盤滝トンネル東　Ｓ</t>
    <rPh sb="0" eb="1">
      <t>バン</t>
    </rPh>
    <rPh sb="1" eb="2">
      <t>タキ</t>
    </rPh>
    <rPh sb="6" eb="7">
      <t>ヒガシ</t>
    </rPh>
    <phoneticPr fontId="2"/>
  </si>
  <si>
    <t>交通量多いので注意</t>
    <rPh sb="0" eb="2">
      <t>コウツウ</t>
    </rPh>
    <rPh sb="2" eb="3">
      <t>リョウ</t>
    </rPh>
    <rPh sb="3" eb="4">
      <t>オオ</t>
    </rPh>
    <rPh sb="7" eb="9">
      <t>チュウイ</t>
    </rPh>
    <phoneticPr fontId="2"/>
  </si>
  <si>
    <t>右折後、姫路城を通過。交通量や観光客が多いので注意。</t>
    <rPh sb="0" eb="2">
      <t>ウセツ</t>
    </rPh>
    <rPh sb="2" eb="3">
      <t>ゴ</t>
    </rPh>
    <rPh sb="4" eb="7">
      <t>ヒメジジョウ</t>
    </rPh>
    <rPh sb="8" eb="10">
      <t>ツウカ</t>
    </rPh>
    <rPh sb="11" eb="13">
      <t>コウツウ</t>
    </rPh>
    <rPh sb="13" eb="14">
      <t>リョウ</t>
    </rPh>
    <rPh sb="15" eb="18">
      <t>カンコウキャク</t>
    </rPh>
    <rPh sb="19" eb="20">
      <t>オオ</t>
    </rPh>
    <rPh sb="23" eb="25">
      <t>チュウイ</t>
    </rPh>
    <phoneticPr fontId="2"/>
  </si>
  <si>
    <t>ここからひたすら直進です。</t>
    <rPh sb="8" eb="10">
      <t>チョクシン</t>
    </rPh>
    <phoneticPr fontId="2"/>
  </si>
  <si>
    <t>福知渓谷へ。「山と渓谷」第一ステージスタート！！
上って4キロぐらいのところに「文殊の水」という無料の水があります。</t>
    <rPh sb="0" eb="2">
      <t>フクチ</t>
    </rPh>
    <rPh sb="2" eb="4">
      <t>ケイコク</t>
    </rPh>
    <rPh sb="7" eb="8">
      <t>ヤマ</t>
    </rPh>
    <rPh sb="9" eb="11">
      <t>ケイコク</t>
    </rPh>
    <rPh sb="12" eb="14">
      <t>ダイイチ</t>
    </rPh>
    <rPh sb="25" eb="26">
      <t>ノボ</t>
    </rPh>
    <rPh sb="40" eb="42">
      <t>モンジュ</t>
    </rPh>
    <rPh sb="43" eb="44">
      <t>ミズ</t>
    </rPh>
    <rPh sb="48" eb="50">
      <t>ムリョウ</t>
    </rPh>
    <rPh sb="51" eb="52">
      <t>ミズ</t>
    </rPh>
    <phoneticPr fontId="2"/>
  </si>
  <si>
    <t>（集合・ゴール地点）</t>
    <rPh sb="1" eb="3">
      <t>シュウゴウ</t>
    </rPh>
    <rPh sb="7" eb="9">
      <t>チテン</t>
    </rPh>
    <phoneticPr fontId="2"/>
  </si>
  <si>
    <t>（通過チェック・フォトコントロール）①
再度公園入口</t>
    <phoneticPr fontId="2"/>
  </si>
  <si>
    <t>HATなぎさ公園は安藤忠雄氏設計ということもあり、なかなかややこしいです。</t>
    <rPh sb="6" eb="8">
      <t>コウエン</t>
    </rPh>
    <rPh sb="9" eb="11">
      <t>アンドウ</t>
    </rPh>
    <rPh sb="11" eb="13">
      <t>タダオ</t>
    </rPh>
    <rPh sb="13" eb="14">
      <t>シ</t>
    </rPh>
    <rPh sb="14" eb="16">
      <t>セッケイ</t>
    </rPh>
    <phoneticPr fontId="2"/>
  </si>
  <si>
    <t>「再度公園外国人墓地」と書かれた木製看板をバックに自転車の写真を撮ること。</t>
    <phoneticPr fontId="2"/>
  </si>
  <si>
    <t>集合・ゴールエリアの写真を掲載します。</t>
    <rPh sb="0" eb="2">
      <t>シュウゴウ</t>
    </rPh>
    <rPh sb="10" eb="12">
      <t>シャシン</t>
    </rPh>
    <rPh sb="13" eb="15">
      <t>ケイサイ</t>
    </rPh>
    <phoneticPr fontId="2"/>
  </si>
  <si>
    <t>（通過チェック・フォトコントロール）②砥峰高原</t>
    <rPh sb="19" eb="20">
      <t>トギ</t>
    </rPh>
    <rPh sb="20" eb="21">
      <t>ミネ</t>
    </rPh>
    <rPh sb="21" eb="23">
      <t>コウゲン</t>
    </rPh>
    <phoneticPr fontId="2"/>
  </si>
  <si>
    <t>大河ドラマロケ地看板をバックに写真を撮ること</t>
    <rPh sb="0" eb="2">
      <t>タイガ</t>
    </rPh>
    <rPh sb="7" eb="8">
      <t>チ</t>
    </rPh>
    <rPh sb="8" eb="10">
      <t>カンバン</t>
    </rPh>
    <rPh sb="15" eb="17">
      <t>シャシン</t>
    </rPh>
    <rPh sb="18" eb="19">
      <t>ト</t>
    </rPh>
    <phoneticPr fontId="2"/>
  </si>
  <si>
    <t>左側。レシート取得。</t>
    <rPh sb="0" eb="2">
      <t>ヒダリガワ</t>
    </rPh>
    <rPh sb="7" eb="9">
      <t>シュトク</t>
    </rPh>
    <phoneticPr fontId="2"/>
  </si>
  <si>
    <t>五軒邸北口S</t>
    <rPh sb="0" eb="1">
      <t>ゴ</t>
    </rPh>
    <rPh sb="1" eb="2">
      <t>ケン</t>
    </rPh>
    <rPh sb="2" eb="3">
      <t>ヤシキ</t>
    </rPh>
    <rPh sb="3" eb="5">
      <t>キタグチ</t>
    </rPh>
    <phoneticPr fontId="2"/>
  </si>
  <si>
    <t>左折してすぐ右折</t>
    <rPh sb="0" eb="2">
      <t>サセツ</t>
    </rPh>
    <rPh sb="6" eb="8">
      <t>ウセツ</t>
    </rPh>
    <phoneticPr fontId="1"/>
  </si>
  <si>
    <t>信号が連続して二つあります</t>
    <rPh sb="0" eb="2">
      <t>シンゴウ</t>
    </rPh>
    <rPh sb="3" eb="5">
      <t>レンゾク</t>
    </rPh>
    <rPh sb="7" eb="8">
      <t>フタ</t>
    </rPh>
    <phoneticPr fontId="2"/>
  </si>
  <si>
    <t>直進</t>
    <rPh sb="0" eb="2">
      <t>チョクシン</t>
    </rPh>
    <phoneticPr fontId="2"/>
  </si>
  <si>
    <t>直進、左へ行かないこと。</t>
    <rPh sb="0" eb="2">
      <t>チョクシン</t>
    </rPh>
    <rPh sb="3" eb="4">
      <t>ヒダリ</t>
    </rPh>
    <rPh sb="5" eb="6">
      <t>イ</t>
    </rPh>
    <phoneticPr fontId="2"/>
  </si>
  <si>
    <t>左折</t>
    <rPh sb="0" eb="2">
      <t>サセツ</t>
    </rPh>
    <phoneticPr fontId="2"/>
  </si>
  <si>
    <t>ト字路　S</t>
    <rPh sb="1" eb="3">
      <t>ジロ</t>
    </rPh>
    <phoneticPr fontId="2"/>
  </si>
  <si>
    <t>国道429号へ。ここから「山と渓谷」第２ステージスタート！！
生野銀山湖、黒川渓谷をお楽しみください。</t>
    <rPh sb="0" eb="2">
      <t>コクドウ</t>
    </rPh>
    <rPh sb="5" eb="6">
      <t>ゴウ</t>
    </rPh>
    <rPh sb="13" eb="14">
      <t>ヤマ</t>
    </rPh>
    <rPh sb="15" eb="17">
      <t>ケイコク</t>
    </rPh>
    <rPh sb="18" eb="19">
      <t>ダイ</t>
    </rPh>
    <rPh sb="31" eb="35">
      <t>イクノギンザン</t>
    </rPh>
    <rPh sb="35" eb="36">
      <t>ミズウミ</t>
    </rPh>
    <rPh sb="37" eb="39">
      <t>クロカワ</t>
    </rPh>
    <rPh sb="39" eb="41">
      <t>ケイコク</t>
    </rPh>
    <rPh sb="43" eb="44">
      <t>タノ</t>
    </rPh>
    <phoneticPr fontId="2"/>
  </si>
  <si>
    <t>国道429号</t>
    <rPh sb="0" eb="2">
      <t>コクドウ</t>
    </rPh>
    <rPh sb="5" eb="6">
      <t>ゴウ</t>
    </rPh>
    <phoneticPr fontId="2"/>
  </si>
  <si>
    <t>Ｔ字路</t>
    <rPh sb="1" eb="3">
      <t>ジロ</t>
    </rPh>
    <phoneticPr fontId="2"/>
  </si>
  <si>
    <t>十字路</t>
    <rPh sb="0" eb="1">
      <t>ジュウ</t>
    </rPh>
    <rPh sb="1" eb="2">
      <t>ジ</t>
    </rPh>
    <rPh sb="2" eb="3">
      <t>ロ</t>
    </rPh>
    <phoneticPr fontId="2"/>
  </si>
  <si>
    <t>御油　S</t>
    <rPh sb="0" eb="1">
      <t>オ</t>
    </rPh>
    <rPh sb="1" eb="2">
      <t>アブラ</t>
    </rPh>
    <phoneticPr fontId="2"/>
  </si>
  <si>
    <t>金仙寺湖　Ｓ</t>
    <rPh sb="0" eb="3">
      <t>キンセンジ</t>
    </rPh>
    <rPh sb="3" eb="4">
      <t>コ</t>
    </rPh>
    <phoneticPr fontId="2"/>
  </si>
  <si>
    <t>左側側道へ</t>
    <rPh sb="0" eb="2">
      <t>ヒダリガワ</t>
    </rPh>
    <rPh sb="2" eb="3">
      <t>ガワ</t>
    </rPh>
    <rPh sb="3" eb="4">
      <t>ミチ</t>
    </rPh>
    <phoneticPr fontId="2"/>
  </si>
  <si>
    <t>右は自転車不可。左側の道を進み県道82号線へ。しばらくすると甲寿橋の交差点を直進。その先、住宅街なので歩行者に注意すること。</t>
    <rPh sb="0" eb="1">
      <t>ミギ</t>
    </rPh>
    <rPh sb="2" eb="5">
      <t>ジテンシャ</t>
    </rPh>
    <rPh sb="5" eb="7">
      <t>フカ</t>
    </rPh>
    <rPh sb="8" eb="10">
      <t>ヒダリガワ</t>
    </rPh>
    <rPh sb="11" eb="12">
      <t>ミチ</t>
    </rPh>
    <rPh sb="13" eb="14">
      <t>スス</t>
    </rPh>
    <rPh sb="15" eb="17">
      <t>ケンドウ</t>
    </rPh>
    <rPh sb="19" eb="21">
      <t>ゴウセン</t>
    </rPh>
    <rPh sb="30" eb="31">
      <t>コウ</t>
    </rPh>
    <rPh sb="31" eb="32">
      <t>コトブキ</t>
    </rPh>
    <rPh sb="32" eb="33">
      <t>バシ</t>
    </rPh>
    <rPh sb="34" eb="37">
      <t>コウサテン</t>
    </rPh>
    <rPh sb="38" eb="40">
      <t>チョクシン</t>
    </rPh>
    <rPh sb="43" eb="44">
      <t>サキ</t>
    </rPh>
    <rPh sb="45" eb="48">
      <t>ジュウタクガイ</t>
    </rPh>
    <rPh sb="51" eb="54">
      <t>ホコウシャ</t>
    </rPh>
    <rPh sb="55" eb="57">
      <t>チュウイ</t>
    </rPh>
    <phoneticPr fontId="2"/>
  </si>
  <si>
    <t>T字路　S</t>
    <rPh sb="1" eb="3">
      <t>ジロ</t>
    </rPh>
    <phoneticPr fontId="1"/>
  </si>
  <si>
    <t>市道→県道5号</t>
    <rPh sb="0" eb="2">
      <t>シドウ</t>
    </rPh>
    <rPh sb="3" eb="5">
      <t>ケンドウ</t>
    </rPh>
    <rPh sb="6" eb="7">
      <t>ゴウ</t>
    </rPh>
    <phoneticPr fontId="2"/>
  </si>
  <si>
    <t>県道5号→県道72４号→国道29号</t>
    <phoneticPr fontId="2"/>
  </si>
  <si>
    <t>五辻　T字路</t>
    <rPh sb="0" eb="2">
      <t>イツツジ</t>
    </rPh>
    <rPh sb="4" eb="6">
      <t>ジロ</t>
    </rPh>
    <phoneticPr fontId="2"/>
  </si>
  <si>
    <t>日置北　Ｓ</t>
    <rPh sb="0" eb="2">
      <t>ヒオキ</t>
    </rPh>
    <rPh sb="2" eb="3">
      <t>キタ</t>
    </rPh>
    <phoneticPr fontId="2"/>
  </si>
  <si>
    <t>県道12号</t>
    <rPh sb="0" eb="2">
      <t>ケンドウ</t>
    </rPh>
    <rPh sb="4" eb="5">
      <t>ゴウ</t>
    </rPh>
    <phoneticPr fontId="2"/>
  </si>
  <si>
    <t>定番の城東トンネルへの上りです。</t>
    <rPh sb="0" eb="2">
      <t>テイバン</t>
    </rPh>
    <rPh sb="3" eb="5">
      <t>ジョウトウ</t>
    </rPh>
    <rPh sb="11" eb="12">
      <t>ノボ</t>
    </rPh>
    <phoneticPr fontId="2"/>
  </si>
  <si>
    <t>レシート取得すること。取得したらゴール受付マクドナルドへ移動</t>
    <rPh sb="4" eb="6">
      <t>シュトク</t>
    </rPh>
    <rPh sb="11" eb="13">
      <t>シュトク</t>
    </rPh>
    <rPh sb="19" eb="21">
      <t>ウケツケ</t>
    </rPh>
    <rPh sb="28" eb="30">
      <t>イドウ</t>
    </rPh>
    <phoneticPr fontId="2"/>
  </si>
  <si>
    <t>ゴールＰＣ　
ローソン灘烏帽子町一丁目店</t>
    <phoneticPr fontId="2"/>
  </si>
  <si>
    <t>左側</t>
    <rPh sb="0" eb="2">
      <t>ヒダリガワ</t>
    </rPh>
    <phoneticPr fontId="2"/>
  </si>
  <si>
    <t>ゴール受付
マクドナルド　2号線脇浜店</t>
    <rPh sb="3" eb="5">
      <t>ウケツケ</t>
    </rPh>
    <rPh sb="14" eb="16">
      <t>ゴウセン</t>
    </rPh>
    <rPh sb="16" eb="18">
      <t>ワキハマ</t>
    </rPh>
    <rPh sb="18" eb="19">
      <t>テン</t>
    </rPh>
    <phoneticPr fontId="2"/>
  </si>
  <si>
    <t>岩屋　S</t>
    <rPh sb="0" eb="2">
      <t>イワヤ</t>
    </rPh>
    <phoneticPr fontId="2"/>
  </si>
  <si>
    <t>十字路</t>
    <rPh sb="0" eb="3">
      <t>ジュウジロ</t>
    </rPh>
    <phoneticPr fontId="2"/>
  </si>
  <si>
    <t>城東トンネルをバックに自転車の写真を取ること。
ここから九十九折の下り。気をつけて下ってください。</t>
    <rPh sb="0" eb="2">
      <t>ジョウトウ</t>
    </rPh>
    <rPh sb="11" eb="14">
      <t>ジテンシャ</t>
    </rPh>
    <rPh sb="15" eb="17">
      <t>シャシン</t>
    </rPh>
    <rPh sb="18" eb="19">
      <t>ト</t>
    </rPh>
    <rPh sb="28" eb="31">
      <t>ツヅラ</t>
    </rPh>
    <rPh sb="31" eb="32">
      <t>オリ</t>
    </rPh>
    <rPh sb="33" eb="34">
      <t>クダ</t>
    </rPh>
    <rPh sb="36" eb="37">
      <t>キ</t>
    </rPh>
    <rPh sb="41" eb="42">
      <t>クダ</t>
    </rPh>
    <phoneticPr fontId="2"/>
  </si>
  <si>
    <t>歩道橋をわたってください。</t>
    <rPh sb="0" eb="3">
      <t>ホドウキョウ</t>
    </rPh>
    <phoneticPr fontId="2"/>
  </si>
  <si>
    <t>城東トンネル入口をバックに自転車の写真を取ること</t>
    <rPh sb="0" eb="2">
      <t>ジョウトウ</t>
    </rPh>
    <rPh sb="6" eb="8">
      <t>イリグチ</t>
    </rPh>
    <rPh sb="13" eb="15">
      <t>ジテン</t>
    </rPh>
    <rPh sb="15" eb="16">
      <t>シャ</t>
    </rPh>
    <rPh sb="17" eb="19">
      <t>シャシン</t>
    </rPh>
    <rPh sb="20" eb="21">
      <t>ト</t>
    </rPh>
    <phoneticPr fontId="2"/>
  </si>
  <si>
    <t>お疲れ様でした。ゴール受付を行ってください。</t>
    <rPh sb="1" eb="2">
      <t>ツカ</t>
    </rPh>
    <rPh sb="3" eb="4">
      <t>サマ</t>
    </rPh>
    <rPh sb="11" eb="13">
      <t>ウケツケ</t>
    </rPh>
    <rPh sb="14" eb="15">
      <t>オコナ</t>
    </rPh>
    <phoneticPr fontId="2"/>
  </si>
  <si>
    <t>京口橋北詰　S</t>
    <rPh sb="0" eb="3">
      <t>キョウグチバシ</t>
    </rPh>
    <rPh sb="3" eb="5">
      <t>キタヅメ</t>
    </rPh>
    <phoneticPr fontId="2"/>
  </si>
  <si>
    <t>ト字路</t>
    <rPh sb="1" eb="3">
      <t>ジロ</t>
    </rPh>
    <phoneticPr fontId="2"/>
  </si>
  <si>
    <t>県道319号</t>
    <rPh sb="0" eb="2">
      <t>ケンドウ</t>
    </rPh>
    <rPh sb="5" eb="6">
      <t>ゴウ</t>
    </rPh>
    <phoneticPr fontId="2"/>
  </si>
  <si>
    <t>やや勾配のある坂を上ります</t>
    <rPh sb="2" eb="4">
      <t>コウバイ</t>
    </rPh>
    <rPh sb="7" eb="8">
      <t>サカ</t>
    </rPh>
    <rPh sb="9" eb="10">
      <t>ノボ</t>
    </rPh>
    <phoneticPr fontId="2"/>
  </si>
  <si>
    <t>県道33号</t>
    <rPh sb="0" eb="2">
      <t>ケンドウ</t>
    </rPh>
    <rPh sb="4" eb="5">
      <t>ゴウ</t>
    </rPh>
    <phoneticPr fontId="2"/>
  </si>
  <si>
    <t>市道→県道327号</t>
    <rPh sb="0" eb="2">
      <t>シドウ</t>
    </rPh>
    <rPh sb="3" eb="5">
      <t>ケンドウ</t>
    </rPh>
    <rPh sb="8" eb="9">
      <t>ゴウ</t>
    </rPh>
    <phoneticPr fontId="2"/>
  </si>
  <si>
    <t>道場東　S</t>
    <rPh sb="0" eb="2">
      <t>ドウジョウ</t>
    </rPh>
    <rPh sb="2" eb="3">
      <t>ヒガシ</t>
    </rPh>
    <phoneticPr fontId="2"/>
  </si>
  <si>
    <t>この先ダムあり。道が細いので気をつけること。</t>
    <rPh sb="2" eb="3">
      <t>サキ</t>
    </rPh>
    <rPh sb="8" eb="9">
      <t>ミチ</t>
    </rPh>
    <rPh sb="10" eb="11">
      <t>ホソ</t>
    </rPh>
    <rPh sb="14" eb="15">
      <t>キ</t>
    </rPh>
    <phoneticPr fontId="2"/>
  </si>
  <si>
    <t>船坂　S</t>
    <rPh sb="0" eb="2">
      <t>フナサカ</t>
    </rPh>
    <phoneticPr fontId="2"/>
  </si>
  <si>
    <t>角にローソンありますが23時でしまります</t>
    <rPh sb="0" eb="1">
      <t>カド</t>
    </rPh>
    <rPh sb="13" eb="14">
      <t>ジ</t>
    </rPh>
    <phoneticPr fontId="2"/>
  </si>
  <si>
    <t>県道327号</t>
    <rPh sb="0" eb="2">
      <t>ケンドウ</t>
    </rPh>
    <rPh sb="5" eb="6">
      <t>ゴウ</t>
    </rPh>
    <phoneticPr fontId="2"/>
  </si>
  <si>
    <t>6:00スタート　公園を出て左方向へ進む</t>
    <rPh sb="9" eb="11">
      <t>コウエン</t>
    </rPh>
    <rPh sb="12" eb="13">
      <t>デ</t>
    </rPh>
    <rPh sb="14" eb="15">
      <t>ヒダリ</t>
    </rPh>
    <rPh sb="15" eb="17">
      <t>ホウコウ</t>
    </rPh>
    <rPh sb="18" eb="19">
      <t>スス</t>
    </rPh>
    <phoneticPr fontId="1"/>
  </si>
  <si>
    <t>播但線と川沿いの道を気持ちよく快走</t>
    <rPh sb="0" eb="3">
      <t>バンタンセン</t>
    </rPh>
    <rPh sb="4" eb="6">
      <t>カワゾ</t>
    </rPh>
    <rPh sb="8" eb="9">
      <t>ミチ</t>
    </rPh>
    <rPh sb="10" eb="12">
      <t>キモ</t>
    </rPh>
    <rPh sb="15" eb="17">
      <t>カイソウ</t>
    </rPh>
    <phoneticPr fontId="2"/>
  </si>
  <si>
    <t>大河ドラマや映画のロケ看板をバックに自転車撮影</t>
    <rPh sb="0" eb="2">
      <t>タイガ</t>
    </rPh>
    <rPh sb="6" eb="8">
      <t>エイガ</t>
    </rPh>
    <rPh sb="11" eb="13">
      <t>カンバン</t>
    </rPh>
    <rPh sb="18" eb="21">
      <t>ジテンシャ</t>
    </rPh>
    <rPh sb="21" eb="23">
      <t>サツエイ</t>
    </rPh>
    <phoneticPr fontId="2"/>
  </si>
  <si>
    <t>町道</t>
    <rPh sb="0" eb="2">
      <t>マチミチ</t>
    </rPh>
    <phoneticPr fontId="2"/>
  </si>
  <si>
    <t>細い道を下っていく</t>
    <rPh sb="0" eb="1">
      <t>ホソ</t>
    </rPh>
    <rPh sb="2" eb="3">
      <t>ミチ</t>
    </rPh>
    <rPh sb="4" eb="5">
      <t>クダ</t>
    </rPh>
    <phoneticPr fontId="2"/>
  </si>
  <si>
    <t>川沿いの気持ちいい道を快走</t>
    <rPh sb="0" eb="2">
      <t>カワゾ</t>
    </rPh>
    <rPh sb="4" eb="6">
      <t>キモ</t>
    </rPh>
    <rPh sb="9" eb="10">
      <t>ミチ</t>
    </rPh>
    <rPh sb="11" eb="13">
      <t>カイソウ</t>
    </rPh>
    <phoneticPr fontId="2"/>
  </si>
  <si>
    <t>右手の橋が目印</t>
    <rPh sb="0" eb="2">
      <t>ミギテ</t>
    </rPh>
    <rPh sb="3" eb="4">
      <t>ハシ</t>
    </rPh>
    <rPh sb="5" eb="7">
      <t>メジルシ</t>
    </rPh>
    <phoneticPr fontId="2"/>
  </si>
  <si>
    <t>生野　S</t>
    <rPh sb="0" eb="2">
      <t>イクノ</t>
    </rPh>
    <phoneticPr fontId="2"/>
  </si>
  <si>
    <t>青垣方面へ。青垣峠の下りは道も細くガードレールもありません。大変危険なので安全に下ってください。</t>
    <rPh sb="0" eb="2">
      <t>アオガキ</t>
    </rPh>
    <rPh sb="2" eb="4">
      <t>ホウメン</t>
    </rPh>
    <rPh sb="6" eb="8">
      <t>アオガキ</t>
    </rPh>
    <phoneticPr fontId="2"/>
  </si>
  <si>
    <t>稲継　S</t>
    <rPh sb="0" eb="1">
      <t>イナ</t>
    </rPh>
    <rPh sb="1" eb="2">
      <t>ツ</t>
    </rPh>
    <phoneticPr fontId="2"/>
  </si>
  <si>
    <t>国道175号</t>
    <rPh sb="0" eb="2">
      <t>コクドウ</t>
    </rPh>
    <rPh sb="5" eb="6">
      <t>ゴウ</t>
    </rPh>
    <phoneticPr fontId="2"/>
  </si>
  <si>
    <t>井原南　S</t>
    <rPh sb="0" eb="2">
      <t>イハラ</t>
    </rPh>
    <rPh sb="2" eb="3">
      <t>ミナミ</t>
    </rPh>
    <phoneticPr fontId="2"/>
  </si>
  <si>
    <t>県道77号</t>
    <rPh sb="0" eb="2">
      <t>ケンドウ</t>
    </rPh>
    <rPh sb="4" eb="5">
      <t>ゴウ</t>
    </rPh>
    <phoneticPr fontId="2"/>
  </si>
  <si>
    <t>谷川　S</t>
    <rPh sb="0" eb="2">
      <t>タニガワ</t>
    </rPh>
    <phoneticPr fontId="2"/>
  </si>
  <si>
    <t>この後篠山川沿いの渓谷沿いの道を遡上</t>
    <rPh sb="2" eb="3">
      <t>アト</t>
    </rPh>
    <rPh sb="3" eb="7">
      <t>ササヤマガワゾ</t>
    </rPh>
    <rPh sb="9" eb="11">
      <t>ケイコク</t>
    </rPh>
    <rPh sb="11" eb="12">
      <t>ゾ</t>
    </rPh>
    <rPh sb="14" eb="15">
      <t>ミチ</t>
    </rPh>
    <rPh sb="16" eb="18">
      <t>ソジョウ</t>
    </rPh>
    <phoneticPr fontId="2"/>
  </si>
  <si>
    <t>トンネルは自転車通行禁止、旧道へ。</t>
    <rPh sb="5" eb="8">
      <t>ジテンシャ</t>
    </rPh>
    <rPh sb="8" eb="12">
      <t>ツウコウキンシ</t>
    </rPh>
    <rPh sb="13" eb="14">
      <t>キュウ</t>
    </rPh>
    <rPh sb="14" eb="15">
      <t>ミチ</t>
    </rPh>
    <phoneticPr fontId="2"/>
  </si>
  <si>
    <t>旧道から合流</t>
    <rPh sb="0" eb="2">
      <t>キュウドウ</t>
    </rPh>
    <rPh sb="4" eb="6">
      <t>ゴウリュウ</t>
    </rPh>
    <phoneticPr fontId="2"/>
  </si>
  <si>
    <t>県道77号→国道372号</t>
    <rPh sb="4" eb="5">
      <t>ゴウ</t>
    </rPh>
    <rPh sb="6" eb="8">
      <t>コクドウ</t>
    </rPh>
    <rPh sb="11" eb="12">
      <t>ゴウ</t>
    </rPh>
    <phoneticPr fontId="2"/>
  </si>
  <si>
    <t>通過チェック③　ローソン青垣町小倉店</t>
    <rPh sb="0" eb="2">
      <t>ツウカ</t>
    </rPh>
    <rPh sb="12" eb="14">
      <t>アオガキ</t>
    </rPh>
    <rPh sb="14" eb="15">
      <t>マチ</t>
    </rPh>
    <rPh sb="15" eb="17">
      <t>オグラ</t>
    </rPh>
    <rPh sb="17" eb="18">
      <t>ミセ</t>
    </rPh>
    <phoneticPr fontId="2"/>
  </si>
  <si>
    <t>PC4　川下川ダム</t>
    <rPh sb="4" eb="7">
      <t>カワシモカワ</t>
    </rPh>
    <phoneticPr fontId="2"/>
  </si>
  <si>
    <t>川下川ダム石碑をバックに自転車の写真をとること。写真のプロパティを通過証明とします</t>
    <rPh sb="0" eb="3">
      <t>カワシモカワ</t>
    </rPh>
    <rPh sb="5" eb="7">
      <t>セキヒ</t>
    </rPh>
    <rPh sb="12" eb="15">
      <t>ジテンシャ</t>
    </rPh>
    <rPh sb="16" eb="18">
      <t>シャシン</t>
    </rPh>
    <rPh sb="24" eb="26">
      <t>シャシン</t>
    </rPh>
    <rPh sb="33" eb="35">
      <t>ツウカ</t>
    </rPh>
    <rPh sb="35" eb="37">
      <t>ショウメイ</t>
    </rPh>
    <phoneticPr fontId="2"/>
  </si>
  <si>
    <t>PC１　ローソン宍粟一宮店</t>
    <phoneticPr fontId="2"/>
  </si>
  <si>
    <t>PC2　ローソン生野インター店</t>
    <rPh sb="8" eb="10">
      <t>イクノ</t>
    </rPh>
    <rPh sb="14" eb="15">
      <t>ミセ</t>
    </rPh>
    <phoneticPr fontId="2"/>
  </si>
  <si>
    <t>PC3　ローソン山南草部店</t>
    <rPh sb="8" eb="10">
      <t>サンナン</t>
    </rPh>
    <rPh sb="10" eb="12">
      <t>クサベ</t>
    </rPh>
    <rPh sb="12" eb="13">
      <t>ミセ</t>
    </rPh>
    <phoneticPr fontId="2"/>
  </si>
  <si>
    <t>（通過チェック・フォトコントロール）③城東トンネル　入口</t>
    <phoneticPr fontId="2"/>
  </si>
  <si>
    <t>5:30～6:00</t>
    <phoneticPr fontId="2"/>
  </si>
  <si>
    <t>8:41～12:42</t>
    <phoneticPr fontId="2"/>
  </si>
  <si>
    <t>9:48～15:14</t>
    <phoneticPr fontId="2"/>
  </si>
  <si>
    <t>11:21～18:46</t>
    <phoneticPr fontId="2"/>
  </si>
  <si>
    <t>13:17～22:54</t>
    <phoneticPr fontId="2"/>
  </si>
  <si>
    <t>14:30～21)01:30</t>
    <phoneticPr fontId="2"/>
  </si>
  <si>
    <t>ゴール受付は2:00迄</t>
    <rPh sb="3" eb="5">
      <t>ウケツケ</t>
    </rPh>
    <rPh sb="10" eb="11">
      <t>マデ</t>
    </rPh>
    <phoneticPr fontId="2"/>
  </si>
  <si>
    <t>BRM520近畿300km神戸(乙) 山と渓谷</t>
    <rPh sb="6" eb="8">
      <t>キンキ</t>
    </rPh>
    <rPh sb="13" eb="15">
      <t>コウベ</t>
    </rPh>
    <rPh sb="16" eb="17">
      <t>イツ</t>
    </rPh>
    <rPh sb="19" eb="20">
      <t>ヤマ</t>
    </rPh>
    <rPh sb="21" eb="23">
      <t>ケイコク</t>
    </rPh>
    <phoneticPr fontId="2"/>
  </si>
  <si>
    <t>（通過チェック・フォトコントロール）④
城東トンネル　入口</t>
    <rPh sb="1" eb="3">
      <t>ツウカ</t>
    </rPh>
    <rPh sb="20" eb="22">
      <t>ジョウトウ</t>
    </rPh>
    <rPh sb="27" eb="29">
      <t>イリグチ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</si>
</sst>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5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ajor"/>
    </font>
    <font>
      <b/>
      <sz val="9"/>
      <color rgb="FFFF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9"/>
      <color theme="1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5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14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176" fontId="7" fillId="0" borderId="2" xfId="0" applyNumberFormat="1" applyFont="1" applyBorder="1" applyAlignment="1">
      <alignment horizontal="left" vertical="center"/>
    </xf>
    <xf numFmtId="176" fontId="7" fillId="0" borderId="2" xfId="0" applyNumberFormat="1" applyFont="1" applyBorder="1" applyAlignment="1">
      <alignment horizontal="right"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7" fillId="2" borderId="5" xfId="0" applyFont="1" applyFill="1" applyBorder="1">
      <alignment vertical="center"/>
    </xf>
    <xf numFmtId="0" fontId="7" fillId="2" borderId="6" xfId="0" applyFont="1" applyFill="1" applyBorder="1">
      <alignment vertical="center"/>
    </xf>
    <xf numFmtId="176" fontId="7" fillId="2" borderId="5" xfId="0" applyNumberFormat="1" applyFont="1" applyFill="1" applyBorder="1" applyAlignment="1">
      <alignment horizontal="left" vertical="center"/>
    </xf>
    <xf numFmtId="176" fontId="7" fillId="2" borderId="6" xfId="0" applyNumberFormat="1" applyFont="1" applyFill="1" applyBorder="1" applyAlignment="1">
      <alignment horizontal="right" vertical="center"/>
    </xf>
    <xf numFmtId="0" fontId="8" fillId="2" borderId="6" xfId="0" applyFont="1" applyFill="1" applyBorder="1">
      <alignment vertical="center"/>
    </xf>
    <xf numFmtId="0" fontId="8" fillId="2" borderId="7" xfId="0" applyFont="1" applyFill="1" applyBorder="1">
      <alignment vertical="center"/>
    </xf>
    <xf numFmtId="22" fontId="4" fillId="0" borderId="0" xfId="0" applyNumberFormat="1" applyFont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176" fontId="7" fillId="0" borderId="5" xfId="0" applyNumberFormat="1" applyFont="1" applyBorder="1" applyAlignment="1">
      <alignment horizontal="left" vertical="center"/>
    </xf>
    <xf numFmtId="176" fontId="7" fillId="0" borderId="6" xfId="0" applyNumberFormat="1" applyFont="1" applyBorder="1" applyAlignment="1">
      <alignment horizontal="right" vertical="center"/>
    </xf>
    <xf numFmtId="0" fontId="5" fillId="0" borderId="6" xfId="0" applyFont="1" applyBorder="1">
      <alignment vertical="center"/>
    </xf>
    <xf numFmtId="176" fontId="7" fillId="0" borderId="5" xfId="0" applyNumberFormat="1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vertical="center" wrapText="1"/>
    </xf>
    <xf numFmtId="0" fontId="7" fillId="3" borderId="5" xfId="0" applyFont="1" applyFill="1" applyBorder="1">
      <alignment vertical="center"/>
    </xf>
    <xf numFmtId="176" fontId="7" fillId="3" borderId="5" xfId="0" applyNumberFormat="1" applyFont="1" applyFill="1" applyBorder="1" applyAlignment="1">
      <alignment horizontal="right" vertical="center"/>
    </xf>
    <xf numFmtId="0" fontId="5" fillId="3" borderId="5" xfId="0" applyFont="1" applyFill="1" applyBorder="1">
      <alignment vertical="center"/>
    </xf>
    <xf numFmtId="0" fontId="5" fillId="3" borderId="5" xfId="0" applyFont="1" applyFill="1" applyBorder="1" applyAlignment="1">
      <alignment vertical="center" wrapText="1"/>
    </xf>
    <xf numFmtId="0" fontId="7" fillId="0" borderId="9" xfId="0" applyFont="1" applyBorder="1">
      <alignment vertical="center"/>
    </xf>
    <xf numFmtId="0" fontId="5" fillId="0" borderId="9" xfId="0" applyFont="1" applyBorder="1" applyAlignment="1">
      <alignment vertical="center" wrapText="1"/>
    </xf>
    <xf numFmtId="0" fontId="7" fillId="0" borderId="0" xfId="0" applyFont="1">
      <alignment vertical="center"/>
    </xf>
    <xf numFmtId="0" fontId="7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176" fontId="7" fillId="2" borderId="5" xfId="0" applyNumberFormat="1" applyFont="1" applyFill="1" applyBorder="1" applyAlignment="1">
      <alignment horizontal="right" vertical="center"/>
    </xf>
    <xf numFmtId="0" fontId="5" fillId="2" borderId="5" xfId="0" applyFont="1" applyFill="1" applyBorder="1">
      <alignment vertical="center"/>
    </xf>
    <xf numFmtId="0" fontId="8" fillId="2" borderId="5" xfId="0" applyFont="1" applyFill="1" applyBorder="1" applyAlignment="1">
      <alignment vertical="center" wrapText="1"/>
    </xf>
    <xf numFmtId="0" fontId="7" fillId="4" borderId="9" xfId="0" applyFont="1" applyFill="1" applyBorder="1">
      <alignment vertical="center"/>
    </xf>
    <xf numFmtId="176" fontId="7" fillId="4" borderId="5" xfId="0" applyNumberFormat="1" applyFont="1" applyFill="1" applyBorder="1" applyAlignment="1">
      <alignment horizontal="left" vertical="center"/>
    </xf>
    <xf numFmtId="176" fontId="7" fillId="4" borderId="5" xfId="0" applyNumberFormat="1" applyFont="1" applyFill="1" applyBorder="1" applyAlignment="1">
      <alignment horizontal="right" vertical="center"/>
    </xf>
    <xf numFmtId="0" fontId="9" fillId="4" borderId="9" xfId="0" applyFont="1" applyFill="1" applyBorder="1" applyAlignment="1">
      <alignment vertical="center" wrapText="1"/>
    </xf>
    <xf numFmtId="176" fontId="8" fillId="4" borderId="10" xfId="0" applyNumberFormat="1" applyFont="1" applyFill="1" applyBorder="1">
      <alignment vertical="center"/>
    </xf>
    <xf numFmtId="0" fontId="7" fillId="0" borderId="9" xfId="0" applyFont="1" applyBorder="1" applyAlignment="1">
      <alignment vertical="center" wrapText="1"/>
    </xf>
    <xf numFmtId="0" fontId="5" fillId="0" borderId="9" xfId="0" applyFont="1" applyBorder="1">
      <alignment vertical="center"/>
    </xf>
    <xf numFmtId="0" fontId="11" fillId="0" borderId="9" xfId="0" applyFont="1" applyBorder="1">
      <alignment vertical="center"/>
    </xf>
    <xf numFmtId="0" fontId="7" fillId="2" borderId="9" xfId="0" applyFont="1" applyFill="1" applyBorder="1">
      <alignment vertical="center"/>
    </xf>
    <xf numFmtId="0" fontId="8" fillId="2" borderId="9" xfId="0" applyFont="1" applyFill="1" applyBorder="1">
      <alignment vertical="center"/>
    </xf>
    <xf numFmtId="176" fontId="8" fillId="2" borderId="10" xfId="0" applyNumberFormat="1" applyFont="1" applyFill="1" applyBorder="1">
      <alignment vertical="center"/>
    </xf>
    <xf numFmtId="0" fontId="10" fillId="0" borderId="9" xfId="0" applyFont="1" applyBorder="1" applyAlignment="1">
      <alignment vertical="center" wrapText="1"/>
    </xf>
    <xf numFmtId="0" fontId="8" fillId="0" borderId="9" xfId="0" applyFont="1" applyBorder="1">
      <alignment vertical="center"/>
    </xf>
    <xf numFmtId="0" fontId="9" fillId="0" borderId="9" xfId="0" applyFont="1" applyBorder="1" applyAlignment="1">
      <alignment vertical="center" wrapText="1"/>
    </xf>
    <xf numFmtId="176" fontId="8" fillId="0" borderId="10" xfId="0" applyNumberFormat="1" applyFont="1" applyBorder="1">
      <alignment vertical="center"/>
    </xf>
    <xf numFmtId="0" fontId="12" fillId="0" borderId="0" xfId="0" applyFont="1">
      <alignment vertical="center"/>
    </xf>
    <xf numFmtId="176" fontId="12" fillId="0" borderId="0" xfId="0" applyNumberFormat="1" applyFont="1" applyAlignment="1">
      <alignment horizontal="right" vertical="center"/>
    </xf>
    <xf numFmtId="0" fontId="7" fillId="5" borderId="9" xfId="0" applyFont="1" applyFill="1" applyBorder="1" applyAlignment="1">
      <alignment vertical="center" wrapText="1"/>
    </xf>
    <xf numFmtId="0" fontId="7" fillId="5" borderId="9" xfId="0" applyFont="1" applyFill="1" applyBorder="1">
      <alignment vertical="center"/>
    </xf>
    <xf numFmtId="176" fontId="7" fillId="5" borderId="5" xfId="0" applyNumberFormat="1" applyFont="1" applyFill="1" applyBorder="1" applyAlignment="1">
      <alignment horizontal="left" vertical="center"/>
    </xf>
    <xf numFmtId="176" fontId="7" fillId="5" borderId="5" xfId="0" applyNumberFormat="1" applyFont="1" applyFill="1" applyBorder="1" applyAlignment="1">
      <alignment horizontal="right" vertical="center"/>
    </xf>
    <xf numFmtId="0" fontId="8" fillId="5" borderId="9" xfId="0" applyFont="1" applyFill="1" applyBorder="1">
      <alignment vertical="center"/>
    </xf>
    <xf numFmtId="176" fontId="8" fillId="5" borderId="10" xfId="0" applyNumberFormat="1" applyFont="1" applyFill="1" applyBorder="1">
      <alignment vertical="center"/>
    </xf>
    <xf numFmtId="0" fontId="7" fillId="5" borderId="5" xfId="0" applyFont="1" applyFill="1" applyBorder="1" applyAlignment="1">
      <alignment vertical="center" wrapText="1"/>
    </xf>
    <xf numFmtId="0" fontId="7" fillId="5" borderId="5" xfId="0" applyFont="1" applyFill="1" applyBorder="1">
      <alignment vertical="center"/>
    </xf>
    <xf numFmtId="0" fontId="7" fillId="5" borderId="6" xfId="0" applyFont="1" applyFill="1" applyBorder="1">
      <alignment vertical="center"/>
    </xf>
    <xf numFmtId="0" fontId="5" fillId="5" borderId="5" xfId="0" applyFont="1" applyFill="1" applyBorder="1">
      <alignment vertical="center"/>
    </xf>
    <xf numFmtId="0" fontId="9" fillId="5" borderId="5" xfId="0" applyFont="1" applyFill="1" applyBorder="1" applyAlignment="1">
      <alignment vertical="center" wrapText="1"/>
    </xf>
    <xf numFmtId="0" fontId="8" fillId="0" borderId="7" xfId="0" applyFont="1" applyBorder="1">
      <alignment vertical="center"/>
    </xf>
    <xf numFmtId="176" fontId="8" fillId="0" borderId="7" xfId="0" applyNumberFormat="1" applyFont="1" applyBorder="1">
      <alignment vertical="center"/>
    </xf>
    <xf numFmtId="0" fontId="8" fillId="0" borderId="8" xfId="0" applyFont="1" applyBorder="1">
      <alignment vertical="center"/>
    </xf>
    <xf numFmtId="176" fontId="8" fillId="3" borderId="8" xfId="0" applyNumberFormat="1" applyFont="1" applyFill="1" applyBorder="1">
      <alignment vertical="center"/>
    </xf>
    <xf numFmtId="176" fontId="8" fillId="5" borderId="8" xfId="0" applyNumberFormat="1" applyFont="1" applyFill="1" applyBorder="1">
      <alignment vertical="center"/>
    </xf>
    <xf numFmtId="176" fontId="8" fillId="0" borderId="8" xfId="0" applyNumberFormat="1" applyFont="1" applyBorder="1">
      <alignment vertical="center"/>
    </xf>
    <xf numFmtId="0" fontId="8" fillId="2" borderId="8" xfId="0" applyFont="1" applyFill="1" applyBorder="1">
      <alignment vertical="center"/>
    </xf>
    <xf numFmtId="0" fontId="8" fillId="0" borderId="10" xfId="0" applyFont="1" applyBorder="1">
      <alignment vertical="center"/>
    </xf>
    <xf numFmtId="0" fontId="7" fillId="2" borderId="4" xfId="0" applyFont="1" applyFill="1" applyBorder="1">
      <alignment vertical="center"/>
    </xf>
    <xf numFmtId="0" fontId="7" fillId="4" borderId="9" xfId="0" applyFont="1" applyFill="1" applyBorder="1" applyAlignment="1">
      <alignment vertical="center" wrapText="1"/>
    </xf>
    <xf numFmtId="0" fontId="5" fillId="4" borderId="9" xfId="0" applyFont="1" applyFill="1" applyBorder="1">
      <alignment vertical="center"/>
    </xf>
    <xf numFmtId="0" fontId="7" fillId="5" borderId="4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7" fillId="2" borderId="9" xfId="0" applyFont="1" applyFill="1" applyBorder="1" applyAlignment="1">
      <alignment vertical="center" wrapText="1"/>
    </xf>
    <xf numFmtId="0" fontId="7" fillId="4" borderId="4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12" xfId="0" applyFont="1" applyFill="1" applyBorder="1" applyAlignment="1">
      <alignment vertical="center" wrapText="1"/>
    </xf>
    <xf numFmtId="0" fontId="7" fillId="2" borderId="12" xfId="0" applyFont="1" applyFill="1" applyBorder="1">
      <alignment vertical="center"/>
    </xf>
    <xf numFmtId="176" fontId="7" fillId="2" borderId="12" xfId="0" applyNumberFormat="1" applyFont="1" applyFill="1" applyBorder="1" applyAlignment="1">
      <alignment horizontal="left" vertical="center"/>
    </xf>
    <xf numFmtId="176" fontId="7" fillId="2" borderId="12" xfId="0" applyNumberFormat="1" applyFont="1" applyFill="1" applyBorder="1" applyAlignment="1">
      <alignment horizontal="right" vertical="center"/>
    </xf>
    <xf numFmtId="0" fontId="8" fillId="2" borderId="12" xfId="0" applyFont="1" applyFill="1" applyBorder="1">
      <alignment vertical="center"/>
    </xf>
    <xf numFmtId="0" fontId="9" fillId="2" borderId="12" xfId="0" applyFont="1" applyFill="1" applyBorder="1" applyAlignment="1">
      <alignment vertical="center" wrapText="1"/>
    </xf>
    <xf numFmtId="176" fontId="8" fillId="2" borderId="13" xfId="0" applyNumberFormat="1" applyFont="1" applyFill="1" applyBorder="1">
      <alignment vertical="center"/>
    </xf>
    <xf numFmtId="0" fontId="11" fillId="0" borderId="9" xfId="0" applyFont="1" applyBorder="1" applyAlignment="1">
      <alignment vertical="center" wrapText="1"/>
    </xf>
    <xf numFmtId="0" fontId="13" fillId="0" borderId="9" xfId="0" applyFont="1" applyBorder="1">
      <alignment vertical="center"/>
    </xf>
    <xf numFmtId="0" fontId="14" fillId="5" borderId="9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2181225</xdr:colOff>
      <xdr:row>80</xdr:row>
      <xdr:rowOff>0</xdr:rowOff>
    </xdr:from>
    <xdr:to>
      <xdr:col>7</xdr:col>
      <xdr:colOff>42267</xdr:colOff>
      <xdr:row>99</xdr:row>
      <xdr:rowOff>142876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CF33AE6-24CE-416C-BD44-5FA0AB3BE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3025" y="15982950"/>
          <a:ext cx="1461492" cy="30384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20237</xdr:rowOff>
    </xdr:from>
    <xdr:to>
      <xdr:col>3</xdr:col>
      <xdr:colOff>381000</xdr:colOff>
      <xdr:row>99</xdr:row>
      <xdr:rowOff>95249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CEBF828-EA5B-49E4-9200-115C5CD42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55587"/>
          <a:ext cx="4622800" cy="2818210"/>
        </a:xfrm>
        <a:prstGeom prst="rect">
          <a:avLst/>
        </a:prstGeom>
      </xdr:spPr>
    </xdr:pic>
    <xdr:clientData/>
  </xdr:twoCellAnchor>
  <xdr:twoCellAnchor editAs="oneCell">
    <xdr:from>
      <xdr:col>1</xdr:col>
      <xdr:colOff>971550</xdr:colOff>
      <xdr:row>104</xdr:row>
      <xdr:rowOff>95250</xdr:rowOff>
    </xdr:from>
    <xdr:to>
      <xdr:col>1</xdr:col>
      <xdr:colOff>2190750</xdr:colOff>
      <xdr:row>118</xdr:row>
      <xdr:rowOff>129116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10E409-A3A0-42AB-BD44-9019D6C2B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600" y="19761200"/>
          <a:ext cx="1219200" cy="2167467"/>
        </a:xfrm>
        <a:prstGeom prst="rect">
          <a:avLst/>
        </a:prstGeom>
      </xdr:spPr>
    </xdr:pic>
    <xdr:clientData/>
  </xdr:twoCellAnchor>
  <xdr:twoCellAnchor editAs="oneCell">
    <xdr:from>
      <xdr:col>3</xdr:col>
      <xdr:colOff>70037</xdr:colOff>
      <xdr:row>104</xdr:row>
      <xdr:rowOff>105231</xdr:rowOff>
    </xdr:from>
    <xdr:to>
      <xdr:col>7</xdr:col>
      <xdr:colOff>141941</xdr:colOff>
      <xdr:row>119</xdr:row>
      <xdr:rowOff>18489</xdr:rowOff>
    </xdr:to>
    <xdr:pic>
      <xdr:nvPicPr>
        <xdr:cNvPr id="6" name="図 5" descr="https://lh3.googleusercontent.com/yBnImPZFwb26yohMeiEibwwbZexhULy9t4HYegwFdkZDfNqUruN7klSIAZBVCAutHBDGw7K5YFZT4yTGmZZMBpQQ9JshJMxUGVtfVb1gK_DOgQk8_pA_1aWv77IIIjTpDI5bWim8kdquqjhx8xnXxbridXQVtTjQuaFTPhq3ppm06rU9yggrH4cZMql8mR6GTg3snR-aepFE_9_rVnMf2hygkOgiijgJWz7mOHN6p3Xl-hKNxWzPkzVvxAKQFQuDDnygJAsF7sACa_3Z9PG71LeERtv-5p6zB1it-OX9qKnaxyvPw_LCcB8G3Or6wU38hd7tfwobylzVaLP6T7fTZJhL1KUuUCMWM4ZOcnu9tsBmX78Qlypy1SjbUaJmsJUxeWjq1yg9Nkw1iY7RoY_IRDfS1stJkBf7sCLB5ykGObt3AqKhr4NHdBvk7_fAzqiRebQyfCsKpBhL4k3Tukw3jqumcoYnflpLrHQEV8cA5pcuGEO5YHmNOEwiNv0F-y0_1ck9QlkQJXh69rhJnWXCpjbq9ciT1g7cRBsDlwrKWZrENEYSTY--s9PWp7pom6FT4ovct5M-Lwq3EkK-D72gL067nY7_dbt-vcooY3clR9-HQDFFPA34Nb6LShfip6yfJM9C8KAjaJIi0Qbe-Fk0wyKeD9Bxt-0=w1256-h706-no">
          <a:extLst>
            <a:ext uri="{FF2B5EF4-FFF2-40B4-BE49-F238E27FC236}">
              <a16:creationId xmlns:a16="http://schemas.microsoft.com/office/drawing/2014/main" id="{BC727597-9162-45B9-8810-A070EE3B9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3331" y="19909760"/>
          <a:ext cx="3672728" cy="2154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33170</xdr:colOff>
      <xdr:row>120</xdr:row>
      <xdr:rowOff>84716</xdr:rowOff>
    </xdr:from>
    <xdr:to>
      <xdr:col>2</xdr:col>
      <xdr:colOff>296284</xdr:colOff>
      <xdr:row>136</xdr:row>
      <xdr:rowOff>898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3E3E7418-FC61-4EC4-953D-CF85112E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70" y="22294775"/>
          <a:ext cx="3236408" cy="2336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6B81A-B4F2-4EF6-875E-6353C9B7F0BF}">
  <sheetPr>
    <pageSetUpPr fitToPage="1"/>
  </sheetPr>
  <dimension ref="A1:J122"/>
  <sheetViews>
    <sheetView tabSelected="1" topLeftCell="A44" zoomScale="85" zoomScaleNormal="85" zoomScaleSheetLayoutView="100" workbookViewId="0">
      <selection activeCell="B55" sqref="B55"/>
    </sheetView>
  </sheetViews>
  <sheetFormatPr defaultColWidth="7.81640625" defaultRowHeight="12" x14ac:dyDescent="0.2"/>
  <cols>
    <col min="1" max="1" width="3.90625" style="2" customWidth="1"/>
    <col min="2" max="2" width="38.6328125" style="2" customWidth="1"/>
    <col min="3" max="3" width="18.1796875" style="2" customWidth="1"/>
    <col min="4" max="4" width="32.81640625" style="2" customWidth="1"/>
    <col min="5" max="5" width="8.1796875" style="3" customWidth="1"/>
    <col min="6" max="6" width="10.1796875" style="4" customWidth="1"/>
    <col min="7" max="7" width="0.36328125" style="2" customWidth="1"/>
    <col min="8" max="8" width="49.81640625" style="2" customWidth="1"/>
    <col min="9" max="9" width="20.36328125" style="6" customWidth="1"/>
    <col min="10" max="10" width="14.08984375" style="2" bestFit="1" customWidth="1"/>
    <col min="11" max="16384" width="7.81640625" style="2"/>
  </cols>
  <sheetData>
    <row r="1" spans="1:10" ht="19" x14ac:dyDescent="0.2">
      <c r="A1" s="1" t="s">
        <v>171</v>
      </c>
      <c r="H1" s="5"/>
    </row>
    <row r="2" spans="1:10" ht="19" x14ac:dyDescent="0.2">
      <c r="A2" s="1"/>
    </row>
    <row r="3" spans="1:10" ht="12.5" thickBot="1" x14ac:dyDescent="0.25">
      <c r="B3" s="6"/>
    </row>
    <row r="4" spans="1:10" ht="21.75" customHeight="1" thickBot="1" x14ac:dyDescent="0.25">
      <c r="A4" s="7"/>
      <c r="B4" s="8" t="s">
        <v>0</v>
      </c>
      <c r="C4" s="8" t="s">
        <v>1</v>
      </c>
      <c r="D4" s="8" t="s">
        <v>1</v>
      </c>
      <c r="E4" s="9" t="s">
        <v>2</v>
      </c>
      <c r="F4" s="10" t="s">
        <v>3</v>
      </c>
      <c r="G4" s="11"/>
      <c r="H4" s="11" t="s">
        <v>4</v>
      </c>
      <c r="I4" s="12" t="s">
        <v>38</v>
      </c>
    </row>
    <row r="5" spans="1:10" ht="14.5" thickTop="1" x14ac:dyDescent="0.2">
      <c r="A5" s="77">
        <v>1</v>
      </c>
      <c r="B5" s="13" t="s">
        <v>12</v>
      </c>
      <c r="C5" s="14"/>
      <c r="D5" s="14" t="s">
        <v>10</v>
      </c>
      <c r="E5" s="15">
        <v>0</v>
      </c>
      <c r="F5" s="16">
        <v>0</v>
      </c>
      <c r="G5" s="17"/>
      <c r="H5" s="17" t="s">
        <v>139</v>
      </c>
      <c r="I5" s="18" t="s">
        <v>164</v>
      </c>
      <c r="J5" s="19"/>
    </row>
    <row r="6" spans="1:10" ht="14" x14ac:dyDescent="0.2">
      <c r="A6" s="20">
        <f t="shared" ref="A6:A72" si="0">A5+1</f>
        <v>2</v>
      </c>
      <c r="B6" s="21" t="s">
        <v>11</v>
      </c>
      <c r="C6" s="22" t="s">
        <v>6</v>
      </c>
      <c r="D6" s="22" t="s">
        <v>7</v>
      </c>
      <c r="E6" s="23">
        <f>F6-F5</f>
        <v>0.3</v>
      </c>
      <c r="F6" s="24">
        <v>0.3</v>
      </c>
      <c r="G6" s="25"/>
      <c r="H6" s="25" t="s">
        <v>32</v>
      </c>
      <c r="I6" s="69"/>
      <c r="J6" s="19"/>
    </row>
    <row r="7" spans="1:10" ht="14" x14ac:dyDescent="0.2">
      <c r="A7" s="20">
        <f>A6+1</f>
        <v>3</v>
      </c>
      <c r="B7" s="21" t="s">
        <v>111</v>
      </c>
      <c r="C7" s="22" t="s">
        <v>8</v>
      </c>
      <c r="D7" s="22" t="s">
        <v>10</v>
      </c>
      <c r="E7" s="23">
        <f t="shared" ref="E7:E71" si="1">F7-F6</f>
        <v>0.89999999999999991</v>
      </c>
      <c r="F7" s="24">
        <v>1.2</v>
      </c>
      <c r="G7" s="25"/>
      <c r="H7" s="25"/>
      <c r="I7" s="69"/>
      <c r="J7" s="19"/>
    </row>
    <row r="8" spans="1:10" ht="14" x14ac:dyDescent="0.2">
      <c r="A8" s="20">
        <f t="shared" si="0"/>
        <v>4</v>
      </c>
      <c r="B8" s="21" t="s">
        <v>13</v>
      </c>
      <c r="C8" s="21" t="s">
        <v>6</v>
      </c>
      <c r="D8" s="21" t="s">
        <v>31</v>
      </c>
      <c r="E8" s="23">
        <f t="shared" si="1"/>
        <v>1.0000000000000002</v>
      </c>
      <c r="F8" s="26">
        <v>2.2000000000000002</v>
      </c>
      <c r="G8" s="27"/>
      <c r="H8" s="28"/>
      <c r="I8" s="70"/>
      <c r="J8" s="19"/>
    </row>
    <row r="9" spans="1:10" ht="14" x14ac:dyDescent="0.2">
      <c r="A9" s="20">
        <f t="shared" si="0"/>
        <v>5</v>
      </c>
      <c r="B9" s="21" t="s">
        <v>14</v>
      </c>
      <c r="C9" s="21" t="s">
        <v>15</v>
      </c>
      <c r="D9" s="21" t="s">
        <v>26</v>
      </c>
      <c r="E9" s="23">
        <f t="shared" si="1"/>
        <v>1.2999999999999998</v>
      </c>
      <c r="F9" s="26">
        <v>3.5</v>
      </c>
      <c r="G9" s="27"/>
      <c r="H9" s="28" t="s">
        <v>33</v>
      </c>
      <c r="I9" s="71"/>
      <c r="J9" s="19"/>
    </row>
    <row r="10" spans="1:10" ht="14" x14ac:dyDescent="0.2">
      <c r="A10" s="20">
        <f t="shared" si="0"/>
        <v>6</v>
      </c>
      <c r="B10" s="29" t="s">
        <v>16</v>
      </c>
      <c r="C10" s="29" t="s">
        <v>6</v>
      </c>
      <c r="D10" s="29" t="s">
        <v>10</v>
      </c>
      <c r="E10" s="23">
        <f t="shared" si="1"/>
        <v>0.29999999999999982</v>
      </c>
      <c r="F10" s="30">
        <v>3.8</v>
      </c>
      <c r="G10" s="31"/>
      <c r="H10" s="32"/>
      <c r="I10" s="72"/>
      <c r="J10" s="19"/>
    </row>
    <row r="11" spans="1:10" ht="14" x14ac:dyDescent="0.2">
      <c r="A11" s="20">
        <f t="shared" si="0"/>
        <v>7</v>
      </c>
      <c r="B11" s="21" t="s">
        <v>25</v>
      </c>
      <c r="C11" s="21" t="s">
        <v>15</v>
      </c>
      <c r="D11" s="21" t="s">
        <v>30</v>
      </c>
      <c r="E11" s="23">
        <f t="shared" si="1"/>
        <v>0.20000000000000018</v>
      </c>
      <c r="F11" s="26">
        <v>4</v>
      </c>
      <c r="G11" s="27"/>
      <c r="H11" s="27" t="s">
        <v>34</v>
      </c>
      <c r="I11" s="71"/>
      <c r="J11" s="19"/>
    </row>
    <row r="12" spans="1:10" ht="28" x14ac:dyDescent="0.2">
      <c r="A12" s="80">
        <f t="shared" si="0"/>
        <v>8</v>
      </c>
      <c r="B12" s="64" t="s">
        <v>39</v>
      </c>
      <c r="C12" s="65" t="s">
        <v>9</v>
      </c>
      <c r="D12" s="66" t="s">
        <v>29</v>
      </c>
      <c r="E12" s="60">
        <f t="shared" si="1"/>
        <v>5.3000000000000007</v>
      </c>
      <c r="F12" s="61">
        <v>9.3000000000000007</v>
      </c>
      <c r="G12" s="67"/>
      <c r="H12" s="68" t="s">
        <v>37</v>
      </c>
      <c r="I12" s="73"/>
      <c r="J12" s="19"/>
    </row>
    <row r="13" spans="1:10" ht="14" x14ac:dyDescent="0.2">
      <c r="A13" s="20">
        <f t="shared" si="0"/>
        <v>9</v>
      </c>
      <c r="B13" s="21" t="s">
        <v>18</v>
      </c>
      <c r="C13" s="21" t="s">
        <v>27</v>
      </c>
      <c r="D13" s="22" t="s">
        <v>17</v>
      </c>
      <c r="E13" s="23">
        <f t="shared" si="1"/>
        <v>1</v>
      </c>
      <c r="F13" s="26">
        <v>10.3</v>
      </c>
      <c r="G13" s="27"/>
      <c r="H13" s="27" t="s">
        <v>35</v>
      </c>
      <c r="I13" s="71"/>
      <c r="J13" s="19"/>
    </row>
    <row r="14" spans="1:10" ht="14" x14ac:dyDescent="0.2">
      <c r="A14" s="20">
        <f t="shared" si="0"/>
        <v>10</v>
      </c>
      <c r="B14" s="21" t="s">
        <v>114</v>
      </c>
      <c r="C14" s="21" t="s">
        <v>6</v>
      </c>
      <c r="D14" s="21" t="s">
        <v>28</v>
      </c>
      <c r="E14" s="23">
        <f t="shared" si="1"/>
        <v>1.6999999999999993</v>
      </c>
      <c r="F14" s="26">
        <v>12</v>
      </c>
      <c r="G14" s="27"/>
      <c r="H14" s="28"/>
      <c r="I14" s="71"/>
      <c r="J14" s="19"/>
    </row>
    <row r="15" spans="1:10" ht="14" x14ac:dyDescent="0.2">
      <c r="A15" s="20">
        <f t="shared" si="0"/>
        <v>11</v>
      </c>
      <c r="B15" s="21" t="s">
        <v>19</v>
      </c>
      <c r="C15" s="21" t="s">
        <v>15</v>
      </c>
      <c r="D15" s="21" t="s">
        <v>21</v>
      </c>
      <c r="E15" s="23">
        <f t="shared" si="1"/>
        <v>1.5</v>
      </c>
      <c r="F15" s="26">
        <v>13.5</v>
      </c>
      <c r="G15" s="27"/>
      <c r="H15" s="28" t="s">
        <v>36</v>
      </c>
      <c r="I15" s="71"/>
      <c r="J15" s="19"/>
    </row>
    <row r="16" spans="1:10" ht="14" x14ac:dyDescent="0.2">
      <c r="A16" s="20">
        <f t="shared" si="0"/>
        <v>12</v>
      </c>
      <c r="B16" s="21" t="s">
        <v>20</v>
      </c>
      <c r="C16" s="21" t="s">
        <v>8</v>
      </c>
      <c r="D16" s="21" t="s">
        <v>21</v>
      </c>
      <c r="E16" s="23">
        <f t="shared" si="1"/>
        <v>2.3000000000000007</v>
      </c>
      <c r="F16" s="26">
        <v>15.8</v>
      </c>
      <c r="G16" s="27"/>
      <c r="H16" s="27"/>
      <c r="I16" s="71"/>
      <c r="J16" s="19"/>
    </row>
    <row r="17" spans="1:10" ht="14" x14ac:dyDescent="0.2">
      <c r="A17" s="20">
        <f t="shared" si="0"/>
        <v>13</v>
      </c>
      <c r="B17" s="21" t="s">
        <v>22</v>
      </c>
      <c r="C17" s="21" t="s">
        <v>6</v>
      </c>
      <c r="D17" s="21" t="s">
        <v>23</v>
      </c>
      <c r="E17" s="23">
        <f t="shared" si="1"/>
        <v>0.5</v>
      </c>
      <c r="F17" s="26">
        <v>16.3</v>
      </c>
      <c r="G17" s="27"/>
      <c r="H17" s="28"/>
      <c r="I17" s="74"/>
      <c r="J17" s="19"/>
    </row>
    <row r="18" spans="1:10" ht="14" x14ac:dyDescent="0.2">
      <c r="A18" s="20">
        <f t="shared" si="0"/>
        <v>14</v>
      </c>
      <c r="B18" s="21" t="s">
        <v>24</v>
      </c>
      <c r="C18" s="21" t="s">
        <v>6</v>
      </c>
      <c r="D18" s="21" t="s">
        <v>78</v>
      </c>
      <c r="E18" s="23">
        <f t="shared" si="1"/>
        <v>12.399999999999999</v>
      </c>
      <c r="F18" s="26">
        <v>28.7</v>
      </c>
      <c r="G18" s="27"/>
      <c r="H18" s="28"/>
      <c r="I18" s="74"/>
      <c r="J18" s="19"/>
    </row>
    <row r="19" spans="1:10" ht="14" x14ac:dyDescent="0.2">
      <c r="A19" s="20">
        <f t="shared" si="0"/>
        <v>15</v>
      </c>
      <c r="B19" s="21" t="s">
        <v>77</v>
      </c>
      <c r="C19" s="21" t="s">
        <v>15</v>
      </c>
      <c r="D19" s="21" t="s">
        <v>78</v>
      </c>
      <c r="E19" s="23">
        <f t="shared" si="1"/>
        <v>5.5000000000000036</v>
      </c>
      <c r="F19" s="26">
        <v>34.200000000000003</v>
      </c>
      <c r="G19" s="27"/>
      <c r="H19" s="28" t="s">
        <v>79</v>
      </c>
      <c r="I19" s="74"/>
      <c r="J19" s="19"/>
    </row>
    <row r="20" spans="1:10" ht="14" x14ac:dyDescent="0.2">
      <c r="A20" s="20">
        <f t="shared" si="0"/>
        <v>16</v>
      </c>
      <c r="B20" s="21" t="s">
        <v>40</v>
      </c>
      <c r="C20" s="21" t="s">
        <v>15</v>
      </c>
      <c r="D20" s="21" t="s">
        <v>41</v>
      </c>
      <c r="E20" s="23">
        <f t="shared" si="1"/>
        <v>2.0999999999999943</v>
      </c>
      <c r="F20" s="26">
        <v>36.299999999999997</v>
      </c>
      <c r="G20" s="27"/>
      <c r="H20" s="28"/>
      <c r="I20" s="74"/>
      <c r="J20" s="19"/>
    </row>
    <row r="21" spans="1:10" ht="14" x14ac:dyDescent="0.2">
      <c r="A21" s="20">
        <f t="shared" si="0"/>
        <v>17</v>
      </c>
      <c r="B21" s="21" t="s">
        <v>18</v>
      </c>
      <c r="C21" s="21" t="s">
        <v>6</v>
      </c>
      <c r="D21" s="21" t="s">
        <v>44</v>
      </c>
      <c r="E21" s="23">
        <f t="shared" si="1"/>
        <v>6.4000000000000057</v>
      </c>
      <c r="F21" s="26">
        <v>42.7</v>
      </c>
      <c r="G21" s="27"/>
      <c r="H21" s="28" t="s">
        <v>42</v>
      </c>
      <c r="I21" s="74"/>
      <c r="J21" s="19"/>
    </row>
    <row r="22" spans="1:10" ht="14" x14ac:dyDescent="0.2">
      <c r="A22" s="20">
        <f t="shared" si="0"/>
        <v>18</v>
      </c>
      <c r="B22" s="33" t="s">
        <v>43</v>
      </c>
      <c r="C22" s="21" t="s">
        <v>15</v>
      </c>
      <c r="D22" s="21" t="s">
        <v>45</v>
      </c>
      <c r="E22" s="23">
        <f t="shared" si="1"/>
        <v>1.2999999999999972</v>
      </c>
      <c r="F22" s="26">
        <v>44</v>
      </c>
      <c r="G22" s="27"/>
      <c r="H22" s="34" t="s">
        <v>47</v>
      </c>
      <c r="I22" s="55"/>
      <c r="J22" s="19"/>
    </row>
    <row r="23" spans="1:10" ht="14" x14ac:dyDescent="0.2">
      <c r="A23" s="20">
        <f t="shared" si="0"/>
        <v>19</v>
      </c>
      <c r="B23" s="21" t="s">
        <v>46</v>
      </c>
      <c r="C23" s="21" t="s">
        <v>97</v>
      </c>
      <c r="D23" s="35" t="s">
        <v>48</v>
      </c>
      <c r="E23" s="23">
        <f t="shared" si="1"/>
        <v>19.600000000000001</v>
      </c>
      <c r="F23" s="26">
        <v>63.6</v>
      </c>
      <c r="G23" s="27"/>
      <c r="H23" s="27" t="s">
        <v>98</v>
      </c>
      <c r="I23" s="71"/>
      <c r="J23" s="19"/>
    </row>
    <row r="24" spans="1:10" ht="14" x14ac:dyDescent="0.2">
      <c r="A24" s="20">
        <f t="shared" si="0"/>
        <v>20</v>
      </c>
      <c r="B24" s="36" t="s">
        <v>96</v>
      </c>
      <c r="C24" s="21" t="s">
        <v>6</v>
      </c>
      <c r="D24" s="21" t="s">
        <v>48</v>
      </c>
      <c r="E24" s="23">
        <f t="shared" si="1"/>
        <v>0.29999999999999716</v>
      </c>
      <c r="F24" s="26">
        <v>63.9</v>
      </c>
      <c r="G24" s="27"/>
      <c r="H24" s="37"/>
      <c r="I24" s="74"/>
      <c r="J24" s="19"/>
    </row>
    <row r="25" spans="1:10" ht="14" x14ac:dyDescent="0.2">
      <c r="A25" s="20">
        <f t="shared" si="0"/>
        <v>21</v>
      </c>
      <c r="B25" s="21" t="s">
        <v>49</v>
      </c>
      <c r="C25" s="21" t="s">
        <v>15</v>
      </c>
      <c r="D25" s="36" t="s">
        <v>112</v>
      </c>
      <c r="E25" s="23">
        <f t="shared" si="1"/>
        <v>0.60000000000000142</v>
      </c>
      <c r="F25" s="26">
        <v>64.5</v>
      </c>
      <c r="G25" s="27"/>
      <c r="H25" s="28" t="s">
        <v>85</v>
      </c>
      <c r="I25" s="71"/>
      <c r="J25" s="19"/>
    </row>
    <row r="26" spans="1:10" ht="28" x14ac:dyDescent="0.2">
      <c r="A26" s="20">
        <f t="shared" si="0"/>
        <v>22</v>
      </c>
      <c r="B26" s="21" t="s">
        <v>80</v>
      </c>
      <c r="C26" s="21" t="s">
        <v>15</v>
      </c>
      <c r="D26" s="36" t="s">
        <v>113</v>
      </c>
      <c r="E26" s="23">
        <f t="shared" si="1"/>
        <v>7.5</v>
      </c>
      <c r="F26" s="26">
        <v>72</v>
      </c>
      <c r="G26" s="27"/>
      <c r="H26" s="28" t="s">
        <v>86</v>
      </c>
      <c r="I26" s="71"/>
      <c r="J26" s="19"/>
    </row>
    <row r="27" spans="1:10" ht="14" x14ac:dyDescent="0.2">
      <c r="A27" s="77">
        <f t="shared" si="0"/>
        <v>23</v>
      </c>
      <c r="B27" s="13" t="s">
        <v>160</v>
      </c>
      <c r="C27" s="13" t="s">
        <v>9</v>
      </c>
      <c r="D27" s="13" t="s">
        <v>50</v>
      </c>
      <c r="E27" s="15">
        <f t="shared" si="1"/>
        <v>36.200000000000003</v>
      </c>
      <c r="F27" s="38">
        <v>108.2</v>
      </c>
      <c r="G27" s="39"/>
      <c r="H27" s="40" t="s">
        <v>53</v>
      </c>
      <c r="I27" s="75" t="s">
        <v>165</v>
      </c>
      <c r="J27" s="19"/>
    </row>
    <row r="28" spans="1:10" ht="14" x14ac:dyDescent="0.2">
      <c r="A28" s="20">
        <f t="shared" si="0"/>
        <v>24</v>
      </c>
      <c r="B28" s="33" t="s">
        <v>52</v>
      </c>
      <c r="C28" s="33" t="s">
        <v>99</v>
      </c>
      <c r="D28" s="33" t="s">
        <v>51</v>
      </c>
      <c r="E28" s="23">
        <f t="shared" si="1"/>
        <v>0.5</v>
      </c>
      <c r="F28" s="26">
        <v>108.7</v>
      </c>
      <c r="G28" s="27"/>
      <c r="H28" s="28" t="s">
        <v>100</v>
      </c>
      <c r="I28" s="71"/>
      <c r="J28" s="19"/>
    </row>
    <row r="29" spans="1:10" ht="22" x14ac:dyDescent="0.2">
      <c r="A29" s="20">
        <f t="shared" si="0"/>
        <v>25</v>
      </c>
      <c r="B29" s="33" t="s">
        <v>56</v>
      </c>
      <c r="C29" s="33" t="s">
        <v>15</v>
      </c>
      <c r="D29" s="33" t="s">
        <v>54</v>
      </c>
      <c r="E29" s="23">
        <f t="shared" si="1"/>
        <v>7</v>
      </c>
      <c r="F29" s="26">
        <v>115.7</v>
      </c>
      <c r="G29" s="27"/>
      <c r="H29" s="28" t="s">
        <v>87</v>
      </c>
      <c r="I29" s="71"/>
      <c r="J29" s="19"/>
    </row>
    <row r="30" spans="1:10" ht="14" x14ac:dyDescent="0.2">
      <c r="A30" s="20">
        <f t="shared" si="0"/>
        <v>26</v>
      </c>
      <c r="B30" s="33" t="s">
        <v>56</v>
      </c>
      <c r="C30" s="33" t="s">
        <v>15</v>
      </c>
      <c r="D30" s="33" t="s">
        <v>54</v>
      </c>
      <c r="E30" s="23">
        <f t="shared" si="1"/>
        <v>7.0999999999999943</v>
      </c>
      <c r="F30" s="26">
        <v>122.8</v>
      </c>
      <c r="G30" s="27"/>
      <c r="H30" s="34" t="s">
        <v>55</v>
      </c>
      <c r="I30" s="71"/>
      <c r="J30" s="19"/>
    </row>
    <row r="31" spans="1:10" ht="28" x14ac:dyDescent="0.2">
      <c r="A31" s="80">
        <f t="shared" si="0"/>
        <v>27</v>
      </c>
      <c r="B31" s="58" t="s">
        <v>57</v>
      </c>
      <c r="C31" s="59" t="s">
        <v>9</v>
      </c>
      <c r="D31" s="59" t="s">
        <v>54</v>
      </c>
      <c r="E31" s="60">
        <f t="shared" si="1"/>
        <v>2.1000000000000085</v>
      </c>
      <c r="F31" s="61">
        <v>124.9</v>
      </c>
      <c r="G31" s="62"/>
      <c r="H31" s="94" t="s">
        <v>141</v>
      </c>
      <c r="I31" s="63"/>
      <c r="J31" s="19"/>
    </row>
    <row r="32" spans="1:10" ht="14" x14ac:dyDescent="0.2">
      <c r="A32" s="20">
        <f t="shared" si="0"/>
        <v>28</v>
      </c>
      <c r="B32" s="46" t="s">
        <v>123</v>
      </c>
      <c r="C32" s="33" t="s">
        <v>101</v>
      </c>
      <c r="D32" s="33" t="s">
        <v>54</v>
      </c>
      <c r="E32" s="23">
        <f t="shared" si="1"/>
        <v>11.599999999999994</v>
      </c>
      <c r="F32" s="26">
        <v>136.5</v>
      </c>
      <c r="G32" s="47"/>
      <c r="H32" s="48" t="s">
        <v>140</v>
      </c>
      <c r="I32" s="76"/>
      <c r="J32" s="19"/>
    </row>
    <row r="33" spans="1:10" ht="14" x14ac:dyDescent="0.2">
      <c r="A33" s="20">
        <f t="shared" si="0"/>
        <v>29</v>
      </c>
      <c r="B33" s="46" t="s">
        <v>5</v>
      </c>
      <c r="C33" s="33" t="s">
        <v>15</v>
      </c>
      <c r="D33" s="33" t="s">
        <v>142</v>
      </c>
      <c r="E33" s="23">
        <f t="shared" si="1"/>
        <v>2.9000000000000057</v>
      </c>
      <c r="F33" s="26">
        <v>139.4</v>
      </c>
      <c r="G33" s="47"/>
      <c r="H33" s="48" t="s">
        <v>143</v>
      </c>
      <c r="I33" s="76"/>
      <c r="J33" s="19"/>
    </row>
    <row r="34" spans="1:10" ht="14" x14ac:dyDescent="0.2">
      <c r="A34" s="20">
        <f t="shared" si="0"/>
        <v>30</v>
      </c>
      <c r="B34" s="33" t="s">
        <v>62</v>
      </c>
      <c r="C34" s="33" t="s">
        <v>15</v>
      </c>
      <c r="D34" s="46" t="s">
        <v>142</v>
      </c>
      <c r="E34" s="23">
        <f t="shared" si="1"/>
        <v>0.19999999999998863</v>
      </c>
      <c r="F34" s="26">
        <v>139.6</v>
      </c>
      <c r="G34" s="47"/>
      <c r="H34" s="34" t="s">
        <v>144</v>
      </c>
      <c r="I34" s="55"/>
      <c r="J34" s="19"/>
    </row>
    <row r="35" spans="1:10" ht="14" x14ac:dyDescent="0.2">
      <c r="A35" s="20">
        <f t="shared" si="0"/>
        <v>31</v>
      </c>
      <c r="B35" s="46" t="s">
        <v>123</v>
      </c>
      <c r="C35" s="46" t="s">
        <v>101</v>
      </c>
      <c r="D35" s="33" t="s">
        <v>10</v>
      </c>
      <c r="E35" s="23">
        <f t="shared" si="1"/>
        <v>5.7000000000000171</v>
      </c>
      <c r="F35" s="26">
        <v>145.30000000000001</v>
      </c>
      <c r="G35" s="47"/>
      <c r="H35" s="92" t="s">
        <v>145</v>
      </c>
      <c r="I35" s="55"/>
      <c r="J35" s="19"/>
    </row>
    <row r="36" spans="1:10" ht="14" x14ac:dyDescent="0.2">
      <c r="A36" s="20">
        <f t="shared" si="0"/>
        <v>32</v>
      </c>
      <c r="B36" s="33" t="s">
        <v>123</v>
      </c>
      <c r="C36" s="33" t="s">
        <v>101</v>
      </c>
      <c r="D36" s="33" t="s">
        <v>10</v>
      </c>
      <c r="E36" s="23">
        <f>F36-F35</f>
        <v>0.19999999999998863</v>
      </c>
      <c r="F36" s="26">
        <v>145.5</v>
      </c>
      <c r="G36" s="47"/>
      <c r="H36" s="47"/>
      <c r="I36" s="55"/>
      <c r="J36" s="19"/>
    </row>
    <row r="37" spans="1:10" ht="14" x14ac:dyDescent="0.2">
      <c r="A37" s="20">
        <f t="shared" si="0"/>
        <v>33</v>
      </c>
      <c r="B37" s="33" t="s">
        <v>146</v>
      </c>
      <c r="C37" s="33" t="s">
        <v>8</v>
      </c>
      <c r="D37" s="33" t="s">
        <v>59</v>
      </c>
      <c r="E37" s="23">
        <f t="shared" ref="E37:E40" si="2">F37-F36</f>
        <v>9.9999999999994316E-2</v>
      </c>
      <c r="F37" s="26">
        <v>145.6</v>
      </c>
      <c r="G37" s="47"/>
      <c r="H37" s="34"/>
      <c r="I37" s="55"/>
      <c r="J37" s="19"/>
    </row>
    <row r="38" spans="1:10" ht="14" x14ac:dyDescent="0.2">
      <c r="A38" s="77">
        <f t="shared" si="0"/>
        <v>34</v>
      </c>
      <c r="B38" s="49" t="s">
        <v>161</v>
      </c>
      <c r="C38" s="49" t="s">
        <v>9</v>
      </c>
      <c r="D38" s="49" t="s">
        <v>59</v>
      </c>
      <c r="E38" s="15">
        <f t="shared" si="2"/>
        <v>9.9999999999994316E-2</v>
      </c>
      <c r="F38" s="38">
        <v>145.69999999999999</v>
      </c>
      <c r="G38" s="50"/>
      <c r="H38" s="50" t="s">
        <v>53</v>
      </c>
      <c r="I38" s="51" t="s">
        <v>166</v>
      </c>
      <c r="J38" s="19"/>
    </row>
    <row r="39" spans="1:10" ht="14" x14ac:dyDescent="0.2">
      <c r="A39" s="20">
        <f t="shared" si="0"/>
        <v>35</v>
      </c>
      <c r="B39" s="33" t="s">
        <v>102</v>
      </c>
      <c r="C39" s="33" t="s">
        <v>15</v>
      </c>
      <c r="D39" s="33" t="s">
        <v>61</v>
      </c>
      <c r="E39" s="23">
        <f t="shared" si="2"/>
        <v>0.80000000000001137</v>
      </c>
      <c r="F39" s="26">
        <v>146.5</v>
      </c>
      <c r="G39" s="47"/>
      <c r="H39" s="47" t="s">
        <v>60</v>
      </c>
      <c r="I39" s="55"/>
      <c r="J39" s="19"/>
    </row>
    <row r="40" spans="1:10" ht="22" x14ac:dyDescent="0.2">
      <c r="A40" s="20">
        <f t="shared" si="0"/>
        <v>36</v>
      </c>
      <c r="B40" s="21" t="s">
        <v>106</v>
      </c>
      <c r="C40" s="33" t="s">
        <v>6</v>
      </c>
      <c r="D40" s="33" t="s">
        <v>63</v>
      </c>
      <c r="E40" s="23">
        <f t="shared" si="2"/>
        <v>0.40000000000000568</v>
      </c>
      <c r="F40" s="26">
        <v>146.9</v>
      </c>
      <c r="G40" s="47"/>
      <c r="H40" s="34" t="s">
        <v>103</v>
      </c>
      <c r="I40" s="55"/>
      <c r="J40" s="19"/>
    </row>
    <row r="41" spans="1:10" ht="22" x14ac:dyDescent="0.2">
      <c r="A41" s="20">
        <f t="shared" si="0"/>
        <v>37</v>
      </c>
      <c r="B41" s="33" t="s">
        <v>105</v>
      </c>
      <c r="C41" s="33" t="s">
        <v>101</v>
      </c>
      <c r="D41" s="33" t="s">
        <v>104</v>
      </c>
      <c r="E41" s="23">
        <f t="shared" si="1"/>
        <v>9.5</v>
      </c>
      <c r="F41" s="26">
        <v>156.4</v>
      </c>
      <c r="G41" s="47"/>
      <c r="H41" s="34" t="s">
        <v>147</v>
      </c>
      <c r="I41" s="55"/>
      <c r="J41" s="19"/>
    </row>
    <row r="42" spans="1:10" ht="14" x14ac:dyDescent="0.2">
      <c r="A42" s="20">
        <f t="shared" si="0"/>
        <v>38</v>
      </c>
      <c r="B42" s="33" t="s">
        <v>106</v>
      </c>
      <c r="C42" s="33" t="s">
        <v>6</v>
      </c>
      <c r="D42" s="33" t="s">
        <v>64</v>
      </c>
      <c r="E42" s="23">
        <f t="shared" si="1"/>
        <v>14.699999999999989</v>
      </c>
      <c r="F42" s="26">
        <v>171.1</v>
      </c>
      <c r="G42" s="47"/>
      <c r="H42" s="47" t="s">
        <v>65</v>
      </c>
      <c r="I42" s="55"/>
      <c r="J42" s="19"/>
    </row>
    <row r="43" spans="1:10" ht="14" x14ac:dyDescent="0.2">
      <c r="A43" s="80">
        <f t="shared" si="0"/>
        <v>39</v>
      </c>
      <c r="B43" s="59" t="s">
        <v>157</v>
      </c>
      <c r="C43" s="59" t="s">
        <v>9</v>
      </c>
      <c r="D43" s="59" t="s">
        <v>66</v>
      </c>
      <c r="E43" s="60">
        <f t="shared" si="1"/>
        <v>6.1999999999999886</v>
      </c>
      <c r="F43" s="61">
        <v>177.29999999999998</v>
      </c>
      <c r="G43" s="62"/>
      <c r="H43" s="62" t="s">
        <v>95</v>
      </c>
      <c r="I43" s="63"/>
      <c r="J43" s="19"/>
    </row>
    <row r="44" spans="1:10" ht="14" x14ac:dyDescent="0.2">
      <c r="A44" s="20">
        <f t="shared" si="0"/>
        <v>40</v>
      </c>
      <c r="B44" s="33" t="s">
        <v>107</v>
      </c>
      <c r="C44" s="33" t="s">
        <v>101</v>
      </c>
      <c r="D44" s="33" t="s">
        <v>66</v>
      </c>
      <c r="E44" s="23">
        <f t="shared" si="1"/>
        <v>5.8000000000000114</v>
      </c>
      <c r="F44" s="26">
        <v>183.1</v>
      </c>
      <c r="G44" s="53"/>
      <c r="H44" s="53"/>
      <c r="I44" s="55"/>
      <c r="J44" s="19"/>
    </row>
    <row r="45" spans="1:10" ht="14" x14ac:dyDescent="0.2">
      <c r="A45" s="20">
        <f t="shared" si="0"/>
        <v>41</v>
      </c>
      <c r="B45" s="33" t="s">
        <v>148</v>
      </c>
      <c r="C45" s="33" t="s">
        <v>15</v>
      </c>
      <c r="D45" s="33" t="s">
        <v>149</v>
      </c>
      <c r="E45" s="23">
        <f t="shared" si="1"/>
        <v>7.5999999999999943</v>
      </c>
      <c r="F45" s="26">
        <v>190.7</v>
      </c>
      <c r="G45" s="53"/>
      <c r="H45" s="53"/>
      <c r="I45" s="55"/>
      <c r="J45" s="19"/>
    </row>
    <row r="46" spans="1:10" ht="14" x14ac:dyDescent="0.2">
      <c r="A46" s="77">
        <f t="shared" si="0"/>
        <v>42</v>
      </c>
      <c r="B46" s="49" t="s">
        <v>162</v>
      </c>
      <c r="C46" s="49" t="s">
        <v>9</v>
      </c>
      <c r="D46" s="49" t="s">
        <v>149</v>
      </c>
      <c r="E46" s="15">
        <f t="shared" si="1"/>
        <v>8.3000000000000114</v>
      </c>
      <c r="F46" s="38">
        <v>199</v>
      </c>
      <c r="G46" s="50"/>
      <c r="H46" s="50" t="s">
        <v>95</v>
      </c>
      <c r="I46" s="51" t="s">
        <v>167</v>
      </c>
      <c r="J46" s="19"/>
    </row>
    <row r="47" spans="1:10" ht="14" x14ac:dyDescent="0.2">
      <c r="A47" s="20">
        <f t="shared" si="0"/>
        <v>43</v>
      </c>
      <c r="B47" s="33" t="s">
        <v>150</v>
      </c>
      <c r="C47" s="33" t="s">
        <v>101</v>
      </c>
      <c r="D47" s="33" t="s">
        <v>151</v>
      </c>
      <c r="E47" s="23">
        <f t="shared" si="1"/>
        <v>3.1999999999999886</v>
      </c>
      <c r="F47" s="26">
        <v>202.2</v>
      </c>
      <c r="G47" s="53"/>
      <c r="H47" s="53"/>
      <c r="I47" s="55"/>
      <c r="J47" s="19"/>
    </row>
    <row r="48" spans="1:10" ht="14" x14ac:dyDescent="0.2">
      <c r="A48" s="20">
        <f t="shared" si="0"/>
        <v>44</v>
      </c>
      <c r="B48" s="33" t="s">
        <v>152</v>
      </c>
      <c r="C48" s="33" t="s">
        <v>101</v>
      </c>
      <c r="D48" s="33" t="s">
        <v>151</v>
      </c>
      <c r="E48" s="23">
        <f t="shared" si="1"/>
        <v>2.6000000000000227</v>
      </c>
      <c r="F48" s="26">
        <v>204.8</v>
      </c>
      <c r="G48" s="53"/>
      <c r="H48" s="53"/>
      <c r="I48" s="55"/>
      <c r="J48" s="19"/>
    </row>
    <row r="49" spans="1:10" ht="14" x14ac:dyDescent="0.2">
      <c r="A49" s="20">
        <f t="shared" si="0"/>
        <v>45</v>
      </c>
      <c r="B49" s="33" t="s">
        <v>62</v>
      </c>
      <c r="C49" s="33" t="s">
        <v>15</v>
      </c>
      <c r="D49" s="33" t="s">
        <v>151</v>
      </c>
      <c r="E49" s="23">
        <f t="shared" si="1"/>
        <v>5.5</v>
      </c>
      <c r="F49" s="26">
        <v>210.3</v>
      </c>
      <c r="G49" s="53"/>
      <c r="H49" s="47" t="s">
        <v>153</v>
      </c>
      <c r="I49" s="55"/>
      <c r="J49" s="19"/>
    </row>
    <row r="50" spans="1:10" ht="14" x14ac:dyDescent="0.2">
      <c r="A50" s="20">
        <f t="shared" si="0"/>
        <v>46</v>
      </c>
      <c r="B50" s="33" t="s">
        <v>129</v>
      </c>
      <c r="C50" s="33" t="s">
        <v>8</v>
      </c>
      <c r="D50" s="33" t="s">
        <v>151</v>
      </c>
      <c r="E50" s="23">
        <f t="shared" si="1"/>
        <v>4.2999999999999829</v>
      </c>
      <c r="F50" s="26">
        <v>214.6</v>
      </c>
      <c r="G50" s="53"/>
      <c r="H50" s="47" t="s">
        <v>154</v>
      </c>
      <c r="I50" s="55"/>
      <c r="J50" s="19"/>
    </row>
    <row r="51" spans="1:10" ht="14" x14ac:dyDescent="0.2">
      <c r="A51" s="20">
        <f t="shared" si="0"/>
        <v>47</v>
      </c>
      <c r="B51" s="33" t="s">
        <v>62</v>
      </c>
      <c r="C51" s="33" t="s">
        <v>8</v>
      </c>
      <c r="D51" s="33" t="s">
        <v>151</v>
      </c>
      <c r="E51" s="23">
        <f t="shared" si="1"/>
        <v>1.8000000000000114</v>
      </c>
      <c r="F51" s="26">
        <v>216.4</v>
      </c>
      <c r="G51" s="53"/>
      <c r="H51" s="47" t="s">
        <v>155</v>
      </c>
      <c r="I51" s="55"/>
      <c r="J51" s="19"/>
    </row>
    <row r="52" spans="1:10" ht="14" x14ac:dyDescent="0.2">
      <c r="A52" s="20">
        <f t="shared" si="0"/>
        <v>48</v>
      </c>
      <c r="B52" s="33" t="s">
        <v>128</v>
      </c>
      <c r="C52" s="33" t="s">
        <v>8</v>
      </c>
      <c r="D52" s="93" t="s">
        <v>156</v>
      </c>
      <c r="E52" s="23">
        <f t="shared" si="1"/>
        <v>8.5</v>
      </c>
      <c r="F52" s="26">
        <v>224.9</v>
      </c>
      <c r="G52" s="47"/>
      <c r="H52" s="52"/>
      <c r="I52" s="55"/>
      <c r="J52" s="19"/>
    </row>
    <row r="53" spans="1:10" ht="14" x14ac:dyDescent="0.2">
      <c r="A53" s="20">
        <f t="shared" si="0"/>
        <v>49</v>
      </c>
      <c r="B53" s="21" t="s">
        <v>115</v>
      </c>
      <c r="C53" s="33" t="s">
        <v>8</v>
      </c>
      <c r="D53" s="33" t="s">
        <v>116</v>
      </c>
      <c r="E53" s="23">
        <f t="shared" si="1"/>
        <v>5.1999999999999886</v>
      </c>
      <c r="F53" s="26">
        <v>230.1</v>
      </c>
      <c r="G53" s="47"/>
      <c r="H53" s="34" t="s">
        <v>117</v>
      </c>
      <c r="I53" s="55"/>
      <c r="J53" s="19"/>
    </row>
    <row r="54" spans="1:10" ht="28" x14ac:dyDescent="0.2">
      <c r="A54" s="83">
        <f t="shared" si="0"/>
        <v>50</v>
      </c>
      <c r="B54" s="78" t="s">
        <v>172</v>
      </c>
      <c r="C54" s="41" t="s">
        <v>9</v>
      </c>
      <c r="D54" s="41" t="s">
        <v>116</v>
      </c>
      <c r="E54" s="42">
        <f t="shared" si="1"/>
        <v>4.5</v>
      </c>
      <c r="F54" s="43">
        <v>234.6</v>
      </c>
      <c r="G54" s="79"/>
      <c r="H54" s="44" t="s">
        <v>124</v>
      </c>
      <c r="I54" s="45"/>
      <c r="J54" s="19"/>
    </row>
    <row r="55" spans="1:10" ht="14" x14ac:dyDescent="0.2">
      <c r="A55" s="20">
        <f t="shared" si="0"/>
        <v>51</v>
      </c>
      <c r="B55" s="33" t="s">
        <v>129</v>
      </c>
      <c r="C55" s="33" t="s">
        <v>15</v>
      </c>
      <c r="D55" s="33" t="s">
        <v>130</v>
      </c>
      <c r="E55" s="23">
        <f t="shared" si="1"/>
        <v>14</v>
      </c>
      <c r="F55" s="26">
        <v>248.6</v>
      </c>
      <c r="G55" s="47"/>
      <c r="H55" s="92" t="s">
        <v>131</v>
      </c>
      <c r="I55" s="55"/>
      <c r="J55" s="19"/>
    </row>
    <row r="56" spans="1:10" ht="14" x14ac:dyDescent="0.2">
      <c r="A56" s="20">
        <f t="shared" si="0"/>
        <v>52</v>
      </c>
      <c r="B56" s="36" t="s">
        <v>123</v>
      </c>
      <c r="C56" s="33" t="s">
        <v>101</v>
      </c>
      <c r="D56" s="33" t="s">
        <v>130</v>
      </c>
      <c r="E56" s="23">
        <f t="shared" si="1"/>
        <v>2.0999999999999659</v>
      </c>
      <c r="F56" s="26">
        <v>250.69999999999996</v>
      </c>
      <c r="G56" s="53"/>
      <c r="H56" s="54"/>
      <c r="I56" s="55"/>
      <c r="J56" s="19"/>
    </row>
    <row r="57" spans="1:10" ht="14" x14ac:dyDescent="0.2">
      <c r="A57" s="20">
        <f t="shared" si="0"/>
        <v>53</v>
      </c>
      <c r="B57" s="33" t="s">
        <v>129</v>
      </c>
      <c r="C57" s="33" t="s">
        <v>8</v>
      </c>
      <c r="D57" s="33" t="s">
        <v>132</v>
      </c>
      <c r="E57" s="23">
        <f t="shared" si="1"/>
        <v>2.6000000000000227</v>
      </c>
      <c r="F57" s="26">
        <v>253.29999999999998</v>
      </c>
      <c r="G57" s="47"/>
      <c r="H57" s="34"/>
      <c r="I57" s="55"/>
      <c r="J57" s="19"/>
    </row>
    <row r="58" spans="1:10" ht="14" x14ac:dyDescent="0.2">
      <c r="A58" s="20">
        <f t="shared" si="0"/>
        <v>54</v>
      </c>
      <c r="B58" s="33" t="s">
        <v>58</v>
      </c>
      <c r="C58" s="33" t="s">
        <v>8</v>
      </c>
      <c r="D58" s="33" t="s">
        <v>133</v>
      </c>
      <c r="E58" s="23">
        <f t="shared" si="1"/>
        <v>3.7000000000000171</v>
      </c>
      <c r="F58" s="26">
        <v>257</v>
      </c>
      <c r="G58" s="47"/>
      <c r="H58" s="34" t="s">
        <v>135</v>
      </c>
      <c r="I58" s="55"/>
      <c r="J58" s="19"/>
    </row>
    <row r="59" spans="1:10" ht="22" x14ac:dyDescent="0.2">
      <c r="A59" s="77">
        <f t="shared" si="0"/>
        <v>55</v>
      </c>
      <c r="B59" s="49" t="s">
        <v>158</v>
      </c>
      <c r="C59" s="49" t="s">
        <v>9</v>
      </c>
      <c r="D59" s="49" t="s">
        <v>138</v>
      </c>
      <c r="E59" s="15">
        <f t="shared" si="1"/>
        <v>3.6999999999999886</v>
      </c>
      <c r="F59" s="38">
        <v>260.7</v>
      </c>
      <c r="G59" s="50"/>
      <c r="H59" s="95" t="s">
        <v>159</v>
      </c>
      <c r="I59" s="51" t="s">
        <v>168</v>
      </c>
      <c r="J59" s="19"/>
    </row>
    <row r="60" spans="1:10" ht="14" x14ac:dyDescent="0.2">
      <c r="A60" s="20">
        <f t="shared" si="0"/>
        <v>56</v>
      </c>
      <c r="B60" s="33" t="s">
        <v>134</v>
      </c>
      <c r="C60" s="33" t="s">
        <v>6</v>
      </c>
      <c r="D60" s="33" t="s">
        <v>67</v>
      </c>
      <c r="E60" s="23">
        <f t="shared" si="1"/>
        <v>8.4000000000000341</v>
      </c>
      <c r="F60" s="26">
        <v>269.10000000000002</v>
      </c>
      <c r="G60" s="47"/>
      <c r="H60" s="34"/>
      <c r="I60" s="55"/>
      <c r="J60" s="19"/>
    </row>
    <row r="61" spans="1:10" ht="14" x14ac:dyDescent="0.2">
      <c r="A61" s="20">
        <f t="shared" si="0"/>
        <v>57</v>
      </c>
      <c r="B61" s="33" t="s">
        <v>68</v>
      </c>
      <c r="C61" s="33" t="s">
        <v>15</v>
      </c>
      <c r="D61" s="33" t="s">
        <v>69</v>
      </c>
      <c r="E61" s="23">
        <f t="shared" si="1"/>
        <v>3.8999999999999773</v>
      </c>
      <c r="F61" s="26">
        <v>273</v>
      </c>
      <c r="G61" s="47"/>
      <c r="H61" s="47"/>
      <c r="I61" s="55"/>
      <c r="J61" s="19"/>
    </row>
    <row r="62" spans="1:10" ht="14" x14ac:dyDescent="0.2">
      <c r="A62" s="20">
        <f t="shared" si="0"/>
        <v>58</v>
      </c>
      <c r="B62" s="33" t="s">
        <v>70</v>
      </c>
      <c r="C62" s="33" t="s">
        <v>6</v>
      </c>
      <c r="D62" s="33" t="s">
        <v>10</v>
      </c>
      <c r="E62" s="23">
        <f t="shared" si="1"/>
        <v>1</v>
      </c>
      <c r="F62" s="26">
        <v>274</v>
      </c>
      <c r="G62" s="47"/>
      <c r="H62" s="47"/>
      <c r="I62" s="55"/>
      <c r="J62" s="19"/>
    </row>
    <row r="63" spans="1:10" ht="14" x14ac:dyDescent="0.2">
      <c r="A63" s="20">
        <f t="shared" si="0"/>
        <v>59</v>
      </c>
      <c r="B63" s="33" t="s">
        <v>81</v>
      </c>
      <c r="C63" s="33" t="s">
        <v>8</v>
      </c>
      <c r="D63" s="33" t="s">
        <v>69</v>
      </c>
      <c r="E63" s="23">
        <f t="shared" si="1"/>
        <v>0.80000000000001137</v>
      </c>
      <c r="F63" s="26">
        <v>274.8</v>
      </c>
      <c r="G63" s="47"/>
      <c r="H63" s="34"/>
      <c r="I63" s="55"/>
      <c r="J63" s="19"/>
    </row>
    <row r="64" spans="1:10" ht="14" x14ac:dyDescent="0.2">
      <c r="A64" s="20">
        <f t="shared" si="0"/>
        <v>60</v>
      </c>
      <c r="B64" s="33" t="s">
        <v>108</v>
      </c>
      <c r="C64" s="33" t="s">
        <v>101</v>
      </c>
      <c r="D64" s="33" t="s">
        <v>69</v>
      </c>
      <c r="E64" s="23">
        <f t="shared" si="1"/>
        <v>0.10000000000002274</v>
      </c>
      <c r="F64" s="26">
        <v>274.90000000000003</v>
      </c>
      <c r="G64" s="47"/>
      <c r="H64" s="34"/>
      <c r="I64" s="55"/>
      <c r="J64" s="19"/>
    </row>
    <row r="65" spans="1:10" ht="14" x14ac:dyDescent="0.2">
      <c r="A65" s="20">
        <f t="shared" si="0"/>
        <v>61</v>
      </c>
      <c r="B65" s="21" t="s">
        <v>136</v>
      </c>
      <c r="C65" s="33" t="s">
        <v>6</v>
      </c>
      <c r="D65" s="33" t="s">
        <v>71</v>
      </c>
      <c r="E65" s="23">
        <f>F65-F63</f>
        <v>3.6000000000000227</v>
      </c>
      <c r="F65" s="26">
        <v>278.40000000000003</v>
      </c>
      <c r="G65" s="53"/>
      <c r="H65" s="47" t="s">
        <v>137</v>
      </c>
      <c r="I65" s="55"/>
      <c r="J65" s="19"/>
    </row>
    <row r="66" spans="1:10" ht="33" x14ac:dyDescent="0.2">
      <c r="A66" s="20">
        <f t="shared" si="0"/>
        <v>62</v>
      </c>
      <c r="B66" s="33" t="s">
        <v>72</v>
      </c>
      <c r="C66" s="33" t="s">
        <v>15</v>
      </c>
      <c r="D66" s="33" t="s">
        <v>69</v>
      </c>
      <c r="E66" s="23">
        <f t="shared" si="1"/>
        <v>0.39999999999997726</v>
      </c>
      <c r="F66" s="26">
        <v>278.8</v>
      </c>
      <c r="G66" s="47"/>
      <c r="H66" s="34" t="s">
        <v>76</v>
      </c>
      <c r="I66" s="55"/>
      <c r="J66" s="19"/>
    </row>
    <row r="67" spans="1:10" ht="14" x14ac:dyDescent="0.2">
      <c r="A67" s="20">
        <f t="shared" si="0"/>
        <v>63</v>
      </c>
      <c r="B67" s="33" t="s">
        <v>62</v>
      </c>
      <c r="C67" s="33" t="s">
        <v>6</v>
      </c>
      <c r="D67" s="33" t="s">
        <v>82</v>
      </c>
      <c r="E67" s="23">
        <f t="shared" si="1"/>
        <v>5.1999999999999886</v>
      </c>
      <c r="F67" s="26">
        <v>284</v>
      </c>
      <c r="G67" s="47"/>
      <c r="H67" s="47"/>
      <c r="I67" s="55"/>
      <c r="J67" s="19"/>
    </row>
    <row r="68" spans="1:10" ht="14" x14ac:dyDescent="0.2">
      <c r="A68" s="20">
        <f t="shared" si="0"/>
        <v>64</v>
      </c>
      <c r="B68" s="33" t="s">
        <v>83</v>
      </c>
      <c r="C68" s="33" t="s">
        <v>15</v>
      </c>
      <c r="D68" s="33" t="s">
        <v>82</v>
      </c>
      <c r="E68" s="23">
        <f t="shared" si="1"/>
        <v>0.40000000000003411</v>
      </c>
      <c r="F68" s="26">
        <v>284.40000000000003</v>
      </c>
      <c r="G68" s="47"/>
      <c r="H68" s="47" t="s">
        <v>84</v>
      </c>
      <c r="I68" s="55"/>
      <c r="J68" s="19"/>
    </row>
    <row r="69" spans="1:10" ht="22" x14ac:dyDescent="0.2">
      <c r="A69" s="20">
        <f t="shared" si="0"/>
        <v>65</v>
      </c>
      <c r="B69" s="33" t="s">
        <v>5</v>
      </c>
      <c r="C69" s="33" t="s">
        <v>109</v>
      </c>
      <c r="D69" s="33" t="s">
        <v>69</v>
      </c>
      <c r="E69" s="23">
        <f t="shared" si="1"/>
        <v>0.89999999999997726</v>
      </c>
      <c r="F69" s="26">
        <v>285.3</v>
      </c>
      <c r="G69" s="47"/>
      <c r="H69" s="34" t="s">
        <v>110</v>
      </c>
      <c r="I69" s="55"/>
      <c r="J69" s="19"/>
    </row>
    <row r="70" spans="1:10" ht="14" x14ac:dyDescent="0.2">
      <c r="A70" s="20">
        <f t="shared" si="0"/>
        <v>66</v>
      </c>
      <c r="B70" s="33" t="s">
        <v>74</v>
      </c>
      <c r="C70" s="33" t="s">
        <v>15</v>
      </c>
      <c r="D70" s="33" t="s">
        <v>73</v>
      </c>
      <c r="E70" s="23">
        <f t="shared" si="1"/>
        <v>6.5</v>
      </c>
      <c r="F70" s="26">
        <v>291.8</v>
      </c>
      <c r="G70" s="47"/>
      <c r="H70" s="47" t="s">
        <v>75</v>
      </c>
      <c r="I70" s="55"/>
      <c r="J70" s="19"/>
    </row>
    <row r="71" spans="1:10" ht="28" x14ac:dyDescent="0.2">
      <c r="A71" s="77">
        <f t="shared" si="0"/>
        <v>67</v>
      </c>
      <c r="B71" s="82" t="s">
        <v>119</v>
      </c>
      <c r="C71" s="49" t="s">
        <v>6</v>
      </c>
      <c r="D71" s="49" t="s">
        <v>73</v>
      </c>
      <c r="E71" s="15">
        <f t="shared" si="1"/>
        <v>9.1999999999999886</v>
      </c>
      <c r="F71" s="38">
        <v>301</v>
      </c>
      <c r="G71" s="81"/>
      <c r="H71" s="50" t="s">
        <v>118</v>
      </c>
      <c r="I71" s="51" t="s">
        <v>169</v>
      </c>
      <c r="J71" s="19"/>
    </row>
    <row r="72" spans="1:10" ht="14" x14ac:dyDescent="0.2">
      <c r="A72" s="20">
        <f t="shared" si="0"/>
        <v>68</v>
      </c>
      <c r="B72" s="33" t="s">
        <v>122</v>
      </c>
      <c r="C72" s="33" t="s">
        <v>8</v>
      </c>
      <c r="D72" s="33" t="s">
        <v>73</v>
      </c>
      <c r="E72" s="23">
        <f>F72-F71</f>
        <v>1.5</v>
      </c>
      <c r="F72" s="26">
        <v>302.5</v>
      </c>
      <c r="G72" s="47"/>
      <c r="H72" s="47" t="s">
        <v>125</v>
      </c>
      <c r="I72" s="55"/>
      <c r="J72" s="19"/>
    </row>
    <row r="73" spans="1:10" ht="28.5" thickBot="1" x14ac:dyDescent="0.25">
      <c r="A73" s="84">
        <f t="shared" ref="A73" si="3">A72+1</f>
        <v>69</v>
      </c>
      <c r="B73" s="85" t="s">
        <v>121</v>
      </c>
      <c r="C73" s="86" t="s">
        <v>120</v>
      </c>
      <c r="D73" s="86" t="s">
        <v>73</v>
      </c>
      <c r="E73" s="87">
        <f>F73-F72</f>
        <v>1</v>
      </c>
      <c r="F73" s="88">
        <v>303.5</v>
      </c>
      <c r="G73" s="89" t="s">
        <v>127</v>
      </c>
      <c r="H73" s="90"/>
      <c r="I73" s="91" t="s">
        <v>170</v>
      </c>
      <c r="J73" s="19"/>
    </row>
    <row r="74" spans="1:10" ht="12.5" thickTop="1" x14ac:dyDescent="0.2"/>
    <row r="77" spans="1:10" ht="13" x14ac:dyDescent="0.2">
      <c r="A77" s="56" t="s">
        <v>88</v>
      </c>
      <c r="B77" s="56"/>
      <c r="C77" s="56"/>
      <c r="D77" s="56" t="s">
        <v>89</v>
      </c>
      <c r="E77" s="57"/>
      <c r="F77" s="56"/>
      <c r="G77" s="56"/>
      <c r="H77" s="56"/>
    </row>
    <row r="78" spans="1:10" ht="13" x14ac:dyDescent="0.2">
      <c r="A78" s="56" t="s">
        <v>90</v>
      </c>
      <c r="B78" s="56"/>
      <c r="C78" s="56"/>
      <c r="D78" s="56" t="s">
        <v>91</v>
      </c>
      <c r="E78" s="57"/>
      <c r="F78" s="56"/>
      <c r="G78" s="56"/>
      <c r="H78" s="56"/>
    </row>
    <row r="79" spans="1:10" ht="13" x14ac:dyDescent="0.2">
      <c r="A79" s="56" t="s">
        <v>92</v>
      </c>
      <c r="B79" s="56"/>
      <c r="C79" s="56"/>
      <c r="D79" s="56"/>
      <c r="E79" s="57"/>
      <c r="F79" s="56"/>
      <c r="G79" s="56"/>
      <c r="H79" s="56"/>
    </row>
    <row r="103" spans="1:10" s="4" customFormat="1" ht="13" x14ac:dyDescent="0.2">
      <c r="A103" s="56" t="s">
        <v>93</v>
      </c>
      <c r="B103" s="2"/>
      <c r="C103" s="2"/>
      <c r="D103" s="56" t="s">
        <v>163</v>
      </c>
      <c r="E103" s="2"/>
      <c r="G103" s="2"/>
      <c r="H103" s="2"/>
      <c r="I103" s="6"/>
      <c r="J103" s="2"/>
    </row>
    <row r="104" spans="1:10" s="4" customFormat="1" ht="13" x14ac:dyDescent="0.2">
      <c r="A104" s="56" t="s">
        <v>94</v>
      </c>
      <c r="B104" s="2"/>
      <c r="C104" s="2"/>
      <c r="D104" s="2" t="s">
        <v>126</v>
      </c>
      <c r="E104" s="2"/>
      <c r="G104" s="2"/>
      <c r="H104" s="2"/>
      <c r="I104" s="6"/>
      <c r="J104" s="2"/>
    </row>
    <row r="120" spans="1:10" s="3" customFormat="1" ht="13" x14ac:dyDescent="0.2">
      <c r="A120" s="56" t="s">
        <v>158</v>
      </c>
      <c r="B120" s="2"/>
      <c r="C120" s="2"/>
      <c r="D120" s="56"/>
      <c r="F120" s="4"/>
      <c r="G120" s="2"/>
      <c r="H120" s="2"/>
      <c r="I120" s="6"/>
      <c r="J120" s="2"/>
    </row>
    <row r="121" spans="1:10" s="3" customFormat="1" ht="13" x14ac:dyDescent="0.2">
      <c r="A121" s="2"/>
      <c r="B121" s="2"/>
      <c r="C121" s="2"/>
      <c r="D121" s="56"/>
      <c r="F121" s="4"/>
      <c r="G121" s="2"/>
      <c r="H121" s="2"/>
      <c r="I121" s="6"/>
      <c r="J121" s="2"/>
    </row>
    <row r="122" spans="1:10" ht="13" x14ac:dyDescent="0.2">
      <c r="A122"/>
    </row>
  </sheetData>
  <phoneticPr fontId="2"/>
  <pageMargins left="0.23622047244094491" right="0.23622047244094491" top="0.74803149606299213" bottom="0.74803149606299213" header="0.31496062992125984" footer="0.31496062992125984"/>
  <pageSetup paperSize="9" scale="55" fitToHeight="0" orientation="portrait" horizontalDpi="4294967293" verticalDpi="4294967293" r:id="rId1"/>
  <headerFooter alignWithMargins="0"/>
  <rowBreaks count="1" manualBreakCount="1">
    <brk id="7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新神戸300 </vt:lpstr>
      <vt:lpstr>'新神戸300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taisuke_katayama</cp:lastModifiedBy>
  <cp:lastPrinted>2019-04-16T11:18:50Z</cp:lastPrinted>
  <dcterms:created xsi:type="dcterms:W3CDTF">2011-02-06T12:06:47Z</dcterms:created>
  <dcterms:modified xsi:type="dcterms:W3CDTF">2023-05-16T12:44:27Z</dcterms:modified>
</cp:coreProperties>
</file>