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909神戸600\"/>
    </mc:Choice>
  </mc:AlternateContent>
  <xr:revisionPtr revIDLastSave="0" documentId="13_ncr:1_{7F67523C-C5DD-413E-8040-49E971D0F8D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神戸600" sheetId="9" r:id="rId1"/>
  </sheets>
  <definedNames>
    <definedName name="_xlnm.Print_Area" localSheetId="0">神戸600!$A$1:$I$186</definedName>
    <definedName name="_xlnm.Print_Titles" localSheetId="0">神戸600!$1:$2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8" i="9" l="1"/>
  <c r="A99" i="9" s="1"/>
  <c r="A100" i="9" s="1"/>
  <c r="A101" i="9" s="1"/>
  <c r="E97" i="9"/>
  <c r="E98" i="9"/>
  <c r="E99" i="9"/>
  <c r="E100" i="9"/>
  <c r="E74" i="9"/>
  <c r="E72" i="9"/>
  <c r="E73" i="9"/>
  <c r="E68" i="9"/>
  <c r="E69" i="9"/>
  <c r="E70" i="9"/>
  <c r="E71" i="9"/>
  <c r="E136" i="9"/>
  <c r="E137" i="9"/>
  <c r="E131" i="9"/>
  <c r="E132" i="9"/>
  <c r="E133" i="9"/>
  <c r="E134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29" i="9" l="1"/>
  <c r="E30" i="9"/>
  <c r="E31" i="9"/>
  <c r="E32" i="9"/>
  <c r="E135" i="9" l="1"/>
  <c r="E112" i="9"/>
  <c r="E111" i="9"/>
  <c r="E110" i="9"/>
  <c r="E109" i="9"/>
  <c r="E108" i="9"/>
  <c r="E107" i="9"/>
  <c r="E106" i="9"/>
  <c r="E105" i="9"/>
  <c r="E104" i="9"/>
  <c r="E103" i="9"/>
  <c r="E102" i="9"/>
  <c r="E101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23" i="9"/>
  <c r="E24" i="9"/>
  <c r="E25" i="9"/>
  <c r="E26" i="9"/>
  <c r="E27" i="9"/>
  <c r="E28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l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</calcChain>
</file>

<file path=xl/sharedStrings.xml><?xml version="1.0" encoding="utf-8"?>
<sst xmlns="http://schemas.openxmlformats.org/spreadsheetml/2006/main" count="517" uniqueCount="274">
  <si>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</si>
  <si>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</si>
  <si>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</si>
  <si>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</si>
  <si>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</si>
  <si>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</si>
  <si>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</si>
  <si>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</si>
  <si>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</si>
  <si>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</si>
  <si>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</si>
  <si>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</si>
  <si>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</si>
  <si>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</si>
  <si>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</si>
  <si>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</si>
  <si>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</si>
  <si>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</si>
  <si>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</si>
  <si>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</si>
  <si>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</si>
  <si>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</si>
  <si>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</si>
  <si>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</si>
  <si>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</si>
  <si>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</si>
  <si>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</si>
  <si>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</si>
  <si>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</si>
  <si>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</si>
  <si>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</si>
  <si>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</si>
  <si>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</si>
  <si>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</si>
  <si>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</si>
  <si>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</si>
  <si>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</si>
  <si>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左折</t>
    <rPh sb="0" eb="2">
      <t>サセツ</t>
    </rPh>
    <phoneticPr fontId="2"/>
  </si>
  <si>
    <t>十字路</t>
    <rPh sb="0" eb="3">
      <t>ジュウジロ</t>
    </rPh>
    <phoneticPr fontId="2"/>
  </si>
  <si>
    <t>ト字路</t>
    <rPh sb="1" eb="3">
      <t>ジロ</t>
    </rPh>
    <phoneticPr fontId="1"/>
  </si>
  <si>
    <t>T字路</t>
    <rPh sb="1" eb="3">
      <t>ジロ</t>
    </rPh>
    <phoneticPr fontId="1"/>
  </si>
  <si>
    <t>国道428号→県道15号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</si>
  <si>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日下部　S</t>
    <rPh sb="0" eb="3">
      <t>クサカベ</t>
    </rPh>
    <phoneticPr fontId="2"/>
  </si>
  <si>
    <t>これより176号線をしばらく北上</t>
    <rPh sb="7" eb="8">
      <t>ゴウ</t>
    </rPh>
    <rPh sb="8" eb="9">
      <t>セン</t>
    </rPh>
    <rPh sb="14" eb="16">
      <t>ホクジョウ</t>
    </rPh>
    <phoneticPr fontId="2"/>
  </si>
  <si>
    <t>これよりひたすら直進。</t>
    <rPh sb="8" eb="10">
      <t>チョクシン</t>
    </rPh>
    <phoneticPr fontId="2"/>
  </si>
  <si>
    <t>国道162号</t>
    <rPh sb="0" eb="2">
      <t>コクドウ</t>
    </rPh>
    <rPh sb="5" eb="6">
      <t>ゴウ</t>
    </rPh>
    <phoneticPr fontId="2"/>
  </si>
  <si>
    <t>国道27号</t>
    <rPh sb="0" eb="2">
      <t>コクドウ</t>
    </rPh>
    <rPh sb="4" eb="5">
      <t>ゴウ</t>
    </rPh>
    <phoneticPr fontId="2"/>
  </si>
  <si>
    <t>国道373号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</si>
  <si>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</si>
  <si>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国道176号</t>
    <rPh sb="0" eb="2">
      <t>コクドウ</t>
    </rPh>
    <rPh sb="5" eb="6">
      <t>ゴウ</t>
    </rPh>
    <phoneticPr fontId="2"/>
  </si>
  <si>
    <t>「再度公園外国人墓地」と書かれた木製看板を
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6" eb="29">
      <t>ジテンシャ</t>
    </rPh>
    <rPh sb="30" eb="32">
      <t>シャシン</t>
    </rPh>
    <rPh sb="33" eb="34">
      <t>ト</t>
    </rPh>
    <phoneticPr fontId="2"/>
  </si>
  <si>
    <t>■スタート地点</t>
    <rPh sb="5" eb="7">
      <t>チテン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</si>
  <si>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</si>
  <si>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（通過チェック・フォトコントロール）①</t>
  </si>
  <si>
    <t>再度公園入口</t>
  </si>
  <si>
    <t>公園を出て左方向へ進む。</t>
    <rPh sb="0" eb="2">
      <t>コウエン</t>
    </rPh>
    <rPh sb="3" eb="4">
      <t>デ</t>
    </rPh>
    <rPh sb="5" eb="6">
      <t>ヒダリ</t>
    </rPh>
    <rPh sb="6" eb="8">
      <t>ホウコウ</t>
    </rPh>
    <rPh sb="9" eb="10">
      <t>スス</t>
    </rPh>
    <phoneticPr fontId="1"/>
  </si>
  <si>
    <t>三輪　S</t>
    <rPh sb="0" eb="2">
      <t>ミワ</t>
    </rPh>
    <phoneticPr fontId="2"/>
  </si>
  <si>
    <t>県道37号</t>
    <rPh sb="4" eb="5">
      <t>ゴウ</t>
    </rPh>
    <phoneticPr fontId="2"/>
  </si>
  <si>
    <t>ひたすら直進。途中で道が細くなるので注意</t>
    <rPh sb="4" eb="6">
      <t>チョクシン</t>
    </rPh>
    <rPh sb="7" eb="9">
      <t>トチュウ</t>
    </rPh>
    <rPh sb="10" eb="11">
      <t>ミチ</t>
    </rPh>
    <rPh sb="12" eb="13">
      <t>ホソ</t>
    </rPh>
    <rPh sb="18" eb="20">
      <t>チュウイ</t>
    </rPh>
    <phoneticPr fontId="2"/>
  </si>
  <si>
    <t>県道12号</t>
    <rPh sb="0" eb="2">
      <t>ケンドウ</t>
    </rPh>
    <rPh sb="4" eb="5">
      <t>ゴウ</t>
    </rPh>
    <phoneticPr fontId="2"/>
  </si>
  <si>
    <t>県道12号へ。この先城東トンネルを越えて下ります</t>
    <rPh sb="0" eb="2">
      <t>ケンドウ</t>
    </rPh>
    <rPh sb="4" eb="5">
      <t>ゴウ</t>
    </rPh>
    <rPh sb="9" eb="10">
      <t>サキ</t>
    </rPh>
    <rPh sb="10" eb="12">
      <t>ジョウトウ</t>
    </rPh>
    <rPh sb="17" eb="18">
      <t>コ</t>
    </rPh>
    <rPh sb="20" eb="21">
      <t>クダ</t>
    </rPh>
    <phoneticPr fontId="2"/>
  </si>
  <si>
    <t>日置北　S</t>
    <rPh sb="0" eb="2">
      <t>ヒオキ</t>
    </rPh>
    <rPh sb="2" eb="3">
      <t>キタ</t>
    </rPh>
    <phoneticPr fontId="2"/>
  </si>
  <si>
    <t>上宿　S</t>
    <rPh sb="0" eb="2">
      <t>ウエヤド</t>
    </rPh>
    <phoneticPr fontId="2"/>
  </si>
  <si>
    <t>県道543号</t>
    <rPh sb="0" eb="2">
      <t>ケンドウ</t>
    </rPh>
    <rPh sb="5" eb="6">
      <t>ゴウ</t>
    </rPh>
    <phoneticPr fontId="2"/>
  </si>
  <si>
    <t>国道543号</t>
    <rPh sb="0" eb="2">
      <t>コクドウ</t>
    </rPh>
    <rPh sb="5" eb="6">
      <t>ゴウ</t>
    </rPh>
    <phoneticPr fontId="2"/>
  </si>
  <si>
    <t>県道702号</t>
    <rPh sb="0" eb="2">
      <t>ケンドウ</t>
    </rPh>
    <rPh sb="5" eb="6">
      <t>ゴウ</t>
    </rPh>
    <phoneticPr fontId="2"/>
  </si>
  <si>
    <t>丹波細工所　S</t>
    <rPh sb="0" eb="2">
      <t>タンバ</t>
    </rPh>
    <rPh sb="2" eb="5">
      <t>サイクショ</t>
    </rPh>
    <phoneticPr fontId="2"/>
  </si>
  <si>
    <t>国道173号</t>
    <rPh sb="0" eb="2">
      <t>コクドウ</t>
    </rPh>
    <rPh sb="5" eb="6">
      <t>ゴウ</t>
    </rPh>
    <phoneticPr fontId="2"/>
  </si>
  <si>
    <t>国道173号へ</t>
    <rPh sb="0" eb="2">
      <t>コクドウ</t>
    </rPh>
    <rPh sb="5" eb="6">
      <t>ゴウ</t>
    </rPh>
    <phoneticPr fontId="2"/>
  </si>
  <si>
    <t>保井谷</t>
    <rPh sb="0" eb="1">
      <t>タモツ</t>
    </rPh>
    <rPh sb="2" eb="3">
      <t>タニ</t>
    </rPh>
    <phoneticPr fontId="2"/>
  </si>
  <si>
    <t>県道447号</t>
    <rPh sb="0" eb="2">
      <t>ケンドウ</t>
    </rPh>
    <rPh sb="5" eb="6">
      <t>ゴウ</t>
    </rPh>
    <phoneticPr fontId="2"/>
  </si>
  <si>
    <t>皆美</t>
    <rPh sb="0" eb="1">
      <t>ミナ</t>
    </rPh>
    <rPh sb="1" eb="2">
      <t>ミ</t>
    </rPh>
    <phoneticPr fontId="2"/>
  </si>
  <si>
    <t>県道26号</t>
    <rPh sb="0" eb="2">
      <t>ケンドウ</t>
    </rPh>
    <rPh sb="4" eb="5">
      <t>ゴウ</t>
    </rPh>
    <phoneticPr fontId="2"/>
  </si>
  <si>
    <t>大きく左折</t>
    <rPh sb="0" eb="1">
      <t>オオ</t>
    </rPh>
    <rPh sb="3" eb="5">
      <t>サセツ</t>
    </rPh>
    <phoneticPr fontId="2"/>
  </si>
  <si>
    <t>変速四差路</t>
    <rPh sb="0" eb="2">
      <t>ヘンソク</t>
    </rPh>
    <rPh sb="2" eb="3">
      <t>ヨン</t>
    </rPh>
    <rPh sb="3" eb="5">
      <t>サロ</t>
    </rPh>
    <phoneticPr fontId="2"/>
  </si>
  <si>
    <t>県道80号</t>
    <rPh sb="0" eb="2">
      <t>ケンドウ</t>
    </rPh>
    <rPh sb="4" eb="5">
      <t>ゴウ</t>
    </rPh>
    <phoneticPr fontId="2"/>
  </si>
  <si>
    <t>藤ケ瀬　S</t>
    <rPh sb="0" eb="3">
      <t>フジガセ</t>
    </rPh>
    <phoneticPr fontId="2"/>
  </si>
  <si>
    <t>下山駅を過ぎたあと、大きく左折します</t>
    <rPh sb="0" eb="2">
      <t>シモヤマ</t>
    </rPh>
    <rPh sb="2" eb="3">
      <t>エキ</t>
    </rPh>
    <rPh sb="4" eb="5">
      <t>ス</t>
    </rPh>
    <rPh sb="10" eb="11">
      <t>オオ</t>
    </rPh>
    <rPh sb="13" eb="15">
      <t>サセツ</t>
    </rPh>
    <phoneticPr fontId="2"/>
  </si>
  <si>
    <t>国道27号に合流</t>
    <rPh sb="0" eb="2">
      <t>コクドウ</t>
    </rPh>
    <rPh sb="4" eb="5">
      <t>ゴウ</t>
    </rPh>
    <rPh sb="6" eb="8">
      <t>ゴウリュウ</t>
    </rPh>
    <phoneticPr fontId="2"/>
  </si>
  <si>
    <t>市場　S</t>
    <rPh sb="0" eb="2">
      <t>イチバ</t>
    </rPh>
    <phoneticPr fontId="2"/>
  </si>
  <si>
    <t>静原</t>
    <rPh sb="0" eb="2">
      <t>シズハラ</t>
    </rPh>
    <phoneticPr fontId="2"/>
  </si>
  <si>
    <t>美山方面へ</t>
    <rPh sb="0" eb="2">
      <t>ミヤマ</t>
    </rPh>
    <rPh sb="2" eb="4">
      <t>ホウメン</t>
    </rPh>
    <phoneticPr fontId="2"/>
  </si>
  <si>
    <t>PC1 美山かやぶきの里　看板</t>
    <phoneticPr fontId="2"/>
  </si>
  <si>
    <t>安掛　S</t>
    <rPh sb="0" eb="1">
      <t>ヤス</t>
    </rPh>
    <rPh sb="1" eb="2">
      <t>カ</t>
    </rPh>
    <phoneticPr fontId="2"/>
  </si>
  <si>
    <t>この先九鬼様</t>
    <rPh sb="2" eb="3">
      <t>サキ</t>
    </rPh>
    <rPh sb="3" eb="5">
      <t>クキ</t>
    </rPh>
    <rPh sb="5" eb="6">
      <t>サマ</t>
    </rPh>
    <phoneticPr fontId="2"/>
  </si>
  <si>
    <t>府道38号</t>
    <rPh sb="0" eb="2">
      <t>フドウ</t>
    </rPh>
    <rPh sb="4" eb="5">
      <t>ゴウ</t>
    </rPh>
    <phoneticPr fontId="2"/>
  </si>
  <si>
    <t>右側。自転車をバックに自転車の写真を撮ること。
写真のプロパティの時間を通過チェックとします</t>
    <rPh sb="0" eb="2">
      <t>ミギガワ</t>
    </rPh>
    <rPh sb="3" eb="6">
      <t>ジテンシャ</t>
    </rPh>
    <rPh sb="11" eb="14">
      <t>ジテンシャ</t>
    </rPh>
    <rPh sb="15" eb="17">
      <t>シャシン</t>
    </rPh>
    <rPh sb="18" eb="19">
      <t>ト</t>
    </rPh>
    <rPh sb="24" eb="26">
      <t>シャシン</t>
    </rPh>
    <rPh sb="33" eb="35">
      <t>ジカン</t>
    </rPh>
    <rPh sb="36" eb="38">
      <t>ツウカ</t>
    </rPh>
    <phoneticPr fontId="2"/>
  </si>
  <si>
    <t>工事しているので手前で迂回させられます。この先佐々里峠</t>
    <rPh sb="0" eb="2">
      <t>コウジ</t>
    </rPh>
    <rPh sb="8" eb="10">
      <t>テマエ</t>
    </rPh>
    <rPh sb="11" eb="13">
      <t>ウカイ</t>
    </rPh>
    <rPh sb="22" eb="23">
      <t>サキ</t>
    </rPh>
    <rPh sb="23" eb="26">
      <t>ササリ</t>
    </rPh>
    <rPh sb="26" eb="27">
      <t>トウゲ</t>
    </rPh>
    <phoneticPr fontId="2"/>
  </si>
  <si>
    <t>府道110号</t>
    <rPh sb="0" eb="2">
      <t>フドウ</t>
    </rPh>
    <rPh sb="5" eb="6">
      <t>ゴウ</t>
    </rPh>
    <phoneticPr fontId="2"/>
  </si>
  <si>
    <t>この先能見峠</t>
    <rPh sb="2" eb="3">
      <t>サキ</t>
    </rPh>
    <rPh sb="3" eb="5">
      <t>ノウミ</t>
    </rPh>
    <rPh sb="5" eb="6">
      <t>トウゲ</t>
    </rPh>
    <phoneticPr fontId="2"/>
  </si>
  <si>
    <t>この先大野ダム。ダム沿いの道を快走してください。</t>
    <rPh sb="2" eb="3">
      <t>サキ</t>
    </rPh>
    <rPh sb="3" eb="5">
      <t>オオノ</t>
    </rPh>
    <rPh sb="10" eb="11">
      <t>ゾ</t>
    </rPh>
    <rPh sb="13" eb="14">
      <t>ミチ</t>
    </rPh>
    <rPh sb="15" eb="17">
      <t>カイソウ</t>
    </rPh>
    <phoneticPr fontId="2"/>
  </si>
  <si>
    <t>この先おにゅうと峠</t>
    <rPh sb="2" eb="3">
      <t>サキ</t>
    </rPh>
    <rPh sb="8" eb="9">
      <t>トウゲ</t>
    </rPh>
    <phoneticPr fontId="2"/>
  </si>
  <si>
    <r>
      <rPr>
        <sz val="13"/>
        <rFont val="Microsoft JhengHei"/>
        <family val="3"/>
      </rPr>
      <t>┤</t>
    </r>
    <r>
      <rPr>
        <sz val="13"/>
        <rFont val="Meiryo UI"/>
        <family val="3"/>
        <charset val="128"/>
      </rPr>
      <t>字路</t>
    </r>
    <phoneticPr fontId="2"/>
  </si>
  <si>
    <t>府道781号→林道</t>
    <rPh sb="0" eb="2">
      <t>フドウ</t>
    </rPh>
    <rPh sb="5" eb="6">
      <t>ゴウ</t>
    </rPh>
    <rPh sb="7" eb="9">
      <t>リンドウ</t>
    </rPh>
    <phoneticPr fontId="2"/>
  </si>
  <si>
    <t>（通過チェック・フォトコントロール）②
　おにゅう峠石碑</t>
    <rPh sb="1" eb="3">
      <t>ツウカ</t>
    </rPh>
    <rPh sb="25" eb="26">
      <t>トウゲ</t>
    </rPh>
    <rPh sb="26" eb="28">
      <t>セキヒ</t>
    </rPh>
    <phoneticPr fontId="2"/>
  </si>
  <si>
    <t>左側。自転車をバックに自転車の写真を撮ること。
写真のプロパティの時間を通過チェックとします
下って205.3キロ国道２７号沿いにファミリーマートあります</t>
    <rPh sb="0" eb="2">
      <t>ヒダリガワ</t>
    </rPh>
    <rPh sb="3" eb="6">
      <t>ジテンシャ</t>
    </rPh>
    <rPh sb="11" eb="14">
      <t>ジテンシャ</t>
    </rPh>
    <rPh sb="15" eb="17">
      <t>シャシン</t>
    </rPh>
    <rPh sb="18" eb="19">
      <t>ト</t>
    </rPh>
    <rPh sb="24" eb="26">
      <t>シャシン</t>
    </rPh>
    <rPh sb="33" eb="35">
      <t>ジカン</t>
    </rPh>
    <rPh sb="36" eb="38">
      <t>ツウカ</t>
    </rPh>
    <rPh sb="47" eb="48">
      <t>クダ</t>
    </rPh>
    <rPh sb="57" eb="59">
      <t>コクドウ</t>
    </rPh>
    <rPh sb="61" eb="63">
      <t>ゴウゾ</t>
    </rPh>
    <phoneticPr fontId="2"/>
  </si>
  <si>
    <t>林道→県道35号→県道146号</t>
    <rPh sb="0" eb="2">
      <t>リンドウ</t>
    </rPh>
    <rPh sb="3" eb="5">
      <t>ケンドウ</t>
    </rPh>
    <rPh sb="7" eb="8">
      <t>ゴウ</t>
    </rPh>
    <rPh sb="9" eb="11">
      <t>ケンドウ</t>
    </rPh>
    <rPh sb="14" eb="15">
      <t>ゴウ</t>
    </rPh>
    <phoneticPr fontId="2"/>
  </si>
  <si>
    <t>東小浜駅前　S</t>
    <rPh sb="0" eb="3">
      <t>ヒガシオバマ</t>
    </rPh>
    <rPh sb="3" eb="5">
      <t>エキマエ</t>
    </rPh>
    <phoneticPr fontId="2"/>
  </si>
  <si>
    <t>県道220号</t>
    <rPh sb="5" eb="6">
      <t>ゴウ</t>
    </rPh>
    <phoneticPr fontId="2"/>
  </si>
  <si>
    <t>駅の手前を曲がる</t>
    <rPh sb="0" eb="1">
      <t>エキ</t>
    </rPh>
    <rPh sb="2" eb="4">
      <t>テマエ</t>
    </rPh>
    <rPh sb="5" eb="6">
      <t>マ</t>
    </rPh>
    <phoneticPr fontId="2"/>
  </si>
  <si>
    <t>T字路</t>
    <rPh sb="1" eb="2">
      <t>ジ</t>
    </rPh>
    <rPh sb="2" eb="3">
      <t>ロ</t>
    </rPh>
    <phoneticPr fontId="2"/>
  </si>
  <si>
    <t>みちなり右折</t>
    <rPh sb="4" eb="6">
      <t>ウセツ</t>
    </rPh>
    <phoneticPr fontId="2"/>
  </si>
  <si>
    <t>この先天城トンネルあります</t>
    <rPh sb="2" eb="3">
      <t>サキ</t>
    </rPh>
    <rPh sb="3" eb="4">
      <t>テン</t>
    </rPh>
    <rPh sb="4" eb="5">
      <t>シロ</t>
    </rPh>
    <phoneticPr fontId="2"/>
  </si>
  <si>
    <t>広域基幹林道若狭幹線</t>
    <rPh sb="0" eb="2">
      <t>コウイキ</t>
    </rPh>
    <rPh sb="2" eb="4">
      <t>キカン</t>
    </rPh>
    <rPh sb="4" eb="6">
      <t>リンドウ</t>
    </rPh>
    <rPh sb="6" eb="8">
      <t>ワカサ</t>
    </rPh>
    <rPh sb="8" eb="10">
      <t>カンセン</t>
    </rPh>
    <phoneticPr fontId="2"/>
  </si>
  <si>
    <t>これより未舗装林道へ。</t>
    <rPh sb="4" eb="7">
      <t>ミホソウ</t>
    </rPh>
    <rPh sb="7" eb="9">
      <t>リンドウ</t>
    </rPh>
    <phoneticPr fontId="2"/>
  </si>
  <si>
    <t>公園内道</t>
    <rPh sb="0" eb="3">
      <t>コウエンナイ</t>
    </rPh>
    <rPh sb="3" eb="4">
      <t>ミチ</t>
    </rPh>
    <phoneticPr fontId="2"/>
  </si>
  <si>
    <t>公園内に入っていく</t>
    <rPh sb="0" eb="3">
      <t>コウエンナイ</t>
    </rPh>
    <rPh sb="4" eb="5">
      <t>ハイ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</si>
  <si>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</si>
  <si>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（通過チェック・フォトコントロール）③
広域基幹林道若狭幹線展望台　看板</t>
    <phoneticPr fontId="2"/>
  </si>
  <si>
    <t>展望スポットの手前に看板あります。
看板をバックに自転車の写真を撮ること</t>
    <rPh sb="0" eb="2">
      <t>テンボウ</t>
    </rPh>
    <rPh sb="7" eb="9">
      <t>テマエ</t>
    </rPh>
    <rPh sb="10" eb="12">
      <t>カンバン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</si>
  <si>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若狭林道に復帰。引き続き未舗装路を進みます</t>
    <rPh sb="0" eb="2">
      <t>ワカサ</t>
    </rPh>
    <rPh sb="2" eb="4">
      <t>リンドウ</t>
    </rPh>
    <rPh sb="5" eb="7">
      <t>フッキ</t>
    </rPh>
    <rPh sb="8" eb="9">
      <t>ヒ</t>
    </rPh>
    <rPh sb="10" eb="11">
      <t>ツヅ</t>
    </rPh>
    <rPh sb="12" eb="16">
      <t>ミホソウロ</t>
    </rPh>
    <rPh sb="17" eb="18">
      <t>スス</t>
    </rPh>
    <phoneticPr fontId="2"/>
  </si>
  <si>
    <t>国道162号に復帰</t>
    <rPh sb="0" eb="2">
      <t>コクドウ</t>
    </rPh>
    <rPh sb="5" eb="6">
      <t>ゴウ</t>
    </rPh>
    <rPh sb="7" eb="9">
      <t>フッキ</t>
    </rPh>
    <phoneticPr fontId="2"/>
  </si>
  <si>
    <t>若狭梅街道（広域農道）</t>
    <rPh sb="0" eb="2">
      <t>ワカサ</t>
    </rPh>
    <rPh sb="2" eb="3">
      <t>ウメ</t>
    </rPh>
    <rPh sb="3" eb="5">
      <t>カイドウ</t>
    </rPh>
    <rPh sb="6" eb="8">
      <t>コウイキ</t>
    </rPh>
    <rPh sb="8" eb="10">
      <t>ノウドウ</t>
    </rPh>
    <phoneticPr fontId="2"/>
  </si>
  <si>
    <t>県道244号</t>
    <rPh sb="0" eb="2">
      <t>ケンドウ</t>
    </rPh>
    <rPh sb="5" eb="6">
      <t>ゴウ</t>
    </rPh>
    <phoneticPr fontId="2"/>
  </si>
  <si>
    <t>角にファミリーマートあり。この先快走路。</t>
    <rPh sb="0" eb="1">
      <t>カド</t>
    </rPh>
    <rPh sb="15" eb="16">
      <t>サキ</t>
    </rPh>
    <rPh sb="16" eb="19">
      <t>カイソウロ</t>
    </rPh>
    <phoneticPr fontId="2"/>
  </si>
  <si>
    <t>坂尻　S</t>
    <rPh sb="0" eb="1">
      <t>サカ</t>
    </rPh>
    <rPh sb="1" eb="2">
      <t>シリ</t>
    </rPh>
    <phoneticPr fontId="2"/>
  </si>
  <si>
    <t>県道225号</t>
    <rPh sb="0" eb="2">
      <t>ケンドウ</t>
    </rPh>
    <rPh sb="5" eb="6">
      <t>ゴウ</t>
    </rPh>
    <phoneticPr fontId="2"/>
  </si>
  <si>
    <t>この先敦賀半島</t>
    <rPh sb="2" eb="3">
      <t>サキ</t>
    </rPh>
    <rPh sb="3" eb="7">
      <t>ツルガハントウ</t>
    </rPh>
    <phoneticPr fontId="2"/>
  </si>
  <si>
    <t>佐田　S</t>
    <rPh sb="0" eb="2">
      <t>サタ</t>
    </rPh>
    <phoneticPr fontId="2"/>
  </si>
  <si>
    <t>県道33号</t>
    <rPh sb="0" eb="2">
      <t>ケンドウ</t>
    </rPh>
    <rPh sb="4" eb="5">
      <t>ゴウ</t>
    </rPh>
    <phoneticPr fontId="2"/>
  </si>
  <si>
    <t>坂を上る</t>
    <rPh sb="0" eb="1">
      <t>サカ</t>
    </rPh>
    <rPh sb="2" eb="3">
      <t>ノボ</t>
    </rPh>
    <phoneticPr fontId="2"/>
  </si>
  <si>
    <t>トンネルをバックに自転車の写真を撮ること</t>
    <rPh sb="9" eb="12">
      <t>ジテンシャ</t>
    </rPh>
    <rPh sb="13" eb="15">
      <t>シャシン</t>
    </rPh>
    <rPh sb="16" eb="17">
      <t>ト</t>
    </rPh>
    <phoneticPr fontId="2"/>
  </si>
  <si>
    <t>Y字路</t>
    <rPh sb="1" eb="3">
      <t>ジロ</t>
    </rPh>
    <phoneticPr fontId="2"/>
  </si>
  <si>
    <t>この先気比の松原</t>
    <rPh sb="2" eb="3">
      <t>サキ</t>
    </rPh>
    <rPh sb="3" eb="5">
      <t>ケヒ</t>
    </rPh>
    <rPh sb="6" eb="8">
      <t>マツバラ</t>
    </rPh>
    <phoneticPr fontId="2"/>
  </si>
  <si>
    <t>川の手前</t>
    <rPh sb="0" eb="1">
      <t>カワ</t>
    </rPh>
    <rPh sb="2" eb="4">
      <t>テマエ</t>
    </rPh>
    <phoneticPr fontId="2"/>
  </si>
  <si>
    <t>橋を渡る</t>
    <rPh sb="0" eb="1">
      <t>ハシ</t>
    </rPh>
    <rPh sb="2" eb="3">
      <t>ワタ</t>
    </rPh>
    <phoneticPr fontId="2"/>
  </si>
  <si>
    <t>気比神宮　S</t>
    <rPh sb="0" eb="4">
      <t>ケヒジングウ</t>
    </rPh>
    <phoneticPr fontId="2"/>
  </si>
  <si>
    <t>県道８号</t>
    <rPh sb="0" eb="2">
      <t>ケンドウ</t>
    </rPh>
    <rPh sb="3" eb="4">
      <t>ゴウ</t>
    </rPh>
    <phoneticPr fontId="2"/>
  </si>
  <si>
    <t>国道８号へ</t>
    <rPh sb="0" eb="2">
      <t>コクドウ</t>
    </rPh>
    <rPh sb="3" eb="4">
      <t>ゴウ</t>
    </rPh>
    <phoneticPr fontId="2"/>
  </si>
  <si>
    <t>小河第２　S</t>
    <rPh sb="0" eb="2">
      <t>オガワ</t>
    </rPh>
    <rPh sb="2" eb="3">
      <t>ダイ</t>
    </rPh>
    <phoneticPr fontId="2"/>
  </si>
  <si>
    <t>県道８号→国道303号</t>
    <rPh sb="0" eb="2">
      <t>ケンドウ</t>
    </rPh>
    <rPh sb="3" eb="4">
      <t>ゴウ</t>
    </rPh>
    <rPh sb="5" eb="7">
      <t>コクドウ</t>
    </rPh>
    <rPh sb="10" eb="11">
      <t>ゴウ</t>
    </rPh>
    <phoneticPr fontId="2"/>
  </si>
  <si>
    <t>この先国道８号本線へ合流、この先トラック多いので注意</t>
    <rPh sb="2" eb="3">
      <t>サキ</t>
    </rPh>
    <rPh sb="3" eb="5">
      <t>コクドウ</t>
    </rPh>
    <rPh sb="6" eb="7">
      <t>ゴウ</t>
    </rPh>
    <rPh sb="7" eb="9">
      <t>ホンセン</t>
    </rPh>
    <rPh sb="10" eb="12">
      <t>ゴウリュウ</t>
    </rPh>
    <rPh sb="15" eb="16">
      <t>サキ</t>
    </rPh>
    <rPh sb="20" eb="21">
      <t>オオ</t>
    </rPh>
    <rPh sb="24" eb="26">
      <t>チュウイ</t>
    </rPh>
    <phoneticPr fontId="2"/>
  </si>
  <si>
    <t>県道514号</t>
    <rPh sb="0" eb="2">
      <t>ケンドウ</t>
    </rPh>
    <rPh sb="5" eb="6">
      <t>ゴウ</t>
    </rPh>
    <phoneticPr fontId="2"/>
  </si>
  <si>
    <t>工事しているので注意</t>
    <rPh sb="0" eb="2">
      <t>コウジ</t>
    </rPh>
    <rPh sb="8" eb="10">
      <t>チュウイ</t>
    </rPh>
    <phoneticPr fontId="2"/>
  </si>
  <si>
    <t>PC2 セブンイレブン木之本インター店</t>
    <rPh sb="11" eb="14">
      <t>キノモト</t>
    </rPh>
    <rPh sb="18" eb="19">
      <t>テン</t>
    </rPh>
    <phoneticPr fontId="2"/>
  </si>
  <si>
    <t>交通状況次第で直進可ですがなるべくトンネル回避、賤ヶ岳方面へ。</t>
    <rPh sb="0" eb="2">
      <t>コウツウ</t>
    </rPh>
    <rPh sb="2" eb="4">
      <t>ジョウキョウ</t>
    </rPh>
    <rPh sb="4" eb="6">
      <t>シダイ</t>
    </rPh>
    <rPh sb="7" eb="9">
      <t>チョクシン</t>
    </rPh>
    <rPh sb="9" eb="10">
      <t>カ</t>
    </rPh>
    <rPh sb="21" eb="23">
      <t>カイヒ</t>
    </rPh>
    <rPh sb="27" eb="29">
      <t>ホウメン</t>
    </rPh>
    <phoneticPr fontId="2"/>
  </si>
  <si>
    <t>左側。レシート取得</t>
    <rPh sb="0" eb="2">
      <t>ヒダリガワ</t>
    </rPh>
    <rPh sb="7" eb="9">
      <t>シュトク</t>
    </rPh>
    <phoneticPr fontId="2"/>
  </si>
  <si>
    <t>国道303号</t>
    <rPh sb="0" eb="2">
      <t>コクドウ</t>
    </rPh>
    <rPh sb="5" eb="6">
      <t>ゴウ</t>
    </rPh>
    <phoneticPr fontId="2"/>
  </si>
  <si>
    <t>雰囲気のある宿場町を走ります。
有名なツルヤぱんがありますが夜なので多分しまってます</t>
    <rPh sb="0" eb="3">
      <t>フンイキ</t>
    </rPh>
    <rPh sb="6" eb="9">
      <t>シュクバマチ</t>
    </rPh>
    <rPh sb="10" eb="11">
      <t>ハシ</t>
    </rPh>
    <rPh sb="16" eb="18">
      <t>ユウメイ</t>
    </rPh>
    <rPh sb="30" eb="31">
      <t>ヨル</t>
    </rPh>
    <rPh sb="34" eb="36">
      <t>タブン</t>
    </rPh>
    <phoneticPr fontId="2"/>
  </si>
  <si>
    <t>国道303号→市道</t>
    <rPh sb="0" eb="2">
      <t>コクドウ</t>
    </rPh>
    <rPh sb="5" eb="6">
      <t>ゴウ</t>
    </rPh>
    <rPh sb="7" eb="9">
      <t>シドウ</t>
    </rPh>
    <phoneticPr fontId="2"/>
  </si>
  <si>
    <t>この先住宅街を抜けて雰囲気のある抜け道を走ります</t>
    <rPh sb="2" eb="3">
      <t>サキ</t>
    </rPh>
    <rPh sb="3" eb="6">
      <t>ジュウタクガイ</t>
    </rPh>
    <rPh sb="7" eb="8">
      <t>ヌ</t>
    </rPh>
    <rPh sb="10" eb="13">
      <t>フンイキ</t>
    </rPh>
    <rPh sb="16" eb="17">
      <t>ヌ</t>
    </rPh>
    <rPh sb="18" eb="19">
      <t>ミチ</t>
    </rPh>
    <rPh sb="20" eb="21">
      <t>ハシ</t>
    </rPh>
    <phoneticPr fontId="2"/>
  </si>
  <si>
    <t>三差路</t>
    <rPh sb="0" eb="3">
      <t>サンサロ</t>
    </rPh>
    <phoneticPr fontId="2"/>
  </si>
  <si>
    <t>真ん中を道を進む。</t>
    <rPh sb="0" eb="1">
      <t>マ</t>
    </rPh>
    <rPh sb="2" eb="3">
      <t>ナカ</t>
    </rPh>
    <rPh sb="4" eb="5">
      <t>ミチ</t>
    </rPh>
    <rPh sb="6" eb="7">
      <t>スス</t>
    </rPh>
    <phoneticPr fontId="2"/>
  </si>
  <si>
    <t>T字路</t>
    <rPh sb="1" eb="3">
      <t>ジロ</t>
    </rPh>
    <phoneticPr fontId="2"/>
  </si>
  <si>
    <t>国道303号に合流。この先ひたすら直進、322キロ地点八草トンネル。</t>
    <rPh sb="0" eb="2">
      <t>コクドウ</t>
    </rPh>
    <rPh sb="5" eb="6">
      <t>ゴウ</t>
    </rPh>
    <rPh sb="7" eb="9">
      <t>ゴウリュウ</t>
    </rPh>
    <rPh sb="12" eb="13">
      <t>サキ</t>
    </rPh>
    <rPh sb="17" eb="19">
      <t>チョクシン</t>
    </rPh>
    <rPh sb="25" eb="27">
      <t>チテン</t>
    </rPh>
    <rPh sb="27" eb="29">
      <t>ヤクサ</t>
    </rPh>
    <phoneticPr fontId="2"/>
  </si>
  <si>
    <t>川の西側は雰囲気があるのですが工事通行止めが多いので
国道を走ってください</t>
    <rPh sb="0" eb="1">
      <t>カワ</t>
    </rPh>
    <rPh sb="2" eb="4">
      <t>ニシガワ</t>
    </rPh>
    <rPh sb="5" eb="8">
      <t>フンイキ</t>
    </rPh>
    <rPh sb="15" eb="20">
      <t>コウジツウコウド</t>
    </rPh>
    <rPh sb="22" eb="23">
      <t>オオ</t>
    </rPh>
    <rPh sb="27" eb="29">
      <t>コクドウ</t>
    </rPh>
    <rPh sb="30" eb="31">
      <t>ハシ</t>
    </rPh>
    <phoneticPr fontId="2"/>
  </si>
  <si>
    <t>県道254号</t>
    <rPh sb="0" eb="2">
      <t>ケンドウ</t>
    </rPh>
    <rPh sb="5" eb="6">
      <t>ゴウ</t>
    </rPh>
    <phoneticPr fontId="2"/>
  </si>
  <si>
    <t>町道</t>
    <rPh sb="0" eb="2">
      <t>チョウドウ</t>
    </rPh>
    <phoneticPr fontId="2"/>
  </si>
  <si>
    <t>（通過チェック・フォトコントロール）④
馬瀬峠トンネル</t>
    <rPh sb="20" eb="22">
      <t>ウマセ</t>
    </rPh>
    <rPh sb="22" eb="23">
      <t>トウゲ</t>
    </rPh>
    <phoneticPr fontId="2"/>
  </si>
  <si>
    <t>通過チェック⑤ファミリーマート揖斐川市場店</t>
    <rPh sb="0" eb="2">
      <t>ツウカ</t>
    </rPh>
    <rPh sb="15" eb="18">
      <t>イビガワ</t>
    </rPh>
    <rPh sb="18" eb="20">
      <t>イチバ</t>
    </rPh>
    <rPh sb="20" eb="21">
      <t>ミセ</t>
    </rPh>
    <phoneticPr fontId="2"/>
  </si>
  <si>
    <t>右側。レシート取得
この先茶畑を見ながらアップダウン、夜ですが</t>
    <rPh sb="0" eb="2">
      <t>ミギガワ</t>
    </rPh>
    <rPh sb="7" eb="9">
      <t>シュトク</t>
    </rPh>
    <rPh sb="12" eb="13">
      <t>サキ</t>
    </rPh>
    <rPh sb="13" eb="15">
      <t>チャバタケ</t>
    </rPh>
    <rPh sb="16" eb="17">
      <t>ミ</t>
    </rPh>
    <rPh sb="27" eb="28">
      <t>ヨル</t>
    </rPh>
    <phoneticPr fontId="2"/>
  </si>
  <si>
    <t>県道53号</t>
    <rPh sb="0" eb="2">
      <t>ケンドウ</t>
    </rPh>
    <rPh sb="4" eb="5">
      <t>ゴウ</t>
    </rPh>
    <phoneticPr fontId="2"/>
  </si>
  <si>
    <t>十字路（池田温泉本館東）</t>
    <rPh sb="0" eb="3">
      <t>ジュウジロ</t>
    </rPh>
    <rPh sb="4" eb="8">
      <t>イケダオンセン</t>
    </rPh>
    <rPh sb="8" eb="10">
      <t>ホンカン</t>
    </rPh>
    <rPh sb="10" eb="11">
      <t>ヒガシ</t>
    </rPh>
    <phoneticPr fontId="2"/>
  </si>
  <si>
    <t>伊吹ばら街道</t>
    <rPh sb="0" eb="2">
      <t>イブキ</t>
    </rPh>
    <rPh sb="4" eb="6">
      <t>カイドウ</t>
    </rPh>
    <phoneticPr fontId="2"/>
  </si>
  <si>
    <t>道の駅池田温泉あります。夜中でも足湯はいれます。
この先伊吹ばら街道、名前とはまったくことなる林道っぽい道。路面注意。夜間交通がなければ直進（片山梅津トンネル）可</t>
    <rPh sb="0" eb="1">
      <t>ミチ</t>
    </rPh>
    <rPh sb="2" eb="3">
      <t>エキ</t>
    </rPh>
    <rPh sb="3" eb="5">
      <t>イケダ</t>
    </rPh>
    <rPh sb="5" eb="7">
      <t>オンセン</t>
    </rPh>
    <rPh sb="12" eb="14">
      <t>ヨナカ</t>
    </rPh>
    <rPh sb="16" eb="18">
      <t>アシユ</t>
    </rPh>
    <rPh sb="27" eb="28">
      <t>サキ</t>
    </rPh>
    <rPh sb="28" eb="30">
      <t>イブキ</t>
    </rPh>
    <rPh sb="32" eb="34">
      <t>カイドウ</t>
    </rPh>
    <rPh sb="35" eb="37">
      <t>ナマエ</t>
    </rPh>
    <rPh sb="47" eb="49">
      <t>リンドウ</t>
    </rPh>
    <rPh sb="52" eb="53">
      <t>ミチ</t>
    </rPh>
    <rPh sb="54" eb="56">
      <t>ロメン</t>
    </rPh>
    <rPh sb="56" eb="58">
      <t>チュウイ</t>
    </rPh>
    <rPh sb="59" eb="61">
      <t>ヤカン</t>
    </rPh>
    <rPh sb="61" eb="63">
      <t>コウツウ</t>
    </rPh>
    <rPh sb="68" eb="70">
      <t>チョクシン</t>
    </rPh>
    <rPh sb="71" eb="73">
      <t>カタヤマ</t>
    </rPh>
    <rPh sb="73" eb="75">
      <t>ウメツ</t>
    </rPh>
    <rPh sb="80" eb="81">
      <t>カ</t>
    </rPh>
    <phoneticPr fontId="2"/>
  </si>
  <si>
    <t>県道53号に合流</t>
    <rPh sb="0" eb="2">
      <t>ケンドウ</t>
    </rPh>
    <rPh sb="4" eb="5">
      <t>ゴウ</t>
    </rPh>
    <rPh sb="6" eb="8">
      <t>ゴウリュウ</t>
    </rPh>
    <phoneticPr fontId="2"/>
  </si>
  <si>
    <t>この先ファミリーマートあります</t>
    <rPh sb="2" eb="3">
      <t>サキ</t>
    </rPh>
    <phoneticPr fontId="2"/>
  </si>
  <si>
    <t>旧中山道</t>
    <rPh sb="0" eb="1">
      <t>キュウ</t>
    </rPh>
    <rPh sb="1" eb="4">
      <t>ナカセンドウ</t>
    </rPh>
    <phoneticPr fontId="2"/>
  </si>
  <si>
    <t>旧中山道（垂井宿）を走ります</t>
    <rPh sb="0" eb="1">
      <t>キュウ</t>
    </rPh>
    <rPh sb="1" eb="4">
      <t>ナカセンドウ</t>
    </rPh>
    <rPh sb="5" eb="7">
      <t>タルイ</t>
    </rPh>
    <rPh sb="7" eb="8">
      <t>ヤド</t>
    </rPh>
    <rPh sb="10" eb="11">
      <t>ハシ</t>
    </rPh>
    <phoneticPr fontId="2"/>
  </si>
  <si>
    <t>回り込むように国道21号へ</t>
    <rPh sb="0" eb="1">
      <t>マワ</t>
    </rPh>
    <rPh sb="2" eb="3">
      <t>コ</t>
    </rPh>
    <rPh sb="7" eb="9">
      <t>コクドウ</t>
    </rPh>
    <rPh sb="11" eb="12">
      <t>ゴウ</t>
    </rPh>
    <phoneticPr fontId="2"/>
  </si>
  <si>
    <t>日守西　S</t>
    <rPh sb="0" eb="2">
      <t>ヒモリ</t>
    </rPh>
    <rPh sb="2" eb="3">
      <t>ニシ</t>
    </rPh>
    <phoneticPr fontId="2"/>
  </si>
  <si>
    <t>国道21号</t>
    <rPh sb="0" eb="2">
      <t>コクドウ</t>
    </rPh>
    <rPh sb="4" eb="5">
      <t>ゴウ</t>
    </rPh>
    <phoneticPr fontId="2"/>
  </si>
  <si>
    <t>国道21号へ、トラック多いので注意</t>
    <rPh sb="0" eb="2">
      <t>コクドウ</t>
    </rPh>
    <rPh sb="4" eb="5">
      <t>ゴウ</t>
    </rPh>
    <rPh sb="11" eb="12">
      <t>オオ</t>
    </rPh>
    <rPh sb="15" eb="17">
      <t>チュウイ</t>
    </rPh>
    <phoneticPr fontId="2"/>
  </si>
  <si>
    <t>国道８号</t>
    <rPh sb="0" eb="2">
      <t>コクドウ</t>
    </rPh>
    <rPh sb="3" eb="4">
      <t>ゴウ</t>
    </rPh>
    <phoneticPr fontId="2"/>
  </si>
  <si>
    <t>西円寺　S</t>
    <rPh sb="0" eb="1">
      <t>ニシ</t>
    </rPh>
    <rPh sb="1" eb="2">
      <t>エン</t>
    </rPh>
    <rPh sb="2" eb="3">
      <t>デラ</t>
    </rPh>
    <phoneticPr fontId="2"/>
  </si>
  <si>
    <t>米原警察署前　S</t>
    <rPh sb="0" eb="2">
      <t>マイバラ</t>
    </rPh>
    <rPh sb="2" eb="5">
      <t>ケイサツショ</t>
    </rPh>
    <rPh sb="5" eb="6">
      <t>マエ</t>
    </rPh>
    <phoneticPr fontId="2"/>
  </si>
  <si>
    <t>県道329号</t>
    <rPh sb="0" eb="2">
      <t>ケンドウ</t>
    </rPh>
    <rPh sb="5" eb="6">
      <t>ゴウ</t>
    </rPh>
    <phoneticPr fontId="2"/>
  </si>
  <si>
    <t>この先新幹線を越える高架を渡る</t>
    <rPh sb="2" eb="3">
      <t>サキ</t>
    </rPh>
    <rPh sb="3" eb="6">
      <t>シンカンセン</t>
    </rPh>
    <rPh sb="7" eb="8">
      <t>コ</t>
    </rPh>
    <rPh sb="10" eb="12">
      <t>コウカ</t>
    </rPh>
    <rPh sb="13" eb="14">
      <t>ワタ</t>
    </rPh>
    <phoneticPr fontId="2"/>
  </si>
  <si>
    <t>県道２号</t>
    <rPh sb="0" eb="2">
      <t>ケンドウ</t>
    </rPh>
    <rPh sb="3" eb="4">
      <t>ゴウ</t>
    </rPh>
    <phoneticPr fontId="2"/>
  </si>
  <si>
    <t>馬場２丁目</t>
    <rPh sb="0" eb="2">
      <t>ババ</t>
    </rPh>
    <rPh sb="3" eb="5">
      <t>チョウメ</t>
    </rPh>
    <phoneticPr fontId="2"/>
  </si>
  <si>
    <t>これより琵琶湖沿いをひたすら南下</t>
    <rPh sb="4" eb="8">
      <t>ビワコゾ</t>
    </rPh>
    <rPh sb="14" eb="16">
      <t>ナンカ</t>
    </rPh>
    <phoneticPr fontId="2"/>
  </si>
  <si>
    <t>琵琶湖沿いをひたすら南下</t>
    <rPh sb="0" eb="3">
      <t>ビワコ</t>
    </rPh>
    <rPh sb="3" eb="4">
      <t>ゾ</t>
    </rPh>
    <rPh sb="10" eb="12">
      <t>ナンカ</t>
    </rPh>
    <phoneticPr fontId="2"/>
  </si>
  <si>
    <t>県道25号→県道559号</t>
    <rPh sb="0" eb="2">
      <t>ケンドウ</t>
    </rPh>
    <rPh sb="4" eb="5">
      <t>ゴウ</t>
    </rPh>
    <rPh sb="6" eb="8">
      <t>ケンドウ</t>
    </rPh>
    <rPh sb="11" eb="12">
      <t>ゴウ</t>
    </rPh>
    <phoneticPr fontId="2"/>
  </si>
  <si>
    <t>琵琶湖大橋東詰　S</t>
    <rPh sb="0" eb="3">
      <t>ビワコ</t>
    </rPh>
    <rPh sb="3" eb="5">
      <t>オオハシ</t>
    </rPh>
    <rPh sb="5" eb="6">
      <t>ヒガシ</t>
    </rPh>
    <rPh sb="6" eb="7">
      <t>ツメ</t>
    </rPh>
    <phoneticPr fontId="2"/>
  </si>
  <si>
    <t>国道601号→国道477号</t>
    <rPh sb="0" eb="2">
      <t>コクドウ</t>
    </rPh>
    <rPh sb="5" eb="6">
      <t>ゴウ</t>
    </rPh>
    <rPh sb="7" eb="9">
      <t>コクドウ</t>
    </rPh>
    <rPh sb="12" eb="13">
      <t>ゴウ</t>
    </rPh>
    <phoneticPr fontId="2"/>
  </si>
  <si>
    <t>この先琵琶湖大橋は左側の自転車道を通って越えること</t>
    <rPh sb="2" eb="3">
      <t>サキ</t>
    </rPh>
    <rPh sb="3" eb="8">
      <t>ビワコオオハシ</t>
    </rPh>
    <rPh sb="9" eb="11">
      <t>ヒダリガワ</t>
    </rPh>
    <rPh sb="12" eb="15">
      <t>ジテンシャ</t>
    </rPh>
    <rPh sb="15" eb="16">
      <t>ミチ</t>
    </rPh>
    <rPh sb="17" eb="18">
      <t>トオ</t>
    </rPh>
    <rPh sb="20" eb="21">
      <t>コ</t>
    </rPh>
    <phoneticPr fontId="2"/>
  </si>
  <si>
    <t>途中口　S</t>
    <rPh sb="0" eb="2">
      <t>トチュウ</t>
    </rPh>
    <rPh sb="2" eb="3">
      <t>クチ</t>
    </rPh>
    <phoneticPr fontId="2"/>
  </si>
  <si>
    <t>直進して旧道を進む</t>
    <rPh sb="0" eb="2">
      <t>チョクシン</t>
    </rPh>
    <rPh sb="4" eb="6">
      <t>キュウドウ</t>
    </rPh>
    <rPh sb="7" eb="8">
      <t>スス</t>
    </rPh>
    <phoneticPr fontId="2"/>
  </si>
  <si>
    <t>国道367号</t>
    <rPh sb="0" eb="2">
      <t>コクドウ</t>
    </rPh>
    <rPh sb="5" eb="6">
      <t>ゴウ</t>
    </rPh>
    <phoneticPr fontId="2"/>
  </si>
  <si>
    <t>国道367号に合流</t>
    <rPh sb="0" eb="2">
      <t>コクドウ</t>
    </rPh>
    <rPh sb="5" eb="6">
      <t>ゴウ</t>
    </rPh>
    <rPh sb="7" eb="9">
      <t>ゴウリュウ</t>
    </rPh>
    <phoneticPr fontId="2"/>
  </si>
  <si>
    <t>府道40号</t>
    <rPh sb="0" eb="2">
      <t>フドウ</t>
    </rPh>
    <rPh sb="4" eb="5">
      <t>ゴウ</t>
    </rPh>
    <phoneticPr fontId="2"/>
  </si>
  <si>
    <t>大原の裏道へ　※直進して大原界隈を走ってもOK</t>
    <rPh sb="0" eb="2">
      <t>オオハラ</t>
    </rPh>
    <rPh sb="3" eb="5">
      <t>ウラミチ</t>
    </rPh>
    <rPh sb="8" eb="10">
      <t>チョクシン</t>
    </rPh>
    <rPh sb="12" eb="14">
      <t>オオハラ</t>
    </rPh>
    <rPh sb="14" eb="16">
      <t>カイワイ</t>
    </rPh>
    <rPh sb="17" eb="18">
      <t>ハシ</t>
    </rPh>
    <phoneticPr fontId="2"/>
  </si>
  <si>
    <t>この先小さな峠</t>
    <rPh sb="2" eb="3">
      <t>サキ</t>
    </rPh>
    <rPh sb="3" eb="4">
      <t>チイ</t>
    </rPh>
    <rPh sb="6" eb="7">
      <t>トウゲ</t>
    </rPh>
    <phoneticPr fontId="2"/>
  </si>
  <si>
    <t>賀茂川沿いを遡上します。道中渋い集落あります</t>
    <rPh sb="0" eb="2">
      <t>カモ</t>
    </rPh>
    <rPh sb="2" eb="3">
      <t>カワ</t>
    </rPh>
    <rPh sb="3" eb="4">
      <t>ゾ</t>
    </rPh>
    <rPh sb="6" eb="8">
      <t>ソジョウ</t>
    </rPh>
    <rPh sb="12" eb="14">
      <t>ドウチュウ</t>
    </rPh>
    <rPh sb="14" eb="15">
      <t>シブ</t>
    </rPh>
    <rPh sb="16" eb="18">
      <t>シュウラク</t>
    </rPh>
    <phoneticPr fontId="2"/>
  </si>
  <si>
    <t>府道61号</t>
    <rPh sb="0" eb="2">
      <t>フドウ</t>
    </rPh>
    <rPh sb="4" eb="5">
      <t>ゴウ</t>
    </rPh>
    <phoneticPr fontId="2"/>
  </si>
  <si>
    <t>府道107号</t>
    <rPh sb="0" eb="2">
      <t>フドウ</t>
    </rPh>
    <rPh sb="5" eb="6">
      <t>ゴウ</t>
    </rPh>
    <phoneticPr fontId="2"/>
  </si>
  <si>
    <t>これより持越峠、距離は短いものの勾配はきつい</t>
    <rPh sb="4" eb="6">
      <t>モチコ</t>
    </rPh>
    <rPh sb="6" eb="7">
      <t>トウゲ</t>
    </rPh>
    <rPh sb="8" eb="10">
      <t>キョリ</t>
    </rPh>
    <rPh sb="11" eb="12">
      <t>ミジカ</t>
    </rPh>
    <rPh sb="16" eb="18">
      <t>コウバイ</t>
    </rPh>
    <phoneticPr fontId="2"/>
  </si>
  <si>
    <t>府道31号</t>
    <rPh sb="0" eb="2">
      <t>フドウ</t>
    </rPh>
    <rPh sb="4" eb="5">
      <t>ゴウ</t>
    </rPh>
    <phoneticPr fontId="2"/>
  </si>
  <si>
    <t>この先トンネルあり</t>
    <rPh sb="2" eb="3">
      <t>サキ</t>
    </rPh>
    <phoneticPr fontId="2"/>
  </si>
  <si>
    <t>府道363号</t>
    <rPh sb="0" eb="2">
      <t>フドウ</t>
    </rPh>
    <rPh sb="5" eb="6">
      <t>ゴウ</t>
    </rPh>
    <phoneticPr fontId="2"/>
  </si>
  <si>
    <r>
      <rPr>
        <sz val="13"/>
        <rFont val="Microsoft JhengHei"/>
        <family val="3"/>
      </rPr>
      <t>┤</t>
    </r>
    <r>
      <rPr>
        <sz val="13"/>
        <rFont val="Meiryo UI"/>
        <family val="3"/>
        <charset val="128"/>
      </rPr>
      <t>字路　</t>
    </r>
    <r>
      <rPr>
        <sz val="13"/>
        <rFont val="Calibri"/>
        <family val="3"/>
      </rPr>
      <t>S</t>
    </r>
    <phoneticPr fontId="2"/>
  </si>
  <si>
    <t>国道477号</t>
    <rPh sb="0" eb="2">
      <t>コクドウ</t>
    </rPh>
    <rPh sb="5" eb="6">
      <t>ゴウ</t>
    </rPh>
    <phoneticPr fontId="2"/>
  </si>
  <si>
    <t>橋の手前の細い道を曲がって桂川・ダム沿いを進む</t>
    <rPh sb="0" eb="1">
      <t>ハシ</t>
    </rPh>
    <rPh sb="2" eb="4">
      <t>テマエ</t>
    </rPh>
    <rPh sb="5" eb="6">
      <t>ホソ</t>
    </rPh>
    <rPh sb="7" eb="8">
      <t>ミチ</t>
    </rPh>
    <rPh sb="9" eb="10">
      <t>マ</t>
    </rPh>
    <rPh sb="13" eb="15">
      <t>カツラガワ</t>
    </rPh>
    <rPh sb="18" eb="19">
      <t>ゾ</t>
    </rPh>
    <rPh sb="21" eb="22">
      <t>スス</t>
    </rPh>
    <phoneticPr fontId="2"/>
  </si>
  <si>
    <t>府道50号</t>
    <rPh sb="0" eb="2">
      <t>フドウ</t>
    </rPh>
    <rPh sb="4" eb="5">
      <t>ゴウ</t>
    </rPh>
    <phoneticPr fontId="2"/>
  </si>
  <si>
    <t>この先日吉ダム</t>
    <rPh sb="2" eb="3">
      <t>サキ</t>
    </rPh>
    <rPh sb="3" eb="5">
      <t>ヒヨシ</t>
    </rPh>
    <phoneticPr fontId="2"/>
  </si>
  <si>
    <t>PC3 セブンイレブン園部内林町店</t>
    <rPh sb="11" eb="13">
      <t>ソノベ</t>
    </rPh>
    <rPh sb="13" eb="15">
      <t>ウチバヤシ</t>
    </rPh>
    <rPh sb="15" eb="16">
      <t>マチ</t>
    </rPh>
    <rPh sb="16" eb="17">
      <t>ミセ</t>
    </rPh>
    <phoneticPr fontId="2"/>
  </si>
  <si>
    <t>左側、レシート取得</t>
    <rPh sb="0" eb="2">
      <t>ヒダリガワ</t>
    </rPh>
    <rPh sb="7" eb="9">
      <t>シュトク</t>
    </rPh>
    <phoneticPr fontId="2"/>
  </si>
  <si>
    <t>府道19号</t>
    <rPh sb="0" eb="2">
      <t>フドウ</t>
    </rPh>
    <rPh sb="4" eb="5">
      <t>ゴウ</t>
    </rPh>
    <phoneticPr fontId="2"/>
  </si>
  <si>
    <t>船阪　S</t>
    <rPh sb="0" eb="2">
      <t>フナサカ</t>
    </rPh>
    <phoneticPr fontId="2"/>
  </si>
  <si>
    <t>府道453号</t>
    <rPh sb="0" eb="2">
      <t>フドウ</t>
    </rPh>
    <rPh sb="5" eb="6">
      <t>ゴウ</t>
    </rPh>
    <phoneticPr fontId="2"/>
  </si>
  <si>
    <t>528キロ地点から上り、まあまあ斜度きついです</t>
    <rPh sb="5" eb="7">
      <t>チテン</t>
    </rPh>
    <rPh sb="9" eb="10">
      <t>ノボ</t>
    </rPh>
    <rPh sb="16" eb="18">
      <t>シャド</t>
    </rPh>
    <phoneticPr fontId="2"/>
  </si>
  <si>
    <t>十字路（大河内）</t>
    <rPh sb="0" eb="3">
      <t>ジュウジロ</t>
    </rPh>
    <rPh sb="4" eb="7">
      <t>オオコウチ</t>
    </rPh>
    <phoneticPr fontId="2"/>
  </si>
  <si>
    <t>府道54号</t>
    <rPh sb="0" eb="2">
      <t>フドウ</t>
    </rPh>
    <rPh sb="4" eb="5">
      <t>ゴウ</t>
    </rPh>
    <phoneticPr fontId="2"/>
  </si>
  <si>
    <t>るり渓沿いを走ります</t>
    <rPh sb="2" eb="3">
      <t>タニ</t>
    </rPh>
    <rPh sb="3" eb="4">
      <t>ゾ</t>
    </rPh>
    <rPh sb="6" eb="7">
      <t>ハシ</t>
    </rPh>
    <phoneticPr fontId="2"/>
  </si>
  <si>
    <t>ト字路（土ケ畑）</t>
    <rPh sb="1" eb="3">
      <t>ジロ</t>
    </rPh>
    <rPh sb="4" eb="5">
      <t>ツチ</t>
    </rPh>
    <rPh sb="6" eb="7">
      <t>ハタケ</t>
    </rPh>
    <phoneticPr fontId="1"/>
  </si>
  <si>
    <t>府道731号</t>
    <rPh sb="0" eb="2">
      <t>フドウ</t>
    </rPh>
    <rPh sb="5" eb="6">
      <t>ゴウ</t>
    </rPh>
    <phoneticPr fontId="2"/>
  </si>
  <si>
    <t>国道173号の下りは速度注意</t>
    <rPh sb="0" eb="2">
      <t>コクドウ</t>
    </rPh>
    <rPh sb="5" eb="6">
      <t>ゴウ</t>
    </rPh>
    <rPh sb="7" eb="8">
      <t>クダ</t>
    </rPh>
    <rPh sb="10" eb="12">
      <t>ソクド</t>
    </rPh>
    <rPh sb="12" eb="14">
      <t>チュウイ</t>
    </rPh>
    <phoneticPr fontId="2"/>
  </si>
  <si>
    <t>府道603号</t>
    <rPh sb="0" eb="2">
      <t>フドウ</t>
    </rPh>
    <rPh sb="5" eb="6">
      <t>ゴウ</t>
    </rPh>
    <phoneticPr fontId="2"/>
  </si>
  <si>
    <t>県道603号</t>
    <rPh sb="0" eb="2">
      <t>ケンドウ</t>
    </rPh>
    <rPh sb="5" eb="6">
      <t>ゴウ</t>
    </rPh>
    <phoneticPr fontId="2"/>
  </si>
  <si>
    <t>紫合堂田　S</t>
    <rPh sb="0" eb="1">
      <t>ムラサキ</t>
    </rPh>
    <rPh sb="1" eb="2">
      <t>ア</t>
    </rPh>
    <rPh sb="2" eb="3">
      <t>ドウ</t>
    </rPh>
    <rPh sb="3" eb="4">
      <t>タ</t>
    </rPh>
    <phoneticPr fontId="2"/>
  </si>
  <si>
    <t>県道68号</t>
    <rPh sb="0" eb="2">
      <t>ケンドウ</t>
    </rPh>
    <rPh sb="4" eb="5">
      <t>ゴウ</t>
    </rPh>
    <phoneticPr fontId="2"/>
  </si>
  <si>
    <t>広根奥の谷　S</t>
    <rPh sb="0" eb="2">
      <t>ヒロネ</t>
    </rPh>
    <rPh sb="2" eb="3">
      <t>オク</t>
    </rPh>
    <rPh sb="4" eb="5">
      <t>タニ</t>
    </rPh>
    <phoneticPr fontId="2"/>
  </si>
  <si>
    <t>県道324号</t>
    <rPh sb="0" eb="2">
      <t>ケンドウ</t>
    </rPh>
    <rPh sb="5" eb="6">
      <t>ゴウ</t>
    </rPh>
    <phoneticPr fontId="2"/>
  </si>
  <si>
    <t>切畑　S</t>
    <rPh sb="0" eb="2">
      <t>キリハタ</t>
    </rPh>
    <phoneticPr fontId="2"/>
  </si>
  <si>
    <t>生瀬橋西詰　S</t>
    <rPh sb="0" eb="2">
      <t>ナマセ</t>
    </rPh>
    <rPh sb="2" eb="3">
      <t>バシ</t>
    </rPh>
    <rPh sb="3" eb="4">
      <t>ニシ</t>
    </rPh>
    <rPh sb="4" eb="5">
      <t>ツ</t>
    </rPh>
    <phoneticPr fontId="2"/>
  </si>
  <si>
    <t>生瀬１　S</t>
    <rPh sb="0" eb="2">
      <t>ナマセ</t>
    </rPh>
    <phoneticPr fontId="2"/>
  </si>
  <si>
    <t>県道51号</t>
    <rPh sb="0" eb="2">
      <t>ケンドウ</t>
    </rPh>
    <rPh sb="4" eb="5">
      <t>ゴウ</t>
    </rPh>
    <phoneticPr fontId="2"/>
  </si>
  <si>
    <t>船坂小学校前　S</t>
    <rPh sb="0" eb="2">
      <t>フナサカ</t>
    </rPh>
    <rPh sb="2" eb="5">
      <t>ショウガッコウ</t>
    </rPh>
    <rPh sb="5" eb="6">
      <t>マエ</t>
    </rPh>
    <phoneticPr fontId="2"/>
  </si>
  <si>
    <t>県道82号</t>
    <rPh sb="0" eb="2">
      <t>ケンドウ</t>
    </rPh>
    <rPh sb="4" eb="5">
      <t>ゴウ</t>
    </rPh>
    <phoneticPr fontId="2"/>
  </si>
  <si>
    <t>県道16号</t>
    <rPh sb="0" eb="2">
      <t>ケンドウ</t>
    </rPh>
    <rPh sb="4" eb="5">
      <t>ゴウ</t>
    </rPh>
    <phoneticPr fontId="2"/>
  </si>
  <si>
    <t>┤字路</t>
  </si>
  <si>
    <t>市道（サンライズドライブウェイ）</t>
    <rPh sb="0" eb="2">
      <t>シドウ</t>
    </rPh>
    <phoneticPr fontId="2"/>
  </si>
  <si>
    <t>六甲記念碑台　S</t>
    <rPh sb="0" eb="2">
      <t>ロッコウ</t>
    </rPh>
    <rPh sb="2" eb="5">
      <t>キネンヒ</t>
    </rPh>
    <rPh sb="5" eb="6">
      <t>ダイ</t>
    </rPh>
    <phoneticPr fontId="2"/>
  </si>
  <si>
    <t>┤字路</t>
    <rPh sb="1" eb="3">
      <t>ジロ</t>
    </rPh>
    <phoneticPr fontId="2"/>
  </si>
  <si>
    <t>県道95号（表六甲ドライブウェイ）</t>
    <rPh sb="0" eb="2">
      <t>ケンドウ</t>
    </rPh>
    <rPh sb="4" eb="5">
      <t>ゴウ</t>
    </rPh>
    <rPh sb="6" eb="7">
      <t>オモテ</t>
    </rPh>
    <rPh sb="7" eb="9">
      <t>ロッコウ</t>
    </rPh>
    <phoneticPr fontId="2"/>
  </si>
  <si>
    <t>新六甲大橋下</t>
    <rPh sb="0" eb="1">
      <t>シン</t>
    </rPh>
    <rPh sb="1" eb="3">
      <t>ロッコウ</t>
    </rPh>
    <rPh sb="3" eb="5">
      <t>オオハシ</t>
    </rPh>
    <rPh sb="5" eb="6">
      <t>シタ</t>
    </rPh>
    <phoneticPr fontId="2"/>
  </si>
  <si>
    <t>県道95号旧道～市道</t>
    <rPh sb="0" eb="2">
      <t>ケンドウ</t>
    </rPh>
    <rPh sb="4" eb="5">
      <t>ゴウ</t>
    </rPh>
    <rPh sb="5" eb="7">
      <t>キュウドウ</t>
    </rPh>
    <rPh sb="8" eb="10">
      <t>シドウ</t>
    </rPh>
    <phoneticPr fontId="2"/>
  </si>
  <si>
    <t>将軍通　S</t>
    <rPh sb="0" eb="2">
      <t>ショウグン</t>
    </rPh>
    <rPh sb="2" eb="3">
      <t>トオ</t>
    </rPh>
    <phoneticPr fontId="2"/>
  </si>
  <si>
    <t>灘警察署前　S</t>
    <rPh sb="0" eb="1">
      <t>ナダ</t>
    </rPh>
    <rPh sb="1" eb="4">
      <t>ケイサツショ</t>
    </rPh>
    <rPh sb="4" eb="5">
      <t>マエ</t>
    </rPh>
    <phoneticPr fontId="2"/>
  </si>
  <si>
    <t>大石川　S</t>
    <rPh sb="0" eb="2">
      <t>オオイシ</t>
    </rPh>
    <rPh sb="2" eb="3">
      <t>ガワ</t>
    </rPh>
    <phoneticPr fontId="2"/>
  </si>
  <si>
    <t>国道２号</t>
    <rPh sb="0" eb="2">
      <t>コクドウ</t>
    </rPh>
    <rPh sb="3" eb="4">
      <t>ゴウ</t>
    </rPh>
    <phoneticPr fontId="2"/>
  </si>
  <si>
    <t>岩屋　S</t>
    <rPh sb="0" eb="1">
      <t>イワ</t>
    </rPh>
    <rPh sb="1" eb="2">
      <t>ヤ</t>
    </rPh>
    <phoneticPr fontId="2"/>
  </si>
  <si>
    <t>ゴール受付　葺合公民館　第一会議室</t>
    <rPh sb="3" eb="5">
      <t>ウケツケ</t>
    </rPh>
    <rPh sb="6" eb="8">
      <t>フキアイ</t>
    </rPh>
    <rPh sb="8" eb="11">
      <t>コウミンカン</t>
    </rPh>
    <rPh sb="12" eb="14">
      <t>ダイイチ</t>
    </rPh>
    <rPh sb="14" eb="17">
      <t>カイギシツ</t>
    </rPh>
    <phoneticPr fontId="2"/>
  </si>
  <si>
    <t>これより里山風情のアップダウンが続きます。</t>
    <rPh sb="4" eb="6">
      <t>サトヤマ</t>
    </rPh>
    <rPh sb="6" eb="8">
      <t>フゼイ</t>
    </rPh>
    <rPh sb="16" eb="17">
      <t>ツヅ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</si>
  <si>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</si>
  <si>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ここからまだしばらく上ります。</t>
    <rPh sb="10" eb="11">
      <t>ノボ</t>
    </rPh>
    <phoneticPr fontId="2"/>
  </si>
  <si>
    <t>171.5キロ地点に森脇観光農園があります。</t>
    <rPh sb="7" eb="9">
      <t>チテン</t>
    </rPh>
    <rPh sb="10" eb="12">
      <t>モリワキ</t>
    </rPh>
    <rPh sb="12" eb="14">
      <t>カンコウ</t>
    </rPh>
    <rPh sb="14" eb="16">
      <t>ノウエン</t>
    </rPh>
    <phoneticPr fontId="2"/>
  </si>
  <si>
    <t>この後少し上って一気に下ります。</t>
    <rPh sb="2" eb="3">
      <t>アト</t>
    </rPh>
    <rPh sb="3" eb="4">
      <t>スコ</t>
    </rPh>
    <rPh sb="5" eb="6">
      <t>ノボ</t>
    </rPh>
    <rPh sb="8" eb="10">
      <t>イッキ</t>
    </rPh>
    <rPh sb="11" eb="12">
      <t>クダ</t>
    </rPh>
    <phoneticPr fontId="2"/>
  </si>
  <si>
    <t>交通量多いので注意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</si>
  <si>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これより六甲山頂を目指しての登坂開始。ラスト20キロで1000m以上上昇します。まずは最初の関門は七曲り。</t>
    <rPh sb="4" eb="6">
      <t>ロッコウ</t>
    </rPh>
    <rPh sb="6" eb="8">
      <t>サンチョウ</t>
    </rPh>
    <rPh sb="9" eb="11">
      <t>メザ</t>
    </rPh>
    <rPh sb="14" eb="16">
      <t>トウハン</t>
    </rPh>
    <rPh sb="16" eb="18">
      <t>カイシ</t>
    </rPh>
    <rPh sb="32" eb="34">
      <t>イジョウ</t>
    </rPh>
    <rPh sb="34" eb="36">
      <t>ジョウショウ</t>
    </rPh>
    <rPh sb="43" eb="45">
      <t>サイショ</t>
    </rPh>
    <rPh sb="46" eb="48">
      <t>カンモン</t>
    </rPh>
    <rPh sb="49" eb="51">
      <t>ナナマガ</t>
    </rPh>
    <phoneticPr fontId="2"/>
  </si>
  <si>
    <t>次なる関門はハニー坂。登り切ったあとの下りは注意。</t>
    <rPh sb="0" eb="1">
      <t>ツギ</t>
    </rPh>
    <rPh sb="3" eb="5">
      <t>カンモン</t>
    </rPh>
    <rPh sb="9" eb="10">
      <t>サカ</t>
    </rPh>
    <rPh sb="11" eb="12">
      <t>ノボ</t>
    </rPh>
    <rPh sb="13" eb="14">
      <t>キ</t>
    </rPh>
    <rPh sb="19" eb="20">
      <t>クダ</t>
    </rPh>
    <rPh sb="22" eb="24">
      <t>チュウイ</t>
    </rPh>
    <phoneticPr fontId="2"/>
  </si>
  <si>
    <t>下り坂貴重なので見落とし注意。</t>
    <rPh sb="0" eb="1">
      <t>クダ</t>
    </rPh>
    <rPh sb="2" eb="3">
      <t>サカ</t>
    </rPh>
    <rPh sb="3" eb="5">
      <t>キチョウ</t>
    </rPh>
    <rPh sb="8" eb="10">
      <t>ミオ</t>
    </rPh>
    <rPh sb="12" eb="14">
      <t>チュウイ</t>
    </rPh>
    <phoneticPr fontId="2"/>
  </si>
  <si>
    <t>見落とし注意！！</t>
    <rPh sb="0" eb="2">
      <t>ミオ</t>
    </rPh>
    <rPh sb="4" eb="6">
      <t>チュウイ</t>
    </rPh>
    <phoneticPr fontId="2"/>
  </si>
  <si>
    <t>東六甲を下ります。</t>
    <rPh sb="0" eb="1">
      <t>ヒガシ</t>
    </rPh>
    <rPh sb="1" eb="3">
      <t>ロッコウ</t>
    </rPh>
    <rPh sb="4" eb="5">
      <t>クダ</t>
    </rPh>
    <phoneticPr fontId="2"/>
  </si>
  <si>
    <t>交通量の少ない旧道を直進。交通量・歩行者多いので注意すること！！六甲登山南口Sでは側道へいかないこと</t>
    <rPh sb="0" eb="2">
      <t>コウツウ</t>
    </rPh>
    <rPh sb="2" eb="3">
      <t>リョウ</t>
    </rPh>
    <rPh sb="4" eb="5">
      <t>スク</t>
    </rPh>
    <rPh sb="7" eb="8">
      <t>キュウ</t>
    </rPh>
    <rPh sb="8" eb="9">
      <t>ドウ</t>
    </rPh>
    <rPh sb="10" eb="12">
      <t>チョクシン</t>
    </rPh>
    <rPh sb="32" eb="34">
      <t>ロッコウ</t>
    </rPh>
    <rPh sb="34" eb="36">
      <t>トザン</t>
    </rPh>
    <rPh sb="36" eb="38">
      <t>ミナミグチ</t>
    </rPh>
    <rPh sb="41" eb="42">
      <t>ソク</t>
    </rPh>
    <rPh sb="42" eb="43">
      <t>ミチ</t>
    </rPh>
    <phoneticPr fontId="2"/>
  </si>
  <si>
    <t>川沿いの道です。</t>
    <rPh sb="0" eb="2">
      <t>カワゾ</t>
    </rPh>
    <rPh sb="4" eb="5">
      <t>ミチ</t>
    </rPh>
    <phoneticPr fontId="2"/>
  </si>
  <si>
    <t>交通量の多い合流箇所なので気をつけてわたること</t>
    <rPh sb="0" eb="2">
      <t>コウツウ</t>
    </rPh>
    <rPh sb="2" eb="3">
      <t>リョウ</t>
    </rPh>
    <rPh sb="4" eb="5">
      <t>オオ</t>
    </rPh>
    <rPh sb="6" eb="8">
      <t>ゴウリュウ</t>
    </rPh>
    <rPh sb="8" eb="10">
      <t>カショ</t>
    </rPh>
    <rPh sb="13" eb="14">
      <t>キ</t>
    </rPh>
    <phoneticPr fontId="2"/>
  </si>
  <si>
    <t>栗栖　S</t>
    <rPh sb="0" eb="2">
      <t>クリス</t>
    </rPh>
    <phoneticPr fontId="2"/>
  </si>
  <si>
    <t>PC4セブンイレブン猪名川パークタウン店</t>
    <rPh sb="10" eb="13">
      <t>イナガワ</t>
    </rPh>
    <rPh sb="19" eb="20">
      <t>ミセ</t>
    </rPh>
    <phoneticPr fontId="2"/>
  </si>
  <si>
    <t>大多田橋　S</t>
    <rPh sb="0" eb="3">
      <t>オオタダ</t>
    </rPh>
    <rPh sb="3" eb="4">
      <t>ハシ</t>
    </rPh>
    <phoneticPr fontId="2"/>
  </si>
  <si>
    <t>いよいよ最後の関門、東六甲の登坂。</t>
    <rPh sb="4" eb="6">
      <t>サイゴ</t>
    </rPh>
    <rPh sb="7" eb="9">
      <t>カンモン</t>
    </rPh>
    <rPh sb="10" eb="11">
      <t>ヒガシ</t>
    </rPh>
    <rPh sb="11" eb="13">
      <t>ロッコウ</t>
    </rPh>
    <rPh sb="14" eb="16">
      <t>トウハン</t>
    </rPh>
    <phoneticPr fontId="2"/>
  </si>
  <si>
    <t>（通過チェック・フォトコントロール）⑥
六甲ケーブル山上駅</t>
    <rPh sb="20" eb="22">
      <t>ロッコウ</t>
    </rPh>
    <rPh sb="26" eb="29">
      <t>サンジョウエキ</t>
    </rPh>
    <phoneticPr fontId="2"/>
  </si>
  <si>
    <t>六甲ケーブル駅をバックに自転車の写真を撮ること</t>
    <rPh sb="0" eb="2">
      <t>ロッコウ</t>
    </rPh>
    <rPh sb="6" eb="7">
      <t>エキ</t>
    </rPh>
    <rPh sb="12" eb="15">
      <t>ジテンシャ</t>
    </rPh>
    <rPh sb="16" eb="18">
      <t>シャシン</t>
    </rPh>
    <rPh sb="19" eb="20">
      <t>ト</t>
    </rPh>
    <phoneticPr fontId="2"/>
  </si>
  <si>
    <t>ゴールPC　セブンイレブン神戸六甲登山口店</t>
    <rPh sb="13" eb="15">
      <t>コウベ</t>
    </rPh>
    <rPh sb="15" eb="17">
      <t>ロッコウ</t>
    </rPh>
    <rPh sb="17" eb="20">
      <t>トザンクチ</t>
    </rPh>
    <rPh sb="20" eb="21">
      <t>ミセ</t>
    </rPh>
    <phoneticPr fontId="2"/>
  </si>
  <si>
    <t>4:00～4:30</t>
    <phoneticPr fontId="2"/>
  </si>
  <si>
    <t>HATなぎさ公園は安藤忠雄設計ということもあり、なかなかややこしいです。</t>
    <rPh sb="6" eb="8">
      <t>コウエン</t>
    </rPh>
    <rPh sb="9" eb="11">
      <t>アンドウ</t>
    </rPh>
    <rPh sb="11" eb="13">
      <t>タダオ</t>
    </rPh>
    <rPh sb="13" eb="15">
      <t>セッケイ</t>
    </rPh>
    <phoneticPr fontId="2"/>
  </si>
  <si>
    <t>PC1 美山かやぶきの里　看板</t>
  </si>
  <si>
    <t>広域基幹林道若狭幹線展望台　看板</t>
    <phoneticPr fontId="2"/>
  </si>
  <si>
    <t>（通過チェック・フォトコントロール）③</t>
    <phoneticPr fontId="2"/>
  </si>
  <si>
    <t>馬瀬峠トンネル</t>
  </si>
  <si>
    <t>六甲ケーブル山上駅</t>
  </si>
  <si>
    <t>（通過チェック・フォトコントロール）⑥</t>
    <phoneticPr fontId="2"/>
  </si>
  <si>
    <t>（通過チェック・フォトコントロール）④</t>
    <phoneticPr fontId="2"/>
  </si>
  <si>
    <t>BRM909近畿600km神戸（甲） VALE TUDO Stage.4 若狭山脈</t>
    <phoneticPr fontId="2"/>
  </si>
  <si>
    <t>07:42～12:24</t>
    <phoneticPr fontId="2"/>
  </si>
  <si>
    <t xml:space="preserve">3:10 ～（10）00:20 </t>
    <phoneticPr fontId="2"/>
  </si>
  <si>
    <t>20:06～（10）14:36</t>
    <phoneticPr fontId="2"/>
  </si>
  <si>
    <t>ゴール受付を行ってください。10日21時まで</t>
    <rPh sb="3" eb="5">
      <t>ウケツケ</t>
    </rPh>
    <rPh sb="6" eb="7">
      <t>オコナ</t>
    </rPh>
    <rPh sb="16" eb="17">
      <t>ニチ</t>
    </rPh>
    <rPh sb="19" eb="20">
      <t>ジ</t>
    </rPh>
    <phoneticPr fontId="2"/>
  </si>
  <si>
    <t>22:48～（10）20:00</t>
    <phoneticPr fontId="2"/>
  </si>
  <si>
    <t>乙原　S</t>
    <rPh sb="0" eb="2">
      <t>オツハラ</t>
    </rPh>
    <phoneticPr fontId="2"/>
  </si>
  <si>
    <t>県道40号</t>
    <rPh sb="0" eb="2">
      <t>ケンドウ</t>
    </rPh>
    <rPh sb="4" eb="5">
      <t>ゴウ</t>
    </rPh>
    <phoneticPr fontId="2"/>
  </si>
  <si>
    <t>橋をわたる</t>
    <rPh sb="0" eb="1">
      <t>ハシ</t>
    </rPh>
    <phoneticPr fontId="2"/>
  </si>
  <si>
    <t>川の西側を進む</t>
    <rPh sb="0" eb="1">
      <t>カワ</t>
    </rPh>
    <rPh sb="2" eb="4">
      <t>ニシガワ</t>
    </rPh>
    <rPh sb="5" eb="6">
      <t>スス</t>
    </rPh>
    <phoneticPr fontId="2"/>
  </si>
  <si>
    <t>21:22～（10 ）17:08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</si>
</sst>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sz val="13"/>
      <name val="Microsoft JhengHei"/>
      <family val="3"/>
    </font>
    <font>
      <sz val="10"/>
      <color rgb="FFFF0000"/>
      <name val="Meiryo UI"/>
      <family val="3"/>
      <charset val="128"/>
    </font>
    <font>
      <sz val="13"/>
      <name val="Calibri"/>
      <family val="3"/>
    </font>
    <font>
      <sz val="14"/>
      <color theme="1"/>
      <name val="Meiryo UI"/>
      <family val="3"/>
      <charset val="128"/>
    </font>
    <font>
      <u/>
      <sz val="14"/>
      <color theme="1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14" fontId="3" fillId="0" borderId="0" xfId="0" applyNumberFormat="1" applyFont="1" applyAlignment="1">
      <alignment vertical="center" shrinkToFi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 shrinkToFit="1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14" fontId="6" fillId="0" borderId="0" xfId="0" applyNumberFormat="1" applyFont="1" applyAlignment="1">
      <alignment horizontal="left" vertical="center" shrinkToFit="1"/>
    </xf>
    <xf numFmtId="14" fontId="6" fillId="0" borderId="13" xfId="0" applyNumberFormat="1" applyFont="1" applyBorder="1" applyAlignment="1">
      <alignment horizontal="left"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176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3" fillId="0" borderId="4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6" xfId="0" applyFont="1" applyBorder="1" applyAlignment="1">
      <alignment vertical="center" shrinkToFit="1"/>
    </xf>
    <xf numFmtId="176" fontId="4" fillId="0" borderId="6" xfId="0" applyNumberFormat="1" applyFont="1" applyBorder="1" applyAlignment="1">
      <alignment horizontal="left" vertical="center"/>
    </xf>
    <xf numFmtId="176" fontId="4" fillId="0" borderId="6" xfId="0" applyNumberFormat="1" applyFont="1" applyBorder="1" applyAlignment="1">
      <alignment horizontal="right" vertical="center"/>
    </xf>
    <xf numFmtId="0" fontId="7" fillId="0" borderId="6" xfId="0" applyFont="1" applyBorder="1">
      <alignment vertical="center"/>
    </xf>
    <xf numFmtId="0" fontId="8" fillId="0" borderId="6" xfId="0" applyFont="1" applyBorder="1" applyAlignment="1">
      <alignment vertical="center" shrinkToFit="1"/>
    </xf>
    <xf numFmtId="49" fontId="7" fillId="0" borderId="7" xfId="0" applyNumberFormat="1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vertical="center" shrinkToFit="1"/>
    </xf>
    <xf numFmtId="176" fontId="4" fillId="0" borderId="5" xfId="0" applyNumberFormat="1" applyFont="1" applyBorder="1" applyAlignment="1">
      <alignment horizontal="right" vertical="center"/>
    </xf>
    <xf numFmtId="0" fontId="7" fillId="0" borderId="5" xfId="0" applyFont="1" applyBorder="1">
      <alignment vertical="center"/>
    </xf>
    <xf numFmtId="0" fontId="8" fillId="0" borderId="5" xfId="0" applyFont="1" applyBorder="1" applyAlignment="1">
      <alignment vertical="center" shrinkToFit="1"/>
    </xf>
    <xf numFmtId="49" fontId="7" fillId="0" borderId="8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vertical="center" wrapText="1"/>
    </xf>
    <xf numFmtId="0" fontId="8" fillId="0" borderId="9" xfId="0" applyFont="1" applyBorder="1" applyAlignment="1">
      <alignment vertical="center" shrinkToFit="1"/>
    </xf>
    <xf numFmtId="49" fontId="7" fillId="0" borderId="10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 shrinkToFit="1"/>
    </xf>
    <xf numFmtId="0" fontId="4" fillId="0" borderId="9" xfId="0" applyFont="1" applyBorder="1">
      <alignment vertical="center"/>
    </xf>
    <xf numFmtId="0" fontId="7" fillId="0" borderId="9" xfId="0" applyFont="1" applyBorder="1">
      <alignment vertical="center"/>
    </xf>
    <xf numFmtId="0" fontId="4" fillId="0" borderId="9" xfId="0" applyFont="1" applyBorder="1" applyAlignment="1">
      <alignment vertical="center" wrapText="1"/>
    </xf>
    <xf numFmtId="0" fontId="9" fillId="0" borderId="9" xfId="0" applyFont="1" applyBorder="1">
      <alignment vertical="center"/>
    </xf>
    <xf numFmtId="0" fontId="9" fillId="0" borderId="9" xfId="0" applyFont="1" applyBorder="1" applyAlignment="1">
      <alignment vertical="center" shrinkToFit="1"/>
    </xf>
    <xf numFmtId="176" fontId="5" fillId="0" borderId="0" xfId="0" applyNumberFormat="1" applyFont="1">
      <alignment vertical="center"/>
    </xf>
    <xf numFmtId="0" fontId="9" fillId="0" borderId="5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 shrinkToFit="1"/>
    </xf>
    <xf numFmtId="0" fontId="10" fillId="0" borderId="9" xfId="0" applyFont="1" applyBorder="1" applyAlignment="1">
      <alignment vertical="center" shrinkToFit="1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9" fillId="0" borderId="5" xfId="0" applyFont="1" applyBorder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0" fontId="3" fillId="0" borderId="17" xfId="0" applyFont="1" applyBorder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shrinkToFit="1"/>
    </xf>
    <xf numFmtId="0" fontId="4" fillId="0" borderId="11" xfId="0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  <xf numFmtId="176" fontId="4" fillId="0" borderId="11" xfId="0" applyNumberFormat="1" applyFont="1" applyBorder="1" applyAlignment="1">
      <alignment horizontal="right" vertical="center"/>
    </xf>
    <xf numFmtId="0" fontId="7" fillId="0" borderId="11" xfId="0" applyFont="1" applyBorder="1">
      <alignment vertical="center"/>
    </xf>
    <xf numFmtId="0" fontId="8" fillId="0" borderId="11" xfId="0" applyFont="1" applyBorder="1" applyAlignment="1">
      <alignment vertical="center" shrinkToFit="1"/>
    </xf>
    <xf numFmtId="49" fontId="7" fillId="0" borderId="12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 shrinkToFit="1"/>
    </xf>
    <xf numFmtId="14" fontId="13" fillId="0" borderId="0" xfId="0" applyNumberFormat="1" applyFont="1" applyAlignment="1">
      <alignment horizontal="left" vertical="center" wrapText="1" shrinkToFit="1"/>
    </xf>
    <xf numFmtId="0" fontId="8" fillId="0" borderId="5" xfId="0" applyFont="1" applyBorder="1" applyAlignment="1">
      <alignment vertical="center" wrapText="1" shrinkToFit="1"/>
    </xf>
    <xf numFmtId="0" fontId="3" fillId="2" borderId="14" xfId="0" applyFont="1" applyFill="1" applyBorder="1">
      <alignment vertical="center"/>
    </xf>
    <xf numFmtId="0" fontId="4" fillId="2" borderId="15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shrinkToFit="1"/>
    </xf>
    <xf numFmtId="0" fontId="4" fillId="2" borderId="15" xfId="0" applyFont="1" applyFill="1" applyBorder="1">
      <alignment vertical="center"/>
    </xf>
    <xf numFmtId="176" fontId="4" fillId="2" borderId="15" xfId="0" applyNumberFormat="1" applyFont="1" applyFill="1" applyBorder="1" applyAlignment="1">
      <alignment horizontal="left" vertical="center"/>
    </xf>
    <xf numFmtId="176" fontId="4" fillId="2" borderId="15" xfId="0" applyNumberFormat="1" applyFont="1" applyFill="1" applyBorder="1" applyAlignment="1">
      <alignment horizontal="right" vertical="center"/>
    </xf>
    <xf numFmtId="0" fontId="7" fillId="2" borderId="15" xfId="0" applyFont="1" applyFill="1" applyBorder="1">
      <alignment vertical="center"/>
    </xf>
    <xf numFmtId="0" fontId="8" fillId="2" borderId="15" xfId="0" applyFont="1" applyFill="1" applyBorder="1" applyAlignment="1">
      <alignment vertical="center" wrapText="1" shrinkToFit="1"/>
    </xf>
    <xf numFmtId="49" fontId="7" fillId="2" borderId="16" xfId="0" applyNumberFormat="1" applyFont="1" applyFill="1" applyBorder="1" applyAlignment="1">
      <alignment horizontal="center" vertical="center"/>
    </xf>
    <xf numFmtId="0" fontId="3" fillId="2" borderId="4" xfId="0" applyFont="1" applyFill="1" applyBorder="1">
      <alignment vertical="center"/>
    </xf>
    <xf numFmtId="0" fontId="4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shrinkToFit="1"/>
    </xf>
    <xf numFmtId="0" fontId="4" fillId="2" borderId="6" xfId="0" applyFont="1" applyFill="1" applyBorder="1">
      <alignment vertical="center"/>
    </xf>
    <xf numFmtId="176" fontId="4" fillId="2" borderId="5" xfId="0" applyNumberFormat="1" applyFont="1" applyFill="1" applyBorder="1" applyAlignment="1">
      <alignment horizontal="left" vertical="center"/>
    </xf>
    <xf numFmtId="176" fontId="4" fillId="2" borderId="5" xfId="0" applyNumberFormat="1" applyFont="1" applyFill="1" applyBorder="1" applyAlignment="1">
      <alignment horizontal="right" vertical="center"/>
    </xf>
    <xf numFmtId="0" fontId="7" fillId="2" borderId="5" xfId="0" applyFont="1" applyFill="1" applyBorder="1">
      <alignment vertical="center"/>
    </xf>
    <xf numFmtId="0" fontId="8" fillId="2" borderId="5" xfId="0" applyFont="1" applyFill="1" applyBorder="1" applyAlignment="1">
      <alignment vertical="center" wrapText="1" shrinkToFit="1"/>
    </xf>
    <xf numFmtId="49" fontId="7" fillId="2" borderId="8" xfId="0" applyNumberFormat="1" applyFont="1" applyFill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9" xfId="0" applyFont="1" applyFill="1" applyBorder="1" applyAlignment="1">
      <alignment vertical="center" shrinkToFit="1"/>
    </xf>
    <xf numFmtId="0" fontId="4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 wrapText="1" shrinkToFit="1"/>
    </xf>
    <xf numFmtId="0" fontId="7" fillId="2" borderId="9" xfId="0" applyFont="1" applyFill="1" applyBorder="1">
      <alignment vertical="center"/>
    </xf>
    <xf numFmtId="49" fontId="7" fillId="2" borderId="10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vertical="center" shrinkToFit="1"/>
    </xf>
    <xf numFmtId="0" fontId="9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shrinkToFit="1"/>
    </xf>
    <xf numFmtId="0" fontId="9" fillId="2" borderId="9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shrinkToFit="1"/>
    </xf>
    <xf numFmtId="0" fontId="9" fillId="2" borderId="5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shrinkToFit="1"/>
    </xf>
    <xf numFmtId="0" fontId="9" fillId="2" borderId="5" xfId="0" applyFont="1" applyFill="1" applyBorder="1">
      <alignment vertical="center"/>
    </xf>
    <xf numFmtId="176" fontId="4" fillId="2" borderId="9" xfId="0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 shrinkToFit="1"/>
    </xf>
    <xf numFmtId="176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 shrinkToFit="1"/>
    </xf>
    <xf numFmtId="0" fontId="16" fillId="0" borderId="0" xfId="1" applyFont="1" applyFill="1">
      <alignment vertical="center"/>
    </xf>
    <xf numFmtId="0" fontId="3" fillId="0" borderId="0" xfId="0" applyFont="1" applyAlignment="1">
      <alignment vertical="center" wrapText="1"/>
    </xf>
    <xf numFmtId="0" fontId="15" fillId="0" borderId="0" xfId="0" applyFont="1" applyAlignment="1">
      <alignment vertical="center" wrapText="1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142</xdr:row>
      <xdr:rowOff>30480</xdr:rowOff>
    </xdr:from>
    <xdr:to>
      <xdr:col>2</xdr:col>
      <xdr:colOff>1021081</xdr:colOff>
      <xdr:row>153</xdr:row>
      <xdr:rowOff>132700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68FDA0-9A4B-4AA0-BB14-D0105F94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455860"/>
          <a:ext cx="4419600" cy="2700639"/>
        </a:xfrm>
        <a:prstGeom prst="rect">
          <a:avLst/>
        </a:prstGeom>
      </xdr:spPr>
    </xdr:pic>
    <xdr:clientData/>
  </xdr:twoCellAnchor>
  <xdr:twoCellAnchor editAs="oneCell">
    <xdr:from>
      <xdr:col>3</xdr:col>
      <xdr:colOff>515971</xdr:colOff>
      <xdr:row>142</xdr:row>
      <xdr:rowOff>42334</xdr:rowOff>
    </xdr:from>
    <xdr:to>
      <xdr:col>3</xdr:col>
      <xdr:colOff>2061633</xdr:colOff>
      <xdr:row>154</xdr:row>
      <xdr:rowOff>203201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411FEC-7BA0-495A-A5BF-035089C2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171" y="36406667"/>
          <a:ext cx="1545662" cy="3107267"/>
        </a:xfrm>
        <a:prstGeom prst="rect">
          <a:avLst/>
        </a:prstGeom>
      </xdr:spPr>
    </xdr:pic>
    <xdr:clientData/>
  </xdr:twoCellAnchor>
  <xdr:twoCellAnchor editAs="oneCell">
    <xdr:from>
      <xdr:col>5</xdr:col>
      <xdr:colOff>84667</xdr:colOff>
      <xdr:row>142</xdr:row>
      <xdr:rowOff>67734</xdr:rowOff>
    </xdr:from>
    <xdr:to>
      <xdr:col>8</xdr:col>
      <xdr:colOff>263423</xdr:colOff>
      <xdr:row>154</xdr:row>
      <xdr:rowOff>178994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8442552-D379-41D9-9D3E-B9FC80E13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7934" y="36432067"/>
          <a:ext cx="4098823" cy="305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220133</xdr:colOff>
      <xdr:row>157</xdr:row>
      <xdr:rowOff>67734</xdr:rowOff>
    </xdr:from>
    <xdr:to>
      <xdr:col>2</xdr:col>
      <xdr:colOff>852583</xdr:colOff>
      <xdr:row>169</xdr:row>
      <xdr:rowOff>204748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3F7BAF9-9DA5-4AE9-AA04-1F472385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133" y="40572267"/>
          <a:ext cx="4095317" cy="3083413"/>
        </a:xfrm>
        <a:prstGeom prst="rect">
          <a:avLst/>
        </a:prstGeom>
      </xdr:spPr>
    </xdr:pic>
    <xdr:clientData/>
  </xdr:twoCellAnchor>
  <xdr:twoCellAnchor editAs="oneCell">
    <xdr:from>
      <xdr:col>3</xdr:col>
      <xdr:colOff>67734</xdr:colOff>
      <xdr:row>157</xdr:row>
      <xdr:rowOff>59269</xdr:rowOff>
    </xdr:from>
    <xdr:to>
      <xdr:col>5</xdr:col>
      <xdr:colOff>265491</xdr:colOff>
      <xdr:row>168</xdr:row>
      <xdr:rowOff>222792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7CDCC45-D587-4704-8511-BD96B109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5934" y="40851669"/>
          <a:ext cx="3818466" cy="2864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54894</xdr:colOff>
      <xdr:row>157</xdr:row>
      <xdr:rowOff>50800</xdr:rowOff>
    </xdr:from>
    <xdr:to>
      <xdr:col>8</xdr:col>
      <xdr:colOff>764116</xdr:colOff>
      <xdr:row>168</xdr:row>
      <xdr:rowOff>213782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D8D796C-CF62-230C-7703-12D2B40BE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94" y="40843200"/>
          <a:ext cx="3850355" cy="2863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173</xdr:row>
      <xdr:rowOff>0</xdr:rowOff>
    </xdr:from>
    <xdr:to>
      <xdr:col>2</xdr:col>
      <xdr:colOff>679754</xdr:colOff>
      <xdr:row>185</xdr:row>
      <xdr:rowOff>104102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CE47EB8-AC92-4FF0-A32D-B4E061FF9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4604214"/>
          <a:ext cx="4072468" cy="3043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DDD8-BF39-41C4-887A-1BD4BC26FE51}">
  <sheetPr>
    <pageSetUpPr fitToPage="1"/>
  </sheetPr>
  <dimension ref="A1:K173"/>
  <sheetViews>
    <sheetView tabSelected="1" view="pageBreakPreview" topLeftCell="A132" zoomScale="75" zoomScaleNormal="70" zoomScaleSheetLayoutView="75" workbookViewId="0">
      <selection activeCell="B100" sqref="B100"/>
    </sheetView>
  </sheetViews>
  <sheetFormatPr defaultColWidth="7.81640625" defaultRowHeight="19.5" x14ac:dyDescent="0.2"/>
  <cols>
    <col min="1" max="1" width="7.1796875" style="2" customWidth="1"/>
    <col min="2" max="2" width="42.36328125" style="3" customWidth="1"/>
    <col min="3" max="3" width="17" style="4" customWidth="1"/>
    <col min="4" max="4" width="41.453125" style="3" customWidth="1"/>
    <col min="5" max="5" width="10.36328125" style="5" customWidth="1"/>
    <col min="6" max="6" width="10.81640625" style="6" customWidth="1"/>
    <col min="7" max="7" width="0.36328125" style="7" customWidth="1"/>
    <col min="8" max="8" width="45" style="59" customWidth="1"/>
    <col min="9" max="9" width="22.6328125" style="7" customWidth="1"/>
    <col min="10" max="10" width="7.81640625" style="7"/>
    <col min="11" max="11" width="9.6328125" style="7" bestFit="1" customWidth="1"/>
    <col min="12" max="16384" width="7.81640625" style="7"/>
  </cols>
  <sheetData>
    <row r="1" spans="1:9" x14ac:dyDescent="0.2">
      <c r="A1" s="2" t="s">
        <v>263</v>
      </c>
      <c r="H1" s="60"/>
      <c r="I1" s="8"/>
    </row>
    <row r="2" spans="1:9" ht="20" thickBot="1" x14ac:dyDescent="0.25">
      <c r="A2" s="1"/>
      <c r="H2" s="9"/>
      <c r="I2" s="9"/>
    </row>
    <row r="3" spans="1:9" ht="21.75" customHeight="1" thickBot="1" x14ac:dyDescent="0.25">
      <c r="A3" s="10"/>
      <c r="B3" s="11" t="s">
        <v>0</v>
      </c>
      <c r="C3" s="12" t="s">
        <v>1</v>
      </c>
      <c r="D3" s="11" t="s">
        <v>1</v>
      </c>
      <c r="E3" s="13" t="s">
        <v>2</v>
      </c>
      <c r="F3" s="13" t="s">
        <v>3</v>
      </c>
      <c r="G3" s="11"/>
      <c r="H3" s="14" t="s">
        <v>4</v>
      </c>
      <c r="I3" s="15" t="s">
        <v>33</v>
      </c>
    </row>
    <row r="4" spans="1:9" ht="20" thickTop="1" x14ac:dyDescent="0.2">
      <c r="A4" s="62">
        <v>1</v>
      </c>
      <c r="B4" s="63" t="s">
        <v>11</v>
      </c>
      <c r="C4" s="64"/>
      <c r="D4" s="65" t="s">
        <v>9</v>
      </c>
      <c r="E4" s="66">
        <v>0</v>
      </c>
      <c r="F4" s="67">
        <v>0</v>
      </c>
      <c r="G4" s="68"/>
      <c r="H4" s="69" t="s">
        <v>55</v>
      </c>
      <c r="I4" s="70" t="s">
        <v>254</v>
      </c>
    </row>
    <row r="5" spans="1:9" x14ac:dyDescent="0.2">
      <c r="A5" s="16">
        <f>A4+1</f>
        <v>2</v>
      </c>
      <c r="B5" s="17" t="s">
        <v>10</v>
      </c>
      <c r="C5" s="18" t="s">
        <v>5</v>
      </c>
      <c r="D5" s="17" t="s">
        <v>6</v>
      </c>
      <c r="E5" s="19">
        <f>F5-F4</f>
        <v>0.3</v>
      </c>
      <c r="F5" s="20">
        <v>0.3</v>
      </c>
      <c r="G5" s="21"/>
      <c r="H5" s="22" t="s">
        <v>28</v>
      </c>
      <c r="I5" s="23"/>
    </row>
    <row r="6" spans="1:9" x14ac:dyDescent="0.2">
      <c r="A6" s="16">
        <f t="shared" ref="A6:A60" si="0">A5+1</f>
        <v>3</v>
      </c>
      <c r="B6" s="24" t="s">
        <v>35</v>
      </c>
      <c r="C6" s="18" t="s">
        <v>7</v>
      </c>
      <c r="D6" s="17" t="s">
        <v>9</v>
      </c>
      <c r="E6" s="19">
        <f t="shared" ref="E6:E70" si="1">F6-F5</f>
        <v>0.89999999999999991</v>
      </c>
      <c r="F6" s="20">
        <v>1.2</v>
      </c>
      <c r="G6" s="21"/>
      <c r="H6" s="22"/>
      <c r="I6" s="23"/>
    </row>
    <row r="7" spans="1:9" x14ac:dyDescent="0.2">
      <c r="A7" s="16">
        <f t="shared" si="0"/>
        <v>4</v>
      </c>
      <c r="B7" s="24" t="s">
        <v>12</v>
      </c>
      <c r="C7" s="25" t="s">
        <v>5</v>
      </c>
      <c r="D7" s="24" t="s">
        <v>27</v>
      </c>
      <c r="E7" s="19">
        <f t="shared" si="1"/>
        <v>1.0000000000000002</v>
      </c>
      <c r="F7" s="26">
        <v>2.2000000000000002</v>
      </c>
      <c r="G7" s="27"/>
      <c r="H7" s="28"/>
      <c r="I7" s="23"/>
    </row>
    <row r="8" spans="1:9" x14ac:dyDescent="0.2">
      <c r="A8" s="16">
        <f t="shared" si="0"/>
        <v>5</v>
      </c>
      <c r="B8" s="24" t="s">
        <v>13</v>
      </c>
      <c r="C8" s="25" t="s">
        <v>14</v>
      </c>
      <c r="D8" s="24" t="s">
        <v>22</v>
      </c>
      <c r="E8" s="19">
        <f t="shared" si="1"/>
        <v>1.2999999999999998</v>
      </c>
      <c r="F8" s="26">
        <v>3.5</v>
      </c>
      <c r="G8" s="27"/>
      <c r="H8" s="28" t="s">
        <v>29</v>
      </c>
      <c r="I8" s="29"/>
    </row>
    <row r="9" spans="1:9" x14ac:dyDescent="0.2">
      <c r="A9" s="16">
        <f t="shared" si="0"/>
        <v>6</v>
      </c>
      <c r="B9" s="24" t="s">
        <v>15</v>
      </c>
      <c r="C9" s="25" t="s">
        <v>5</v>
      </c>
      <c r="D9" s="24" t="s">
        <v>9</v>
      </c>
      <c r="E9" s="19">
        <f t="shared" si="1"/>
        <v>0.29999999999999982</v>
      </c>
      <c r="F9" s="26">
        <v>3.8</v>
      </c>
      <c r="G9" s="27"/>
      <c r="H9" s="28"/>
      <c r="I9" s="29"/>
    </row>
    <row r="10" spans="1:9" x14ac:dyDescent="0.2">
      <c r="A10" s="16">
        <f t="shared" si="0"/>
        <v>7</v>
      </c>
      <c r="B10" s="24" t="s">
        <v>21</v>
      </c>
      <c r="C10" s="25" t="s">
        <v>14</v>
      </c>
      <c r="D10" s="24" t="s">
        <v>26</v>
      </c>
      <c r="E10" s="30">
        <f t="shared" si="1"/>
        <v>0.20000000000000018</v>
      </c>
      <c r="F10" s="26">
        <v>4</v>
      </c>
      <c r="G10" s="27"/>
      <c r="H10" s="28" t="s">
        <v>30</v>
      </c>
      <c r="I10" s="29"/>
    </row>
    <row r="11" spans="1:9" ht="36" x14ac:dyDescent="0.2">
      <c r="A11" s="71">
        <f t="shared" si="0"/>
        <v>8</v>
      </c>
      <c r="B11" s="72" t="s">
        <v>34</v>
      </c>
      <c r="C11" s="73" t="s">
        <v>8</v>
      </c>
      <c r="D11" s="74" t="s">
        <v>25</v>
      </c>
      <c r="E11" s="75">
        <f t="shared" si="1"/>
        <v>5.3000000000000007</v>
      </c>
      <c r="F11" s="76">
        <v>9.3000000000000007</v>
      </c>
      <c r="G11" s="77"/>
      <c r="H11" s="78" t="s">
        <v>50</v>
      </c>
      <c r="I11" s="79"/>
    </row>
    <row r="12" spans="1:9" x14ac:dyDescent="0.2">
      <c r="A12" s="16">
        <f t="shared" si="0"/>
        <v>9</v>
      </c>
      <c r="B12" s="24" t="s">
        <v>17</v>
      </c>
      <c r="C12" s="25" t="s">
        <v>23</v>
      </c>
      <c r="D12" s="17" t="s">
        <v>16</v>
      </c>
      <c r="E12" s="30">
        <f t="shared" si="1"/>
        <v>1</v>
      </c>
      <c r="F12" s="26">
        <v>10.3</v>
      </c>
      <c r="G12" s="27"/>
      <c r="H12" s="28" t="s">
        <v>31</v>
      </c>
      <c r="I12" s="29"/>
    </row>
    <row r="13" spans="1:9" x14ac:dyDescent="0.2">
      <c r="A13" s="16">
        <f t="shared" si="0"/>
        <v>10</v>
      </c>
      <c r="B13" s="24" t="s">
        <v>36</v>
      </c>
      <c r="C13" s="25" t="s">
        <v>5</v>
      </c>
      <c r="D13" s="24" t="s">
        <v>24</v>
      </c>
      <c r="E13" s="30">
        <f t="shared" si="1"/>
        <v>1.6999999999999993</v>
      </c>
      <c r="F13" s="26">
        <v>12</v>
      </c>
      <c r="G13" s="27"/>
      <c r="H13" s="28"/>
      <c r="I13" s="29"/>
    </row>
    <row r="14" spans="1:9" x14ac:dyDescent="0.2">
      <c r="A14" s="16">
        <f t="shared" si="0"/>
        <v>11</v>
      </c>
      <c r="B14" s="24" t="s">
        <v>18</v>
      </c>
      <c r="C14" s="25" t="s">
        <v>14</v>
      </c>
      <c r="D14" s="24" t="s">
        <v>20</v>
      </c>
      <c r="E14" s="30">
        <f t="shared" si="1"/>
        <v>1.5</v>
      </c>
      <c r="F14" s="26">
        <v>13.5</v>
      </c>
      <c r="G14" s="27"/>
      <c r="H14" s="28" t="s">
        <v>32</v>
      </c>
      <c r="I14" s="29"/>
    </row>
    <row r="15" spans="1:9" x14ac:dyDescent="0.2">
      <c r="A15" s="16">
        <f t="shared" si="0"/>
        <v>12</v>
      </c>
      <c r="B15" s="24" t="s">
        <v>19</v>
      </c>
      <c r="C15" s="25" t="s">
        <v>7</v>
      </c>
      <c r="D15" s="24" t="s">
        <v>41</v>
      </c>
      <c r="E15" s="30">
        <f t="shared" si="1"/>
        <v>2.6000000000000014</v>
      </c>
      <c r="F15" s="26">
        <v>16.100000000000001</v>
      </c>
      <c r="G15" s="27"/>
      <c r="H15" s="28" t="s">
        <v>44</v>
      </c>
      <c r="I15" s="29"/>
    </row>
    <row r="16" spans="1:9" x14ac:dyDescent="0.2">
      <c r="A16" s="16">
        <f t="shared" si="0"/>
        <v>13</v>
      </c>
      <c r="B16" s="24" t="s">
        <v>42</v>
      </c>
      <c r="C16" s="25" t="s">
        <v>37</v>
      </c>
      <c r="D16" s="24" t="s">
        <v>49</v>
      </c>
      <c r="E16" s="30">
        <f t="shared" si="1"/>
        <v>16</v>
      </c>
      <c r="F16" s="26">
        <v>32.1</v>
      </c>
      <c r="G16" s="27"/>
      <c r="H16" s="28" t="s">
        <v>43</v>
      </c>
      <c r="I16" s="29"/>
    </row>
    <row r="17" spans="1:9" x14ac:dyDescent="0.2">
      <c r="A17" s="16">
        <f t="shared" si="0"/>
        <v>14</v>
      </c>
      <c r="B17" s="24" t="s">
        <v>56</v>
      </c>
      <c r="C17" s="25" t="s">
        <v>7</v>
      </c>
      <c r="D17" s="24" t="s">
        <v>57</v>
      </c>
      <c r="E17" s="30">
        <f t="shared" si="1"/>
        <v>4.6999999999999957</v>
      </c>
      <c r="F17" s="26">
        <v>36.799999999999997</v>
      </c>
      <c r="G17" s="27"/>
      <c r="H17" s="28" t="s">
        <v>58</v>
      </c>
      <c r="I17" s="29"/>
    </row>
    <row r="18" spans="1:9" x14ac:dyDescent="0.2">
      <c r="A18" s="16">
        <f t="shared" si="0"/>
        <v>15</v>
      </c>
      <c r="B18" s="24" t="s">
        <v>38</v>
      </c>
      <c r="C18" s="25" t="s">
        <v>37</v>
      </c>
      <c r="D18" s="24" t="s">
        <v>59</v>
      </c>
      <c r="E18" s="30">
        <f t="shared" si="1"/>
        <v>21.900000000000006</v>
      </c>
      <c r="F18" s="26">
        <v>58.7</v>
      </c>
      <c r="G18" s="27"/>
      <c r="H18" s="28" t="s">
        <v>60</v>
      </c>
      <c r="I18" s="29"/>
    </row>
    <row r="19" spans="1:9" x14ac:dyDescent="0.2">
      <c r="A19" s="16">
        <f t="shared" si="0"/>
        <v>16</v>
      </c>
      <c r="B19" s="24" t="s">
        <v>61</v>
      </c>
      <c r="C19" s="25" t="s">
        <v>14</v>
      </c>
      <c r="D19" s="24" t="s">
        <v>47</v>
      </c>
      <c r="E19" s="30">
        <f t="shared" si="1"/>
        <v>6.3999999999999915</v>
      </c>
      <c r="F19" s="26">
        <v>65.099999999999994</v>
      </c>
      <c r="G19" s="27"/>
      <c r="H19" s="28"/>
      <c r="I19" s="29"/>
    </row>
    <row r="20" spans="1:9" x14ac:dyDescent="0.2">
      <c r="A20" s="16">
        <f t="shared" si="0"/>
        <v>17</v>
      </c>
      <c r="B20" s="31" t="s">
        <v>62</v>
      </c>
      <c r="C20" s="25" t="s">
        <v>37</v>
      </c>
      <c r="D20" s="24" t="s">
        <v>63</v>
      </c>
      <c r="E20" s="30">
        <f t="shared" si="1"/>
        <v>0.40000000000000568</v>
      </c>
      <c r="F20" s="26">
        <v>65.5</v>
      </c>
      <c r="G20" s="27"/>
      <c r="H20" s="28"/>
      <c r="I20" s="29"/>
    </row>
    <row r="21" spans="1:9" x14ac:dyDescent="0.2">
      <c r="A21" s="16">
        <f t="shared" si="0"/>
        <v>18</v>
      </c>
      <c r="B21" s="31" t="s">
        <v>38</v>
      </c>
      <c r="C21" s="25" t="s">
        <v>37</v>
      </c>
      <c r="D21" s="24" t="s">
        <v>64</v>
      </c>
      <c r="E21" s="30">
        <f t="shared" si="1"/>
        <v>0.5</v>
      </c>
      <c r="F21" s="26">
        <v>66</v>
      </c>
      <c r="G21" s="27"/>
      <c r="H21" s="28"/>
      <c r="I21" s="29"/>
    </row>
    <row r="22" spans="1:9" x14ac:dyDescent="0.2">
      <c r="A22" s="16">
        <f t="shared" si="0"/>
        <v>19</v>
      </c>
      <c r="B22" s="24" t="s">
        <v>40</v>
      </c>
      <c r="C22" s="25" t="s">
        <v>14</v>
      </c>
      <c r="D22" s="24" t="s">
        <v>65</v>
      </c>
      <c r="E22" s="30">
        <f t="shared" si="1"/>
        <v>1.7999999999999972</v>
      </c>
      <c r="F22" s="26">
        <v>67.8</v>
      </c>
      <c r="G22" s="27"/>
      <c r="H22" s="28"/>
      <c r="I22" s="29"/>
    </row>
    <row r="23" spans="1:9" ht="28.75" customHeight="1" x14ac:dyDescent="0.2">
      <c r="A23" s="16">
        <f t="shared" si="0"/>
        <v>20</v>
      </c>
      <c r="B23" s="31" t="s">
        <v>66</v>
      </c>
      <c r="C23" s="25" t="s">
        <v>7</v>
      </c>
      <c r="D23" s="24" t="s">
        <v>67</v>
      </c>
      <c r="E23" s="30">
        <f t="shared" si="1"/>
        <v>1.9000000000000057</v>
      </c>
      <c r="F23" s="26">
        <v>69.7</v>
      </c>
      <c r="G23" s="27"/>
      <c r="H23" s="28" t="s">
        <v>68</v>
      </c>
      <c r="I23" s="29"/>
    </row>
    <row r="24" spans="1:9" x14ac:dyDescent="0.2">
      <c r="A24" s="16">
        <f t="shared" si="0"/>
        <v>21</v>
      </c>
      <c r="B24" s="24" t="s">
        <v>69</v>
      </c>
      <c r="C24" s="25" t="s">
        <v>7</v>
      </c>
      <c r="D24" s="24" t="s">
        <v>70</v>
      </c>
      <c r="E24" s="30">
        <f t="shared" si="1"/>
        <v>15.899999999999991</v>
      </c>
      <c r="F24" s="26">
        <v>85.6</v>
      </c>
      <c r="G24" s="27"/>
      <c r="H24" s="28"/>
      <c r="I24" s="29"/>
    </row>
    <row r="25" spans="1:9" x14ac:dyDescent="0.2">
      <c r="A25" s="16">
        <f t="shared" si="0"/>
        <v>22</v>
      </c>
      <c r="B25" s="24" t="s">
        <v>71</v>
      </c>
      <c r="C25" s="25" t="s">
        <v>7</v>
      </c>
      <c r="D25" s="24" t="s">
        <v>72</v>
      </c>
      <c r="E25" s="30">
        <f t="shared" si="1"/>
        <v>3.3000000000000114</v>
      </c>
      <c r="F25" s="26">
        <v>88.9</v>
      </c>
      <c r="G25" s="27"/>
      <c r="H25" s="28"/>
      <c r="I25" s="29"/>
    </row>
    <row r="26" spans="1:9" x14ac:dyDescent="0.2">
      <c r="A26" s="16">
        <f t="shared" si="0"/>
        <v>23</v>
      </c>
      <c r="B26" s="24" t="s">
        <v>74</v>
      </c>
      <c r="C26" s="25" t="s">
        <v>73</v>
      </c>
      <c r="D26" s="24" t="s">
        <v>75</v>
      </c>
      <c r="E26" s="30">
        <f t="shared" si="1"/>
        <v>4.2999999999999972</v>
      </c>
      <c r="F26" s="26">
        <v>93.2</v>
      </c>
      <c r="G26" s="27"/>
      <c r="H26" s="28" t="s">
        <v>77</v>
      </c>
      <c r="I26" s="29"/>
    </row>
    <row r="27" spans="1:9" x14ac:dyDescent="0.2">
      <c r="A27" s="16">
        <f t="shared" si="0"/>
        <v>24</v>
      </c>
      <c r="B27" s="24" t="s">
        <v>76</v>
      </c>
      <c r="C27" s="25" t="s">
        <v>37</v>
      </c>
      <c r="D27" s="24" t="s">
        <v>46</v>
      </c>
      <c r="E27" s="30">
        <f t="shared" si="1"/>
        <v>2</v>
      </c>
      <c r="F27" s="26">
        <v>95.2</v>
      </c>
      <c r="G27" s="27"/>
      <c r="H27" s="28" t="s">
        <v>78</v>
      </c>
      <c r="I27" s="29"/>
    </row>
    <row r="28" spans="1:9" x14ac:dyDescent="0.2">
      <c r="A28" s="16">
        <f t="shared" si="0"/>
        <v>25</v>
      </c>
      <c r="B28" s="31" t="s">
        <v>79</v>
      </c>
      <c r="C28" s="25" t="s">
        <v>14</v>
      </c>
      <c r="D28" s="24" t="s">
        <v>59</v>
      </c>
      <c r="E28" s="30">
        <f t="shared" si="1"/>
        <v>3.5</v>
      </c>
      <c r="F28" s="26">
        <v>98.7</v>
      </c>
      <c r="G28" s="27"/>
      <c r="H28" s="32" t="s">
        <v>90</v>
      </c>
      <c r="I28" s="33"/>
    </row>
    <row r="29" spans="1:9" x14ac:dyDescent="0.2">
      <c r="A29" s="16">
        <f t="shared" si="0"/>
        <v>26</v>
      </c>
      <c r="B29" s="24" t="s">
        <v>80</v>
      </c>
      <c r="C29" s="25" t="s">
        <v>14</v>
      </c>
      <c r="D29" s="24" t="s">
        <v>45</v>
      </c>
      <c r="E29" s="30">
        <f t="shared" si="1"/>
        <v>16.899999999999991</v>
      </c>
      <c r="F29" s="26">
        <v>115.6</v>
      </c>
      <c r="G29" s="27"/>
      <c r="H29" s="32" t="s">
        <v>81</v>
      </c>
      <c r="I29" s="33"/>
    </row>
    <row r="30" spans="1:9" x14ac:dyDescent="0.2">
      <c r="A30" s="16">
        <f t="shared" si="0"/>
        <v>27</v>
      </c>
      <c r="B30" s="24" t="s">
        <v>83</v>
      </c>
      <c r="C30" s="34" t="s">
        <v>37</v>
      </c>
      <c r="D30" s="35" t="s">
        <v>85</v>
      </c>
      <c r="E30" s="30">
        <f t="shared" si="1"/>
        <v>3.7000000000000028</v>
      </c>
      <c r="F30" s="26">
        <v>119.3</v>
      </c>
      <c r="G30" s="27"/>
      <c r="H30" s="32" t="s">
        <v>84</v>
      </c>
      <c r="I30" s="33"/>
    </row>
    <row r="31" spans="1:9" ht="25" x14ac:dyDescent="0.2">
      <c r="A31" s="71">
        <f t="shared" si="0"/>
        <v>28</v>
      </c>
      <c r="B31" s="80" t="s">
        <v>82</v>
      </c>
      <c r="C31" s="81" t="s">
        <v>8</v>
      </c>
      <c r="D31" s="82" t="s">
        <v>85</v>
      </c>
      <c r="E31" s="75">
        <f t="shared" si="1"/>
        <v>6.2999999999999972</v>
      </c>
      <c r="F31" s="76">
        <v>125.6</v>
      </c>
      <c r="G31" s="77"/>
      <c r="H31" s="83" t="s">
        <v>86</v>
      </c>
      <c r="I31" s="79" t="s">
        <v>264</v>
      </c>
    </row>
    <row r="32" spans="1:9" x14ac:dyDescent="0.2">
      <c r="A32" s="16">
        <f t="shared" si="0"/>
        <v>29</v>
      </c>
      <c r="B32" s="24" t="s">
        <v>39</v>
      </c>
      <c r="C32" s="34" t="s">
        <v>48</v>
      </c>
      <c r="D32" s="35" t="s">
        <v>85</v>
      </c>
      <c r="E32" s="30">
        <f t="shared" si="1"/>
        <v>11.900000000000006</v>
      </c>
      <c r="F32" s="26">
        <v>137.5</v>
      </c>
      <c r="G32" s="27"/>
      <c r="H32" s="32" t="s">
        <v>87</v>
      </c>
      <c r="I32" s="29"/>
    </row>
    <row r="33" spans="1:9" x14ac:dyDescent="0.2">
      <c r="A33" s="16">
        <f t="shared" si="0"/>
        <v>30</v>
      </c>
      <c r="B33" s="24" t="s">
        <v>92</v>
      </c>
      <c r="C33" s="34" t="s">
        <v>37</v>
      </c>
      <c r="D33" s="35" t="s">
        <v>88</v>
      </c>
      <c r="E33" s="30">
        <f t="shared" si="1"/>
        <v>16.699999999999989</v>
      </c>
      <c r="F33" s="26">
        <v>154.19999999999999</v>
      </c>
      <c r="G33" s="36"/>
      <c r="H33" s="32" t="s">
        <v>89</v>
      </c>
      <c r="I33" s="29"/>
    </row>
    <row r="34" spans="1:9" x14ac:dyDescent="0.2">
      <c r="A34" s="16">
        <f t="shared" si="0"/>
        <v>31</v>
      </c>
      <c r="B34" s="24" t="s">
        <v>92</v>
      </c>
      <c r="C34" s="34" t="s">
        <v>5</v>
      </c>
      <c r="D34" s="35" t="s">
        <v>93</v>
      </c>
      <c r="E34" s="30">
        <f t="shared" si="1"/>
        <v>12.600000000000023</v>
      </c>
      <c r="F34" s="26">
        <v>166.8</v>
      </c>
      <c r="G34" s="36"/>
      <c r="H34" s="44" t="s">
        <v>91</v>
      </c>
      <c r="I34" s="29"/>
    </row>
    <row r="35" spans="1:9" ht="37.5" x14ac:dyDescent="0.2">
      <c r="A35" s="71">
        <f t="shared" si="0"/>
        <v>32</v>
      </c>
      <c r="B35" s="72" t="s">
        <v>94</v>
      </c>
      <c r="C35" s="81" t="s">
        <v>8</v>
      </c>
      <c r="D35" s="82" t="s">
        <v>96</v>
      </c>
      <c r="E35" s="75">
        <f t="shared" si="1"/>
        <v>20.299999999999983</v>
      </c>
      <c r="F35" s="76">
        <v>187.1</v>
      </c>
      <c r="G35" s="84"/>
      <c r="H35" s="83" t="s">
        <v>95</v>
      </c>
      <c r="I35" s="79"/>
    </row>
    <row r="36" spans="1:9" x14ac:dyDescent="0.2">
      <c r="A36" s="16">
        <f t="shared" si="0"/>
        <v>33</v>
      </c>
      <c r="B36" s="24" t="s">
        <v>97</v>
      </c>
      <c r="C36" s="34" t="s">
        <v>5</v>
      </c>
      <c r="D36" s="35" t="s">
        <v>9</v>
      </c>
      <c r="E36" s="30">
        <f t="shared" si="1"/>
        <v>18.599999999999994</v>
      </c>
      <c r="F36" s="26">
        <v>205.7</v>
      </c>
      <c r="G36" s="36"/>
      <c r="H36" s="32" t="s">
        <v>99</v>
      </c>
      <c r="I36" s="29"/>
    </row>
    <row r="37" spans="1:9" x14ac:dyDescent="0.2">
      <c r="A37" s="16">
        <f t="shared" si="0"/>
        <v>34</v>
      </c>
      <c r="B37" s="35" t="s">
        <v>38</v>
      </c>
      <c r="C37" s="34" t="s">
        <v>7</v>
      </c>
      <c r="D37" s="35" t="s">
        <v>98</v>
      </c>
      <c r="E37" s="30">
        <f t="shared" si="1"/>
        <v>0.10000000000002274</v>
      </c>
      <c r="F37" s="26">
        <v>205.8</v>
      </c>
      <c r="G37" s="36"/>
      <c r="H37" s="32"/>
      <c r="I37" s="33"/>
    </row>
    <row r="38" spans="1:9" x14ac:dyDescent="0.2">
      <c r="A38" s="16">
        <f t="shared" si="0"/>
        <v>35</v>
      </c>
      <c r="B38" s="37" t="s">
        <v>100</v>
      </c>
      <c r="C38" s="34" t="s">
        <v>5</v>
      </c>
      <c r="D38" s="35" t="s">
        <v>98</v>
      </c>
      <c r="E38" s="30">
        <f t="shared" si="1"/>
        <v>1.0999999999999943</v>
      </c>
      <c r="F38" s="26">
        <v>206.9</v>
      </c>
      <c r="G38" s="36"/>
      <c r="H38" s="32"/>
      <c r="I38" s="33"/>
    </row>
    <row r="39" spans="1:9" x14ac:dyDescent="0.2">
      <c r="A39" s="16">
        <f t="shared" si="0"/>
        <v>36</v>
      </c>
      <c r="B39" s="35" t="s">
        <v>10</v>
      </c>
      <c r="C39" s="34" t="s">
        <v>7</v>
      </c>
      <c r="D39" s="35" t="s">
        <v>9</v>
      </c>
      <c r="E39" s="30">
        <f t="shared" si="1"/>
        <v>1.2999999999999829</v>
      </c>
      <c r="F39" s="26">
        <v>208.2</v>
      </c>
      <c r="G39" s="36"/>
      <c r="H39" s="32"/>
      <c r="I39" s="33"/>
    </row>
    <row r="40" spans="1:9" x14ac:dyDescent="0.2">
      <c r="A40" s="16">
        <f t="shared" si="0"/>
        <v>37</v>
      </c>
      <c r="B40" s="35" t="s">
        <v>38</v>
      </c>
      <c r="C40" s="34" t="s">
        <v>101</v>
      </c>
      <c r="D40" s="35" t="s">
        <v>9</v>
      </c>
      <c r="E40" s="30">
        <f t="shared" si="1"/>
        <v>1.9000000000000057</v>
      </c>
      <c r="F40" s="26">
        <v>210.1</v>
      </c>
      <c r="G40" s="36"/>
      <c r="H40" s="32" t="s">
        <v>102</v>
      </c>
      <c r="I40" s="33"/>
    </row>
    <row r="41" spans="1:9" x14ac:dyDescent="0.2">
      <c r="A41" s="16">
        <f t="shared" si="0"/>
        <v>38</v>
      </c>
      <c r="B41" s="35" t="s">
        <v>40</v>
      </c>
      <c r="C41" s="34" t="s">
        <v>14</v>
      </c>
      <c r="D41" s="35" t="s">
        <v>45</v>
      </c>
      <c r="E41" s="30">
        <f t="shared" si="1"/>
        <v>8.7000000000000171</v>
      </c>
      <c r="F41" s="26">
        <v>218.8</v>
      </c>
      <c r="G41" s="36"/>
      <c r="H41" s="32"/>
      <c r="I41" s="33"/>
    </row>
    <row r="42" spans="1:9" x14ac:dyDescent="0.2">
      <c r="A42" s="16">
        <f t="shared" si="0"/>
        <v>39</v>
      </c>
      <c r="B42" s="24" t="s">
        <v>39</v>
      </c>
      <c r="C42" s="34" t="s">
        <v>7</v>
      </c>
      <c r="D42" s="35" t="s">
        <v>103</v>
      </c>
      <c r="E42" s="30">
        <f t="shared" si="1"/>
        <v>0.59999999999999432</v>
      </c>
      <c r="F42" s="26">
        <v>219.4</v>
      </c>
      <c r="G42" s="36"/>
      <c r="H42" s="32" t="s">
        <v>104</v>
      </c>
      <c r="I42" s="33"/>
    </row>
    <row r="43" spans="1:9" x14ac:dyDescent="0.2">
      <c r="A43" s="16">
        <f t="shared" si="0"/>
        <v>40</v>
      </c>
      <c r="B43" s="24" t="s">
        <v>39</v>
      </c>
      <c r="C43" s="34" t="s">
        <v>7</v>
      </c>
      <c r="D43" s="35" t="s">
        <v>105</v>
      </c>
      <c r="E43" s="30">
        <f t="shared" si="1"/>
        <v>5.6999999999999886</v>
      </c>
      <c r="F43" s="26">
        <v>225.1</v>
      </c>
      <c r="G43" s="36"/>
      <c r="H43" s="32" t="s">
        <v>106</v>
      </c>
      <c r="I43" s="33"/>
    </row>
    <row r="44" spans="1:9" ht="36" x14ac:dyDescent="0.2">
      <c r="A44" s="71">
        <f t="shared" si="0"/>
        <v>41</v>
      </c>
      <c r="B44" s="72" t="s">
        <v>108</v>
      </c>
      <c r="C44" s="81" t="s">
        <v>107</v>
      </c>
      <c r="D44" s="82" t="s">
        <v>105</v>
      </c>
      <c r="E44" s="75">
        <f t="shared" si="1"/>
        <v>9.9999999999994316E-2</v>
      </c>
      <c r="F44" s="76">
        <v>225.2</v>
      </c>
      <c r="G44" s="84"/>
      <c r="H44" s="83" t="s">
        <v>109</v>
      </c>
      <c r="I44" s="85"/>
    </row>
    <row r="45" spans="1:9" x14ac:dyDescent="0.2">
      <c r="A45" s="16">
        <f t="shared" si="0"/>
        <v>42</v>
      </c>
      <c r="B45" s="35" t="s">
        <v>40</v>
      </c>
      <c r="C45" s="34" t="s">
        <v>7</v>
      </c>
      <c r="D45" s="35" t="s">
        <v>103</v>
      </c>
      <c r="E45" s="30">
        <f t="shared" si="1"/>
        <v>0.20000000000001705</v>
      </c>
      <c r="F45" s="26">
        <v>225.4</v>
      </c>
      <c r="G45" s="36"/>
      <c r="H45" s="32" t="s">
        <v>110</v>
      </c>
      <c r="I45" s="33"/>
    </row>
    <row r="46" spans="1:9" x14ac:dyDescent="0.2">
      <c r="A46" s="16">
        <f t="shared" si="0"/>
        <v>43</v>
      </c>
      <c r="B46" s="37" t="s">
        <v>100</v>
      </c>
      <c r="C46" s="34" t="s">
        <v>5</v>
      </c>
      <c r="D46" s="35" t="s">
        <v>45</v>
      </c>
      <c r="E46" s="30">
        <f t="shared" si="1"/>
        <v>15.099999999999994</v>
      </c>
      <c r="F46" s="26">
        <v>240.5</v>
      </c>
      <c r="G46" s="36"/>
      <c r="H46" s="32" t="s">
        <v>111</v>
      </c>
      <c r="I46" s="33"/>
    </row>
    <row r="47" spans="1:9" x14ac:dyDescent="0.2">
      <c r="A47" s="16">
        <f t="shared" si="0"/>
        <v>44</v>
      </c>
      <c r="B47" s="37" t="s">
        <v>100</v>
      </c>
      <c r="C47" s="34" t="s">
        <v>7</v>
      </c>
      <c r="D47" s="35" t="s">
        <v>45</v>
      </c>
      <c r="E47" s="30">
        <f t="shared" si="1"/>
        <v>1.5</v>
      </c>
      <c r="F47" s="26">
        <v>242</v>
      </c>
      <c r="G47" s="36"/>
      <c r="H47" s="32"/>
      <c r="I47" s="33"/>
    </row>
    <row r="48" spans="1:9" x14ac:dyDescent="0.2">
      <c r="A48" s="16">
        <f t="shared" si="0"/>
        <v>45</v>
      </c>
      <c r="B48" s="24" t="s">
        <v>92</v>
      </c>
      <c r="C48" s="34" t="s">
        <v>5</v>
      </c>
      <c r="D48" s="35" t="s">
        <v>45</v>
      </c>
      <c r="E48" s="30">
        <f t="shared" si="1"/>
        <v>4.4000000000000057</v>
      </c>
      <c r="F48" s="26">
        <v>246.4</v>
      </c>
      <c r="G48" s="36"/>
      <c r="H48" s="32"/>
      <c r="I48" s="33"/>
    </row>
    <row r="49" spans="1:9" x14ac:dyDescent="0.2">
      <c r="A49" s="16">
        <f t="shared" si="0"/>
        <v>46</v>
      </c>
      <c r="B49" s="24" t="s">
        <v>10</v>
      </c>
      <c r="C49" s="34" t="s">
        <v>5</v>
      </c>
      <c r="D49" s="35" t="s">
        <v>112</v>
      </c>
      <c r="E49" s="30">
        <f t="shared" si="1"/>
        <v>9.9999999999994316E-2</v>
      </c>
      <c r="F49" s="26">
        <v>246.5</v>
      </c>
      <c r="G49" s="36"/>
      <c r="H49" s="32" t="s">
        <v>114</v>
      </c>
      <c r="I49" s="33"/>
    </row>
    <row r="50" spans="1:9" x14ac:dyDescent="0.2">
      <c r="A50" s="16">
        <f t="shared" si="0"/>
        <v>47</v>
      </c>
      <c r="B50" s="37" t="s">
        <v>35</v>
      </c>
      <c r="C50" s="34" t="s">
        <v>5</v>
      </c>
      <c r="D50" s="35" t="s">
        <v>113</v>
      </c>
      <c r="E50" s="30">
        <f t="shared" si="1"/>
        <v>3.4000000000000057</v>
      </c>
      <c r="F50" s="26">
        <v>249.9</v>
      </c>
      <c r="G50" s="36"/>
      <c r="H50" s="32"/>
      <c r="I50" s="33"/>
    </row>
    <row r="51" spans="1:9" x14ac:dyDescent="0.2">
      <c r="A51" s="16">
        <f t="shared" si="0"/>
        <v>48</v>
      </c>
      <c r="B51" s="24" t="s">
        <v>21</v>
      </c>
      <c r="C51" s="34" t="s">
        <v>7</v>
      </c>
      <c r="D51" s="35" t="s">
        <v>112</v>
      </c>
      <c r="E51" s="30">
        <f t="shared" si="1"/>
        <v>0.19999999999998863</v>
      </c>
      <c r="F51" s="26">
        <v>250.1</v>
      </c>
      <c r="G51" s="36"/>
      <c r="H51" s="32"/>
      <c r="I51" s="33"/>
    </row>
    <row r="52" spans="1:9" x14ac:dyDescent="0.2">
      <c r="A52" s="16">
        <f t="shared" si="0"/>
        <v>49</v>
      </c>
      <c r="B52" s="37" t="s">
        <v>115</v>
      </c>
      <c r="C52" s="34" t="s">
        <v>5</v>
      </c>
      <c r="D52" s="35" t="s">
        <v>116</v>
      </c>
      <c r="E52" s="30">
        <f t="shared" si="1"/>
        <v>7.0999999999999943</v>
      </c>
      <c r="F52" s="26">
        <v>257.2</v>
      </c>
      <c r="G52" s="36"/>
      <c r="H52" s="44" t="s">
        <v>117</v>
      </c>
      <c r="I52" s="33"/>
    </row>
    <row r="53" spans="1:9" x14ac:dyDescent="0.2">
      <c r="A53" s="16">
        <f t="shared" si="0"/>
        <v>50</v>
      </c>
      <c r="B53" s="35" t="s">
        <v>118</v>
      </c>
      <c r="C53" s="34" t="s">
        <v>5</v>
      </c>
      <c r="D53" s="35" t="s">
        <v>119</v>
      </c>
      <c r="E53" s="30">
        <f t="shared" si="1"/>
        <v>2.8000000000000114</v>
      </c>
      <c r="F53" s="26">
        <v>260</v>
      </c>
      <c r="G53" s="36"/>
      <c r="H53" s="32"/>
      <c r="I53" s="33"/>
    </row>
    <row r="54" spans="1:9" x14ac:dyDescent="0.2">
      <c r="A54" s="16">
        <f t="shared" si="0"/>
        <v>51</v>
      </c>
      <c r="B54" s="24" t="s">
        <v>21</v>
      </c>
      <c r="C54" s="34" t="s">
        <v>7</v>
      </c>
      <c r="D54" s="35" t="s">
        <v>119</v>
      </c>
      <c r="E54" s="30">
        <f t="shared" si="1"/>
        <v>6.3000000000000114</v>
      </c>
      <c r="F54" s="26">
        <v>266.3</v>
      </c>
      <c r="G54" s="36"/>
      <c r="H54" s="32" t="s">
        <v>120</v>
      </c>
      <c r="I54" s="33"/>
    </row>
    <row r="55" spans="1:9" ht="36" x14ac:dyDescent="0.2">
      <c r="A55" s="71">
        <f t="shared" si="0"/>
        <v>52</v>
      </c>
      <c r="B55" s="72" t="s">
        <v>148</v>
      </c>
      <c r="C55" s="81" t="s">
        <v>8</v>
      </c>
      <c r="D55" s="82" t="s">
        <v>119</v>
      </c>
      <c r="E55" s="75">
        <f t="shared" si="1"/>
        <v>2.1999999999999886</v>
      </c>
      <c r="F55" s="76">
        <v>268.5</v>
      </c>
      <c r="G55" s="84"/>
      <c r="H55" s="86" t="s">
        <v>121</v>
      </c>
      <c r="I55" s="85"/>
    </row>
    <row r="56" spans="1:9" x14ac:dyDescent="0.2">
      <c r="A56" s="16">
        <f t="shared" si="0"/>
        <v>53</v>
      </c>
      <c r="B56" s="24" t="s">
        <v>40</v>
      </c>
      <c r="C56" s="34" t="s">
        <v>7</v>
      </c>
      <c r="D56" s="35" t="s">
        <v>119</v>
      </c>
      <c r="E56" s="30">
        <f t="shared" si="1"/>
        <v>2.3000000000000114</v>
      </c>
      <c r="F56" s="26">
        <v>270.8</v>
      </c>
      <c r="G56" s="36"/>
      <c r="H56" s="32"/>
      <c r="I56" s="33"/>
    </row>
    <row r="57" spans="1:9" x14ac:dyDescent="0.2">
      <c r="A57" s="16">
        <f t="shared" si="0"/>
        <v>54</v>
      </c>
      <c r="B57" s="24" t="s">
        <v>122</v>
      </c>
      <c r="C57" s="34" t="s">
        <v>5</v>
      </c>
      <c r="D57" s="35" t="s">
        <v>9</v>
      </c>
      <c r="E57" s="30">
        <f t="shared" si="1"/>
        <v>4</v>
      </c>
      <c r="F57" s="26">
        <v>274.8</v>
      </c>
      <c r="G57" s="36"/>
      <c r="H57" s="32" t="s">
        <v>123</v>
      </c>
      <c r="I57" s="33"/>
    </row>
    <row r="58" spans="1:9" x14ac:dyDescent="0.2">
      <c r="A58" s="16">
        <f t="shared" si="0"/>
        <v>55</v>
      </c>
      <c r="B58" s="24" t="s">
        <v>40</v>
      </c>
      <c r="C58" s="34" t="s">
        <v>14</v>
      </c>
      <c r="D58" s="35" t="s">
        <v>9</v>
      </c>
      <c r="E58" s="30">
        <f t="shared" si="1"/>
        <v>1.3000000000000114</v>
      </c>
      <c r="F58" s="26">
        <v>276.10000000000002</v>
      </c>
      <c r="G58" s="36"/>
      <c r="H58" s="32" t="s">
        <v>124</v>
      </c>
      <c r="I58" s="33"/>
    </row>
    <row r="59" spans="1:9" x14ac:dyDescent="0.2">
      <c r="A59" s="16">
        <f t="shared" si="0"/>
        <v>56</v>
      </c>
      <c r="B59" s="35" t="s">
        <v>38</v>
      </c>
      <c r="C59" s="34" t="s">
        <v>5</v>
      </c>
      <c r="D59" s="35" t="s">
        <v>119</v>
      </c>
      <c r="E59" s="30">
        <f t="shared" si="1"/>
        <v>0.39999999999997726</v>
      </c>
      <c r="F59" s="26">
        <v>276.5</v>
      </c>
      <c r="G59" s="36"/>
      <c r="H59" s="32" t="s">
        <v>125</v>
      </c>
      <c r="I59" s="33"/>
    </row>
    <row r="60" spans="1:9" x14ac:dyDescent="0.2">
      <c r="A60" s="16">
        <f t="shared" si="0"/>
        <v>57</v>
      </c>
      <c r="B60" s="35" t="s">
        <v>126</v>
      </c>
      <c r="C60" s="34" t="s">
        <v>14</v>
      </c>
      <c r="D60" s="35" t="s">
        <v>127</v>
      </c>
      <c r="E60" s="30">
        <f t="shared" si="1"/>
        <v>1.1000000000000227</v>
      </c>
      <c r="F60" s="26">
        <v>277.60000000000002</v>
      </c>
      <c r="G60" s="36"/>
      <c r="H60" s="32" t="s">
        <v>128</v>
      </c>
      <c r="I60" s="33"/>
    </row>
    <row r="61" spans="1:9" x14ac:dyDescent="0.2">
      <c r="A61" s="16">
        <f t="shared" ref="A61:A137" si="2">A60+1</f>
        <v>58</v>
      </c>
      <c r="B61" s="24" t="s">
        <v>129</v>
      </c>
      <c r="C61" s="34" t="s">
        <v>5</v>
      </c>
      <c r="D61" s="35" t="s">
        <v>130</v>
      </c>
      <c r="E61" s="30">
        <f t="shared" si="1"/>
        <v>4.6999999999999886</v>
      </c>
      <c r="F61" s="26">
        <v>282.3</v>
      </c>
      <c r="G61" s="36"/>
      <c r="H61" s="32" t="s">
        <v>131</v>
      </c>
      <c r="I61" s="33"/>
    </row>
    <row r="62" spans="1:9" x14ac:dyDescent="0.2">
      <c r="A62" s="16">
        <f t="shared" si="2"/>
        <v>59</v>
      </c>
      <c r="B62" s="31" t="s">
        <v>122</v>
      </c>
      <c r="C62" s="34" t="s">
        <v>5</v>
      </c>
      <c r="D62" s="35" t="s">
        <v>132</v>
      </c>
      <c r="E62" s="30">
        <f t="shared" si="1"/>
        <v>18.899999999999977</v>
      </c>
      <c r="F62" s="26">
        <v>301.2</v>
      </c>
      <c r="G62" s="36"/>
      <c r="H62" s="32" t="s">
        <v>135</v>
      </c>
      <c r="I62" s="33"/>
    </row>
    <row r="63" spans="1:9" x14ac:dyDescent="0.2">
      <c r="A63" s="16">
        <f t="shared" si="2"/>
        <v>60</v>
      </c>
      <c r="B63" s="24" t="s">
        <v>40</v>
      </c>
      <c r="C63" s="34" t="s">
        <v>14</v>
      </c>
      <c r="D63" s="35" t="s">
        <v>132</v>
      </c>
      <c r="E63" s="30">
        <f t="shared" si="1"/>
        <v>2.8000000000000114</v>
      </c>
      <c r="F63" s="26">
        <v>304</v>
      </c>
      <c r="G63" s="36"/>
      <c r="H63" s="32" t="s">
        <v>133</v>
      </c>
      <c r="I63" s="33"/>
    </row>
    <row r="64" spans="1:9" x14ac:dyDescent="0.2">
      <c r="A64" s="16">
        <f t="shared" si="2"/>
        <v>61</v>
      </c>
      <c r="B64" s="31" t="s">
        <v>35</v>
      </c>
      <c r="C64" s="34" t="s">
        <v>37</v>
      </c>
      <c r="D64" s="35" t="s">
        <v>137</v>
      </c>
      <c r="E64" s="30">
        <f t="shared" si="1"/>
        <v>0.10000000000002274</v>
      </c>
      <c r="F64" s="26">
        <v>304.10000000000002</v>
      </c>
      <c r="G64" s="36"/>
      <c r="H64" s="32"/>
      <c r="I64" s="33"/>
    </row>
    <row r="65" spans="1:11" x14ac:dyDescent="0.2">
      <c r="A65" s="71">
        <f t="shared" si="2"/>
        <v>62</v>
      </c>
      <c r="B65" s="80" t="s">
        <v>134</v>
      </c>
      <c r="C65" s="81" t="s">
        <v>8</v>
      </c>
      <c r="D65" s="82" t="s">
        <v>137</v>
      </c>
      <c r="E65" s="75">
        <f t="shared" si="1"/>
        <v>0.69999999999998863</v>
      </c>
      <c r="F65" s="76">
        <v>304.8</v>
      </c>
      <c r="G65" s="84"/>
      <c r="H65" s="86" t="s">
        <v>136</v>
      </c>
      <c r="I65" s="85" t="s">
        <v>265</v>
      </c>
    </row>
    <row r="66" spans="1:11" ht="25" x14ac:dyDescent="0.2">
      <c r="A66" s="16">
        <f t="shared" si="2"/>
        <v>63</v>
      </c>
      <c r="B66" s="24" t="s">
        <v>40</v>
      </c>
      <c r="C66" s="34" t="s">
        <v>7</v>
      </c>
      <c r="D66" s="35" t="s">
        <v>137</v>
      </c>
      <c r="E66" s="30">
        <f t="shared" si="1"/>
        <v>1</v>
      </c>
      <c r="F66" s="26">
        <v>305.8</v>
      </c>
      <c r="G66" s="36"/>
      <c r="H66" s="44" t="s">
        <v>138</v>
      </c>
      <c r="I66" s="33"/>
    </row>
    <row r="67" spans="1:11" x14ac:dyDescent="0.2">
      <c r="A67" s="16">
        <f t="shared" si="2"/>
        <v>64</v>
      </c>
      <c r="B67" s="35" t="s">
        <v>38</v>
      </c>
      <c r="C67" s="34" t="s">
        <v>37</v>
      </c>
      <c r="D67" s="35" t="s">
        <v>139</v>
      </c>
      <c r="E67" s="30">
        <f t="shared" si="1"/>
        <v>0.39999999999997726</v>
      </c>
      <c r="F67" s="26">
        <v>306.2</v>
      </c>
      <c r="G67" s="36"/>
      <c r="H67" s="32" t="s">
        <v>140</v>
      </c>
      <c r="I67" s="33"/>
    </row>
    <row r="68" spans="1:11" x14ac:dyDescent="0.2">
      <c r="A68" s="16">
        <f t="shared" si="2"/>
        <v>65</v>
      </c>
      <c r="B68" s="35" t="s">
        <v>141</v>
      </c>
      <c r="C68" s="34" t="s">
        <v>8</v>
      </c>
      <c r="D68" s="35" t="s">
        <v>9</v>
      </c>
      <c r="E68" s="30">
        <f t="shared" si="1"/>
        <v>0.90000000000003411</v>
      </c>
      <c r="F68" s="26">
        <v>307.10000000000002</v>
      </c>
      <c r="G68" s="36"/>
      <c r="H68" s="32" t="s">
        <v>142</v>
      </c>
      <c r="I68" s="33"/>
    </row>
    <row r="69" spans="1:11" ht="25" x14ac:dyDescent="0.2">
      <c r="A69" s="16">
        <f t="shared" si="2"/>
        <v>66</v>
      </c>
      <c r="B69" s="37" t="s">
        <v>143</v>
      </c>
      <c r="C69" s="34" t="s">
        <v>37</v>
      </c>
      <c r="D69" s="38" t="s">
        <v>137</v>
      </c>
      <c r="E69" s="30">
        <f t="shared" si="1"/>
        <v>1</v>
      </c>
      <c r="F69" s="26">
        <v>308.10000000000002</v>
      </c>
      <c r="G69" s="36"/>
      <c r="H69" s="44" t="s">
        <v>144</v>
      </c>
      <c r="I69" s="33"/>
    </row>
    <row r="70" spans="1:11" ht="25" x14ac:dyDescent="0.2">
      <c r="A70" s="16">
        <f t="shared" si="2"/>
        <v>67</v>
      </c>
      <c r="B70" s="38" t="s">
        <v>40</v>
      </c>
      <c r="C70" s="39" t="s">
        <v>14</v>
      </c>
      <c r="D70" s="38" t="s">
        <v>137</v>
      </c>
      <c r="E70" s="30">
        <f t="shared" si="1"/>
        <v>33.099999999999966</v>
      </c>
      <c r="F70" s="26">
        <v>341.2</v>
      </c>
      <c r="G70" s="36"/>
      <c r="H70" s="44" t="s">
        <v>145</v>
      </c>
      <c r="I70" s="33"/>
    </row>
    <row r="71" spans="1:11" x14ac:dyDescent="0.2">
      <c r="A71" s="16">
        <f t="shared" si="2"/>
        <v>68</v>
      </c>
      <c r="B71" s="38" t="s">
        <v>269</v>
      </c>
      <c r="C71" s="39" t="s">
        <v>14</v>
      </c>
      <c r="D71" s="38" t="s">
        <v>270</v>
      </c>
      <c r="E71" s="30">
        <f t="shared" ref="E71:E74" si="3">F71-F70</f>
        <v>10.800000000000011</v>
      </c>
      <c r="F71" s="26">
        <v>352</v>
      </c>
      <c r="G71" s="36"/>
      <c r="H71" s="44" t="s">
        <v>271</v>
      </c>
      <c r="I71" s="33"/>
    </row>
    <row r="72" spans="1:11" x14ac:dyDescent="0.2">
      <c r="A72" s="16">
        <f t="shared" si="2"/>
        <v>69</v>
      </c>
      <c r="B72" s="38" t="s">
        <v>40</v>
      </c>
      <c r="C72" s="39" t="s">
        <v>37</v>
      </c>
      <c r="D72" s="38" t="s">
        <v>146</v>
      </c>
      <c r="E72" s="30">
        <f t="shared" si="3"/>
        <v>0.19999999999998863</v>
      </c>
      <c r="F72" s="26">
        <v>352.2</v>
      </c>
      <c r="G72" s="36"/>
      <c r="H72" s="44" t="s">
        <v>272</v>
      </c>
      <c r="I72" s="33"/>
    </row>
    <row r="73" spans="1:11" x14ac:dyDescent="0.2">
      <c r="A73" s="16">
        <f t="shared" si="2"/>
        <v>70</v>
      </c>
      <c r="B73" s="37" t="s">
        <v>100</v>
      </c>
      <c r="C73" s="39" t="s">
        <v>14</v>
      </c>
      <c r="D73" s="38" t="s">
        <v>147</v>
      </c>
      <c r="E73" s="30">
        <f t="shared" si="3"/>
        <v>5.3000000000000114</v>
      </c>
      <c r="F73" s="26">
        <v>357.5</v>
      </c>
      <c r="G73" s="36"/>
      <c r="H73" s="32"/>
      <c r="I73" s="33"/>
    </row>
    <row r="74" spans="1:11" x14ac:dyDescent="0.2">
      <c r="A74" s="16">
        <f t="shared" si="2"/>
        <v>71</v>
      </c>
      <c r="B74" s="24" t="s">
        <v>39</v>
      </c>
      <c r="C74" s="39" t="s">
        <v>14</v>
      </c>
      <c r="D74" s="38" t="s">
        <v>147</v>
      </c>
      <c r="E74" s="30">
        <f t="shared" si="3"/>
        <v>0.30000000000001137</v>
      </c>
      <c r="F74" s="26">
        <v>357.8</v>
      </c>
      <c r="G74" s="36"/>
      <c r="H74" s="32"/>
      <c r="I74" s="33"/>
    </row>
    <row r="75" spans="1:11" ht="28.5" customHeight="1" x14ac:dyDescent="0.2">
      <c r="A75" s="71">
        <f t="shared" si="2"/>
        <v>72</v>
      </c>
      <c r="B75" s="87" t="s">
        <v>149</v>
      </c>
      <c r="C75" s="88" t="s">
        <v>8</v>
      </c>
      <c r="D75" s="87" t="s">
        <v>147</v>
      </c>
      <c r="E75" s="75">
        <f t="shared" ref="E75:E136" si="4">F75-F74</f>
        <v>1.5</v>
      </c>
      <c r="F75" s="76">
        <v>359.3</v>
      </c>
      <c r="G75" s="84"/>
      <c r="H75" s="83" t="s">
        <v>150</v>
      </c>
      <c r="I75" s="85"/>
    </row>
    <row r="76" spans="1:11" x14ac:dyDescent="0.2">
      <c r="A76" s="16">
        <f t="shared" si="2"/>
        <v>73</v>
      </c>
      <c r="B76" s="38" t="s">
        <v>40</v>
      </c>
      <c r="C76" s="39" t="s">
        <v>14</v>
      </c>
      <c r="D76" s="38" t="s">
        <v>151</v>
      </c>
      <c r="E76" s="30">
        <f t="shared" si="4"/>
        <v>6.8999999999999773</v>
      </c>
      <c r="F76" s="26">
        <v>366.2</v>
      </c>
      <c r="G76" s="36"/>
      <c r="H76" s="32"/>
      <c r="I76" s="33"/>
    </row>
    <row r="77" spans="1:11" ht="37.5" x14ac:dyDescent="0.2">
      <c r="A77" s="16">
        <f t="shared" si="2"/>
        <v>74</v>
      </c>
      <c r="B77" s="38" t="s">
        <v>152</v>
      </c>
      <c r="C77" s="39" t="s">
        <v>14</v>
      </c>
      <c r="D77" s="38" t="s">
        <v>153</v>
      </c>
      <c r="E77" s="30">
        <f t="shared" si="4"/>
        <v>0.10000000000002274</v>
      </c>
      <c r="F77" s="26">
        <v>366.3</v>
      </c>
      <c r="G77" s="36"/>
      <c r="H77" s="44" t="s">
        <v>154</v>
      </c>
      <c r="I77" s="33"/>
    </row>
    <row r="78" spans="1:11" x14ac:dyDescent="0.2">
      <c r="A78" s="16">
        <f t="shared" si="2"/>
        <v>75</v>
      </c>
      <c r="B78" s="38" t="s">
        <v>40</v>
      </c>
      <c r="C78" s="39" t="s">
        <v>14</v>
      </c>
      <c r="D78" s="38" t="s">
        <v>151</v>
      </c>
      <c r="E78" s="30">
        <f t="shared" si="4"/>
        <v>4.6999999999999886</v>
      </c>
      <c r="F78" s="26">
        <v>371</v>
      </c>
      <c r="G78" s="36"/>
      <c r="H78" s="32" t="s">
        <v>155</v>
      </c>
      <c r="I78" s="33"/>
    </row>
    <row r="79" spans="1:11" x14ac:dyDescent="0.2">
      <c r="A79" s="16">
        <f>A78+1</f>
        <v>76</v>
      </c>
      <c r="B79" s="24" t="s">
        <v>39</v>
      </c>
      <c r="C79" s="39" t="s">
        <v>14</v>
      </c>
      <c r="D79" s="38" t="s">
        <v>9</v>
      </c>
      <c r="E79" s="30">
        <f t="shared" si="4"/>
        <v>1.3999999999999773</v>
      </c>
      <c r="F79" s="26">
        <v>372.4</v>
      </c>
      <c r="G79" s="36"/>
      <c r="H79" s="44" t="s">
        <v>156</v>
      </c>
      <c r="I79" s="33"/>
    </row>
    <row r="80" spans="1:11" x14ac:dyDescent="0.2">
      <c r="A80" s="16">
        <f t="shared" si="2"/>
        <v>77</v>
      </c>
      <c r="B80" s="38" t="s">
        <v>38</v>
      </c>
      <c r="C80" s="39" t="s">
        <v>14</v>
      </c>
      <c r="D80" s="38" t="s">
        <v>157</v>
      </c>
      <c r="E80" s="30">
        <f t="shared" si="4"/>
        <v>2</v>
      </c>
      <c r="F80" s="26">
        <v>374.4</v>
      </c>
      <c r="G80" s="36"/>
      <c r="H80" s="32" t="s">
        <v>158</v>
      </c>
      <c r="I80" s="33"/>
      <c r="K80" s="40"/>
    </row>
    <row r="81" spans="1:11" x14ac:dyDescent="0.2">
      <c r="A81" s="16">
        <f t="shared" si="2"/>
        <v>78</v>
      </c>
      <c r="B81" s="24" t="s">
        <v>39</v>
      </c>
      <c r="C81" s="39" t="s">
        <v>14</v>
      </c>
      <c r="D81" s="42" t="s">
        <v>9</v>
      </c>
      <c r="E81" s="30">
        <f t="shared" si="4"/>
        <v>1.2000000000000455</v>
      </c>
      <c r="F81" s="26">
        <v>375.6</v>
      </c>
      <c r="G81" s="36"/>
      <c r="H81" s="32" t="s">
        <v>159</v>
      </c>
      <c r="I81" s="33"/>
      <c r="J81" s="40"/>
      <c r="K81" s="40"/>
    </row>
    <row r="82" spans="1:11" x14ac:dyDescent="0.2">
      <c r="A82" s="16">
        <f t="shared" si="2"/>
        <v>79</v>
      </c>
      <c r="B82" s="43" t="s">
        <v>40</v>
      </c>
      <c r="C82" s="39" t="s">
        <v>14</v>
      </c>
      <c r="D82" s="38" t="s">
        <v>9</v>
      </c>
      <c r="E82" s="30">
        <f t="shared" si="4"/>
        <v>0.29999999999995453</v>
      </c>
      <c r="F82" s="26">
        <v>375.9</v>
      </c>
      <c r="G82" s="36"/>
      <c r="H82" s="32"/>
      <c r="I82" s="33"/>
      <c r="J82" s="40"/>
      <c r="K82" s="40"/>
    </row>
    <row r="83" spans="1:11" x14ac:dyDescent="0.2">
      <c r="A83" s="16">
        <f t="shared" si="2"/>
        <v>80</v>
      </c>
      <c r="B83" s="43" t="s">
        <v>160</v>
      </c>
      <c r="C83" s="39" t="s">
        <v>37</v>
      </c>
      <c r="D83" s="38" t="s">
        <v>161</v>
      </c>
      <c r="E83" s="30">
        <f t="shared" si="4"/>
        <v>0.10000000000002274</v>
      </c>
      <c r="F83" s="26">
        <v>376</v>
      </c>
      <c r="G83" s="36"/>
      <c r="H83" s="32" t="s">
        <v>162</v>
      </c>
      <c r="I83" s="33"/>
      <c r="J83" s="40"/>
      <c r="K83" s="40"/>
    </row>
    <row r="84" spans="1:11" x14ac:dyDescent="0.2">
      <c r="A84" s="16">
        <f t="shared" si="2"/>
        <v>81</v>
      </c>
      <c r="B84" s="43" t="s">
        <v>164</v>
      </c>
      <c r="C84" s="39" t="s">
        <v>37</v>
      </c>
      <c r="D84" s="38" t="s">
        <v>163</v>
      </c>
      <c r="E84" s="30">
        <f t="shared" si="4"/>
        <v>20.899999999999977</v>
      </c>
      <c r="F84" s="26">
        <v>396.9</v>
      </c>
      <c r="G84" s="36"/>
      <c r="H84" s="44"/>
      <c r="I84" s="33"/>
      <c r="J84" s="40"/>
      <c r="K84" s="40"/>
    </row>
    <row r="85" spans="1:11" x14ac:dyDescent="0.2">
      <c r="A85" s="16">
        <f t="shared" si="2"/>
        <v>82</v>
      </c>
      <c r="B85" s="38" t="s">
        <v>165</v>
      </c>
      <c r="C85" s="39" t="s">
        <v>14</v>
      </c>
      <c r="D85" s="38" t="s">
        <v>166</v>
      </c>
      <c r="E85" s="30">
        <f t="shared" si="4"/>
        <v>1.4000000000000341</v>
      </c>
      <c r="F85" s="26">
        <v>398.3</v>
      </c>
      <c r="G85" s="36"/>
      <c r="H85" s="44" t="s">
        <v>167</v>
      </c>
      <c r="I85" s="33"/>
      <c r="J85" s="40"/>
      <c r="K85" s="40"/>
    </row>
    <row r="86" spans="1:11" x14ac:dyDescent="0.2">
      <c r="A86" s="16">
        <f t="shared" si="2"/>
        <v>83</v>
      </c>
      <c r="B86" s="38" t="s">
        <v>40</v>
      </c>
      <c r="C86" s="39" t="s">
        <v>37</v>
      </c>
      <c r="D86" s="38" t="s">
        <v>168</v>
      </c>
      <c r="E86" s="30">
        <f t="shared" si="4"/>
        <v>2.3999999999999773</v>
      </c>
      <c r="F86" s="26">
        <v>400.7</v>
      </c>
      <c r="G86" s="36"/>
      <c r="H86" s="32" t="s">
        <v>170</v>
      </c>
      <c r="I86" s="33"/>
      <c r="J86" s="40"/>
      <c r="K86" s="40"/>
    </row>
    <row r="87" spans="1:11" x14ac:dyDescent="0.2">
      <c r="A87" s="16">
        <f t="shared" si="2"/>
        <v>84</v>
      </c>
      <c r="B87" s="38" t="s">
        <v>169</v>
      </c>
      <c r="C87" s="39" t="s">
        <v>14</v>
      </c>
      <c r="D87" s="38" t="s">
        <v>172</v>
      </c>
      <c r="E87" s="30">
        <f t="shared" si="4"/>
        <v>5.1999999999999886</v>
      </c>
      <c r="F87" s="26">
        <v>405.9</v>
      </c>
      <c r="G87" s="36"/>
      <c r="H87" s="32" t="s">
        <v>171</v>
      </c>
      <c r="I87" s="33"/>
      <c r="J87" s="40"/>
      <c r="K87" s="40"/>
    </row>
    <row r="88" spans="1:11" x14ac:dyDescent="0.2">
      <c r="A88" s="16">
        <f t="shared" si="2"/>
        <v>85</v>
      </c>
      <c r="B88" s="38" t="s">
        <v>173</v>
      </c>
      <c r="C88" s="39" t="s">
        <v>14</v>
      </c>
      <c r="D88" s="38" t="s">
        <v>174</v>
      </c>
      <c r="E88" s="30">
        <f t="shared" si="4"/>
        <v>40</v>
      </c>
      <c r="F88" s="26">
        <v>445.9</v>
      </c>
      <c r="G88" s="36"/>
      <c r="H88" s="32" t="s">
        <v>175</v>
      </c>
      <c r="I88" s="33"/>
      <c r="J88" s="40"/>
      <c r="K88" s="40"/>
    </row>
    <row r="89" spans="1:11" x14ac:dyDescent="0.2">
      <c r="A89" s="16">
        <f t="shared" si="2"/>
        <v>86</v>
      </c>
      <c r="B89" s="41" t="s">
        <v>176</v>
      </c>
      <c r="C89" s="39" t="s">
        <v>8</v>
      </c>
      <c r="D89" s="38" t="s">
        <v>9</v>
      </c>
      <c r="E89" s="30">
        <f t="shared" si="4"/>
        <v>10.900000000000034</v>
      </c>
      <c r="F89" s="26">
        <v>456.8</v>
      </c>
      <c r="G89" s="36"/>
      <c r="H89" s="32" t="s">
        <v>177</v>
      </c>
      <c r="I89" s="33"/>
      <c r="J89" s="40"/>
      <c r="K89" s="40"/>
    </row>
    <row r="90" spans="1:11" x14ac:dyDescent="0.2">
      <c r="A90" s="16">
        <f t="shared" si="2"/>
        <v>87</v>
      </c>
      <c r="B90" s="24" t="s">
        <v>92</v>
      </c>
      <c r="C90" s="39" t="s">
        <v>37</v>
      </c>
      <c r="D90" s="38" t="s">
        <v>9</v>
      </c>
      <c r="E90" s="30">
        <f t="shared" si="4"/>
        <v>0.19999999999998863</v>
      </c>
      <c r="F90" s="26">
        <v>457</v>
      </c>
      <c r="G90" s="36"/>
      <c r="H90" s="32"/>
      <c r="I90" s="33"/>
      <c r="J90" s="40"/>
      <c r="K90" s="40"/>
    </row>
    <row r="91" spans="1:11" x14ac:dyDescent="0.2">
      <c r="A91" s="16">
        <f t="shared" si="2"/>
        <v>88</v>
      </c>
      <c r="B91" s="38" t="s">
        <v>40</v>
      </c>
      <c r="C91" s="39" t="s">
        <v>37</v>
      </c>
      <c r="D91" s="38" t="s">
        <v>9</v>
      </c>
      <c r="E91" s="30">
        <f t="shared" si="4"/>
        <v>0.10000000000002274</v>
      </c>
      <c r="F91" s="26">
        <v>457.1</v>
      </c>
      <c r="G91" s="36"/>
      <c r="H91" s="32"/>
      <c r="I91" s="33"/>
      <c r="J91" s="40"/>
      <c r="K91" s="40"/>
    </row>
    <row r="92" spans="1:11" x14ac:dyDescent="0.2">
      <c r="A92" s="16">
        <f t="shared" si="2"/>
        <v>89</v>
      </c>
      <c r="B92" s="42" t="s">
        <v>40</v>
      </c>
      <c r="C92" s="45" t="s">
        <v>14</v>
      </c>
      <c r="D92" s="46" t="s">
        <v>178</v>
      </c>
      <c r="E92" s="30">
        <f t="shared" si="4"/>
        <v>0.89999999999997726</v>
      </c>
      <c r="F92" s="26">
        <v>458</v>
      </c>
      <c r="G92" s="36"/>
      <c r="H92" s="44" t="s">
        <v>179</v>
      </c>
      <c r="I92" s="33"/>
      <c r="J92" s="40"/>
      <c r="K92" s="40"/>
    </row>
    <row r="93" spans="1:11" x14ac:dyDescent="0.2">
      <c r="A93" s="16">
        <f t="shared" si="2"/>
        <v>90</v>
      </c>
      <c r="B93" s="24" t="s">
        <v>39</v>
      </c>
      <c r="C93" s="45" t="s">
        <v>14</v>
      </c>
      <c r="D93" s="46" t="s">
        <v>9</v>
      </c>
      <c r="E93" s="30">
        <f t="shared" si="4"/>
        <v>2.8999999999999773</v>
      </c>
      <c r="F93" s="26">
        <v>460.9</v>
      </c>
      <c r="G93" s="36"/>
      <c r="H93" s="32" t="s">
        <v>181</v>
      </c>
      <c r="I93" s="33"/>
      <c r="J93" s="40"/>
      <c r="K93" s="40"/>
    </row>
    <row r="94" spans="1:11" x14ac:dyDescent="0.2">
      <c r="A94" s="16">
        <f t="shared" si="2"/>
        <v>91</v>
      </c>
      <c r="B94" s="24" t="s">
        <v>39</v>
      </c>
      <c r="C94" s="45" t="s">
        <v>14</v>
      </c>
      <c r="D94" s="46" t="s">
        <v>180</v>
      </c>
      <c r="E94" s="30">
        <f t="shared" si="4"/>
        <v>2.3000000000000114</v>
      </c>
      <c r="F94" s="26">
        <v>463.2</v>
      </c>
      <c r="G94" s="36"/>
      <c r="H94" s="32"/>
      <c r="I94" s="33"/>
      <c r="J94" s="40"/>
      <c r="K94" s="40"/>
    </row>
    <row r="95" spans="1:11" x14ac:dyDescent="0.2">
      <c r="A95" s="16">
        <f t="shared" si="2"/>
        <v>92</v>
      </c>
      <c r="B95" s="46" t="s">
        <v>122</v>
      </c>
      <c r="C95" s="45" t="s">
        <v>14</v>
      </c>
      <c r="D95" s="46" t="s">
        <v>180</v>
      </c>
      <c r="E95" s="30">
        <f t="shared" si="4"/>
        <v>1.3000000000000114</v>
      </c>
      <c r="F95" s="26">
        <v>464.5</v>
      </c>
      <c r="G95" s="36"/>
      <c r="H95" s="32" t="s">
        <v>182</v>
      </c>
      <c r="I95" s="33"/>
      <c r="J95" s="40"/>
      <c r="K95" s="40"/>
    </row>
    <row r="96" spans="1:11" x14ac:dyDescent="0.2">
      <c r="A96" s="16">
        <f t="shared" si="2"/>
        <v>93</v>
      </c>
      <c r="B96" s="47" t="s">
        <v>40</v>
      </c>
      <c r="C96" s="45" t="s">
        <v>37</v>
      </c>
      <c r="D96" s="46" t="s">
        <v>85</v>
      </c>
      <c r="E96" s="30">
        <f t="shared" si="4"/>
        <v>6.8999999999999773</v>
      </c>
      <c r="F96" s="26">
        <v>471.4</v>
      </c>
      <c r="G96" s="36"/>
      <c r="H96" s="32"/>
      <c r="I96" s="33"/>
      <c r="J96" s="40"/>
      <c r="K96" s="40"/>
    </row>
    <row r="97" spans="1:11" x14ac:dyDescent="0.2">
      <c r="A97" s="16">
        <f t="shared" si="2"/>
        <v>94</v>
      </c>
      <c r="B97" s="47" t="s">
        <v>40</v>
      </c>
      <c r="C97" s="45" t="s">
        <v>14</v>
      </c>
      <c r="D97" s="46" t="s">
        <v>184</v>
      </c>
      <c r="E97" s="30">
        <f t="shared" si="4"/>
        <v>2.5</v>
      </c>
      <c r="F97" s="26">
        <v>473.9</v>
      </c>
      <c r="G97" s="36"/>
      <c r="H97" s="32" t="s">
        <v>183</v>
      </c>
      <c r="I97" s="33"/>
      <c r="J97" s="40"/>
      <c r="K97" s="40"/>
    </row>
    <row r="98" spans="1:11" x14ac:dyDescent="0.2">
      <c r="A98" s="16">
        <f t="shared" si="2"/>
        <v>95</v>
      </c>
      <c r="B98" s="24" t="s">
        <v>92</v>
      </c>
      <c r="C98" s="45" t="s">
        <v>37</v>
      </c>
      <c r="D98" s="46" t="s">
        <v>185</v>
      </c>
      <c r="E98" s="30">
        <f t="shared" si="4"/>
        <v>6.8000000000000114</v>
      </c>
      <c r="F98" s="26">
        <v>480.7</v>
      </c>
      <c r="G98" s="36"/>
      <c r="H98" s="44" t="s">
        <v>186</v>
      </c>
      <c r="I98" s="33"/>
      <c r="J98" s="40"/>
      <c r="K98" s="40"/>
    </row>
    <row r="99" spans="1:11" x14ac:dyDescent="0.2">
      <c r="A99" s="16">
        <f t="shared" si="2"/>
        <v>96</v>
      </c>
      <c r="B99" s="35" t="s">
        <v>143</v>
      </c>
      <c r="C99" s="45" t="s">
        <v>37</v>
      </c>
      <c r="D99" s="46" t="s">
        <v>185</v>
      </c>
      <c r="E99" s="30">
        <f t="shared" si="4"/>
        <v>2.6000000000000227</v>
      </c>
      <c r="F99" s="26">
        <v>483.3</v>
      </c>
      <c r="G99" s="36"/>
      <c r="H99" s="44"/>
      <c r="I99" s="33"/>
      <c r="J99" s="40"/>
      <c r="K99" s="40"/>
    </row>
    <row r="100" spans="1:11" x14ac:dyDescent="0.2">
      <c r="A100" s="16">
        <f t="shared" si="2"/>
        <v>97</v>
      </c>
      <c r="B100" s="47" t="s">
        <v>40</v>
      </c>
      <c r="C100" s="45" t="s">
        <v>14</v>
      </c>
      <c r="D100" s="46" t="s">
        <v>187</v>
      </c>
      <c r="E100" s="30">
        <f t="shared" si="4"/>
        <v>2.5999999999999659</v>
      </c>
      <c r="F100" s="26">
        <v>485.9</v>
      </c>
      <c r="G100" s="36"/>
      <c r="H100" s="32"/>
      <c r="I100" s="33"/>
      <c r="J100" s="40"/>
      <c r="K100" s="40"/>
    </row>
    <row r="101" spans="1:11" x14ac:dyDescent="0.2">
      <c r="A101" s="16">
        <f t="shared" si="2"/>
        <v>98</v>
      </c>
      <c r="B101" s="46" t="s">
        <v>40</v>
      </c>
      <c r="C101" s="45" t="s">
        <v>14</v>
      </c>
      <c r="D101" s="46" t="s">
        <v>45</v>
      </c>
      <c r="E101" s="30">
        <f t="shared" si="4"/>
        <v>0.70000000000004547</v>
      </c>
      <c r="F101" s="26">
        <v>486.6</v>
      </c>
      <c r="G101" s="36"/>
      <c r="H101" s="32" t="s">
        <v>188</v>
      </c>
      <c r="I101" s="33"/>
      <c r="J101" s="40"/>
      <c r="K101" s="40"/>
    </row>
    <row r="102" spans="1:11" x14ac:dyDescent="0.2">
      <c r="A102" s="16">
        <f t="shared" si="2"/>
        <v>99</v>
      </c>
      <c r="B102" s="24" t="s">
        <v>190</v>
      </c>
      <c r="C102" s="48" t="s">
        <v>37</v>
      </c>
      <c r="D102" s="41" t="s">
        <v>189</v>
      </c>
      <c r="E102" s="30">
        <f t="shared" si="4"/>
        <v>6.6999999999999886</v>
      </c>
      <c r="F102" s="26">
        <v>493.3</v>
      </c>
      <c r="G102" s="36"/>
      <c r="H102" s="32"/>
      <c r="I102" s="33"/>
      <c r="J102" s="40"/>
      <c r="K102" s="40"/>
    </row>
    <row r="103" spans="1:11" x14ac:dyDescent="0.2">
      <c r="A103" s="16">
        <f t="shared" si="2"/>
        <v>100</v>
      </c>
      <c r="B103" s="41" t="s">
        <v>40</v>
      </c>
      <c r="C103" s="48" t="s">
        <v>37</v>
      </c>
      <c r="D103" s="41" t="s">
        <v>191</v>
      </c>
      <c r="E103" s="30">
        <f t="shared" si="4"/>
        <v>4.5999999999999659</v>
      </c>
      <c r="F103" s="26">
        <v>497.9</v>
      </c>
      <c r="G103" s="36"/>
      <c r="H103" s="32"/>
      <c r="I103" s="33"/>
      <c r="J103" s="40"/>
      <c r="K103" s="40"/>
    </row>
    <row r="104" spans="1:11" x14ac:dyDescent="0.2">
      <c r="A104" s="16">
        <f t="shared" si="2"/>
        <v>101</v>
      </c>
      <c r="B104" s="24" t="s">
        <v>39</v>
      </c>
      <c r="C104" s="48" t="s">
        <v>14</v>
      </c>
      <c r="D104" s="41" t="s">
        <v>147</v>
      </c>
      <c r="E104" s="30">
        <f t="shared" si="4"/>
        <v>2.7000000000000455</v>
      </c>
      <c r="F104" s="26">
        <v>500.6</v>
      </c>
      <c r="G104" s="36"/>
      <c r="H104" s="32" t="s">
        <v>192</v>
      </c>
      <c r="I104" s="33"/>
      <c r="J104" s="40"/>
      <c r="K104" s="40"/>
    </row>
    <row r="105" spans="1:11" x14ac:dyDescent="0.2">
      <c r="A105" s="16">
        <f t="shared" si="2"/>
        <v>102</v>
      </c>
      <c r="B105" s="41" t="s">
        <v>40</v>
      </c>
      <c r="C105" s="48" t="s">
        <v>14</v>
      </c>
      <c r="D105" s="41" t="s">
        <v>193</v>
      </c>
      <c r="E105" s="30">
        <f t="shared" si="4"/>
        <v>5.3999999999999773</v>
      </c>
      <c r="F105" s="26">
        <v>506</v>
      </c>
      <c r="G105" s="36"/>
      <c r="H105" s="32" t="s">
        <v>194</v>
      </c>
      <c r="I105" s="33"/>
      <c r="J105" s="40"/>
      <c r="K105" s="40"/>
    </row>
    <row r="106" spans="1:11" x14ac:dyDescent="0.2">
      <c r="A106" s="16">
        <f t="shared" si="2"/>
        <v>103</v>
      </c>
      <c r="B106" s="41" t="s">
        <v>40</v>
      </c>
      <c r="C106" s="48" t="s">
        <v>37</v>
      </c>
      <c r="D106" s="43" t="s">
        <v>197</v>
      </c>
      <c r="E106" s="30">
        <f t="shared" si="4"/>
        <v>7.3999999999999773</v>
      </c>
      <c r="F106" s="26">
        <v>513.4</v>
      </c>
      <c r="G106" s="36"/>
      <c r="H106" s="32"/>
      <c r="I106" s="33"/>
      <c r="J106" s="40"/>
      <c r="K106" s="40"/>
    </row>
    <row r="107" spans="1:11" x14ac:dyDescent="0.2">
      <c r="A107" s="71">
        <f t="shared" si="2"/>
        <v>104</v>
      </c>
      <c r="B107" s="89" t="s">
        <v>195</v>
      </c>
      <c r="C107" s="88" t="s">
        <v>8</v>
      </c>
      <c r="D107" s="89" t="s">
        <v>197</v>
      </c>
      <c r="E107" s="75">
        <f t="shared" si="4"/>
        <v>5.7000000000000455</v>
      </c>
      <c r="F107" s="76">
        <v>519.1</v>
      </c>
      <c r="G107" s="84"/>
      <c r="H107" s="86" t="s">
        <v>196</v>
      </c>
      <c r="I107" s="85" t="s">
        <v>266</v>
      </c>
      <c r="J107" s="40"/>
      <c r="K107" s="40"/>
    </row>
    <row r="108" spans="1:11" x14ac:dyDescent="0.2">
      <c r="A108" s="16">
        <f t="shared" si="2"/>
        <v>105</v>
      </c>
      <c r="B108" s="38" t="s">
        <v>198</v>
      </c>
      <c r="C108" s="39" t="s">
        <v>37</v>
      </c>
      <c r="D108" s="38" t="s">
        <v>199</v>
      </c>
      <c r="E108" s="30">
        <f t="shared" si="4"/>
        <v>3.6000000000000227</v>
      </c>
      <c r="F108" s="26">
        <v>522.70000000000005</v>
      </c>
      <c r="G108" s="36"/>
      <c r="H108" s="32" t="s">
        <v>200</v>
      </c>
      <c r="I108" s="33"/>
      <c r="J108" s="40"/>
      <c r="K108" s="40"/>
    </row>
    <row r="109" spans="1:11" x14ac:dyDescent="0.2">
      <c r="A109" s="16">
        <f t="shared" si="2"/>
        <v>106</v>
      </c>
      <c r="B109" s="38" t="s">
        <v>201</v>
      </c>
      <c r="C109" s="39" t="s">
        <v>37</v>
      </c>
      <c r="D109" s="38" t="s">
        <v>202</v>
      </c>
      <c r="E109" s="30">
        <f t="shared" si="4"/>
        <v>8.2999999999999545</v>
      </c>
      <c r="F109" s="26">
        <v>531</v>
      </c>
      <c r="G109" s="36"/>
      <c r="H109" s="32" t="s">
        <v>203</v>
      </c>
      <c r="I109" s="33"/>
      <c r="J109" s="40"/>
      <c r="K109" s="40"/>
    </row>
    <row r="110" spans="1:11" x14ac:dyDescent="0.2">
      <c r="A110" s="16">
        <f t="shared" si="2"/>
        <v>107</v>
      </c>
      <c r="B110" s="24" t="s">
        <v>204</v>
      </c>
      <c r="C110" s="39" t="s">
        <v>14</v>
      </c>
      <c r="D110" s="38" t="s">
        <v>205</v>
      </c>
      <c r="E110" s="30">
        <f t="shared" si="4"/>
        <v>5.1000000000000227</v>
      </c>
      <c r="F110" s="26">
        <v>536.1</v>
      </c>
      <c r="G110" s="36"/>
      <c r="H110" s="28"/>
      <c r="I110" s="33"/>
      <c r="J110" s="40"/>
      <c r="K110" s="40"/>
    </row>
    <row r="111" spans="1:11" x14ac:dyDescent="0.2">
      <c r="A111" s="16">
        <f t="shared" si="2"/>
        <v>108</v>
      </c>
      <c r="B111" s="38" t="s">
        <v>143</v>
      </c>
      <c r="C111" s="39" t="s">
        <v>14</v>
      </c>
      <c r="D111" s="38" t="s">
        <v>67</v>
      </c>
      <c r="E111" s="30">
        <f t="shared" si="4"/>
        <v>1.7999999999999545</v>
      </c>
      <c r="F111" s="26">
        <v>537.9</v>
      </c>
      <c r="G111" s="36"/>
      <c r="H111" s="49" t="s">
        <v>206</v>
      </c>
      <c r="I111" s="33"/>
      <c r="J111" s="40"/>
      <c r="K111" s="40"/>
    </row>
    <row r="112" spans="1:11" x14ac:dyDescent="0.2">
      <c r="A112" s="16">
        <f t="shared" si="2"/>
        <v>109</v>
      </c>
      <c r="B112" s="38" t="s">
        <v>247</v>
      </c>
      <c r="C112" s="39" t="s">
        <v>7</v>
      </c>
      <c r="D112" s="38" t="s">
        <v>207</v>
      </c>
      <c r="E112" s="30">
        <f t="shared" si="4"/>
        <v>8.1000000000000227</v>
      </c>
      <c r="F112" s="26">
        <v>546</v>
      </c>
      <c r="G112" s="36"/>
      <c r="H112" s="28"/>
      <c r="I112" s="33"/>
      <c r="J112" s="40"/>
      <c r="K112" s="40"/>
    </row>
    <row r="113" spans="1:11" x14ac:dyDescent="0.2">
      <c r="A113" s="16">
        <f t="shared" si="2"/>
        <v>110</v>
      </c>
      <c r="B113" s="38" t="s">
        <v>40</v>
      </c>
      <c r="C113" s="39" t="s">
        <v>5</v>
      </c>
      <c r="D113" s="38" t="s">
        <v>207</v>
      </c>
      <c r="E113" s="30">
        <f t="shared" si="4"/>
        <v>0.70000000000004547</v>
      </c>
      <c r="F113" s="26">
        <v>546.70000000000005</v>
      </c>
      <c r="G113" s="36"/>
      <c r="H113" s="28" t="s">
        <v>233</v>
      </c>
      <c r="I113" s="33"/>
      <c r="J113" s="40"/>
      <c r="K113" s="40"/>
    </row>
    <row r="114" spans="1:11" x14ac:dyDescent="0.2">
      <c r="A114" s="16">
        <f t="shared" si="2"/>
        <v>111</v>
      </c>
      <c r="B114" s="24" t="s">
        <v>92</v>
      </c>
      <c r="C114" s="39" t="s">
        <v>5</v>
      </c>
      <c r="D114" s="38" t="s">
        <v>208</v>
      </c>
      <c r="E114" s="30">
        <f t="shared" si="4"/>
        <v>8.7999999999999545</v>
      </c>
      <c r="F114" s="26">
        <v>555.5</v>
      </c>
      <c r="G114" s="36"/>
      <c r="H114" s="28"/>
      <c r="I114" s="33"/>
      <c r="J114" s="40"/>
      <c r="K114" s="40"/>
    </row>
    <row r="115" spans="1:11" x14ac:dyDescent="0.2">
      <c r="A115" s="16">
        <f t="shared" si="2"/>
        <v>112</v>
      </c>
      <c r="B115" s="38" t="s">
        <v>209</v>
      </c>
      <c r="C115" s="39" t="s">
        <v>7</v>
      </c>
      <c r="D115" s="38" t="s">
        <v>210</v>
      </c>
      <c r="E115" s="30">
        <f t="shared" si="4"/>
        <v>0.39999999999997726</v>
      </c>
      <c r="F115" s="26">
        <v>555.9</v>
      </c>
      <c r="G115" s="36"/>
      <c r="H115" s="28"/>
      <c r="I115" s="33"/>
      <c r="J115" s="40"/>
      <c r="K115" s="40"/>
    </row>
    <row r="116" spans="1:11" x14ac:dyDescent="0.2">
      <c r="A116" s="71">
        <f t="shared" si="2"/>
        <v>113</v>
      </c>
      <c r="B116" s="87" t="s">
        <v>248</v>
      </c>
      <c r="C116" s="88" t="s">
        <v>8</v>
      </c>
      <c r="D116" s="87" t="s">
        <v>210</v>
      </c>
      <c r="E116" s="75">
        <f t="shared" si="4"/>
        <v>0.80000000000006821</v>
      </c>
      <c r="F116" s="76">
        <v>556.70000000000005</v>
      </c>
      <c r="G116" s="84"/>
      <c r="H116" s="90" t="s">
        <v>234</v>
      </c>
      <c r="I116" s="85" t="s">
        <v>273</v>
      </c>
      <c r="J116" s="40"/>
      <c r="K116" s="40"/>
    </row>
    <row r="117" spans="1:11" x14ac:dyDescent="0.2">
      <c r="A117" s="16">
        <f t="shared" si="2"/>
        <v>114</v>
      </c>
      <c r="B117" s="38" t="s">
        <v>211</v>
      </c>
      <c r="C117" s="39" t="s">
        <v>7</v>
      </c>
      <c r="D117" s="38" t="s">
        <v>212</v>
      </c>
      <c r="E117" s="30">
        <f t="shared" si="4"/>
        <v>1.5</v>
      </c>
      <c r="F117" s="26">
        <v>558.20000000000005</v>
      </c>
      <c r="G117" s="36"/>
      <c r="H117" s="28" t="s">
        <v>235</v>
      </c>
      <c r="I117" s="33"/>
      <c r="J117" s="40"/>
      <c r="K117" s="40"/>
    </row>
    <row r="118" spans="1:11" x14ac:dyDescent="0.2">
      <c r="A118" s="16">
        <f t="shared" si="2"/>
        <v>115</v>
      </c>
      <c r="B118" s="38" t="s">
        <v>213</v>
      </c>
      <c r="C118" s="39" t="s">
        <v>5</v>
      </c>
      <c r="D118" s="38" t="s">
        <v>119</v>
      </c>
      <c r="E118" s="30">
        <f t="shared" si="4"/>
        <v>3.7999999999999545</v>
      </c>
      <c r="F118" s="26">
        <v>562</v>
      </c>
      <c r="G118" s="36"/>
      <c r="H118" s="28" t="s">
        <v>236</v>
      </c>
      <c r="I118" s="33"/>
      <c r="J118" s="40"/>
      <c r="K118" s="40"/>
    </row>
    <row r="119" spans="1:11" x14ac:dyDescent="0.2">
      <c r="A119" s="16">
        <f t="shared" si="2"/>
        <v>116</v>
      </c>
      <c r="B119" s="38" t="s">
        <v>39</v>
      </c>
      <c r="C119" s="39" t="s">
        <v>7</v>
      </c>
      <c r="D119" s="38" t="s">
        <v>119</v>
      </c>
      <c r="E119" s="30">
        <f t="shared" si="4"/>
        <v>2.7000000000000455</v>
      </c>
      <c r="F119" s="26">
        <v>564.70000000000005</v>
      </c>
      <c r="G119" s="36"/>
      <c r="H119" s="28" t="s">
        <v>237</v>
      </c>
      <c r="I119" s="33"/>
      <c r="J119" s="40"/>
      <c r="K119" s="40"/>
    </row>
    <row r="120" spans="1:11" x14ac:dyDescent="0.2">
      <c r="A120" s="16">
        <f t="shared" si="2"/>
        <v>117</v>
      </c>
      <c r="B120" s="38" t="s">
        <v>214</v>
      </c>
      <c r="C120" s="39" t="s">
        <v>7</v>
      </c>
      <c r="D120" s="38" t="s">
        <v>9</v>
      </c>
      <c r="E120" s="30">
        <f t="shared" si="4"/>
        <v>6.3999999999999773</v>
      </c>
      <c r="F120" s="26">
        <v>571.1</v>
      </c>
      <c r="G120" s="36"/>
      <c r="H120" s="28"/>
      <c r="I120" s="33"/>
      <c r="J120" s="40"/>
      <c r="K120" s="40"/>
    </row>
    <row r="121" spans="1:11" x14ac:dyDescent="0.2">
      <c r="A121" s="16">
        <f t="shared" si="2"/>
        <v>118</v>
      </c>
      <c r="B121" s="38" t="s">
        <v>215</v>
      </c>
      <c r="C121" s="39" t="s">
        <v>7</v>
      </c>
      <c r="D121" s="38" t="s">
        <v>49</v>
      </c>
      <c r="E121" s="30">
        <f t="shared" si="4"/>
        <v>0.79999999999995453</v>
      </c>
      <c r="F121" s="26">
        <v>571.9</v>
      </c>
      <c r="G121" s="36"/>
      <c r="H121" s="28" t="s">
        <v>238</v>
      </c>
      <c r="I121" s="33"/>
      <c r="J121" s="40"/>
      <c r="K121" s="40"/>
    </row>
    <row r="122" spans="1:11" x14ac:dyDescent="0.2">
      <c r="A122" s="16">
        <f t="shared" si="2"/>
        <v>119</v>
      </c>
      <c r="B122" s="38" t="s">
        <v>249</v>
      </c>
      <c r="C122" s="39" t="s">
        <v>5</v>
      </c>
      <c r="D122" s="38" t="s">
        <v>216</v>
      </c>
      <c r="E122" s="30">
        <f t="shared" si="4"/>
        <v>0.70000000000004547</v>
      </c>
      <c r="F122" s="26">
        <v>572.6</v>
      </c>
      <c r="G122" s="36"/>
      <c r="H122" s="28" t="s">
        <v>239</v>
      </c>
      <c r="I122" s="33"/>
      <c r="J122" s="40"/>
      <c r="K122" s="40"/>
    </row>
    <row r="123" spans="1:11" x14ac:dyDescent="0.2">
      <c r="A123" s="16">
        <f t="shared" si="2"/>
        <v>120</v>
      </c>
      <c r="B123" s="38" t="s">
        <v>217</v>
      </c>
      <c r="C123" s="39" t="s">
        <v>5</v>
      </c>
      <c r="D123" s="38" t="s">
        <v>218</v>
      </c>
      <c r="E123" s="30">
        <f t="shared" si="4"/>
        <v>5.1999999999999318</v>
      </c>
      <c r="F123" s="26">
        <v>577.79999999999995</v>
      </c>
      <c r="G123" s="36"/>
      <c r="H123" s="28" t="s">
        <v>240</v>
      </c>
      <c r="I123" s="33"/>
      <c r="J123" s="40"/>
      <c r="K123" s="40"/>
    </row>
    <row r="124" spans="1:11" x14ac:dyDescent="0.2">
      <c r="A124" s="16">
        <f t="shared" si="2"/>
        <v>121</v>
      </c>
      <c r="B124" s="38" t="s">
        <v>40</v>
      </c>
      <c r="C124" s="39" t="s">
        <v>7</v>
      </c>
      <c r="D124" s="38" t="s">
        <v>219</v>
      </c>
      <c r="E124" s="30">
        <f t="shared" si="4"/>
        <v>5.2000000000000455</v>
      </c>
      <c r="F124" s="26">
        <v>583</v>
      </c>
      <c r="G124" s="36"/>
      <c r="H124" s="28" t="s">
        <v>250</v>
      </c>
      <c r="I124" s="33"/>
      <c r="J124" s="40"/>
      <c r="K124" s="40"/>
    </row>
    <row r="125" spans="1:11" x14ac:dyDescent="0.2">
      <c r="A125" s="16">
        <f t="shared" si="2"/>
        <v>122</v>
      </c>
      <c r="B125" s="38" t="s">
        <v>220</v>
      </c>
      <c r="C125" s="39" t="s">
        <v>5</v>
      </c>
      <c r="D125" s="38" t="s">
        <v>221</v>
      </c>
      <c r="E125" s="30">
        <f t="shared" si="4"/>
        <v>9</v>
      </c>
      <c r="F125" s="26">
        <v>592</v>
      </c>
      <c r="G125" s="36"/>
      <c r="H125" s="28" t="s">
        <v>241</v>
      </c>
      <c r="I125" s="33"/>
      <c r="J125" s="40"/>
      <c r="K125" s="40"/>
    </row>
    <row r="126" spans="1:11" x14ac:dyDescent="0.2">
      <c r="A126" s="16">
        <f t="shared" si="2"/>
        <v>123</v>
      </c>
      <c r="B126" s="38" t="s">
        <v>220</v>
      </c>
      <c r="C126" s="39" t="s">
        <v>5</v>
      </c>
      <c r="D126" s="38" t="s">
        <v>221</v>
      </c>
      <c r="E126" s="30">
        <f t="shared" si="4"/>
        <v>2.1000000000000227</v>
      </c>
      <c r="F126" s="26">
        <v>594.1</v>
      </c>
      <c r="G126" s="36"/>
      <c r="H126" s="28" t="s">
        <v>242</v>
      </c>
      <c r="I126" s="33"/>
      <c r="J126" s="40"/>
      <c r="K126" s="40"/>
    </row>
    <row r="127" spans="1:11" ht="32" x14ac:dyDescent="0.2">
      <c r="A127" s="71">
        <f t="shared" si="2"/>
        <v>124</v>
      </c>
      <c r="B127" s="89" t="s">
        <v>251</v>
      </c>
      <c r="C127" s="88" t="s">
        <v>8</v>
      </c>
      <c r="D127" s="87" t="s">
        <v>221</v>
      </c>
      <c r="E127" s="75">
        <f t="shared" si="4"/>
        <v>0.39999999999997726</v>
      </c>
      <c r="F127" s="76">
        <v>594.5</v>
      </c>
      <c r="G127" s="84"/>
      <c r="H127" s="90" t="s">
        <v>252</v>
      </c>
      <c r="I127" s="85"/>
      <c r="J127" s="40"/>
      <c r="K127" s="40"/>
    </row>
    <row r="128" spans="1:11" x14ac:dyDescent="0.2">
      <c r="A128" s="16">
        <f t="shared" si="2"/>
        <v>125</v>
      </c>
      <c r="B128" s="38" t="s">
        <v>222</v>
      </c>
      <c r="C128" s="39" t="s">
        <v>5</v>
      </c>
      <c r="D128" s="38" t="s">
        <v>219</v>
      </c>
      <c r="E128" s="30">
        <f t="shared" si="4"/>
        <v>1</v>
      </c>
      <c r="F128" s="26">
        <v>595.5</v>
      </c>
      <c r="G128" s="36"/>
      <c r="H128" s="28"/>
      <c r="I128" s="33"/>
      <c r="J128" s="40"/>
      <c r="K128" s="40"/>
    </row>
    <row r="129" spans="1:11" x14ac:dyDescent="0.2">
      <c r="A129" s="16">
        <f t="shared" si="2"/>
        <v>126</v>
      </c>
      <c r="B129" s="38" t="s">
        <v>223</v>
      </c>
      <c r="C129" s="39" t="s">
        <v>5</v>
      </c>
      <c r="D129" s="38" t="s">
        <v>224</v>
      </c>
      <c r="E129" s="30">
        <f t="shared" si="4"/>
        <v>1.1000000000000227</v>
      </c>
      <c r="F129" s="26">
        <v>596.6</v>
      </c>
      <c r="G129" s="36"/>
      <c r="H129" s="28" t="s">
        <v>243</v>
      </c>
      <c r="I129" s="33"/>
      <c r="J129" s="40"/>
      <c r="K129" s="40"/>
    </row>
    <row r="130" spans="1:11" x14ac:dyDescent="0.2">
      <c r="A130" s="16">
        <f t="shared" si="2"/>
        <v>127</v>
      </c>
      <c r="B130" s="38" t="s">
        <v>225</v>
      </c>
      <c r="C130" s="39" t="s">
        <v>8</v>
      </c>
      <c r="D130" s="38" t="s">
        <v>226</v>
      </c>
      <c r="E130" s="30">
        <f t="shared" si="4"/>
        <v>4.7999999999999545</v>
      </c>
      <c r="F130" s="26">
        <v>601.4</v>
      </c>
      <c r="G130" s="36"/>
      <c r="H130" s="28" t="s">
        <v>244</v>
      </c>
      <c r="I130" s="33"/>
      <c r="J130" s="40"/>
      <c r="K130" s="40"/>
    </row>
    <row r="131" spans="1:11" x14ac:dyDescent="0.2">
      <c r="A131" s="71">
        <f t="shared" si="2"/>
        <v>128</v>
      </c>
      <c r="B131" s="87" t="s">
        <v>253</v>
      </c>
      <c r="C131" s="88" t="s">
        <v>8</v>
      </c>
      <c r="D131" s="87" t="s">
        <v>9</v>
      </c>
      <c r="E131" s="75">
        <f t="shared" si="4"/>
        <v>2.6000000000000227</v>
      </c>
      <c r="F131" s="76">
        <v>604</v>
      </c>
      <c r="G131" s="84"/>
      <c r="H131" s="90" t="s">
        <v>196</v>
      </c>
      <c r="I131" s="85" t="s">
        <v>268</v>
      </c>
      <c r="J131" s="40"/>
      <c r="K131" s="40"/>
    </row>
    <row r="132" spans="1:11" x14ac:dyDescent="0.2">
      <c r="A132" s="16">
        <f t="shared" si="2"/>
        <v>129</v>
      </c>
      <c r="B132" s="38" t="s">
        <v>227</v>
      </c>
      <c r="C132" s="39" t="s">
        <v>7</v>
      </c>
      <c r="D132" s="38" t="s">
        <v>9</v>
      </c>
      <c r="E132" s="30">
        <f t="shared" si="4"/>
        <v>0.89999999999997726</v>
      </c>
      <c r="F132" s="26">
        <v>604.9</v>
      </c>
      <c r="G132" s="36"/>
      <c r="H132" s="28"/>
      <c r="I132" s="33"/>
      <c r="J132" s="40"/>
      <c r="K132" s="40"/>
    </row>
    <row r="133" spans="1:11" x14ac:dyDescent="0.2">
      <c r="A133" s="16">
        <f t="shared" si="2"/>
        <v>130</v>
      </c>
      <c r="B133" s="38" t="s">
        <v>228</v>
      </c>
      <c r="C133" s="39" t="s">
        <v>37</v>
      </c>
      <c r="D133" s="38" t="s">
        <v>9</v>
      </c>
      <c r="E133" s="30">
        <f t="shared" si="4"/>
        <v>0.30000000000006821</v>
      </c>
      <c r="F133" s="26">
        <v>605.20000000000005</v>
      </c>
      <c r="G133" s="36"/>
      <c r="H133" s="28" t="s">
        <v>245</v>
      </c>
      <c r="I133" s="33"/>
      <c r="J133" s="40"/>
      <c r="K133" s="40"/>
    </row>
    <row r="134" spans="1:11" x14ac:dyDescent="0.2">
      <c r="A134" s="16">
        <f t="shared" si="2"/>
        <v>131</v>
      </c>
      <c r="B134" s="38" t="s">
        <v>229</v>
      </c>
      <c r="C134" s="39" t="s">
        <v>14</v>
      </c>
      <c r="D134" s="38" t="s">
        <v>230</v>
      </c>
      <c r="E134" s="30">
        <f t="shared" si="4"/>
        <v>0.59999999999990905</v>
      </c>
      <c r="F134" s="26">
        <v>605.79999999999995</v>
      </c>
      <c r="G134" s="36"/>
      <c r="H134" s="28"/>
      <c r="I134" s="33"/>
      <c r="J134" s="40"/>
      <c r="K134" s="40"/>
    </row>
    <row r="135" spans="1:11" x14ac:dyDescent="0.2">
      <c r="A135" s="16">
        <f t="shared" si="2"/>
        <v>132</v>
      </c>
      <c r="B135" s="38" t="s">
        <v>231</v>
      </c>
      <c r="C135" s="39" t="s">
        <v>7</v>
      </c>
      <c r="D135" s="38" t="s">
        <v>230</v>
      </c>
      <c r="E135" s="30">
        <f t="shared" si="4"/>
        <v>0.80000000000006821</v>
      </c>
      <c r="F135" s="26">
        <v>606.6</v>
      </c>
      <c r="G135" s="36"/>
      <c r="H135" s="49" t="s">
        <v>246</v>
      </c>
      <c r="I135" s="33"/>
      <c r="J135" s="40"/>
      <c r="K135" s="40"/>
    </row>
    <row r="136" spans="1:11" x14ac:dyDescent="0.2">
      <c r="A136" s="16">
        <f t="shared" si="2"/>
        <v>133</v>
      </c>
      <c r="B136" s="43" t="s">
        <v>223</v>
      </c>
      <c r="C136" s="48" t="s">
        <v>37</v>
      </c>
      <c r="D136" s="41" t="s">
        <v>9</v>
      </c>
      <c r="E136" s="30">
        <f t="shared" si="4"/>
        <v>2.1999999999999318</v>
      </c>
      <c r="F136" s="26">
        <v>608.79999999999995</v>
      </c>
      <c r="G136" s="36"/>
      <c r="H136" s="61"/>
      <c r="I136" s="33"/>
      <c r="J136" s="40"/>
      <c r="K136" s="40"/>
    </row>
    <row r="137" spans="1:11" x14ac:dyDescent="0.2">
      <c r="A137" s="71">
        <f t="shared" si="2"/>
        <v>134</v>
      </c>
      <c r="B137" s="91" t="s">
        <v>232</v>
      </c>
      <c r="C137" s="92"/>
      <c r="D137" s="93" t="s">
        <v>9</v>
      </c>
      <c r="E137" s="75">
        <f t="shared" ref="E137" si="5">F137-F136</f>
        <v>0.20000000000004547</v>
      </c>
      <c r="F137" s="94">
        <v>609</v>
      </c>
      <c r="G137" s="84"/>
      <c r="H137" s="83" t="s">
        <v>267</v>
      </c>
      <c r="I137" s="85"/>
      <c r="J137" s="40"/>
      <c r="K137" s="40"/>
    </row>
    <row r="138" spans="1:11" ht="6" customHeight="1" thickBot="1" x14ac:dyDescent="0.25">
      <c r="A138" s="50"/>
      <c r="B138" s="51"/>
      <c r="C138" s="52"/>
      <c r="D138" s="53"/>
      <c r="E138" s="54"/>
      <c r="F138" s="55"/>
      <c r="G138" s="56"/>
      <c r="H138" s="57"/>
      <c r="I138" s="58"/>
    </row>
    <row r="140" spans="1:11" s="2" customFormat="1" x14ac:dyDescent="0.2">
      <c r="A140" s="2" t="s">
        <v>51</v>
      </c>
      <c r="C140" s="95"/>
      <c r="E140" s="96"/>
      <c r="F140" s="97"/>
      <c r="H140" s="98"/>
    </row>
    <row r="141" spans="1:11" s="2" customFormat="1" x14ac:dyDescent="0.2">
      <c r="A141" s="2" t="s">
        <v>255</v>
      </c>
      <c r="C141" s="95"/>
      <c r="D141" s="2" t="s">
        <v>53</v>
      </c>
      <c r="F141" s="96" t="s">
        <v>256</v>
      </c>
      <c r="H141" s="98"/>
    </row>
    <row r="142" spans="1:11" s="2" customFormat="1" x14ac:dyDescent="0.2">
      <c r="A142" s="2" t="s">
        <v>52</v>
      </c>
      <c r="C142" s="95"/>
      <c r="D142" s="2" t="s">
        <v>54</v>
      </c>
      <c r="F142" s="97"/>
      <c r="H142" s="98"/>
    </row>
    <row r="143" spans="1:11" s="2" customFormat="1" x14ac:dyDescent="0.2">
      <c r="C143" s="95"/>
      <c r="E143" s="96"/>
      <c r="F143" s="97"/>
      <c r="H143" s="98"/>
    </row>
    <row r="144" spans="1:11" s="2" customFormat="1" x14ac:dyDescent="0.2">
      <c r="C144" s="95"/>
      <c r="E144" s="99"/>
      <c r="F144" s="97"/>
      <c r="H144" s="98"/>
    </row>
    <row r="145" spans="1:10" s="2" customFormat="1" x14ac:dyDescent="0.2">
      <c r="C145" s="95"/>
      <c r="E145" s="96"/>
      <c r="F145" s="97"/>
      <c r="H145" s="98"/>
    </row>
    <row r="146" spans="1:10" s="2" customFormat="1" x14ac:dyDescent="0.2">
      <c r="C146" s="95"/>
      <c r="E146" s="96"/>
      <c r="F146" s="97"/>
      <c r="H146" s="98"/>
    </row>
    <row r="147" spans="1:10" s="2" customFormat="1" x14ac:dyDescent="0.2">
      <c r="C147" s="95"/>
      <c r="E147" s="96"/>
      <c r="F147" s="97"/>
      <c r="H147" s="98"/>
    </row>
    <row r="148" spans="1:10" s="2" customFormat="1" x14ac:dyDescent="0.2">
      <c r="C148" s="95"/>
      <c r="E148" s="96"/>
      <c r="F148" s="97"/>
      <c r="H148" s="98"/>
    </row>
    <row r="149" spans="1:10" s="2" customFormat="1" x14ac:dyDescent="0.2">
      <c r="C149" s="95"/>
      <c r="E149" s="96"/>
      <c r="F149" s="97"/>
      <c r="H149" s="98"/>
    </row>
    <row r="150" spans="1:10" s="2" customFormat="1" x14ac:dyDescent="0.2">
      <c r="C150" s="95"/>
      <c r="E150" s="96"/>
      <c r="F150" s="97"/>
      <c r="H150" s="98"/>
    </row>
    <row r="151" spans="1:10" s="2" customFormat="1" x14ac:dyDescent="0.2">
      <c r="C151" s="95"/>
      <c r="E151" s="96"/>
      <c r="F151" s="97"/>
      <c r="H151" s="98"/>
    </row>
    <row r="152" spans="1:10" s="2" customFormat="1" x14ac:dyDescent="0.2">
      <c r="C152" s="95"/>
      <c r="E152" s="96"/>
      <c r="F152" s="97"/>
      <c r="H152" s="98"/>
    </row>
    <row r="153" spans="1:10" s="2" customFormat="1" x14ac:dyDescent="0.2">
      <c r="C153" s="95"/>
      <c r="E153" s="96"/>
      <c r="F153" s="97"/>
      <c r="H153" s="98"/>
    </row>
    <row r="154" spans="1:10" s="2" customFormat="1" x14ac:dyDescent="0.2">
      <c r="C154" s="95"/>
      <c r="E154" s="96"/>
      <c r="F154" s="97"/>
      <c r="H154" s="98"/>
    </row>
    <row r="155" spans="1:10" s="2" customFormat="1" x14ac:dyDescent="0.2">
      <c r="C155" s="95"/>
      <c r="E155" s="96"/>
      <c r="F155" s="97"/>
      <c r="H155" s="98"/>
    </row>
    <row r="156" spans="1:10" s="96" customFormat="1" x14ac:dyDescent="0.2">
      <c r="A156" s="2" t="s">
        <v>94</v>
      </c>
      <c r="B156" s="2"/>
      <c r="C156" s="95"/>
      <c r="D156" s="100" t="s">
        <v>258</v>
      </c>
      <c r="F156" s="97"/>
      <c r="G156" s="2"/>
      <c r="H156" s="101" t="s">
        <v>262</v>
      </c>
      <c r="I156" s="2"/>
      <c r="J156" s="2"/>
    </row>
    <row r="157" spans="1:10" s="2" customFormat="1" x14ac:dyDescent="0.2">
      <c r="C157" s="95"/>
      <c r="D157" s="2" t="s">
        <v>257</v>
      </c>
      <c r="E157" s="96"/>
      <c r="F157" s="97"/>
      <c r="H157" s="98" t="s">
        <v>259</v>
      </c>
    </row>
    <row r="158" spans="1:10" s="2" customFormat="1" x14ac:dyDescent="0.2">
      <c r="C158" s="95"/>
      <c r="E158" s="96"/>
      <c r="F158" s="97"/>
      <c r="H158"/>
    </row>
    <row r="159" spans="1:10" s="2" customFormat="1" x14ac:dyDescent="0.2">
      <c r="C159" s="95"/>
      <c r="E159" s="96"/>
      <c r="F159" s="97"/>
      <c r="H159" s="98"/>
    </row>
    <row r="160" spans="1:10" s="2" customFormat="1" x14ac:dyDescent="0.2">
      <c r="C160" s="95"/>
      <c r="E160" s="96"/>
      <c r="F160" s="97"/>
      <c r="H160" s="98"/>
    </row>
    <row r="161" spans="1:10" s="2" customFormat="1" x14ac:dyDescent="0.2">
      <c r="C161" s="95"/>
      <c r="E161" s="96"/>
      <c r="F161" s="97"/>
      <c r="H161" s="98"/>
    </row>
    <row r="162" spans="1:10" s="2" customFormat="1" x14ac:dyDescent="0.2">
      <c r="C162" s="95"/>
      <c r="E162" s="96"/>
      <c r="F162" s="97"/>
      <c r="H162" s="98"/>
    </row>
    <row r="163" spans="1:10" s="2" customFormat="1" x14ac:dyDescent="0.2">
      <c r="C163" s="95"/>
      <c r="E163" s="96"/>
      <c r="F163" s="97"/>
      <c r="H163" s="98"/>
    </row>
    <row r="164" spans="1:10" s="2" customFormat="1" x14ac:dyDescent="0.2">
      <c r="C164" s="95"/>
      <c r="E164" s="96"/>
      <c r="F164" s="97"/>
      <c r="H164" s="98"/>
    </row>
    <row r="165" spans="1:10" s="2" customFormat="1" x14ac:dyDescent="0.2">
      <c r="C165" s="95"/>
      <c r="E165" s="96"/>
      <c r="F165" s="97"/>
      <c r="H165" s="98"/>
    </row>
    <row r="166" spans="1:10" s="2" customFormat="1" x14ac:dyDescent="0.2">
      <c r="C166" s="95"/>
      <c r="E166" s="96"/>
      <c r="F166" s="97"/>
      <c r="H166" s="98"/>
    </row>
    <row r="167" spans="1:10" s="2" customFormat="1" x14ac:dyDescent="0.2">
      <c r="C167" s="95"/>
      <c r="E167" s="96"/>
      <c r="F167" s="97"/>
      <c r="H167" s="98"/>
    </row>
    <row r="168" spans="1:10" s="2" customFormat="1" x14ac:dyDescent="0.2">
      <c r="C168" s="95"/>
      <c r="E168" s="96"/>
      <c r="F168" s="97"/>
      <c r="H168" s="98"/>
    </row>
    <row r="169" spans="1:10" s="2" customFormat="1" x14ac:dyDescent="0.2">
      <c r="C169" s="95"/>
      <c r="E169" s="96"/>
      <c r="F169" s="97"/>
      <c r="H169" s="98"/>
    </row>
    <row r="170" spans="1:10" s="2" customFormat="1" x14ac:dyDescent="0.2">
      <c r="C170" s="95"/>
      <c r="E170" s="96"/>
      <c r="F170" s="97"/>
      <c r="H170" s="98"/>
    </row>
    <row r="172" spans="1:10" s="96" customFormat="1" x14ac:dyDescent="0.2">
      <c r="A172" s="2" t="s">
        <v>261</v>
      </c>
      <c r="B172" s="2"/>
      <c r="C172" s="95"/>
      <c r="D172" s="2"/>
      <c r="F172" s="97"/>
      <c r="G172" s="2"/>
      <c r="H172" s="98"/>
      <c r="I172" s="2"/>
      <c r="J172" s="2"/>
    </row>
    <row r="173" spans="1:10" s="2" customFormat="1" x14ac:dyDescent="0.2">
      <c r="A173" s="2" t="s">
        <v>260</v>
      </c>
      <c r="C173" s="95"/>
      <c r="E173" s="96"/>
      <c r="F173" s="97"/>
      <c r="H173" s="98"/>
    </row>
  </sheetData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1" fitToHeight="0" orientation="portrait" horizontalDpi="4294967293" verticalDpi="4294967293" r:id="rId1"/>
  <headerFooter alignWithMargins="0"/>
  <rowBreaks count="2" manualBreakCount="2">
    <brk id="75" max="8" man="1"/>
    <brk id="13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2023-09-05T14:18:48Z</cp:lastPrinted>
  <dcterms:created xsi:type="dcterms:W3CDTF">2011-02-06T12:06:47Z</dcterms:created>
  <dcterms:modified xsi:type="dcterms:W3CDTF">2023-09-07T10:48:34Z</dcterms:modified>
</cp:coreProperties>
</file>