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isuke_katayama\Desktop\いろいろ\片山保管用\DOC\パーソナル\パーソナル\722神戸400\"/>
    </mc:Choice>
  </mc:AlternateContent>
  <xr:revisionPtr revIDLastSave="0" documentId="13_ncr:1_{F150A538-C826-40BB-B9C8-79844C993ED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近畿400神戸" sheetId="5" r:id="rId1"/>
  </sheets>
  <definedNames>
    <definedName name="_xlnm.Print_Area" localSheetId="0">近畿400神戸!$A$1:$I$187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0" i="5" l="1"/>
  <c r="E81" i="5"/>
  <c r="E82" i="5"/>
  <c r="E83" i="5"/>
  <c r="E84" i="5"/>
  <c r="E85" i="5"/>
  <c r="E86" i="5"/>
  <c r="E87" i="5"/>
  <c r="E88" i="5"/>
  <c r="E89" i="5"/>
  <c r="E90" i="5"/>
  <c r="A84" i="5"/>
  <c r="A85" i="5" s="1"/>
  <c r="A86" i="5" s="1"/>
  <c r="E78" i="5"/>
  <c r="E79" i="5"/>
  <c r="E40" i="5"/>
  <c r="E41" i="5"/>
  <c r="E42" i="5"/>
  <c r="E43" i="5"/>
  <c r="E44" i="5"/>
  <c r="E45" i="5"/>
  <c r="E46" i="5"/>
  <c r="E47" i="5"/>
  <c r="E48" i="5"/>
  <c r="E49" i="5"/>
  <c r="E73" i="5" l="1"/>
  <c r="E74" i="5" l="1"/>
  <c r="E75" i="5" l="1"/>
  <c r="E77" i="5"/>
  <c r="E76" i="5"/>
  <c r="E50" i="5" l="1"/>
  <c r="E51" i="5"/>
  <c r="E52" i="5"/>
  <c r="E53" i="5"/>
  <c r="E54" i="5"/>
  <c r="A6" i="5" l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A48" i="5" l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E6" i="5"/>
  <c r="A73" i="5" l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7" i="5" l="1"/>
  <c r="A88" i="5" s="1"/>
  <c r="A92" i="5" l="1"/>
  <c r="A89" i="5"/>
  <c r="A90" i="5" s="1"/>
</calcChain>
</file>

<file path=xl/sharedStrings.xml><?xml version="1.0" encoding="utf-8"?>
<sst xmlns="http://schemas.openxmlformats.org/spreadsheetml/2006/main" count="324" uniqueCount="210">
  <si>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</si>
  <si>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</si>
  <si>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</si>
  <si>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</si>
  <si>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</si>
  <si>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左折</t>
    <rPh sb="0" eb="2">
      <t>サセツ</t>
    </rPh>
    <phoneticPr fontId="1"/>
  </si>
  <si>
    <t>市道</t>
    <rPh sb="0" eb="2">
      <t>シドウ</t>
    </rPh>
    <phoneticPr fontId="1"/>
  </si>
  <si>
    <t>右折</t>
    <rPh sb="0" eb="2">
      <t>ウセツ</t>
    </rPh>
    <phoneticPr fontId="1"/>
  </si>
  <si>
    <t>直進</t>
    <rPh sb="0" eb="2">
      <t>チョクシン</t>
    </rPh>
    <phoneticPr fontId="1"/>
  </si>
  <si>
    <t>市道</t>
    <rPh sb="0" eb="2">
      <t>シドウ</t>
    </rPh>
    <phoneticPr fontId="2"/>
  </si>
  <si>
    <t>十字路　S</t>
    <rPh sb="0" eb="3">
      <t>ジュウジロ</t>
    </rPh>
    <phoneticPr fontId="1"/>
  </si>
  <si>
    <t>ＨＡＴなぎさ公園</t>
    <rPh sb="6" eb="8">
      <t>コウエン</t>
    </rPh>
    <phoneticPr fontId="1"/>
  </si>
  <si>
    <t>二ノ宮橋　S</t>
    <rPh sb="0" eb="1">
      <t>ニ</t>
    </rPh>
    <rPh sb="2" eb="3">
      <t>ミヤ</t>
    </rPh>
    <rPh sb="3" eb="4">
      <t>バシ</t>
    </rPh>
    <phoneticPr fontId="1"/>
  </si>
  <si>
    <t>中山手3丁目　S</t>
    <rPh sb="0" eb="2">
      <t>ナカヤマ</t>
    </rPh>
    <rPh sb="2" eb="3">
      <t>テ</t>
    </rPh>
    <rPh sb="4" eb="6">
      <t>チョウメ</t>
    </rPh>
    <phoneticPr fontId="2"/>
  </si>
  <si>
    <t>右折</t>
    <rPh sb="0" eb="2">
      <t>ウセツ</t>
    </rPh>
    <phoneticPr fontId="2"/>
  </si>
  <si>
    <t>山本通3丁目　Ｓ</t>
    <rPh sb="0" eb="2">
      <t>ヤマモト</t>
    </rPh>
    <rPh sb="2" eb="3">
      <t>ドオ</t>
    </rPh>
    <rPh sb="4" eb="6">
      <t>チョウメ</t>
    </rPh>
    <phoneticPr fontId="2"/>
  </si>
  <si>
    <t>Ｔ字路</t>
    <rPh sb="1" eb="2">
      <t>ジ</t>
    </rPh>
    <rPh sb="2" eb="3">
      <t>ロ</t>
    </rPh>
    <phoneticPr fontId="2"/>
  </si>
  <si>
    <t>小部峠　Ｓ</t>
    <rPh sb="0" eb="1">
      <t>チイ</t>
    </rPh>
    <rPh sb="1" eb="2">
      <t>ベ</t>
    </rPh>
    <rPh sb="2" eb="3">
      <t>トウゲ</t>
    </rPh>
    <phoneticPr fontId="1"/>
  </si>
  <si>
    <t>梅ノ木谷 S</t>
    <rPh sb="0" eb="1">
      <t>ウメ</t>
    </rPh>
    <rPh sb="2" eb="3">
      <t>キ</t>
    </rPh>
    <rPh sb="3" eb="4">
      <t>タニ</t>
    </rPh>
    <phoneticPr fontId="2"/>
  </si>
  <si>
    <t>国道428号</t>
    <rPh sb="0" eb="2">
      <t>コクドウ</t>
    </rPh>
    <rPh sb="5" eb="6">
      <t>ゴウ</t>
    </rPh>
    <phoneticPr fontId="2"/>
  </si>
  <si>
    <t>皆森　Ｓ</t>
    <rPh sb="0" eb="1">
      <t>ミナ</t>
    </rPh>
    <rPh sb="1" eb="2">
      <t>モリ</t>
    </rPh>
    <phoneticPr fontId="2"/>
  </si>
  <si>
    <t>ト字路　S</t>
    <rPh sb="1" eb="3">
      <t>ジロ</t>
    </rPh>
    <phoneticPr fontId="1"/>
  </si>
  <si>
    <t>市道（トアロード）</t>
    <rPh sb="0" eb="2">
      <t>シドウ</t>
    </rPh>
    <phoneticPr fontId="2"/>
  </si>
  <si>
    <t>みちなり直進</t>
    <rPh sb="4" eb="6">
      <t>チョクシン</t>
    </rPh>
    <phoneticPr fontId="2"/>
  </si>
  <si>
    <t>県道16号（西六甲ドライブウェイ）</t>
    <rPh sb="0" eb="2">
      <t>ケンドウ</t>
    </rPh>
    <rPh sb="4" eb="5">
      <t>ゴウ</t>
    </rPh>
    <rPh sb="6" eb="7">
      <t>ニシ</t>
    </rPh>
    <rPh sb="7" eb="9">
      <t>ロッコウ</t>
    </rPh>
    <phoneticPr fontId="2"/>
  </si>
  <si>
    <t>市道（奥再度山ドライブウェイ）</t>
    <rPh sb="0" eb="2">
      <t>シドウ</t>
    </rPh>
    <rPh sb="3" eb="4">
      <t>オク</t>
    </rPh>
    <rPh sb="4" eb="5">
      <t>フタタ</t>
    </rPh>
    <rPh sb="5" eb="6">
      <t>ド</t>
    </rPh>
    <rPh sb="6" eb="7">
      <t>ヤマ</t>
    </rPh>
    <phoneticPr fontId="2"/>
  </si>
  <si>
    <t>市道（奥再度山ドライブウェイ）</t>
    <rPh sb="0" eb="2">
      <t>シドウ</t>
    </rPh>
    <rPh sb="3" eb="4">
      <t>オク</t>
    </rPh>
    <rPh sb="4" eb="6">
      <t>サイド</t>
    </rPh>
    <rPh sb="6" eb="7">
      <t>ヤマ</t>
    </rPh>
    <phoneticPr fontId="2"/>
  </si>
  <si>
    <t>市道（国体道路）</t>
    <rPh sb="0" eb="2">
      <t>シドウ</t>
    </rPh>
    <rPh sb="3" eb="5">
      <t>コクタイ</t>
    </rPh>
    <rPh sb="5" eb="7">
      <t>ドウロ</t>
    </rPh>
    <phoneticPr fontId="2"/>
  </si>
  <si>
    <t>市道</t>
    <rPh sb="0" eb="2">
      <t>シドウ</t>
    </rPh>
    <phoneticPr fontId="2"/>
  </si>
  <si>
    <t>ここからしばらく交通量が多いので気をつけて！！</t>
    <rPh sb="8" eb="10">
      <t>コウツウ</t>
    </rPh>
    <rPh sb="10" eb="11">
      <t>リョウ</t>
    </rPh>
    <rPh sb="12" eb="13">
      <t>オオ</t>
    </rPh>
    <rPh sb="16" eb="17">
      <t>キ</t>
    </rPh>
    <phoneticPr fontId="2"/>
  </si>
  <si>
    <t>奥再度山ドライブウェイへ。アップダウンはきつい！！</t>
    <rPh sb="0" eb="1">
      <t>オク</t>
    </rPh>
    <rPh sb="1" eb="2">
      <t>フタタ</t>
    </rPh>
    <rPh sb="2" eb="3">
      <t>ド</t>
    </rPh>
    <rPh sb="3" eb="4">
      <t>ヤマ</t>
    </rPh>
    <phoneticPr fontId="2"/>
  </si>
  <si>
    <t>左にいかないように！！</t>
    <rPh sb="0" eb="1">
      <t>ヒダリ</t>
    </rPh>
    <phoneticPr fontId="2"/>
  </si>
  <si>
    <t>「再度公園外国人墓地」と書かれた木製看板をバックに自転車の写真を撮ること</t>
    <rPh sb="1" eb="2">
      <t>フタタ</t>
    </rPh>
    <rPh sb="2" eb="3">
      <t>ド</t>
    </rPh>
    <rPh sb="3" eb="5">
      <t>コウエン</t>
    </rPh>
    <rPh sb="5" eb="7">
      <t>ガイコク</t>
    </rPh>
    <rPh sb="7" eb="8">
      <t>ジン</t>
    </rPh>
    <rPh sb="8" eb="10">
      <t>ボチ</t>
    </rPh>
    <rPh sb="12" eb="13">
      <t>カ</t>
    </rPh>
    <rPh sb="16" eb="18">
      <t>モクセイ</t>
    </rPh>
    <rPh sb="18" eb="20">
      <t>カンバン</t>
    </rPh>
    <rPh sb="25" eb="28">
      <t>ジテンシャ</t>
    </rPh>
    <rPh sb="29" eb="31">
      <t>シャシン</t>
    </rPh>
    <rPh sb="32" eb="33">
      <t>ト</t>
    </rPh>
    <phoneticPr fontId="2"/>
  </si>
  <si>
    <t>道路</t>
    <rPh sb="0" eb="2">
      <t>ドウロ</t>
    </rPh>
    <phoneticPr fontId="2"/>
  </si>
  <si>
    <t>（通過チェック・フォトコントロール）①
再度公園入口</t>
    <rPh sb="1" eb="3">
      <t>ツウカ</t>
    </rPh>
    <rPh sb="20" eb="21">
      <t>フタタ</t>
    </rPh>
    <rPh sb="21" eb="22">
      <t>ド</t>
    </rPh>
    <rPh sb="22" eb="24">
      <t>コウエン</t>
    </rPh>
    <rPh sb="24" eb="25">
      <t>イ</t>
    </rPh>
    <rPh sb="25" eb="26">
      <t>グチ</t>
    </rPh>
    <phoneticPr fontId="2"/>
  </si>
  <si>
    <t>ト字路</t>
    <rPh sb="1" eb="3">
      <t>ジロ</t>
    </rPh>
    <phoneticPr fontId="1"/>
  </si>
  <si>
    <t>ト字路</t>
    <rPh sb="1" eb="2">
      <t>ジ</t>
    </rPh>
    <rPh sb="2" eb="3">
      <t>ロ</t>
    </rPh>
    <phoneticPr fontId="2"/>
  </si>
  <si>
    <t>T字路　S</t>
    <rPh sb="1" eb="3">
      <t>ジロ</t>
    </rPh>
    <phoneticPr fontId="1"/>
  </si>
  <si>
    <t>五辻　T字路</t>
    <rPh sb="0" eb="2">
      <t>イツツジ</t>
    </rPh>
    <rPh sb="4" eb="6">
      <t>ジロ</t>
    </rPh>
    <phoneticPr fontId="2"/>
  </si>
  <si>
    <t>原野南　Ｓ</t>
    <rPh sb="0" eb="1">
      <t>ハラ</t>
    </rPh>
    <rPh sb="1" eb="2">
      <t>ノ</t>
    </rPh>
    <rPh sb="2" eb="3">
      <t>ミナミ</t>
    </rPh>
    <phoneticPr fontId="2"/>
  </si>
  <si>
    <t>ここから岩谷峠。</t>
    <rPh sb="4" eb="6">
      <t>イワタニ</t>
    </rPh>
    <rPh sb="6" eb="7">
      <t>トウゲ</t>
    </rPh>
    <phoneticPr fontId="2"/>
  </si>
  <si>
    <t>淡河　S</t>
    <rPh sb="0" eb="1">
      <t>アワ</t>
    </rPh>
    <rPh sb="1" eb="2">
      <t>カワ</t>
    </rPh>
    <phoneticPr fontId="2"/>
  </si>
  <si>
    <t>県道38号</t>
    <rPh sb="0" eb="2">
      <t>ケンドウ</t>
    </rPh>
    <rPh sb="4" eb="5">
      <t>ゴウ</t>
    </rPh>
    <phoneticPr fontId="2"/>
  </si>
  <si>
    <t>県道144号</t>
    <rPh sb="0" eb="2">
      <t>ケンドウ</t>
    </rPh>
    <rPh sb="5" eb="6">
      <t>ゴウ</t>
    </rPh>
    <phoneticPr fontId="2"/>
  </si>
  <si>
    <t>殿畑　S</t>
    <rPh sb="0" eb="1">
      <t>トノ</t>
    </rPh>
    <rPh sb="1" eb="2">
      <t>ハタケ</t>
    </rPh>
    <phoneticPr fontId="2"/>
  </si>
  <si>
    <t>県道20号</t>
    <rPh sb="0" eb="2">
      <t>ケンドウ</t>
    </rPh>
    <rPh sb="4" eb="5">
      <t>ゴウ</t>
    </rPh>
    <phoneticPr fontId="2"/>
  </si>
  <si>
    <t>桾原　Ｓ</t>
    <phoneticPr fontId="2"/>
  </si>
  <si>
    <t>上久米　Ｓ</t>
    <rPh sb="0" eb="1">
      <t>ウエ</t>
    </rPh>
    <rPh sb="1" eb="3">
      <t>クメ</t>
    </rPh>
    <phoneticPr fontId="2"/>
  </si>
  <si>
    <t>県道17号</t>
    <rPh sb="0" eb="2">
      <t>ケンドウ</t>
    </rPh>
    <rPh sb="4" eb="5">
      <t>ゴウ</t>
    </rPh>
    <phoneticPr fontId="2"/>
  </si>
  <si>
    <t>右折</t>
    <rPh sb="0" eb="2">
      <t>ウセツ</t>
    </rPh>
    <phoneticPr fontId="2"/>
  </si>
  <si>
    <t>ト字路</t>
    <rPh sb="1" eb="2">
      <t>ジ</t>
    </rPh>
    <rPh sb="2" eb="3">
      <t>ロ</t>
    </rPh>
    <phoneticPr fontId="2"/>
  </si>
  <si>
    <t>国道372号</t>
    <rPh sb="0" eb="2">
      <t>コクドウ</t>
    </rPh>
    <rPh sb="5" eb="6">
      <t>ゴウ</t>
    </rPh>
    <phoneticPr fontId="2"/>
  </si>
  <si>
    <t>十字路</t>
    <rPh sb="0" eb="3">
      <t>ジュウジロ</t>
    </rPh>
    <phoneticPr fontId="2"/>
  </si>
  <si>
    <t>上三草　Ｓ</t>
    <rPh sb="0" eb="1">
      <t>ウエ</t>
    </rPh>
    <rPh sb="1" eb="2">
      <t>サン</t>
    </rPh>
    <rPh sb="2" eb="3">
      <t>クサ</t>
    </rPh>
    <phoneticPr fontId="2"/>
  </si>
  <si>
    <t>高松　Ｓ</t>
    <rPh sb="0" eb="2">
      <t>タカマツ</t>
    </rPh>
    <phoneticPr fontId="2"/>
  </si>
  <si>
    <t>国道175号</t>
    <rPh sb="0" eb="2">
      <t>コクドウ</t>
    </rPh>
    <rPh sb="5" eb="6">
      <t>ゴウ</t>
    </rPh>
    <phoneticPr fontId="2"/>
  </si>
  <si>
    <t>稲継　Ｓ</t>
    <rPh sb="0" eb="1">
      <t>イナ</t>
    </rPh>
    <rPh sb="1" eb="2">
      <t>ツ</t>
    </rPh>
    <phoneticPr fontId="2"/>
  </si>
  <si>
    <t>西芦田　Ｓ</t>
    <rPh sb="0" eb="1">
      <t>ニシ</t>
    </rPh>
    <rPh sb="1" eb="3">
      <t>アシダ</t>
    </rPh>
    <phoneticPr fontId="2"/>
  </si>
  <si>
    <t>県道7号</t>
    <rPh sb="0" eb="2">
      <t>ケンドウ</t>
    </rPh>
    <rPh sb="3" eb="4">
      <t>ゴウ</t>
    </rPh>
    <phoneticPr fontId="2"/>
  </si>
  <si>
    <t>小倉　Ｓ</t>
    <rPh sb="0" eb="2">
      <t>コクラ</t>
    </rPh>
    <phoneticPr fontId="2"/>
  </si>
  <si>
    <t>国道427号</t>
    <rPh sb="0" eb="2">
      <t>コクドウ</t>
    </rPh>
    <rPh sb="5" eb="6">
      <t>ゴウ</t>
    </rPh>
    <phoneticPr fontId="2"/>
  </si>
  <si>
    <t>大垣　Ｓ</t>
    <rPh sb="0" eb="2">
      <t>オオガキ</t>
    </rPh>
    <phoneticPr fontId="2"/>
  </si>
  <si>
    <t>国道9号</t>
    <rPh sb="0" eb="2">
      <t>コクドウ</t>
    </rPh>
    <rPh sb="3" eb="4">
      <t>ゴウ</t>
    </rPh>
    <phoneticPr fontId="2"/>
  </si>
  <si>
    <t>宮田　Ｓ</t>
    <rPh sb="0" eb="2">
      <t>ミヤタ</t>
    </rPh>
    <phoneticPr fontId="2"/>
  </si>
  <si>
    <t>県道10号</t>
    <rPh sb="0" eb="2">
      <t>ケンドウ</t>
    </rPh>
    <rPh sb="4" eb="5">
      <t>ゴウ</t>
    </rPh>
    <phoneticPr fontId="2"/>
  </si>
  <si>
    <t>糸井橋　Ｓ</t>
    <rPh sb="0" eb="2">
      <t>イトイ</t>
    </rPh>
    <rPh sb="2" eb="3">
      <t>ハシ</t>
    </rPh>
    <phoneticPr fontId="2"/>
  </si>
  <si>
    <t>県道104号</t>
    <rPh sb="0" eb="2">
      <t>ケンドウ</t>
    </rPh>
    <rPh sb="5" eb="6">
      <t>ゴウ</t>
    </rPh>
    <phoneticPr fontId="2"/>
  </si>
  <si>
    <t>弥布　Ｓ</t>
    <rPh sb="0" eb="1">
      <t>ワタル</t>
    </rPh>
    <rPh sb="1" eb="2">
      <t>ヌノ</t>
    </rPh>
    <phoneticPr fontId="2"/>
  </si>
  <si>
    <t>国道482号</t>
    <rPh sb="0" eb="2">
      <t>コクドウ</t>
    </rPh>
    <rPh sb="5" eb="6">
      <t>ゴウ</t>
    </rPh>
    <phoneticPr fontId="2"/>
  </si>
  <si>
    <t>国道178号</t>
    <rPh sb="0" eb="2">
      <t>コクドウ</t>
    </rPh>
    <rPh sb="5" eb="6">
      <t>ゴウ</t>
    </rPh>
    <phoneticPr fontId="2"/>
  </si>
  <si>
    <t>┤字路</t>
    <phoneticPr fontId="2"/>
  </si>
  <si>
    <t>県道319号</t>
    <rPh sb="0" eb="2">
      <t>ケンドウ</t>
    </rPh>
    <rPh sb="5" eb="6">
      <t>ゴウ</t>
    </rPh>
    <phoneticPr fontId="2"/>
  </si>
  <si>
    <t>鳥取砂丘入口　Ｓ</t>
    <rPh sb="0" eb="2">
      <t>トットリ</t>
    </rPh>
    <rPh sb="2" eb="4">
      <t>サキュウ</t>
    </rPh>
    <rPh sb="4" eb="6">
      <t>イリグチ</t>
    </rPh>
    <phoneticPr fontId="2"/>
  </si>
  <si>
    <t>角のファミリーマートが目印です。しばらく進むと智頭の宿場町。</t>
    <rPh sb="0" eb="1">
      <t>カド</t>
    </rPh>
    <rPh sb="11" eb="13">
      <t>メジルシ</t>
    </rPh>
    <rPh sb="20" eb="21">
      <t>スス</t>
    </rPh>
    <rPh sb="23" eb="25">
      <t>チズ</t>
    </rPh>
    <rPh sb="26" eb="28">
      <t>シュクバ</t>
    </rPh>
    <rPh sb="28" eb="29">
      <t>マチ</t>
    </rPh>
    <phoneticPr fontId="2"/>
  </si>
  <si>
    <t>県道40号→町道</t>
    <rPh sb="0" eb="2">
      <t>ケンドウ</t>
    </rPh>
    <rPh sb="4" eb="5">
      <t>ゴウ</t>
    </rPh>
    <rPh sb="6" eb="7">
      <t>マチ</t>
    </rPh>
    <rPh sb="7" eb="8">
      <t>ミチ</t>
    </rPh>
    <phoneticPr fontId="2"/>
  </si>
  <si>
    <t>町道→国道373号</t>
    <rPh sb="0" eb="1">
      <t>マチ</t>
    </rPh>
    <rPh sb="1" eb="2">
      <t>ミチ</t>
    </rPh>
    <rPh sb="3" eb="5">
      <t>コクドウ</t>
    </rPh>
    <rPh sb="8" eb="9">
      <t>ゴウ</t>
    </rPh>
    <phoneticPr fontId="2"/>
  </si>
  <si>
    <t>国道373号</t>
    <rPh sb="0" eb="2">
      <t>コクドウ</t>
    </rPh>
    <rPh sb="5" eb="6">
      <t>ゴウ</t>
    </rPh>
    <phoneticPr fontId="2"/>
  </si>
  <si>
    <t>変則Ｙ字路</t>
    <rPh sb="0" eb="2">
      <t>ヘンソク</t>
    </rPh>
    <rPh sb="3" eb="5">
      <t>ジロ</t>
    </rPh>
    <phoneticPr fontId="2"/>
  </si>
  <si>
    <t>左折して下ること。直進すると自動車専用道なので間違えないこと！！</t>
    <rPh sb="0" eb="2">
      <t>サセツ</t>
    </rPh>
    <rPh sb="4" eb="5">
      <t>クダ</t>
    </rPh>
    <rPh sb="9" eb="11">
      <t>チョクシン</t>
    </rPh>
    <rPh sb="14" eb="17">
      <t>ジドウシャ</t>
    </rPh>
    <rPh sb="17" eb="20">
      <t>センヨウドウ</t>
    </rPh>
    <rPh sb="23" eb="25">
      <t>マチガ</t>
    </rPh>
    <phoneticPr fontId="2"/>
  </si>
  <si>
    <t>十字路</t>
    <rPh sb="0" eb="3">
      <t>ジュウジロ</t>
    </rPh>
    <phoneticPr fontId="2"/>
  </si>
  <si>
    <t>さ</t>
    <phoneticPr fontId="2"/>
  </si>
  <si>
    <t>町道</t>
    <rPh sb="0" eb="1">
      <t>マチ</t>
    </rPh>
    <rPh sb="1" eb="2">
      <t>ミチ</t>
    </rPh>
    <phoneticPr fontId="2"/>
  </si>
  <si>
    <t>右側にファミリーマートが目印。</t>
    <rPh sb="0" eb="2">
      <t>ミギガワ</t>
    </rPh>
    <rPh sb="12" eb="14">
      <t>メジルシ</t>
    </rPh>
    <phoneticPr fontId="2"/>
  </si>
  <si>
    <t>町道</t>
    <rPh sb="0" eb="1">
      <t>マチ</t>
    </rPh>
    <rPh sb="1" eb="2">
      <t>ミチ</t>
    </rPh>
    <phoneticPr fontId="2"/>
  </si>
  <si>
    <t>左折すると大原宿へ。</t>
    <rPh sb="0" eb="2">
      <t>サセツ</t>
    </rPh>
    <rPh sb="5" eb="7">
      <t>オオハラ</t>
    </rPh>
    <rPh sb="7" eb="8">
      <t>ヤド</t>
    </rPh>
    <phoneticPr fontId="2"/>
  </si>
  <si>
    <t>Ｔ字路</t>
    <rPh sb="1" eb="3">
      <t>ジロ</t>
    </rPh>
    <phoneticPr fontId="2"/>
  </si>
  <si>
    <t>中町　Ｓ</t>
    <rPh sb="0" eb="2">
      <t>ナカマチ</t>
    </rPh>
    <phoneticPr fontId="2"/>
  </si>
  <si>
    <t>ここから平福のまちなみへ。</t>
    <rPh sb="4" eb="6">
      <t>ヒラフク</t>
    </rPh>
    <phoneticPr fontId="2"/>
  </si>
  <si>
    <t>上町　Ｓ</t>
    <rPh sb="0" eb="1">
      <t>ウエ</t>
    </rPh>
    <rPh sb="1" eb="2">
      <t>マチ</t>
    </rPh>
    <phoneticPr fontId="2"/>
  </si>
  <si>
    <t>国道179号</t>
    <rPh sb="0" eb="2">
      <t>コクドウ</t>
    </rPh>
    <rPh sb="5" eb="6">
      <t>ゴウ</t>
    </rPh>
    <phoneticPr fontId="2"/>
  </si>
  <si>
    <t>新宮三差路　Ｓ</t>
    <rPh sb="0" eb="2">
      <t>シングウ</t>
    </rPh>
    <rPh sb="2" eb="5">
      <t>サンサロ</t>
    </rPh>
    <phoneticPr fontId="2"/>
  </si>
  <si>
    <t>国道179号</t>
    <rPh sb="0" eb="2">
      <t>コクドウ</t>
    </rPh>
    <rPh sb="5" eb="6">
      <t>ゴウ</t>
    </rPh>
    <phoneticPr fontId="2"/>
  </si>
  <si>
    <t>船渡　Ｓ</t>
    <rPh sb="0" eb="1">
      <t>フナ</t>
    </rPh>
    <rPh sb="1" eb="2">
      <t>ワタ</t>
    </rPh>
    <phoneticPr fontId="2"/>
  </si>
  <si>
    <t>追分　Ｓ</t>
    <rPh sb="0" eb="1">
      <t>オ</t>
    </rPh>
    <rPh sb="1" eb="2">
      <t>ワ</t>
    </rPh>
    <phoneticPr fontId="2"/>
  </si>
  <si>
    <t>県道724号</t>
    <rPh sb="0" eb="2">
      <t>ケンドウ</t>
    </rPh>
    <rPh sb="5" eb="6">
      <t>ゴウ</t>
    </rPh>
    <phoneticPr fontId="2"/>
  </si>
  <si>
    <t>国道29号→県道724号</t>
    <rPh sb="0" eb="2">
      <t>コクドウ</t>
    </rPh>
    <rPh sb="4" eb="5">
      <t>ゴウ</t>
    </rPh>
    <rPh sb="6" eb="8">
      <t>ケンドウ</t>
    </rPh>
    <rPh sb="11" eb="12">
      <t>ゴウ</t>
    </rPh>
    <phoneticPr fontId="2"/>
  </si>
  <si>
    <t>県道5号</t>
    <rPh sb="0" eb="2">
      <t>ケンドウ</t>
    </rPh>
    <rPh sb="3" eb="4">
      <t>ゴウ</t>
    </rPh>
    <phoneticPr fontId="2"/>
  </si>
  <si>
    <t>長池東　Ｓ</t>
    <rPh sb="0" eb="2">
      <t>ナガイケ</t>
    </rPh>
    <rPh sb="2" eb="3">
      <t>ヒガシ</t>
    </rPh>
    <phoneticPr fontId="2"/>
  </si>
  <si>
    <t>みちなり左折</t>
    <rPh sb="4" eb="6">
      <t>サセツ</t>
    </rPh>
    <phoneticPr fontId="2"/>
  </si>
  <si>
    <t>田寺1丁目　Ｓ</t>
    <rPh sb="0" eb="1">
      <t>タ</t>
    </rPh>
    <rPh sb="1" eb="2">
      <t>テラ</t>
    </rPh>
    <rPh sb="3" eb="5">
      <t>チョウメ</t>
    </rPh>
    <phoneticPr fontId="2"/>
  </si>
  <si>
    <t>左側。レシート取得すること。</t>
    <rPh sb="0" eb="2">
      <t>ヒダリガワ</t>
    </rPh>
    <rPh sb="7" eb="9">
      <t>シュトク</t>
    </rPh>
    <phoneticPr fontId="2"/>
  </si>
  <si>
    <t>左側。レシートを受け取ること。</t>
    <rPh sb="0" eb="2">
      <t>ヒダリガワ</t>
    </rPh>
    <rPh sb="8" eb="9">
      <t>ウ</t>
    </rPh>
    <rPh sb="10" eb="11">
      <t>ト</t>
    </rPh>
    <phoneticPr fontId="2"/>
  </si>
  <si>
    <t>鳥取砂丘へ。</t>
    <rPh sb="0" eb="2">
      <t>トットリ</t>
    </rPh>
    <rPh sb="2" eb="4">
      <t>サキュウ</t>
    </rPh>
    <phoneticPr fontId="2"/>
  </si>
  <si>
    <t>ここから遠坂峠。</t>
    <rPh sb="4" eb="5">
      <t>トオ</t>
    </rPh>
    <rPh sb="5" eb="6">
      <t>サカ</t>
    </rPh>
    <rPh sb="6" eb="7">
      <t>トウゲ</t>
    </rPh>
    <phoneticPr fontId="2"/>
  </si>
  <si>
    <t>橋を渡る。</t>
    <rPh sb="0" eb="1">
      <t>ハシ</t>
    </rPh>
    <rPh sb="2" eb="3">
      <t>ワタ</t>
    </rPh>
    <phoneticPr fontId="2"/>
  </si>
  <si>
    <t>角に道の駅やローソンがあり。</t>
    <rPh sb="0" eb="1">
      <t>カド</t>
    </rPh>
    <rPh sb="2" eb="3">
      <t>ミチ</t>
    </rPh>
    <rPh sb="4" eb="5">
      <t>エキ</t>
    </rPh>
    <phoneticPr fontId="2"/>
  </si>
  <si>
    <t>ここから国道428号（有馬街道）。交通量多いので気をつけること。</t>
    <rPh sb="4" eb="6">
      <t>コクドウ</t>
    </rPh>
    <rPh sb="9" eb="10">
      <t>ゴウ</t>
    </rPh>
    <rPh sb="11" eb="13">
      <t>アリマ</t>
    </rPh>
    <rPh sb="13" eb="15">
      <t>カイドウ</t>
    </rPh>
    <rPh sb="17" eb="19">
      <t>コウツウ</t>
    </rPh>
    <rPh sb="19" eb="20">
      <t>リョウ</t>
    </rPh>
    <rPh sb="20" eb="21">
      <t>オオ</t>
    </rPh>
    <rPh sb="24" eb="25">
      <t>キ</t>
    </rPh>
    <phoneticPr fontId="2"/>
  </si>
  <si>
    <t>北野の街中へ突入。</t>
    <rPh sb="0" eb="2">
      <t>キタノ</t>
    </rPh>
    <rPh sb="3" eb="5">
      <t>マチナカ</t>
    </rPh>
    <rPh sb="6" eb="8">
      <t>トツニュウ</t>
    </rPh>
    <phoneticPr fontId="2"/>
  </si>
  <si>
    <t>ＰＣ開閉時間
（７時）</t>
    <rPh sb="2" eb="3">
      <t>ヒラ</t>
    </rPh>
    <rPh sb="3" eb="4">
      <t>ト</t>
    </rPh>
    <rPh sb="4" eb="6">
      <t>ジカン</t>
    </rPh>
    <rPh sb="9" eb="10">
      <t>ジ</t>
    </rPh>
    <phoneticPr fontId="2"/>
  </si>
  <si>
    <t>右側に「本陣跡」があるので、
バックに入れて自転車の写真を撮ること。</t>
    <rPh sb="0" eb="2">
      <t>ミギガワ</t>
    </rPh>
    <rPh sb="4" eb="6">
      <t>ホンジン</t>
    </rPh>
    <rPh sb="6" eb="7">
      <t>アト</t>
    </rPh>
    <rPh sb="19" eb="20">
      <t>イ</t>
    </rPh>
    <rPh sb="22" eb="25">
      <t>ジテンシャ</t>
    </rPh>
    <rPh sb="26" eb="28">
      <t>シャシン</t>
    </rPh>
    <rPh sb="29" eb="30">
      <t>ト</t>
    </rPh>
    <phoneticPr fontId="2"/>
  </si>
  <si>
    <t>PC1 ローソン　豊岡神鍋高原店</t>
    <phoneticPr fontId="2"/>
  </si>
  <si>
    <t>県道5号→県道67号</t>
    <rPh sb="0" eb="2">
      <t>ケンドウ</t>
    </rPh>
    <rPh sb="3" eb="4">
      <t>ゴウ</t>
    </rPh>
    <rPh sb="5" eb="7">
      <t>ケンドウ</t>
    </rPh>
    <rPh sb="9" eb="10">
      <t>ゴウ</t>
    </rPh>
    <phoneticPr fontId="2"/>
  </si>
  <si>
    <t>Ｔ字路</t>
    <rPh sb="1" eb="3">
      <t>ジロ</t>
    </rPh>
    <phoneticPr fontId="2"/>
  </si>
  <si>
    <t>県道144号</t>
    <rPh sb="0" eb="2">
      <t>ケンドウ</t>
    </rPh>
    <rPh sb="5" eb="6">
      <t>ゴウ</t>
    </rPh>
    <phoneticPr fontId="2"/>
  </si>
  <si>
    <t>国道373号</t>
    <rPh sb="0" eb="2">
      <t>コクドウ</t>
    </rPh>
    <rPh sb="5" eb="6">
      <t>ゴウ</t>
    </rPh>
    <phoneticPr fontId="2"/>
  </si>
  <si>
    <t>村岡地域振興局　Ｓ</t>
    <rPh sb="0" eb="2">
      <t>ムラオカ</t>
    </rPh>
    <rPh sb="2" eb="4">
      <t>チイキ</t>
    </rPh>
    <rPh sb="4" eb="7">
      <t>シンコウキョク</t>
    </rPh>
    <phoneticPr fontId="2"/>
  </si>
  <si>
    <t>県道128号→旧道</t>
    <rPh sb="0" eb="2">
      <t>ケンドウ</t>
    </rPh>
    <rPh sb="5" eb="6">
      <t>ゴウ</t>
    </rPh>
    <rPh sb="7" eb="9">
      <t>キュウドウ</t>
    </rPh>
    <phoneticPr fontId="2"/>
  </si>
  <si>
    <t>東浜居組道路入口　Ｓ</t>
    <rPh sb="0" eb="2">
      <t>ヒガシハマ</t>
    </rPh>
    <rPh sb="2" eb="4">
      <t>イグミ</t>
    </rPh>
    <rPh sb="4" eb="6">
      <t>ドウロ</t>
    </rPh>
    <rPh sb="6" eb="8">
      <t>イリグチ</t>
    </rPh>
    <phoneticPr fontId="2"/>
  </si>
  <si>
    <t>T字路</t>
    <rPh sb="1" eb="3">
      <t>ジロ</t>
    </rPh>
    <phoneticPr fontId="1"/>
  </si>
  <si>
    <t>左折</t>
    <rPh sb="0" eb="2">
      <t>サセツ</t>
    </rPh>
    <phoneticPr fontId="2"/>
  </si>
  <si>
    <t>再び国道373号線へ合流</t>
    <rPh sb="0" eb="1">
      <t>フタタ</t>
    </rPh>
    <rPh sb="2" eb="4">
      <t>コクドウ</t>
    </rPh>
    <rPh sb="7" eb="8">
      <t>ゴウ</t>
    </rPh>
    <rPh sb="8" eb="9">
      <t>セン</t>
    </rPh>
    <rPh sb="10" eb="12">
      <t>ゴウリュウ</t>
    </rPh>
    <phoneticPr fontId="2"/>
  </si>
  <si>
    <t>（通過チェック・フォトコントロール）①
再度公園入口</t>
    <phoneticPr fontId="2"/>
  </si>
  <si>
    <t>HATなぎさ公園は安藤忠雄氏設計ということもあり、なかなかややこしいです。</t>
    <rPh sb="6" eb="8">
      <t>コウエン</t>
    </rPh>
    <rPh sb="9" eb="11">
      <t>アンドウ</t>
    </rPh>
    <rPh sb="11" eb="13">
      <t>タダオ</t>
    </rPh>
    <rPh sb="13" eb="14">
      <t>シ</t>
    </rPh>
    <rPh sb="14" eb="16">
      <t>セッケイ</t>
    </rPh>
    <phoneticPr fontId="2"/>
  </si>
  <si>
    <t>「再度公園外国人墓地」と書かれた木製看板をバックに自転車の写真を撮ること。</t>
    <phoneticPr fontId="2"/>
  </si>
  <si>
    <t>（通過チェック　フォトコントロール③）石谷家住宅</t>
    <phoneticPr fontId="2"/>
  </si>
  <si>
    <t>再び373号へ合流。峠最高点の志戸坂トンネルは歩道を安全に注意して走ること！！</t>
    <rPh sb="0" eb="1">
      <t>フタタ</t>
    </rPh>
    <rPh sb="5" eb="6">
      <t>ゴウ</t>
    </rPh>
    <rPh sb="7" eb="9">
      <t>ゴウリュウ</t>
    </rPh>
    <rPh sb="10" eb="11">
      <t>トウゲ</t>
    </rPh>
    <rPh sb="11" eb="14">
      <t>サイコウテン</t>
    </rPh>
    <rPh sb="15" eb="17">
      <t>ココロザシト</t>
    </rPh>
    <phoneticPr fontId="2"/>
  </si>
  <si>
    <t>（通過チェック　フォトコントロール④）大原本陣</t>
    <phoneticPr fontId="2"/>
  </si>
  <si>
    <t>（通過チェック　フォトコントロール⑤）本陣跡</t>
    <phoneticPr fontId="2"/>
  </si>
  <si>
    <t>右側に「本陣跡」があるので、バックに入れて自転車の写真を撮ること。</t>
    <phoneticPr fontId="2"/>
  </si>
  <si>
    <t>なお、今回のゴール地点とゴール受付は場所が異なります。</t>
    <rPh sb="3" eb="5">
      <t>コンカイ</t>
    </rPh>
    <rPh sb="9" eb="11">
      <t>チテン</t>
    </rPh>
    <rPh sb="15" eb="17">
      <t>ウケツケ</t>
    </rPh>
    <rPh sb="18" eb="20">
      <t>バショ</t>
    </rPh>
    <rPh sb="21" eb="22">
      <t>コト</t>
    </rPh>
    <phoneticPr fontId="2"/>
  </si>
  <si>
    <t>右側。大原本陣をバックに自転車の写真を撮ること。</t>
    <rPh sb="0" eb="2">
      <t>ミギガワ</t>
    </rPh>
    <phoneticPr fontId="2"/>
  </si>
  <si>
    <t>右側。大原本陣をバックに自転車の写真をとること。</t>
    <rPh sb="0" eb="2">
      <t>ミギガワ</t>
    </rPh>
    <rPh sb="3" eb="5">
      <t>オオハラ</t>
    </rPh>
    <rPh sb="5" eb="7">
      <t>ホンジン</t>
    </rPh>
    <rPh sb="12" eb="15">
      <t>ジテンシャ</t>
    </rPh>
    <rPh sb="16" eb="18">
      <t>シャシン</t>
    </rPh>
    <phoneticPr fontId="2"/>
  </si>
  <si>
    <t>県道265号→県道318号</t>
    <rPh sb="0" eb="2">
      <t>ケンドウ</t>
    </rPh>
    <rPh sb="5" eb="6">
      <t>ゴウ</t>
    </rPh>
    <rPh sb="7" eb="9">
      <t>ケンドウ</t>
    </rPh>
    <rPh sb="12" eb="13">
      <t>ゴウ</t>
    </rPh>
    <phoneticPr fontId="2"/>
  </si>
  <si>
    <t>八千代橋西詰　S</t>
    <rPh sb="0" eb="3">
      <t>ヤチヨ</t>
    </rPh>
    <rPh sb="3" eb="4">
      <t>バシ</t>
    </rPh>
    <rPh sb="4" eb="5">
      <t>ニシ</t>
    </rPh>
    <rPh sb="5" eb="6">
      <t>ヅ</t>
    </rPh>
    <phoneticPr fontId="2"/>
  </si>
  <si>
    <t>袋河原　S</t>
    <rPh sb="0" eb="1">
      <t>フクロ</t>
    </rPh>
    <rPh sb="1" eb="3">
      <t>カワハラ</t>
    </rPh>
    <phoneticPr fontId="2"/>
  </si>
  <si>
    <t>県道41号→県道189号→
県道42号→県道32号</t>
    <rPh sb="0" eb="2">
      <t>ケンドウ</t>
    </rPh>
    <rPh sb="4" eb="5">
      <t>ゴウ</t>
    </rPh>
    <rPh sb="6" eb="8">
      <t>ケンドウ</t>
    </rPh>
    <rPh sb="11" eb="12">
      <t>ゴウ</t>
    </rPh>
    <rPh sb="14" eb="16">
      <t>ケンドウ</t>
    </rPh>
    <rPh sb="18" eb="19">
      <t>ゴウ</t>
    </rPh>
    <rPh sb="20" eb="22">
      <t>ケンドウ</t>
    </rPh>
    <rPh sb="24" eb="25">
      <t>ゴウ</t>
    </rPh>
    <phoneticPr fontId="2"/>
  </si>
  <si>
    <t>県道32号</t>
    <rPh sb="0" eb="2">
      <t>ケンドウ</t>
    </rPh>
    <rPh sb="4" eb="5">
      <t>ゴウ</t>
    </rPh>
    <phoneticPr fontId="2"/>
  </si>
  <si>
    <t>河原橋西　S</t>
    <rPh sb="0" eb="2">
      <t>カワハラ</t>
    </rPh>
    <rPh sb="2" eb="3">
      <t>バシ</t>
    </rPh>
    <rPh sb="3" eb="4">
      <t>ニシ</t>
    </rPh>
    <phoneticPr fontId="2"/>
  </si>
  <si>
    <t>河原橋は自転車禁止。自転車道を走ること</t>
    <rPh sb="0" eb="2">
      <t>カワハラ</t>
    </rPh>
    <rPh sb="2" eb="3">
      <t>バシ</t>
    </rPh>
    <rPh sb="4" eb="7">
      <t>ジテンシャ</t>
    </rPh>
    <rPh sb="7" eb="9">
      <t>キンシ</t>
    </rPh>
    <rPh sb="10" eb="13">
      <t>ジテンシャ</t>
    </rPh>
    <rPh sb="13" eb="14">
      <t>ミチ</t>
    </rPh>
    <rPh sb="15" eb="16">
      <t>ハシ</t>
    </rPh>
    <phoneticPr fontId="2"/>
  </si>
  <si>
    <t>川原橋東　S</t>
    <rPh sb="0" eb="2">
      <t>カワハラ</t>
    </rPh>
    <rPh sb="2" eb="3">
      <t>バシ</t>
    </rPh>
    <rPh sb="3" eb="4">
      <t>ヒガシ</t>
    </rPh>
    <phoneticPr fontId="2"/>
  </si>
  <si>
    <t>国道53号</t>
    <rPh sb="0" eb="2">
      <t>コクドウ</t>
    </rPh>
    <rPh sb="4" eb="5">
      <t>ゴウ</t>
    </rPh>
    <phoneticPr fontId="2"/>
  </si>
  <si>
    <t>国道53号へは歩道橋を使ってアクセスすること</t>
    <rPh sb="0" eb="2">
      <t>コクドウ</t>
    </rPh>
    <rPh sb="4" eb="5">
      <t>ゴウ</t>
    </rPh>
    <rPh sb="7" eb="10">
      <t>ホドウキョウ</t>
    </rPh>
    <rPh sb="11" eb="12">
      <t>ツカ</t>
    </rPh>
    <phoneticPr fontId="2"/>
  </si>
  <si>
    <t>壱丁町　S</t>
    <phoneticPr fontId="2"/>
  </si>
  <si>
    <t>五軒邸北口　S</t>
    <rPh sb="0" eb="1">
      <t>ゴ</t>
    </rPh>
    <rPh sb="1" eb="2">
      <t>ケン</t>
    </rPh>
    <rPh sb="2" eb="3">
      <t>テイ</t>
    </rPh>
    <rPh sb="3" eb="5">
      <t>キタグチ</t>
    </rPh>
    <phoneticPr fontId="2"/>
  </si>
  <si>
    <t>竹の門　S</t>
    <rPh sb="0" eb="1">
      <t>タケ</t>
    </rPh>
    <rPh sb="2" eb="3">
      <t>モン</t>
    </rPh>
    <phoneticPr fontId="2"/>
  </si>
  <si>
    <t>左折してすぐ右折</t>
    <rPh sb="0" eb="2">
      <t>サセツ</t>
    </rPh>
    <rPh sb="6" eb="8">
      <t>ウセツ</t>
    </rPh>
    <phoneticPr fontId="2"/>
  </si>
  <si>
    <t>新小川橋西詰　S</t>
    <rPh sb="0" eb="1">
      <t>シン</t>
    </rPh>
    <rPh sb="1" eb="3">
      <t>オガワ</t>
    </rPh>
    <rPh sb="3" eb="4">
      <t>バシ</t>
    </rPh>
    <rPh sb="4" eb="5">
      <t>ニシ</t>
    </rPh>
    <rPh sb="5" eb="6">
      <t>ツ</t>
    </rPh>
    <phoneticPr fontId="2"/>
  </si>
  <si>
    <t>道なり左折</t>
    <rPh sb="0" eb="1">
      <t>ミチ</t>
    </rPh>
    <rPh sb="3" eb="5">
      <t>サセツ</t>
    </rPh>
    <phoneticPr fontId="2"/>
  </si>
  <si>
    <t>豊国南　S</t>
    <rPh sb="0" eb="1">
      <t>ユタ</t>
    </rPh>
    <rPh sb="1" eb="2">
      <t>クニ</t>
    </rPh>
    <rPh sb="2" eb="3">
      <t>ミナミ</t>
    </rPh>
    <phoneticPr fontId="2"/>
  </si>
  <si>
    <t>市道→県道65号→
県道18号→県道65号</t>
    <rPh sb="0" eb="2">
      <t>シドウ</t>
    </rPh>
    <rPh sb="3" eb="5">
      <t>ケンドウ</t>
    </rPh>
    <rPh sb="7" eb="8">
      <t>ゴウ</t>
    </rPh>
    <rPh sb="10" eb="12">
      <t>ケンドウ</t>
    </rPh>
    <rPh sb="14" eb="15">
      <t>ゴウ</t>
    </rPh>
    <rPh sb="16" eb="18">
      <t>ケンドウ</t>
    </rPh>
    <rPh sb="20" eb="21">
      <t>ゴウ</t>
    </rPh>
    <phoneticPr fontId="2"/>
  </si>
  <si>
    <t>五軒屋　S</t>
    <rPh sb="0" eb="1">
      <t>ゴ</t>
    </rPh>
    <rPh sb="1" eb="2">
      <t>ケン</t>
    </rPh>
    <rPh sb="2" eb="3">
      <t>ヤ</t>
    </rPh>
    <phoneticPr fontId="2"/>
  </si>
  <si>
    <t>左折</t>
    <rPh sb="0" eb="2">
      <t>サセツ</t>
    </rPh>
    <phoneticPr fontId="2"/>
  </si>
  <si>
    <t>県道65号</t>
    <rPh sb="0" eb="2">
      <t>ケンドウ</t>
    </rPh>
    <rPh sb="4" eb="5">
      <t>ゴウ</t>
    </rPh>
    <phoneticPr fontId="2"/>
  </si>
  <si>
    <t>T字路 S</t>
    <rPh sb="1" eb="3">
      <t>ジロ</t>
    </rPh>
    <phoneticPr fontId="1"/>
  </si>
  <si>
    <t>田井　S</t>
    <rPh sb="0" eb="1">
      <t>タ</t>
    </rPh>
    <rPh sb="1" eb="2">
      <t>イ</t>
    </rPh>
    <phoneticPr fontId="2"/>
  </si>
  <si>
    <t>田井南　S</t>
    <rPh sb="0" eb="1">
      <t>タ</t>
    </rPh>
    <rPh sb="1" eb="2">
      <t>イ</t>
    </rPh>
    <rPh sb="2" eb="3">
      <t>ミナミ</t>
    </rPh>
    <phoneticPr fontId="2"/>
  </si>
  <si>
    <t>県道16号</t>
    <rPh sb="0" eb="2">
      <t>ケンドウ</t>
    </rPh>
    <rPh sb="4" eb="5">
      <t>ゴウ</t>
    </rPh>
    <phoneticPr fontId="2"/>
  </si>
  <si>
    <t>国道2号</t>
    <rPh sb="0" eb="2">
      <t>コクドウ</t>
    </rPh>
    <rPh sb="3" eb="4">
      <t>ゴウ</t>
    </rPh>
    <phoneticPr fontId="2"/>
  </si>
  <si>
    <t>（ゴール受付）
マクドナルド２号線脇浜店</t>
    <phoneticPr fontId="2"/>
  </si>
  <si>
    <t>向かい側</t>
    <rPh sb="0" eb="1">
      <t>ム</t>
    </rPh>
    <rPh sb="3" eb="4">
      <t>ガワ</t>
    </rPh>
    <phoneticPr fontId="2"/>
  </si>
  <si>
    <t>ここから神戸ブルベ名物の里山アップダウン。</t>
    <rPh sb="4" eb="6">
      <t>コウベ</t>
    </rPh>
    <rPh sb="9" eb="11">
      <t>メイブツ</t>
    </rPh>
    <rPh sb="12" eb="14">
      <t>サトヤマ</t>
    </rPh>
    <phoneticPr fontId="2"/>
  </si>
  <si>
    <t>角にローソンがあります。
途中トンネルがあるので注意。</t>
    <rPh sb="0" eb="1">
      <t>カド</t>
    </rPh>
    <rPh sb="13" eb="15">
      <t>トチュウ</t>
    </rPh>
    <rPh sb="24" eb="26">
      <t>チュウイ</t>
    </rPh>
    <phoneticPr fontId="2"/>
  </si>
  <si>
    <t>神辺高原へ向けてのぼりが始まります。</t>
    <rPh sb="0" eb="2">
      <t>カンナベ</t>
    </rPh>
    <rPh sb="2" eb="4">
      <t>コウゲン</t>
    </rPh>
    <rPh sb="5" eb="6">
      <t>ム</t>
    </rPh>
    <rPh sb="12" eb="13">
      <t>ハジ</t>
    </rPh>
    <phoneticPr fontId="2"/>
  </si>
  <si>
    <t>この先に国宝 姫路城があります。</t>
    <rPh sb="2" eb="3">
      <t>サキ</t>
    </rPh>
    <rPh sb="4" eb="6">
      <t>コクホウ</t>
    </rPh>
    <rPh sb="7" eb="9">
      <t>ヒメジ</t>
    </rPh>
    <rPh sb="9" eb="10">
      <t>シロ</t>
    </rPh>
    <phoneticPr fontId="2"/>
  </si>
  <si>
    <t>佐用方面へ。ここから新宮までの50キロ、鹿の飛び出しに注意。</t>
    <rPh sb="0" eb="2">
      <t>サヨウ</t>
    </rPh>
    <rPh sb="2" eb="4">
      <t>ホウメン</t>
    </rPh>
    <rPh sb="10" eb="12">
      <t>シングウ</t>
    </rPh>
    <rPh sb="20" eb="21">
      <t>シカ</t>
    </rPh>
    <rPh sb="22" eb="23">
      <t>ト</t>
    </rPh>
    <rPh sb="24" eb="25">
      <t>ダ</t>
    </rPh>
    <rPh sb="27" eb="29">
      <t>チュウイ</t>
    </rPh>
    <phoneticPr fontId="2"/>
  </si>
  <si>
    <t>（集合）</t>
    <rPh sb="1" eb="3">
      <t>シュウゴウ</t>
    </rPh>
    <phoneticPr fontId="2"/>
  </si>
  <si>
    <t>ここからゆるいアップダウンですが、結構時間を稼げます。</t>
    <rPh sb="17" eb="19">
      <t>ケッコウ</t>
    </rPh>
    <rPh sb="19" eb="21">
      <t>ジカン</t>
    </rPh>
    <rPh sb="22" eb="23">
      <t>カセ</t>
    </rPh>
    <phoneticPr fontId="2"/>
  </si>
  <si>
    <t>辻井　Ｓ</t>
    <rPh sb="0" eb="2">
      <t>ツジイ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</si>
  <si>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</si>
  <si>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</si>
  <si>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（通過チェック　フォトコントロール③）
石谷家住宅</t>
    <rPh sb="1" eb="3">
      <t>ツウカ</t>
    </rPh>
    <rPh sb="20" eb="22">
      <t>イシタニ</t>
    </rPh>
    <rPh sb="22" eb="23">
      <t>イエ</t>
    </rPh>
    <rPh sb="23" eb="25">
      <t>ジュウタク</t>
    </rPh>
    <phoneticPr fontId="2"/>
  </si>
  <si>
    <t>国道482号→国道9号</t>
    <rPh sb="0" eb="2">
      <t>コクドウ</t>
    </rPh>
    <rPh sb="5" eb="6">
      <t>ゴウ</t>
    </rPh>
    <rPh sb="7" eb="9">
      <t>コクドウ</t>
    </rPh>
    <rPh sb="10" eb="11">
      <t>ゴウ</t>
    </rPh>
    <phoneticPr fontId="2"/>
  </si>
  <si>
    <t>出合橋　S</t>
    <rPh sb="0" eb="2">
      <t>デアイ</t>
    </rPh>
    <rPh sb="2" eb="3">
      <t>バシ</t>
    </rPh>
    <phoneticPr fontId="2"/>
  </si>
  <si>
    <t>県道47号</t>
    <rPh sb="0" eb="2">
      <t>ケンドウ</t>
    </rPh>
    <rPh sb="4" eb="5">
      <t>ゴウ</t>
    </rPh>
    <phoneticPr fontId="2"/>
  </si>
  <si>
    <t>この先春来トンネル要注意！！その先湯村温泉</t>
    <rPh sb="2" eb="3">
      <t>サキ</t>
    </rPh>
    <rPh sb="3" eb="5">
      <t>ハルキ</t>
    </rPh>
    <rPh sb="9" eb="12">
      <t>ヨウチュウイ</t>
    </rPh>
    <rPh sb="16" eb="17">
      <t>サキ</t>
    </rPh>
    <rPh sb="17" eb="21">
      <t>ユムラオンセン</t>
    </rPh>
    <phoneticPr fontId="2"/>
  </si>
  <si>
    <t>踏切手前を左折</t>
    <rPh sb="0" eb="2">
      <t>フミキリ</t>
    </rPh>
    <rPh sb="2" eb="4">
      <t>テマエ</t>
    </rPh>
    <rPh sb="5" eb="7">
      <t>サセツ</t>
    </rPh>
    <phoneticPr fontId="2"/>
  </si>
  <si>
    <t>この先登坂区間。</t>
    <rPh sb="2" eb="3">
      <t>サキ</t>
    </rPh>
    <rPh sb="3" eb="7">
      <t>トウハンクカン</t>
    </rPh>
    <phoneticPr fontId="2"/>
  </si>
  <si>
    <t>国道178号→県道155号</t>
    <rPh sb="0" eb="2">
      <t>コクドウ</t>
    </rPh>
    <rPh sb="5" eb="6">
      <t>ゴウ</t>
    </rPh>
    <rPh sb="7" eb="9">
      <t>ケンドウ</t>
    </rPh>
    <rPh sb="12" eb="13">
      <t>ゴウ</t>
    </rPh>
    <phoneticPr fontId="2"/>
  </si>
  <si>
    <t>194.6キロ地点を直進して浦富海岸へ。</t>
    <rPh sb="7" eb="9">
      <t>チテン</t>
    </rPh>
    <rPh sb="10" eb="12">
      <t>チョクシン</t>
    </rPh>
    <rPh sb="14" eb="16">
      <t>ウラトミ</t>
    </rPh>
    <rPh sb="16" eb="18">
      <t>カイガン</t>
    </rPh>
    <phoneticPr fontId="2"/>
  </si>
  <si>
    <t>県道155号</t>
    <rPh sb="0" eb="2">
      <t>ケンドウ</t>
    </rPh>
    <rPh sb="5" eb="6">
      <t>ゴウ</t>
    </rPh>
    <phoneticPr fontId="2"/>
  </si>
  <si>
    <t>T字路</t>
    <phoneticPr fontId="2"/>
  </si>
  <si>
    <t>県道27号</t>
    <rPh sb="0" eb="2">
      <t>ケンドウ</t>
    </rPh>
    <rPh sb="4" eb="5">
      <t>ゴウ</t>
    </rPh>
    <phoneticPr fontId="2"/>
  </si>
  <si>
    <t>T字路</t>
    <rPh sb="1" eb="3">
      <t>ジロ</t>
    </rPh>
    <phoneticPr fontId="2"/>
  </si>
  <si>
    <t>県道328号</t>
    <rPh sb="0" eb="2">
      <t>ケンドウ</t>
    </rPh>
    <rPh sb="5" eb="6">
      <t>ゴウ</t>
    </rPh>
    <phoneticPr fontId="2"/>
  </si>
  <si>
    <t>（通過チェック　フォトコントロール②）
城原展望駐車場　看板</t>
    <phoneticPr fontId="2"/>
  </si>
  <si>
    <t>城原展望駐車場　看板をバックに自転車の写真を撮ること。</t>
    <rPh sb="15" eb="18">
      <t>ジテンシャ</t>
    </rPh>
    <rPh sb="19" eb="21">
      <t>シャシン</t>
    </rPh>
    <rPh sb="22" eb="23">
      <t>ト</t>
    </rPh>
    <phoneticPr fontId="2"/>
  </si>
  <si>
    <t>（通過チェック　フォトコントロール④）
大原本陣</t>
    <rPh sb="1" eb="3">
      <t>ツウカ</t>
    </rPh>
    <rPh sb="20" eb="22">
      <t>オオハラ</t>
    </rPh>
    <rPh sb="22" eb="24">
      <t>ホンジン</t>
    </rPh>
    <phoneticPr fontId="2"/>
  </si>
  <si>
    <t>（通過チェック　フォトコントロール⑤）
本陣跡</t>
    <rPh sb="1" eb="3">
      <t>ツウカ</t>
    </rPh>
    <rPh sb="20" eb="22">
      <t>ホンジン</t>
    </rPh>
    <rPh sb="22" eb="23">
      <t>アト</t>
    </rPh>
    <phoneticPr fontId="2"/>
  </si>
  <si>
    <t>PC2ファミリーマート　新宮平野店</t>
    <phoneticPr fontId="2"/>
  </si>
  <si>
    <t>石谷住宅をバックに自転車の写真を撮ること、もしくは智頭宿にきたことがわかる写真でもＯＫ。町道を過ぎると373号線へ合流。なお志戸坂トンネルは歩道を安全に注意して走ること！！</t>
    <rPh sb="0" eb="2">
      <t>イシタニ</t>
    </rPh>
    <rPh sb="2" eb="4">
      <t>ジュウタク</t>
    </rPh>
    <rPh sb="9" eb="12">
      <t>ジテンシャ</t>
    </rPh>
    <rPh sb="13" eb="15">
      <t>シャシン</t>
    </rPh>
    <rPh sb="16" eb="17">
      <t>ト</t>
    </rPh>
    <rPh sb="25" eb="27">
      <t>チズ</t>
    </rPh>
    <rPh sb="27" eb="28">
      <t>ヤド</t>
    </rPh>
    <rPh sb="37" eb="39">
      <t>シャシン</t>
    </rPh>
    <rPh sb="44" eb="45">
      <t>マチ</t>
    </rPh>
    <rPh sb="45" eb="46">
      <t>ミチ</t>
    </rPh>
    <rPh sb="47" eb="48">
      <t>ス</t>
    </rPh>
    <rPh sb="54" eb="55">
      <t>ゴウ</t>
    </rPh>
    <rPh sb="55" eb="56">
      <t>セン</t>
    </rPh>
    <rPh sb="57" eb="59">
      <t>ゴウリュウ</t>
    </rPh>
    <rPh sb="62" eb="63">
      <t>ココロザシ</t>
    </rPh>
    <rPh sb="63" eb="64">
      <t>ト</t>
    </rPh>
    <rPh sb="64" eb="65">
      <t>ザカ</t>
    </rPh>
    <rPh sb="70" eb="72">
      <t>ホドウ</t>
    </rPh>
    <rPh sb="73" eb="75">
      <t>アンゼン</t>
    </rPh>
    <rPh sb="76" eb="78">
      <t>チュウイ</t>
    </rPh>
    <rPh sb="80" eb="81">
      <t>ハシ</t>
    </rPh>
    <phoneticPr fontId="2"/>
  </si>
  <si>
    <t>福谷東　S</t>
    <rPh sb="0" eb="2">
      <t>フクタニ</t>
    </rPh>
    <rPh sb="2" eb="3">
      <t>ヒガシ</t>
    </rPh>
    <phoneticPr fontId="2"/>
  </si>
  <si>
    <t>県道52号</t>
    <rPh sb="0" eb="2">
      <t>ケンドウ</t>
    </rPh>
    <rPh sb="4" eb="5">
      <t>ゴウ</t>
    </rPh>
    <phoneticPr fontId="2"/>
  </si>
  <si>
    <t>明石公園前　S</t>
    <rPh sb="0" eb="2">
      <t>アカシ</t>
    </rPh>
    <rPh sb="2" eb="5">
      <t>コウエンマエ</t>
    </rPh>
    <phoneticPr fontId="2"/>
  </si>
  <si>
    <t>大明石町　S</t>
    <rPh sb="0" eb="3">
      <t>オオアカシ</t>
    </rPh>
    <rPh sb="3" eb="4">
      <t>マチ</t>
    </rPh>
    <phoneticPr fontId="2"/>
  </si>
  <si>
    <t>手前の側道を降りてから右折。</t>
    <rPh sb="0" eb="2">
      <t>テマエ</t>
    </rPh>
    <rPh sb="3" eb="5">
      <t>ソクドウ</t>
    </rPh>
    <rPh sb="6" eb="7">
      <t>オ</t>
    </rPh>
    <rPh sb="11" eb="13">
      <t>ウセツ</t>
    </rPh>
    <phoneticPr fontId="2"/>
  </si>
  <si>
    <t>これより国道2号。日中は交通量多いので注意。
401キロ地点本線は自転車通行禁止なので側道を通ること</t>
    <rPh sb="4" eb="6">
      <t>コクドウ</t>
    </rPh>
    <rPh sb="7" eb="8">
      <t>ゴウ</t>
    </rPh>
    <rPh sb="9" eb="11">
      <t>ニッチュウ</t>
    </rPh>
    <rPh sb="12" eb="15">
      <t>コウツウリョウ</t>
    </rPh>
    <rPh sb="15" eb="16">
      <t>オオ</t>
    </rPh>
    <rPh sb="19" eb="21">
      <t>チュウイ</t>
    </rPh>
    <rPh sb="28" eb="30">
      <t>チテン</t>
    </rPh>
    <rPh sb="30" eb="32">
      <t>ホンセン</t>
    </rPh>
    <rPh sb="33" eb="36">
      <t>ジテンシャ</t>
    </rPh>
    <rPh sb="36" eb="40">
      <t>ツウコウキンシ</t>
    </rPh>
    <rPh sb="43" eb="45">
      <t>ソクドウ</t>
    </rPh>
    <rPh sb="46" eb="47">
      <t>トオ</t>
    </rPh>
    <phoneticPr fontId="2"/>
  </si>
  <si>
    <t>ゴールPC
ローソン磯上通2丁目店</t>
    <rPh sb="10" eb="12">
      <t>イソガミ</t>
    </rPh>
    <rPh sb="12" eb="13">
      <t>トオ</t>
    </rPh>
    <rPh sb="14" eb="16">
      <t>チョウメ</t>
    </rPh>
    <rPh sb="16" eb="17">
      <t>ミセ</t>
    </rPh>
    <phoneticPr fontId="2"/>
  </si>
  <si>
    <t>レシート取得すること</t>
    <rPh sb="4" eb="6">
      <t>シュトク</t>
    </rPh>
    <phoneticPr fontId="2"/>
  </si>
  <si>
    <t>春日野　S</t>
    <rPh sb="0" eb="2">
      <t>カスガ</t>
    </rPh>
    <rPh sb="2" eb="3">
      <t>ノ</t>
    </rPh>
    <phoneticPr fontId="2"/>
  </si>
  <si>
    <t>（通過チェック　フォトコントロール②）城原展望駐車場　看板</t>
    <phoneticPr fontId="2"/>
  </si>
  <si>
    <t>PC3セブンイレブン 神戸櫨谷町長谷店</t>
    <phoneticPr fontId="2"/>
  </si>
  <si>
    <t>お疲れさまでした。ゴール受付を行ってください</t>
    <rPh sb="1" eb="2">
      <t>ツカ</t>
    </rPh>
    <rPh sb="12" eb="14">
      <t>ウケツケ</t>
    </rPh>
    <rPh sb="15" eb="16">
      <t>オコナ</t>
    </rPh>
    <phoneticPr fontId="2"/>
  </si>
  <si>
    <t>07:30～08:00</t>
    <phoneticPr fontId="2"/>
  </si>
  <si>
    <t>ゴール受付11時まで</t>
    <phoneticPr fontId="2"/>
  </si>
  <si>
    <t>BRM722近畿400神戸　城下町と宿場町</t>
    <rPh sb="6" eb="8">
      <t>キンキ</t>
    </rPh>
    <rPh sb="11" eb="13">
      <t>コウベ</t>
    </rPh>
    <rPh sb="14" eb="17">
      <t>ジョウカマチ</t>
    </rPh>
    <rPh sb="18" eb="20">
      <t>シュクバ</t>
    </rPh>
    <rPh sb="20" eb="21">
      <t>マチ</t>
    </rPh>
    <phoneticPr fontId="2"/>
  </si>
  <si>
    <t>7:30スタート　公園を出て左方向へ進む</t>
    <rPh sb="9" eb="11">
      <t>コウエン</t>
    </rPh>
    <rPh sb="12" eb="13">
      <t>デ</t>
    </rPh>
    <rPh sb="14" eb="15">
      <t>ヒダリ</t>
    </rPh>
    <rPh sb="15" eb="17">
      <t>ホウコウ</t>
    </rPh>
    <rPh sb="18" eb="19">
      <t>スス</t>
    </rPh>
    <phoneticPr fontId="1"/>
  </si>
  <si>
    <t xml:space="preserve">07/22 11:39～07/22 16:54  </t>
    <phoneticPr fontId="2"/>
  </si>
  <si>
    <t>07/22 16:49～07/23 04:10</t>
    <phoneticPr fontId="2"/>
  </si>
  <si>
    <t xml:space="preserve">07/22 18:44～07/23 08:14 </t>
    <phoneticPr fontId="2"/>
  </si>
  <si>
    <t>07/22 19:38～07/22 10:30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</si>
</sst>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5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0"/>
      <name val="Arial Unicode MS"/>
      <family val="2"/>
    </font>
    <font>
      <sz val="11"/>
      <name val="ＭＳ Ｐゴシック"/>
      <family val="3"/>
      <charset val="128"/>
      <scheme val="major"/>
    </font>
    <font>
      <b/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176" fontId="5" fillId="0" borderId="0" xfId="0" applyNumberFormat="1" applyFont="1" applyAlignment="1">
      <alignment horizontal="left" vertical="center"/>
    </xf>
    <xf numFmtId="176" fontId="7" fillId="0" borderId="2" xfId="0" applyNumberFormat="1" applyFont="1" applyBorder="1" applyAlignment="1">
      <alignment horizontal="left" vertical="center"/>
    </xf>
    <xf numFmtId="176" fontId="7" fillId="0" borderId="2" xfId="0" applyNumberFormat="1" applyFont="1" applyBorder="1" applyAlignment="1">
      <alignment horizontal="right"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176" fontId="7" fillId="0" borderId="5" xfId="0" applyNumberFormat="1" applyFont="1" applyBorder="1" applyAlignment="1">
      <alignment horizontal="left" vertical="center"/>
    </xf>
    <xf numFmtId="176" fontId="7" fillId="0" borderId="6" xfId="0" applyNumberFormat="1" applyFont="1" applyBorder="1" applyAlignment="1">
      <alignment horizontal="right" vertical="center"/>
    </xf>
    <xf numFmtId="0" fontId="5" fillId="0" borderId="6" xfId="0" applyFont="1" applyBorder="1">
      <alignment vertical="center"/>
    </xf>
    <xf numFmtId="176" fontId="7" fillId="0" borderId="5" xfId="0" applyNumberFormat="1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0" fontId="7" fillId="0" borderId="9" xfId="0" applyFont="1" applyBorder="1">
      <alignment vertical="center"/>
    </xf>
    <xf numFmtId="0" fontId="5" fillId="0" borderId="9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4" fillId="0" borderId="0" xfId="0" applyFont="1">
      <alignment vertical="center"/>
    </xf>
    <xf numFmtId="0" fontId="7" fillId="0" borderId="9" xfId="0" applyFont="1" applyBorder="1" applyAlignment="1">
      <alignment vertical="center" wrapText="1"/>
    </xf>
    <xf numFmtId="0" fontId="5" fillId="0" borderId="9" xfId="0" applyFont="1" applyBorder="1">
      <alignment vertical="center"/>
    </xf>
    <xf numFmtId="0" fontId="11" fillId="0" borderId="9" xfId="0" applyFont="1" applyBorder="1">
      <alignment vertical="center"/>
    </xf>
    <xf numFmtId="0" fontId="8" fillId="0" borderId="9" xfId="0" applyFont="1" applyBorder="1">
      <alignment vertical="center"/>
    </xf>
    <xf numFmtId="0" fontId="9" fillId="0" borderId="9" xfId="0" applyFont="1" applyBorder="1" applyAlignment="1">
      <alignment vertical="center" wrapText="1"/>
    </xf>
    <xf numFmtId="176" fontId="8" fillId="0" borderId="10" xfId="0" applyNumberFormat="1" applyFont="1" applyBorder="1">
      <alignment vertical="center"/>
    </xf>
    <xf numFmtId="0" fontId="8" fillId="0" borderId="7" xfId="0" applyFont="1" applyBorder="1">
      <alignment vertical="center"/>
    </xf>
    <xf numFmtId="176" fontId="8" fillId="0" borderId="7" xfId="0" applyNumberFormat="1" applyFont="1" applyBorder="1">
      <alignment vertical="center"/>
    </xf>
    <xf numFmtId="0" fontId="8" fillId="0" borderId="8" xfId="0" applyFont="1" applyBorder="1">
      <alignment vertical="center"/>
    </xf>
    <xf numFmtId="176" fontId="8" fillId="0" borderId="8" xfId="0" applyNumberFormat="1" applyFont="1" applyBorder="1">
      <alignment vertical="center"/>
    </xf>
    <xf numFmtId="0" fontId="8" fillId="0" borderId="10" xfId="0" applyFont="1" applyBorder="1">
      <alignment vertical="center"/>
    </xf>
    <xf numFmtId="0" fontId="3" fillId="0" borderId="0" xfId="0" applyFont="1">
      <alignment vertical="center"/>
    </xf>
    <xf numFmtId="176" fontId="4" fillId="0" borderId="0" xfId="0" applyNumberFormat="1" applyFont="1" applyAlignment="1">
      <alignment horizontal="right" vertical="center"/>
    </xf>
    <xf numFmtId="14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6" xfId="0" applyFont="1" applyBorder="1">
      <alignment vertical="center"/>
    </xf>
    <xf numFmtId="0" fontId="7" fillId="0" borderId="0" xfId="0" applyFont="1">
      <alignment vertical="center"/>
    </xf>
    <xf numFmtId="0" fontId="8" fillId="0" borderId="5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7" fillId="0" borderId="11" xfId="0" applyFont="1" applyBorder="1">
      <alignment vertical="center"/>
    </xf>
    <xf numFmtId="176" fontId="7" fillId="0" borderId="6" xfId="0" applyNumberFormat="1" applyFont="1" applyBorder="1" applyAlignment="1">
      <alignment horizontal="left" vertical="center"/>
    </xf>
    <xf numFmtId="176" fontId="7" fillId="0" borderId="11" xfId="0" applyNumberFormat="1" applyFont="1" applyBorder="1" applyAlignment="1">
      <alignment horizontal="right" vertical="center"/>
    </xf>
    <xf numFmtId="0" fontId="8" fillId="0" borderId="11" xfId="0" applyFont="1" applyBorder="1">
      <alignment vertical="center"/>
    </xf>
    <xf numFmtId="0" fontId="9" fillId="0" borderId="11" xfId="0" applyFont="1" applyBorder="1" applyAlignment="1">
      <alignment vertical="center" wrapText="1"/>
    </xf>
    <xf numFmtId="176" fontId="8" fillId="0" borderId="12" xfId="0" applyNumberFormat="1" applyFont="1" applyBorder="1">
      <alignment vertical="center"/>
    </xf>
    <xf numFmtId="0" fontId="7" fillId="2" borderId="4" xfId="0" applyFont="1" applyFill="1" applyBorder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  <xf numFmtId="0" fontId="7" fillId="2" borderId="6" xfId="0" applyFont="1" applyFill="1" applyBorder="1">
      <alignment vertical="center"/>
    </xf>
    <xf numFmtId="176" fontId="7" fillId="2" borderId="5" xfId="0" applyNumberFormat="1" applyFont="1" applyFill="1" applyBorder="1" applyAlignment="1">
      <alignment horizontal="left" vertical="center"/>
    </xf>
    <xf numFmtId="176" fontId="7" fillId="2" borderId="5" xfId="0" applyNumberFormat="1" applyFont="1" applyFill="1" applyBorder="1" applyAlignment="1">
      <alignment horizontal="right" vertical="center"/>
    </xf>
    <xf numFmtId="0" fontId="5" fillId="2" borderId="5" xfId="0" applyFont="1" applyFill="1" applyBorder="1">
      <alignment vertical="center"/>
    </xf>
    <xf numFmtId="176" fontId="8" fillId="2" borderId="8" xfId="0" applyNumberFormat="1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5" fillId="2" borderId="9" xfId="0" applyFont="1" applyFill="1" applyBorder="1">
      <alignment vertical="center"/>
    </xf>
    <xf numFmtId="176" fontId="8" fillId="2" borderId="10" xfId="0" applyNumberFormat="1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8" fillId="2" borderId="9" xfId="0" applyFont="1" applyFill="1" applyBorder="1" applyAlignment="1">
      <alignment vertical="center" wrapText="1"/>
    </xf>
    <xf numFmtId="0" fontId="12" fillId="0" borderId="0" xfId="0" applyFont="1">
      <alignment vertical="center"/>
    </xf>
    <xf numFmtId="20" fontId="8" fillId="0" borderId="7" xfId="0" applyNumberFormat="1" applyFont="1" applyBorder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3" fillId="0" borderId="0" xfId="0" applyFont="1">
      <alignment vertical="center"/>
    </xf>
    <xf numFmtId="176" fontId="13" fillId="0" borderId="0" xfId="0" applyNumberFormat="1" applyFont="1" applyAlignment="1">
      <alignment horizontal="right" vertical="center"/>
    </xf>
    <xf numFmtId="0" fontId="14" fillId="2" borderId="5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7" fillId="3" borderId="4" xfId="0" applyFont="1" applyFill="1" applyBorder="1">
      <alignment vertical="center"/>
    </xf>
    <xf numFmtId="0" fontId="7" fillId="3" borderId="9" xfId="0" applyFont="1" applyFill="1" applyBorder="1">
      <alignment vertical="center"/>
    </xf>
    <xf numFmtId="176" fontId="7" fillId="3" borderId="5" xfId="0" applyNumberFormat="1" applyFont="1" applyFill="1" applyBorder="1" applyAlignment="1">
      <alignment horizontal="left" vertical="center"/>
    </xf>
    <xf numFmtId="176" fontId="7" fillId="3" borderId="5" xfId="0" applyNumberFormat="1" applyFont="1" applyFill="1" applyBorder="1" applyAlignment="1">
      <alignment horizontal="right" vertical="center"/>
    </xf>
    <xf numFmtId="0" fontId="5" fillId="3" borderId="9" xfId="0" applyFont="1" applyFill="1" applyBorder="1">
      <alignment vertical="center"/>
    </xf>
    <xf numFmtId="176" fontId="8" fillId="3" borderId="10" xfId="0" applyNumberFormat="1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vertical="center" wrapText="1"/>
    </xf>
    <xf numFmtId="0" fontId="8" fillId="3" borderId="9" xfId="0" applyFont="1" applyFill="1" applyBorder="1">
      <alignment vertical="center"/>
    </xf>
    <xf numFmtId="0" fontId="5" fillId="3" borderId="5" xfId="0" applyFont="1" applyFill="1" applyBorder="1" applyAlignment="1">
      <alignment vertical="center" wrapText="1"/>
    </xf>
    <xf numFmtId="0" fontId="4" fillId="3" borderId="5" xfId="0" applyFont="1" applyFill="1" applyBorder="1">
      <alignment vertical="center"/>
    </xf>
    <xf numFmtId="0" fontId="10" fillId="0" borderId="9" xfId="0" applyFont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4" xfId="0" applyFont="1" applyBorder="1" applyAlignment="1">
      <alignment vertical="center" wrapText="1"/>
    </xf>
    <xf numFmtId="176" fontId="7" fillId="0" borderId="14" xfId="0" applyNumberFormat="1" applyFont="1" applyBorder="1" applyAlignment="1">
      <alignment horizontal="left" vertical="center"/>
    </xf>
    <xf numFmtId="176" fontId="7" fillId="0" borderId="14" xfId="0" applyNumberFormat="1" applyFont="1" applyBorder="1" applyAlignment="1">
      <alignment horizontal="right" vertical="center"/>
    </xf>
    <xf numFmtId="0" fontId="5" fillId="0" borderId="14" xfId="0" applyFont="1" applyBorder="1">
      <alignment vertical="center"/>
    </xf>
    <xf numFmtId="0" fontId="8" fillId="0" borderId="14" xfId="0" applyFont="1" applyBorder="1" applyAlignment="1">
      <alignment vertical="center" wrapText="1"/>
    </xf>
    <xf numFmtId="176" fontId="8" fillId="0" borderId="15" xfId="0" applyNumberFormat="1" applyFont="1" applyBorder="1">
      <alignment vertical="center"/>
    </xf>
    <xf numFmtId="0" fontId="4" fillId="2" borderId="5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98</xdr:row>
      <xdr:rowOff>0</xdr:rowOff>
    </xdr:from>
    <xdr:to>
      <xdr:col>2</xdr:col>
      <xdr:colOff>1171575</xdr:colOff>
      <xdr:row>115</xdr:row>
      <xdr:rowOff>141685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AC66574-E12F-4BDD-882B-92D5AF15C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459700"/>
          <a:ext cx="5010150" cy="2818210"/>
        </a:xfrm>
        <a:prstGeom prst="rect">
          <a:avLst/>
        </a:prstGeom>
      </xdr:spPr>
    </xdr:pic>
    <xdr:clientData/>
  </xdr:twoCellAnchor>
  <xdr:twoCellAnchor editAs="oneCell">
    <xdr:from>
      <xdr:col>3</xdr:col>
      <xdr:colOff>1000125</xdr:colOff>
      <xdr:row>97</xdr:row>
      <xdr:rowOff>123825</xdr:rowOff>
    </xdr:from>
    <xdr:to>
      <xdr:col>4</xdr:col>
      <xdr:colOff>299442</xdr:colOff>
      <xdr:row>117</xdr:row>
      <xdr:rowOff>19049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A2B75F7-FFAF-48D0-92E8-22441F8C3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50" y="20421600"/>
          <a:ext cx="1794867" cy="3038474"/>
        </a:xfrm>
        <a:prstGeom prst="rect">
          <a:avLst/>
        </a:prstGeom>
      </xdr:spPr>
    </xdr:pic>
    <xdr:clientData/>
  </xdr:twoCellAnchor>
  <xdr:twoCellAnchor editAs="oneCell">
    <xdr:from>
      <xdr:col>2</xdr:col>
      <xdr:colOff>95249</xdr:colOff>
      <xdr:row>121</xdr:row>
      <xdr:rowOff>86914</xdr:rowOff>
    </xdr:from>
    <xdr:to>
      <xdr:col>5</xdr:col>
      <xdr:colOff>285748</xdr:colOff>
      <xdr:row>138</xdr:row>
      <xdr:rowOff>104773</xdr:rowOff>
    </xdr:to>
    <xdr:pic>
      <xdr:nvPicPr>
        <xdr:cNvPr id="5" name="図 4" descr="画像に含まれている可能性があるもの:自転車">
          <a:extLst>
            <a:ext uri="{FF2B5EF4-FFF2-40B4-BE49-F238E27FC236}">
              <a16:creationId xmlns:a16="http://schemas.microsoft.com/office/drawing/2014/main" id="{E47BDE25-DB36-47D7-B975-DC470BF1F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4" y="24137539"/>
          <a:ext cx="4705349" cy="26467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94655</xdr:rowOff>
    </xdr:from>
    <xdr:to>
      <xdr:col>2</xdr:col>
      <xdr:colOff>91016</xdr:colOff>
      <xdr:row>157</xdr:row>
      <xdr:rowOff>133350</xdr:rowOff>
    </xdr:to>
    <xdr:pic>
      <xdr:nvPicPr>
        <xdr:cNvPr id="6" name="図 5" descr="自動代替テキストはありません。">
          <a:extLst>
            <a:ext uri="{FF2B5EF4-FFF2-40B4-BE49-F238E27FC236}">
              <a16:creationId xmlns:a16="http://schemas.microsoft.com/office/drawing/2014/main" id="{460B5528-EA52-417D-B760-0C472542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36180"/>
          <a:ext cx="3929591" cy="221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386715</xdr:colOff>
      <xdr:row>143</xdr:row>
      <xdr:rowOff>59055</xdr:rowOff>
    </xdr:from>
    <xdr:to>
      <xdr:col>3</xdr:col>
      <xdr:colOff>1076604</xdr:colOff>
      <xdr:row>168</xdr:row>
      <xdr:rowOff>68580</xdr:rowOff>
    </xdr:to>
    <xdr:pic>
      <xdr:nvPicPr>
        <xdr:cNvPr id="7" name="図 6" descr="自動代替テキストはありません。">
          <a:extLst>
            <a:ext uri="{FF2B5EF4-FFF2-40B4-BE49-F238E27FC236}">
              <a16:creationId xmlns:a16="http://schemas.microsoft.com/office/drawing/2014/main" id="{ECA78DEB-760D-4F37-B198-30BD5D8FF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27110055"/>
          <a:ext cx="1939569" cy="3850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30481</xdr:colOff>
      <xdr:row>121</xdr:row>
      <xdr:rowOff>85805</xdr:rowOff>
    </xdr:from>
    <xdr:to>
      <xdr:col>1</xdr:col>
      <xdr:colOff>3032761</xdr:colOff>
      <xdr:row>134</xdr:row>
      <xdr:rowOff>11357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6027545-349C-4619-9143-326B478E2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1" y="23753525"/>
          <a:ext cx="3268980" cy="1937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5"/>
  <sheetViews>
    <sheetView tabSelected="1" zoomScaleNormal="100" zoomScaleSheetLayoutView="100" workbookViewId="0"/>
  </sheetViews>
  <sheetFormatPr defaultColWidth="7.81640625" defaultRowHeight="12"/>
  <cols>
    <col min="1" max="1" width="3.90625" style="17" customWidth="1"/>
    <col min="2" max="2" width="46.453125" style="17" customWidth="1"/>
    <col min="3" max="3" width="18.1796875" style="17" customWidth="1"/>
    <col min="4" max="4" width="32.81640625" style="17" customWidth="1"/>
    <col min="5" max="5" width="8.1796875" style="1" customWidth="1"/>
    <col min="6" max="6" width="10.1796875" style="30" customWidth="1"/>
    <col min="7" max="7" width="0.36328125" style="17" customWidth="1"/>
    <col min="8" max="8" width="49.453125" style="17" customWidth="1"/>
    <col min="9" max="9" width="24.08984375" style="32" customWidth="1"/>
    <col min="10" max="16384" width="7.81640625" style="17"/>
  </cols>
  <sheetData>
    <row r="1" spans="1:9" ht="19">
      <c r="A1" s="29" t="s">
        <v>204</v>
      </c>
      <c r="H1" s="31"/>
    </row>
    <row r="2" spans="1:9" ht="19">
      <c r="A2" s="29"/>
    </row>
    <row r="3" spans="1:9" ht="12.5" thickBot="1">
      <c r="B3" s="32"/>
    </row>
    <row r="4" spans="1:9" ht="21.75" customHeight="1" thickBot="1">
      <c r="A4" s="33"/>
      <c r="B4" s="34" t="s">
        <v>0</v>
      </c>
      <c r="C4" s="34" t="s">
        <v>33</v>
      </c>
      <c r="D4" s="34" t="s">
        <v>1</v>
      </c>
      <c r="E4" s="2" t="s">
        <v>2</v>
      </c>
      <c r="F4" s="3" t="s">
        <v>3</v>
      </c>
      <c r="G4" s="35"/>
      <c r="H4" s="35" t="s">
        <v>4</v>
      </c>
      <c r="I4" s="61" t="s">
        <v>108</v>
      </c>
    </row>
    <row r="5" spans="1:9" ht="14.5" thickTop="1">
      <c r="A5" s="4">
        <v>1</v>
      </c>
      <c r="B5" s="5" t="s">
        <v>11</v>
      </c>
      <c r="C5" s="6"/>
      <c r="D5" s="6" t="s">
        <v>28</v>
      </c>
      <c r="E5" s="7">
        <v>0</v>
      </c>
      <c r="F5" s="8">
        <v>0</v>
      </c>
      <c r="G5" s="36"/>
      <c r="H5" s="36" t="s">
        <v>205</v>
      </c>
      <c r="I5" s="60" t="s">
        <v>202</v>
      </c>
    </row>
    <row r="6" spans="1:9" ht="14">
      <c r="A6" s="4">
        <f>A5+1</f>
        <v>2</v>
      </c>
      <c r="B6" s="5" t="s">
        <v>10</v>
      </c>
      <c r="C6" s="6" t="s">
        <v>5</v>
      </c>
      <c r="D6" s="6" t="s">
        <v>6</v>
      </c>
      <c r="E6" s="7">
        <f>F6-F5</f>
        <v>0.3</v>
      </c>
      <c r="F6" s="8">
        <v>0.3</v>
      </c>
      <c r="G6" s="9"/>
      <c r="H6" s="9" t="s">
        <v>29</v>
      </c>
      <c r="I6" s="24"/>
    </row>
    <row r="7" spans="1:9" ht="14">
      <c r="A7" s="4">
        <f t="shared" ref="A7:A67" si="0">A6+1</f>
        <v>3</v>
      </c>
      <c r="B7" s="5" t="s">
        <v>37</v>
      </c>
      <c r="C7" s="6" t="s">
        <v>7</v>
      </c>
      <c r="D7" s="6" t="s">
        <v>9</v>
      </c>
      <c r="E7" s="7">
        <f t="shared" ref="E7:E67" si="1">F7-F6</f>
        <v>0.89999999999999991</v>
      </c>
      <c r="F7" s="8">
        <v>1.2</v>
      </c>
      <c r="G7" s="9"/>
      <c r="H7" s="9"/>
      <c r="I7" s="24"/>
    </row>
    <row r="8" spans="1:9" ht="14">
      <c r="A8" s="4">
        <f t="shared" si="0"/>
        <v>4</v>
      </c>
      <c r="B8" s="5" t="s">
        <v>12</v>
      </c>
      <c r="C8" s="5" t="s">
        <v>5</v>
      </c>
      <c r="D8" s="5" t="s">
        <v>27</v>
      </c>
      <c r="E8" s="7">
        <f t="shared" si="1"/>
        <v>1.0000000000000002</v>
      </c>
      <c r="F8" s="10">
        <v>2.2000000000000002</v>
      </c>
      <c r="G8" s="11"/>
      <c r="H8" s="12"/>
      <c r="I8" s="25"/>
    </row>
    <row r="9" spans="1:9" ht="14">
      <c r="A9" s="4">
        <f t="shared" si="0"/>
        <v>5</v>
      </c>
      <c r="B9" s="5" t="s">
        <v>13</v>
      </c>
      <c r="C9" s="5" t="s">
        <v>14</v>
      </c>
      <c r="D9" s="5" t="s">
        <v>22</v>
      </c>
      <c r="E9" s="7">
        <f t="shared" si="1"/>
        <v>1.2999999999999998</v>
      </c>
      <c r="F9" s="10">
        <v>3.5</v>
      </c>
      <c r="G9" s="11"/>
      <c r="H9" s="12" t="s">
        <v>107</v>
      </c>
      <c r="I9" s="26"/>
    </row>
    <row r="10" spans="1:9" ht="14">
      <c r="A10" s="4">
        <f t="shared" si="0"/>
        <v>6</v>
      </c>
      <c r="B10" s="5" t="s">
        <v>15</v>
      </c>
      <c r="C10" s="5" t="s">
        <v>5</v>
      </c>
      <c r="D10" s="5" t="s">
        <v>9</v>
      </c>
      <c r="E10" s="7">
        <f t="shared" si="1"/>
        <v>0.29999999999999982</v>
      </c>
      <c r="F10" s="10">
        <v>3.8</v>
      </c>
      <c r="G10" s="11"/>
      <c r="H10" s="12"/>
      <c r="I10" s="27"/>
    </row>
    <row r="11" spans="1:9" ht="14">
      <c r="A11" s="4">
        <f t="shared" si="0"/>
        <v>7</v>
      </c>
      <c r="B11" s="5" t="s">
        <v>21</v>
      </c>
      <c r="C11" s="5" t="s">
        <v>14</v>
      </c>
      <c r="D11" s="5" t="s">
        <v>26</v>
      </c>
      <c r="E11" s="7">
        <f t="shared" si="1"/>
        <v>0.20000000000000018</v>
      </c>
      <c r="F11" s="10">
        <v>4</v>
      </c>
      <c r="G11" s="11"/>
      <c r="H11" s="11" t="s">
        <v>30</v>
      </c>
      <c r="I11" s="26"/>
    </row>
    <row r="12" spans="1:9" ht="28">
      <c r="A12" s="46">
        <f t="shared" si="0"/>
        <v>8</v>
      </c>
      <c r="B12" s="47" t="s">
        <v>34</v>
      </c>
      <c r="C12" s="48" t="s">
        <v>8</v>
      </c>
      <c r="D12" s="49" t="s">
        <v>25</v>
      </c>
      <c r="E12" s="50">
        <f t="shared" si="1"/>
        <v>5.3000000000000007</v>
      </c>
      <c r="F12" s="51">
        <v>9.3000000000000007</v>
      </c>
      <c r="G12" s="52"/>
      <c r="H12" s="65" t="s">
        <v>32</v>
      </c>
      <c r="I12" s="53"/>
    </row>
    <row r="13" spans="1:9" ht="14">
      <c r="A13" s="4">
        <f t="shared" si="0"/>
        <v>9</v>
      </c>
      <c r="B13" s="5" t="s">
        <v>16</v>
      </c>
      <c r="C13" s="5" t="s">
        <v>23</v>
      </c>
      <c r="D13" s="6" t="s">
        <v>25</v>
      </c>
      <c r="E13" s="7">
        <f t="shared" si="1"/>
        <v>1</v>
      </c>
      <c r="F13" s="10">
        <v>10.3</v>
      </c>
      <c r="G13" s="11"/>
      <c r="H13" s="11" t="s">
        <v>31</v>
      </c>
      <c r="I13" s="26"/>
    </row>
    <row r="14" spans="1:9" ht="14">
      <c r="A14" s="4">
        <f t="shared" si="0"/>
        <v>10</v>
      </c>
      <c r="B14" s="5" t="s">
        <v>38</v>
      </c>
      <c r="C14" s="5" t="s">
        <v>5</v>
      </c>
      <c r="D14" s="5" t="s">
        <v>24</v>
      </c>
      <c r="E14" s="7">
        <f t="shared" si="1"/>
        <v>1.6999999999999993</v>
      </c>
      <c r="F14" s="10">
        <v>12</v>
      </c>
      <c r="G14" s="11"/>
      <c r="H14" s="12"/>
      <c r="I14" s="26"/>
    </row>
    <row r="15" spans="1:9" ht="14">
      <c r="A15" s="4">
        <f t="shared" si="0"/>
        <v>11</v>
      </c>
      <c r="B15" s="5" t="s">
        <v>17</v>
      </c>
      <c r="C15" s="5" t="s">
        <v>14</v>
      </c>
      <c r="D15" s="5" t="s">
        <v>19</v>
      </c>
      <c r="E15" s="7">
        <f t="shared" si="1"/>
        <v>1.5</v>
      </c>
      <c r="F15" s="10">
        <v>13.5</v>
      </c>
      <c r="G15" s="11"/>
      <c r="H15" s="12" t="s">
        <v>106</v>
      </c>
      <c r="I15" s="26"/>
    </row>
    <row r="16" spans="1:9" ht="14">
      <c r="A16" s="4">
        <f t="shared" si="0"/>
        <v>12</v>
      </c>
      <c r="B16" s="5" t="s">
        <v>18</v>
      </c>
      <c r="C16" s="5" t="s">
        <v>7</v>
      </c>
      <c r="D16" s="5" t="s">
        <v>19</v>
      </c>
      <c r="E16" s="7">
        <f t="shared" si="1"/>
        <v>2.3000000000000007</v>
      </c>
      <c r="F16" s="10">
        <v>15.8</v>
      </c>
      <c r="G16" s="11"/>
      <c r="H16" s="11"/>
      <c r="I16" s="26"/>
    </row>
    <row r="17" spans="1:9" ht="14">
      <c r="A17" s="4">
        <f t="shared" si="0"/>
        <v>13</v>
      </c>
      <c r="B17" s="5" t="s">
        <v>20</v>
      </c>
      <c r="C17" s="5" t="s">
        <v>5</v>
      </c>
      <c r="D17" s="5" t="s">
        <v>19</v>
      </c>
      <c r="E17" s="7">
        <f t="shared" si="1"/>
        <v>0.5</v>
      </c>
      <c r="F17" s="10">
        <v>16.3</v>
      </c>
      <c r="G17" s="11"/>
      <c r="H17" s="12"/>
      <c r="I17" s="27"/>
    </row>
    <row r="18" spans="1:9" ht="14">
      <c r="A18" s="4">
        <f t="shared" si="0"/>
        <v>14</v>
      </c>
      <c r="B18" s="5" t="s">
        <v>39</v>
      </c>
      <c r="C18" s="5" t="s">
        <v>7</v>
      </c>
      <c r="D18" s="5" t="s">
        <v>19</v>
      </c>
      <c r="E18" s="7">
        <f t="shared" si="1"/>
        <v>1.8999999999999986</v>
      </c>
      <c r="F18" s="10">
        <v>18.2</v>
      </c>
      <c r="G18" s="11"/>
      <c r="H18" s="12" t="s">
        <v>40</v>
      </c>
      <c r="I18" s="27"/>
    </row>
    <row r="19" spans="1:9" ht="14">
      <c r="A19" s="4">
        <f t="shared" si="0"/>
        <v>15</v>
      </c>
      <c r="B19" s="5" t="s">
        <v>41</v>
      </c>
      <c r="C19" s="5" t="s">
        <v>5</v>
      </c>
      <c r="D19" s="5" t="s">
        <v>42</v>
      </c>
      <c r="E19" s="7">
        <f t="shared" si="1"/>
        <v>8.4000000000000021</v>
      </c>
      <c r="F19" s="10">
        <v>26.6</v>
      </c>
      <c r="G19" s="11"/>
      <c r="H19" s="12" t="s">
        <v>105</v>
      </c>
      <c r="I19" s="27"/>
    </row>
    <row r="20" spans="1:9" ht="14">
      <c r="A20" s="4">
        <f t="shared" si="0"/>
        <v>16</v>
      </c>
      <c r="B20" s="5" t="s">
        <v>35</v>
      </c>
      <c r="C20" s="5" t="s">
        <v>7</v>
      </c>
      <c r="D20" s="5" t="s">
        <v>43</v>
      </c>
      <c r="E20" s="7">
        <f t="shared" si="1"/>
        <v>0.39999999999999858</v>
      </c>
      <c r="F20" s="10">
        <v>27</v>
      </c>
      <c r="G20" s="11"/>
      <c r="H20" s="12" t="s">
        <v>104</v>
      </c>
      <c r="I20" s="27"/>
    </row>
    <row r="21" spans="1:9" ht="14">
      <c r="A21" s="4">
        <f t="shared" si="0"/>
        <v>17</v>
      </c>
      <c r="B21" s="5" t="s">
        <v>112</v>
      </c>
      <c r="C21" s="5" t="s">
        <v>5</v>
      </c>
      <c r="D21" s="5" t="s">
        <v>113</v>
      </c>
      <c r="E21" s="7">
        <f t="shared" si="1"/>
        <v>2.1999999999999993</v>
      </c>
      <c r="F21" s="10">
        <v>29.2</v>
      </c>
      <c r="G21" s="11"/>
      <c r="H21" s="12" t="s">
        <v>160</v>
      </c>
      <c r="I21" s="27"/>
    </row>
    <row r="22" spans="1:9" ht="14">
      <c r="A22" s="4">
        <f t="shared" si="0"/>
        <v>18</v>
      </c>
      <c r="B22" s="5" t="s">
        <v>36</v>
      </c>
      <c r="C22" s="5" t="s">
        <v>7</v>
      </c>
      <c r="D22" s="5" t="s">
        <v>43</v>
      </c>
      <c r="E22" s="7">
        <f t="shared" si="1"/>
        <v>1</v>
      </c>
      <c r="F22" s="10">
        <v>30.2</v>
      </c>
      <c r="G22" s="11"/>
      <c r="H22" s="12"/>
      <c r="I22" s="27"/>
    </row>
    <row r="23" spans="1:9" ht="14">
      <c r="A23" s="4">
        <f t="shared" si="0"/>
        <v>19</v>
      </c>
      <c r="B23" s="13" t="s">
        <v>44</v>
      </c>
      <c r="C23" s="5" t="s">
        <v>5</v>
      </c>
      <c r="D23" s="5" t="s">
        <v>45</v>
      </c>
      <c r="E23" s="7">
        <f t="shared" si="1"/>
        <v>3.5999999999999979</v>
      </c>
      <c r="F23" s="10">
        <v>33.799999999999997</v>
      </c>
      <c r="G23" s="11"/>
      <c r="H23" s="14"/>
      <c r="I23" s="23"/>
    </row>
    <row r="24" spans="1:9" ht="14">
      <c r="A24" s="4">
        <f t="shared" si="0"/>
        <v>20</v>
      </c>
      <c r="B24" s="5" t="s">
        <v>46</v>
      </c>
      <c r="C24" s="5" t="s">
        <v>7</v>
      </c>
      <c r="D24" s="37" t="s">
        <v>43</v>
      </c>
      <c r="E24" s="7">
        <f t="shared" si="1"/>
        <v>1.1000000000000014</v>
      </c>
      <c r="F24" s="10">
        <v>34.9</v>
      </c>
      <c r="G24" s="11"/>
      <c r="H24" s="11"/>
      <c r="I24" s="26"/>
    </row>
    <row r="25" spans="1:9" ht="14">
      <c r="A25" s="4">
        <f t="shared" si="0"/>
        <v>21</v>
      </c>
      <c r="B25" s="15" t="s">
        <v>47</v>
      </c>
      <c r="C25" s="5" t="s">
        <v>5</v>
      </c>
      <c r="D25" s="5" t="s">
        <v>48</v>
      </c>
      <c r="E25" s="7">
        <f t="shared" si="1"/>
        <v>8.1000000000000014</v>
      </c>
      <c r="F25" s="10">
        <v>43</v>
      </c>
      <c r="G25" s="11"/>
      <c r="H25" s="16"/>
      <c r="I25" s="27"/>
    </row>
    <row r="26" spans="1:9" ht="14">
      <c r="A26" s="4">
        <f t="shared" si="0"/>
        <v>22</v>
      </c>
      <c r="B26" s="5" t="s">
        <v>50</v>
      </c>
      <c r="C26" s="5" t="s">
        <v>49</v>
      </c>
      <c r="D26" s="15" t="s">
        <v>43</v>
      </c>
      <c r="E26" s="7">
        <f t="shared" si="1"/>
        <v>1.5</v>
      </c>
      <c r="F26" s="10">
        <v>44.5</v>
      </c>
      <c r="G26" s="11"/>
      <c r="H26" s="12"/>
      <c r="I26" s="26"/>
    </row>
    <row r="27" spans="1:9" ht="14">
      <c r="A27" s="4">
        <f t="shared" si="0"/>
        <v>23</v>
      </c>
      <c r="B27" s="5" t="s">
        <v>52</v>
      </c>
      <c r="C27" s="5" t="s">
        <v>5</v>
      </c>
      <c r="D27" s="15" t="s">
        <v>51</v>
      </c>
      <c r="E27" s="7">
        <f t="shared" si="1"/>
        <v>2.8999999999999986</v>
      </c>
      <c r="F27" s="10">
        <v>47.4</v>
      </c>
      <c r="G27" s="11"/>
      <c r="H27" s="12"/>
      <c r="I27" s="26"/>
    </row>
    <row r="28" spans="1:9" ht="14">
      <c r="A28" s="4">
        <f t="shared" si="0"/>
        <v>24</v>
      </c>
      <c r="B28" s="5" t="s">
        <v>53</v>
      </c>
      <c r="C28" s="5" t="s">
        <v>7</v>
      </c>
      <c r="D28" s="5" t="s">
        <v>43</v>
      </c>
      <c r="E28" s="7">
        <f t="shared" si="1"/>
        <v>0.10000000000000142</v>
      </c>
      <c r="F28" s="10">
        <v>47.5</v>
      </c>
      <c r="G28" s="11"/>
      <c r="H28" s="38"/>
      <c r="I28" s="26"/>
    </row>
    <row r="29" spans="1:9" ht="14">
      <c r="A29" s="4">
        <f t="shared" si="0"/>
        <v>25</v>
      </c>
      <c r="B29" s="13" t="s">
        <v>52</v>
      </c>
      <c r="C29" s="13" t="s">
        <v>5</v>
      </c>
      <c r="D29" s="13" t="s">
        <v>43</v>
      </c>
      <c r="E29" s="7">
        <f t="shared" si="1"/>
        <v>3.6000000000000014</v>
      </c>
      <c r="F29" s="10">
        <v>51.1</v>
      </c>
      <c r="G29" s="11"/>
      <c r="H29" s="12"/>
      <c r="I29" s="26"/>
    </row>
    <row r="30" spans="1:9" ht="22">
      <c r="A30" s="4">
        <f t="shared" si="0"/>
        <v>26</v>
      </c>
      <c r="B30" s="13" t="s">
        <v>54</v>
      </c>
      <c r="C30" s="13" t="s">
        <v>7</v>
      </c>
      <c r="D30" s="13" t="s">
        <v>55</v>
      </c>
      <c r="E30" s="7">
        <f t="shared" si="1"/>
        <v>0.39999999999999858</v>
      </c>
      <c r="F30" s="10">
        <v>51.5</v>
      </c>
      <c r="G30" s="11"/>
      <c r="H30" s="12" t="s">
        <v>161</v>
      </c>
      <c r="I30" s="26"/>
    </row>
    <row r="31" spans="1:9" ht="14">
      <c r="A31" s="4">
        <f t="shared" si="0"/>
        <v>27</v>
      </c>
      <c r="B31" s="13" t="s">
        <v>56</v>
      </c>
      <c r="C31" s="13" t="s">
        <v>5</v>
      </c>
      <c r="D31" s="13" t="s">
        <v>58</v>
      </c>
      <c r="E31" s="7">
        <f t="shared" si="1"/>
        <v>26.5</v>
      </c>
      <c r="F31" s="10">
        <v>78</v>
      </c>
      <c r="G31" s="11"/>
      <c r="H31" s="14"/>
      <c r="I31" s="26"/>
    </row>
    <row r="32" spans="1:9" ht="14">
      <c r="A32" s="4">
        <f t="shared" si="0"/>
        <v>28</v>
      </c>
      <c r="B32" s="18" t="s">
        <v>57</v>
      </c>
      <c r="C32" s="13" t="s">
        <v>7</v>
      </c>
      <c r="D32" s="13" t="s">
        <v>58</v>
      </c>
      <c r="E32" s="7">
        <f t="shared" si="1"/>
        <v>11.299999999999997</v>
      </c>
      <c r="F32" s="10">
        <v>89.3</v>
      </c>
      <c r="G32" s="21"/>
      <c r="H32" s="22"/>
      <c r="I32" s="23"/>
    </row>
    <row r="33" spans="1:9" ht="14">
      <c r="A33" s="4">
        <f t="shared" si="0"/>
        <v>29</v>
      </c>
      <c r="B33" s="18" t="s">
        <v>59</v>
      </c>
      <c r="C33" s="13" t="s">
        <v>7</v>
      </c>
      <c r="D33" s="13" t="s">
        <v>60</v>
      </c>
      <c r="E33" s="7">
        <f t="shared" si="1"/>
        <v>1.9000000000000057</v>
      </c>
      <c r="F33" s="10">
        <v>91.2</v>
      </c>
      <c r="G33" s="19"/>
      <c r="H33" s="20" t="s">
        <v>103</v>
      </c>
      <c r="I33" s="28"/>
    </row>
    <row r="34" spans="1:9" ht="14">
      <c r="A34" s="4">
        <f t="shared" si="0"/>
        <v>30</v>
      </c>
      <c r="B34" s="18" t="s">
        <v>61</v>
      </c>
      <c r="C34" s="13" t="s">
        <v>5</v>
      </c>
      <c r="D34" s="13" t="s">
        <v>62</v>
      </c>
      <c r="E34" s="7">
        <f t="shared" si="1"/>
        <v>16.399999999999991</v>
      </c>
      <c r="F34" s="10">
        <v>107.6</v>
      </c>
      <c r="G34" s="19"/>
      <c r="H34" s="20"/>
      <c r="I34" s="28"/>
    </row>
    <row r="35" spans="1:9" ht="14">
      <c r="A35" s="4">
        <f t="shared" si="0"/>
        <v>31</v>
      </c>
      <c r="B35" s="13" t="s">
        <v>63</v>
      </c>
      <c r="C35" s="13" t="s">
        <v>7</v>
      </c>
      <c r="D35" s="18" t="s">
        <v>64</v>
      </c>
      <c r="E35" s="7">
        <f t="shared" si="1"/>
        <v>6.5</v>
      </c>
      <c r="F35" s="10">
        <v>114.1</v>
      </c>
      <c r="G35" s="19"/>
      <c r="H35" s="14"/>
      <c r="I35" s="23"/>
    </row>
    <row r="36" spans="1:9" ht="14">
      <c r="A36" s="4">
        <f t="shared" si="0"/>
        <v>32</v>
      </c>
      <c r="B36" s="18" t="s">
        <v>65</v>
      </c>
      <c r="C36" s="18" t="s">
        <v>5</v>
      </c>
      <c r="D36" s="13" t="s">
        <v>66</v>
      </c>
      <c r="E36" s="7">
        <f t="shared" si="1"/>
        <v>0.20000000000000284</v>
      </c>
      <c r="F36" s="10">
        <v>114.3</v>
      </c>
      <c r="G36" s="19"/>
      <c r="H36" s="22"/>
      <c r="I36" s="23"/>
    </row>
    <row r="37" spans="1:9" ht="14">
      <c r="A37" s="4">
        <f t="shared" si="0"/>
        <v>33</v>
      </c>
      <c r="B37" s="13" t="s">
        <v>67</v>
      </c>
      <c r="C37" s="13" t="s">
        <v>5</v>
      </c>
      <c r="D37" s="13" t="s">
        <v>68</v>
      </c>
      <c r="E37" s="7">
        <f t="shared" si="1"/>
        <v>17.000000000000014</v>
      </c>
      <c r="F37" s="10">
        <v>131.30000000000001</v>
      </c>
      <c r="G37" s="19"/>
      <c r="H37" s="19" t="s">
        <v>162</v>
      </c>
      <c r="I37" s="23"/>
    </row>
    <row r="38" spans="1:9" ht="14">
      <c r="A38" s="46">
        <f t="shared" si="0"/>
        <v>34</v>
      </c>
      <c r="B38" s="54" t="s">
        <v>110</v>
      </c>
      <c r="C38" s="54" t="s">
        <v>8</v>
      </c>
      <c r="D38" s="54" t="s">
        <v>68</v>
      </c>
      <c r="E38" s="50">
        <f t="shared" si="1"/>
        <v>10.099999999999994</v>
      </c>
      <c r="F38" s="51">
        <v>141.4</v>
      </c>
      <c r="G38" s="55"/>
      <c r="H38" s="66" t="s">
        <v>101</v>
      </c>
      <c r="I38" s="56" t="s">
        <v>206</v>
      </c>
    </row>
    <row r="39" spans="1:9" ht="14">
      <c r="A39" s="4">
        <f t="shared" si="0"/>
        <v>35</v>
      </c>
      <c r="B39" s="13" t="s">
        <v>115</v>
      </c>
      <c r="C39" s="13" t="s">
        <v>7</v>
      </c>
      <c r="D39" s="13" t="s">
        <v>171</v>
      </c>
      <c r="E39" s="7">
        <f t="shared" si="1"/>
        <v>11.199999999999989</v>
      </c>
      <c r="F39" s="10">
        <v>152.6</v>
      </c>
      <c r="G39" s="19"/>
      <c r="H39" s="19" t="s">
        <v>174</v>
      </c>
      <c r="I39" s="23"/>
    </row>
    <row r="40" spans="1:9" ht="14">
      <c r="A40" s="4">
        <f t="shared" si="0"/>
        <v>36</v>
      </c>
      <c r="B40" s="13" t="s">
        <v>172</v>
      </c>
      <c r="C40" s="13" t="s">
        <v>7</v>
      </c>
      <c r="D40" s="13" t="s">
        <v>173</v>
      </c>
      <c r="E40" s="7">
        <f t="shared" si="1"/>
        <v>17.200000000000017</v>
      </c>
      <c r="F40" s="10">
        <v>169.8</v>
      </c>
      <c r="G40" s="21"/>
      <c r="H40" s="21"/>
      <c r="I40" s="23"/>
    </row>
    <row r="41" spans="1:9" ht="14">
      <c r="A41" s="4">
        <f t="shared" si="0"/>
        <v>37</v>
      </c>
      <c r="B41" s="13" t="s">
        <v>70</v>
      </c>
      <c r="C41" s="13" t="s">
        <v>119</v>
      </c>
      <c r="D41" s="13" t="s">
        <v>69</v>
      </c>
      <c r="E41" s="7">
        <f t="shared" si="1"/>
        <v>7.2999999999999829</v>
      </c>
      <c r="F41" s="10">
        <v>177.1</v>
      </c>
      <c r="G41" s="19"/>
      <c r="H41" s="19" t="s">
        <v>175</v>
      </c>
      <c r="I41" s="23"/>
    </row>
    <row r="42" spans="1:9" ht="14">
      <c r="A42" s="4">
        <f t="shared" si="0"/>
        <v>38</v>
      </c>
      <c r="B42" s="13" t="s">
        <v>70</v>
      </c>
      <c r="C42" s="13" t="s">
        <v>8</v>
      </c>
      <c r="D42" s="13" t="s">
        <v>116</v>
      </c>
      <c r="E42" s="7">
        <f t="shared" si="1"/>
        <v>7</v>
      </c>
      <c r="F42" s="10">
        <v>184.1</v>
      </c>
      <c r="G42" s="21"/>
      <c r="H42" s="14" t="s">
        <v>176</v>
      </c>
      <c r="I42" s="23"/>
    </row>
    <row r="43" spans="1:9" ht="14">
      <c r="A43" s="4">
        <f t="shared" si="0"/>
        <v>39</v>
      </c>
      <c r="B43" s="13" t="s">
        <v>117</v>
      </c>
      <c r="C43" s="13" t="s">
        <v>7</v>
      </c>
      <c r="D43" s="13" t="s">
        <v>177</v>
      </c>
      <c r="E43" s="7">
        <f t="shared" si="1"/>
        <v>5.8000000000000114</v>
      </c>
      <c r="F43" s="10">
        <v>189.9</v>
      </c>
      <c r="G43" s="21"/>
      <c r="H43" s="14" t="s">
        <v>178</v>
      </c>
      <c r="I43" s="23"/>
    </row>
    <row r="44" spans="1:9" ht="28">
      <c r="A44" s="46">
        <f t="shared" si="0"/>
        <v>40</v>
      </c>
      <c r="B44" s="79" t="s">
        <v>184</v>
      </c>
      <c r="C44" s="54" t="s">
        <v>8</v>
      </c>
      <c r="D44" s="54" t="s">
        <v>179</v>
      </c>
      <c r="E44" s="50">
        <f t="shared" si="1"/>
        <v>7.1999999999999886</v>
      </c>
      <c r="F44" s="51">
        <v>197.1</v>
      </c>
      <c r="G44" s="57"/>
      <c r="H44" s="80" t="s">
        <v>185</v>
      </c>
      <c r="I44" s="56"/>
    </row>
    <row r="45" spans="1:9" ht="14">
      <c r="A45" s="4">
        <f t="shared" si="0"/>
        <v>41</v>
      </c>
      <c r="B45" s="13" t="s">
        <v>180</v>
      </c>
      <c r="C45" s="13" t="s">
        <v>5</v>
      </c>
      <c r="D45" s="13" t="s">
        <v>181</v>
      </c>
      <c r="E45" s="7">
        <f t="shared" si="1"/>
        <v>2.3000000000000114</v>
      </c>
      <c r="F45" s="10">
        <v>199.4</v>
      </c>
      <c r="G45" s="21"/>
      <c r="H45" s="14"/>
      <c r="I45" s="23"/>
    </row>
    <row r="46" spans="1:9" ht="14">
      <c r="A46" s="4">
        <f t="shared" si="0"/>
        <v>42</v>
      </c>
      <c r="B46" s="13" t="s">
        <v>182</v>
      </c>
      <c r="C46" s="13" t="s">
        <v>7</v>
      </c>
      <c r="D46" s="13" t="s">
        <v>69</v>
      </c>
      <c r="E46" s="7">
        <f t="shared" si="1"/>
        <v>2</v>
      </c>
      <c r="F46" s="10">
        <v>201.4</v>
      </c>
      <c r="G46" s="21"/>
      <c r="H46" s="14"/>
      <c r="I46" s="23"/>
    </row>
    <row r="47" spans="1:9" ht="14">
      <c r="A47" s="4">
        <f t="shared" si="0"/>
        <v>43</v>
      </c>
      <c r="B47" s="13" t="s">
        <v>16</v>
      </c>
      <c r="C47" s="13" t="s">
        <v>7</v>
      </c>
      <c r="D47" s="13" t="s">
        <v>183</v>
      </c>
      <c r="E47" s="7">
        <f t="shared" si="1"/>
        <v>1.7999999999999829</v>
      </c>
      <c r="F47" s="10">
        <v>203.2</v>
      </c>
      <c r="G47" s="19"/>
      <c r="H47" s="14"/>
      <c r="I47" s="23"/>
    </row>
    <row r="48" spans="1:9" ht="14">
      <c r="A48" s="4">
        <f t="shared" si="0"/>
        <v>44</v>
      </c>
      <c r="B48" s="13" t="s">
        <v>36</v>
      </c>
      <c r="C48" s="13" t="s">
        <v>7</v>
      </c>
      <c r="D48" s="13" t="s">
        <v>71</v>
      </c>
      <c r="E48" s="7">
        <f t="shared" si="1"/>
        <v>1.5</v>
      </c>
      <c r="F48" s="10">
        <v>204.7</v>
      </c>
      <c r="G48" s="19"/>
      <c r="H48" s="39" t="s">
        <v>102</v>
      </c>
      <c r="I48" s="23"/>
    </row>
    <row r="49" spans="1:9" ht="14">
      <c r="A49" s="4">
        <f t="shared" si="0"/>
        <v>45</v>
      </c>
      <c r="B49" s="13" t="s">
        <v>72</v>
      </c>
      <c r="C49" s="13" t="s">
        <v>7</v>
      </c>
      <c r="D49" s="13" t="s">
        <v>132</v>
      </c>
      <c r="E49" s="7">
        <f t="shared" si="1"/>
        <v>5.3000000000000114</v>
      </c>
      <c r="F49" s="10">
        <v>210</v>
      </c>
      <c r="G49" s="19"/>
      <c r="H49" s="78"/>
      <c r="I49" s="23"/>
    </row>
    <row r="50" spans="1:9" ht="28">
      <c r="A50" s="4">
        <f t="shared" si="0"/>
        <v>46</v>
      </c>
      <c r="B50" s="5" t="s">
        <v>133</v>
      </c>
      <c r="C50" s="13" t="s">
        <v>5</v>
      </c>
      <c r="D50" s="18" t="s">
        <v>135</v>
      </c>
      <c r="E50" s="7">
        <f t="shared" si="1"/>
        <v>4.3000000000000114</v>
      </c>
      <c r="F50" s="10">
        <v>214.3</v>
      </c>
      <c r="G50" s="19"/>
      <c r="H50" s="14"/>
      <c r="I50" s="23"/>
    </row>
    <row r="51" spans="1:9" ht="14">
      <c r="A51" s="4">
        <f t="shared" si="0"/>
        <v>47</v>
      </c>
      <c r="B51" s="15" t="s">
        <v>134</v>
      </c>
      <c r="C51" s="13" t="s">
        <v>7</v>
      </c>
      <c r="D51" s="13" t="s">
        <v>136</v>
      </c>
      <c r="E51" s="7">
        <f t="shared" si="1"/>
        <v>11.099999999999994</v>
      </c>
      <c r="F51" s="10">
        <v>225.4</v>
      </c>
      <c r="G51" s="19"/>
      <c r="H51" s="78"/>
      <c r="I51" s="23"/>
    </row>
    <row r="52" spans="1:9" ht="14">
      <c r="A52" s="4">
        <f t="shared" si="0"/>
        <v>48</v>
      </c>
      <c r="B52" s="15" t="s">
        <v>137</v>
      </c>
      <c r="C52" s="13" t="s">
        <v>8</v>
      </c>
      <c r="D52" s="13"/>
      <c r="E52" s="7">
        <f t="shared" si="1"/>
        <v>1.9000000000000057</v>
      </c>
      <c r="F52" s="10">
        <v>227.3</v>
      </c>
      <c r="G52" s="19"/>
      <c r="H52" s="39" t="s">
        <v>138</v>
      </c>
      <c r="I52" s="23"/>
    </row>
    <row r="53" spans="1:9" ht="14">
      <c r="A53" s="4">
        <f t="shared" si="0"/>
        <v>49</v>
      </c>
      <c r="B53" s="15" t="s">
        <v>139</v>
      </c>
      <c r="C53" s="13" t="s">
        <v>7</v>
      </c>
      <c r="D53" s="13" t="s">
        <v>140</v>
      </c>
      <c r="E53" s="7">
        <f t="shared" si="1"/>
        <v>0.19999999999998863</v>
      </c>
      <c r="F53" s="10">
        <v>227.5</v>
      </c>
      <c r="G53" s="19"/>
      <c r="H53" s="39" t="s">
        <v>141</v>
      </c>
      <c r="I53" s="23"/>
    </row>
    <row r="54" spans="1:9" ht="14">
      <c r="A54" s="4">
        <f t="shared" si="0"/>
        <v>50</v>
      </c>
      <c r="B54" s="13" t="s">
        <v>70</v>
      </c>
      <c r="C54" s="13" t="s">
        <v>5</v>
      </c>
      <c r="D54" s="13" t="s">
        <v>74</v>
      </c>
      <c r="E54" s="7">
        <f t="shared" si="1"/>
        <v>17.400000000000034</v>
      </c>
      <c r="F54" s="10">
        <v>244.90000000000003</v>
      </c>
      <c r="G54" s="21"/>
      <c r="H54" s="39" t="s">
        <v>73</v>
      </c>
      <c r="I54" s="23"/>
    </row>
    <row r="55" spans="1:9" ht="33">
      <c r="A55" s="46">
        <f t="shared" si="0"/>
        <v>51</v>
      </c>
      <c r="B55" s="47" t="s">
        <v>170</v>
      </c>
      <c r="C55" s="54" t="s">
        <v>8</v>
      </c>
      <c r="D55" s="54" t="s">
        <v>81</v>
      </c>
      <c r="E55" s="50">
        <f t="shared" si="1"/>
        <v>0.69999999999998863</v>
      </c>
      <c r="F55" s="51">
        <v>245.60000000000002</v>
      </c>
      <c r="G55" s="55"/>
      <c r="H55" s="58" t="s">
        <v>189</v>
      </c>
      <c r="I55" s="56"/>
    </row>
    <row r="56" spans="1:9" ht="22">
      <c r="A56" s="4">
        <f t="shared" si="0"/>
        <v>52</v>
      </c>
      <c r="B56" s="13" t="s">
        <v>16</v>
      </c>
      <c r="C56" s="13" t="s">
        <v>5</v>
      </c>
      <c r="D56" s="13" t="s">
        <v>114</v>
      </c>
      <c r="E56" s="7">
        <f t="shared" si="1"/>
        <v>1.1999999999999886</v>
      </c>
      <c r="F56" s="10">
        <v>246.8</v>
      </c>
      <c r="G56" s="19"/>
      <c r="H56" s="14" t="s">
        <v>125</v>
      </c>
      <c r="I56" s="23"/>
    </row>
    <row r="57" spans="1:9" ht="14">
      <c r="A57" s="4">
        <f t="shared" si="0"/>
        <v>53</v>
      </c>
      <c r="B57" s="13" t="s">
        <v>77</v>
      </c>
      <c r="C57" s="13" t="s">
        <v>5</v>
      </c>
      <c r="D57" s="13" t="s">
        <v>76</v>
      </c>
      <c r="E57" s="7">
        <f t="shared" si="1"/>
        <v>12.699999999999989</v>
      </c>
      <c r="F57" s="10">
        <v>259.5</v>
      </c>
      <c r="G57" s="19"/>
      <c r="H57" s="19" t="s">
        <v>78</v>
      </c>
      <c r="I57" s="23"/>
    </row>
    <row r="58" spans="1:9" ht="14">
      <c r="A58" s="4">
        <f t="shared" si="0"/>
        <v>54</v>
      </c>
      <c r="B58" s="13" t="s">
        <v>79</v>
      </c>
      <c r="C58" s="13" t="s">
        <v>5</v>
      </c>
      <c r="D58" s="13" t="s">
        <v>76</v>
      </c>
      <c r="E58" s="7">
        <f t="shared" si="1"/>
        <v>0.10000000000002274</v>
      </c>
      <c r="F58" s="10">
        <v>259.60000000000002</v>
      </c>
      <c r="G58" s="19" t="s">
        <v>80</v>
      </c>
      <c r="H58" s="19" t="s">
        <v>164</v>
      </c>
      <c r="I58" s="23"/>
    </row>
    <row r="59" spans="1:9" ht="14">
      <c r="A59" s="4">
        <f t="shared" si="0"/>
        <v>55</v>
      </c>
      <c r="B59" s="13" t="s">
        <v>36</v>
      </c>
      <c r="C59" s="13" t="s">
        <v>7</v>
      </c>
      <c r="D59" s="13" t="s">
        <v>81</v>
      </c>
      <c r="E59" s="7">
        <f t="shared" si="1"/>
        <v>10</v>
      </c>
      <c r="F59" s="10">
        <v>269.60000000000002</v>
      </c>
      <c r="G59" s="19"/>
      <c r="H59" s="14" t="s">
        <v>82</v>
      </c>
      <c r="I59" s="23"/>
    </row>
    <row r="60" spans="1:9" ht="14">
      <c r="A60" s="4">
        <f t="shared" si="0"/>
        <v>56</v>
      </c>
      <c r="B60" s="5" t="s">
        <v>85</v>
      </c>
      <c r="C60" s="13" t="s">
        <v>5</v>
      </c>
      <c r="D60" s="13" t="s">
        <v>83</v>
      </c>
      <c r="E60" s="7">
        <f t="shared" si="1"/>
        <v>0.10000000000002274</v>
      </c>
      <c r="F60" s="10">
        <v>269.70000000000005</v>
      </c>
      <c r="G60" s="19"/>
      <c r="H60" s="14" t="s">
        <v>84</v>
      </c>
      <c r="I60" s="23"/>
    </row>
    <row r="61" spans="1:9" ht="28">
      <c r="A61" s="46">
        <f t="shared" si="0"/>
        <v>57</v>
      </c>
      <c r="B61" s="47" t="s">
        <v>186</v>
      </c>
      <c r="C61" s="54" t="s">
        <v>8</v>
      </c>
      <c r="D61" s="54" t="s">
        <v>75</v>
      </c>
      <c r="E61" s="50">
        <f t="shared" si="1"/>
        <v>0.29999999999995453</v>
      </c>
      <c r="F61" s="51">
        <v>270</v>
      </c>
      <c r="G61" s="57"/>
      <c r="H61" s="58" t="s">
        <v>131</v>
      </c>
      <c r="I61" s="56"/>
    </row>
    <row r="62" spans="1:9" ht="14">
      <c r="A62" s="4">
        <f t="shared" si="0"/>
        <v>58</v>
      </c>
      <c r="B62" s="13" t="s">
        <v>86</v>
      </c>
      <c r="C62" s="13" t="s">
        <v>5</v>
      </c>
      <c r="D62" s="13" t="s">
        <v>76</v>
      </c>
      <c r="E62" s="7">
        <f t="shared" si="1"/>
        <v>1.4000000000000341</v>
      </c>
      <c r="F62" s="10">
        <v>271.40000000000003</v>
      </c>
      <c r="G62" s="19"/>
      <c r="H62" s="14"/>
      <c r="I62" s="23"/>
    </row>
    <row r="63" spans="1:9" ht="14">
      <c r="A63" s="4">
        <f t="shared" si="0"/>
        <v>59</v>
      </c>
      <c r="B63" s="13" t="s">
        <v>70</v>
      </c>
      <c r="C63" s="13" t="s">
        <v>5</v>
      </c>
      <c r="D63" s="13" t="s">
        <v>83</v>
      </c>
      <c r="E63" s="7">
        <f t="shared" si="1"/>
        <v>10.599999999999966</v>
      </c>
      <c r="F63" s="10">
        <v>282</v>
      </c>
      <c r="G63" s="19"/>
      <c r="H63" s="19" t="s">
        <v>87</v>
      </c>
      <c r="I63" s="23"/>
    </row>
    <row r="64" spans="1:9" ht="28">
      <c r="A64" s="46">
        <f t="shared" si="0"/>
        <v>60</v>
      </c>
      <c r="B64" s="47" t="s">
        <v>187</v>
      </c>
      <c r="C64" s="54" t="s">
        <v>8</v>
      </c>
      <c r="D64" s="54" t="s">
        <v>81</v>
      </c>
      <c r="E64" s="50">
        <f t="shared" si="1"/>
        <v>1.1000000000000227</v>
      </c>
      <c r="F64" s="51">
        <v>283.10000000000002</v>
      </c>
      <c r="G64" s="55"/>
      <c r="H64" s="58" t="s">
        <v>109</v>
      </c>
      <c r="I64" s="56"/>
    </row>
    <row r="65" spans="1:9" ht="14">
      <c r="A65" s="4">
        <f t="shared" si="0"/>
        <v>61</v>
      </c>
      <c r="B65" s="13" t="s">
        <v>118</v>
      </c>
      <c r="C65" s="13" t="s">
        <v>119</v>
      </c>
      <c r="D65" s="13" t="s">
        <v>114</v>
      </c>
      <c r="E65" s="7">
        <f t="shared" si="1"/>
        <v>0.5</v>
      </c>
      <c r="F65" s="10">
        <v>283.60000000000002</v>
      </c>
      <c r="G65" s="19"/>
      <c r="H65" s="62" t="s">
        <v>120</v>
      </c>
      <c r="I65" s="23"/>
    </row>
    <row r="66" spans="1:9" ht="14">
      <c r="A66" s="4">
        <f t="shared" si="0"/>
        <v>62</v>
      </c>
      <c r="B66" s="13" t="s">
        <v>88</v>
      </c>
      <c r="C66" s="13" t="s">
        <v>5</v>
      </c>
      <c r="D66" s="13" t="s">
        <v>89</v>
      </c>
      <c r="E66" s="7">
        <f t="shared" si="1"/>
        <v>4.3000000000000114</v>
      </c>
      <c r="F66" s="10">
        <v>287.90000000000003</v>
      </c>
      <c r="G66" s="19"/>
      <c r="H66" s="14"/>
      <c r="I66" s="23"/>
    </row>
    <row r="67" spans="1:9" ht="14">
      <c r="A67" s="46">
        <f t="shared" si="0"/>
        <v>63</v>
      </c>
      <c r="B67" s="54" t="s">
        <v>188</v>
      </c>
      <c r="C67" s="54" t="s">
        <v>8</v>
      </c>
      <c r="D67" s="54" t="s">
        <v>89</v>
      </c>
      <c r="E67" s="50">
        <f t="shared" si="1"/>
        <v>22</v>
      </c>
      <c r="F67" s="51">
        <v>309.90000000000003</v>
      </c>
      <c r="G67" s="55"/>
      <c r="H67" s="58" t="s">
        <v>100</v>
      </c>
      <c r="I67" s="56" t="s">
        <v>207</v>
      </c>
    </row>
    <row r="68" spans="1:9" ht="14">
      <c r="A68" s="4">
        <f t="shared" ref="A68:A92" si="2">A67+1</f>
        <v>64</v>
      </c>
      <c r="B68" s="13" t="s">
        <v>90</v>
      </c>
      <c r="C68" s="13" t="s">
        <v>7</v>
      </c>
      <c r="D68" s="13" t="s">
        <v>91</v>
      </c>
      <c r="E68" s="7">
        <f t="shared" ref="E68:E90" si="3">F68-F67</f>
        <v>1.0999999999999659</v>
      </c>
      <c r="F68" s="10">
        <v>311</v>
      </c>
      <c r="G68" s="19"/>
      <c r="H68" s="19"/>
      <c r="I68" s="23"/>
    </row>
    <row r="69" spans="1:9" ht="14">
      <c r="A69" s="4">
        <f t="shared" si="2"/>
        <v>65</v>
      </c>
      <c r="B69" s="13" t="s">
        <v>92</v>
      </c>
      <c r="C69" s="13" t="s">
        <v>5</v>
      </c>
      <c r="D69" s="13" t="s">
        <v>94</v>
      </c>
      <c r="E69" s="7">
        <f t="shared" si="3"/>
        <v>2.7000000000000455</v>
      </c>
      <c r="F69" s="10">
        <v>313.70000000000005</v>
      </c>
      <c r="G69" s="19"/>
      <c r="H69" s="19"/>
      <c r="I69" s="23"/>
    </row>
    <row r="70" spans="1:9" ht="14">
      <c r="A70" s="4">
        <f t="shared" si="2"/>
        <v>66</v>
      </c>
      <c r="B70" s="13" t="s">
        <v>93</v>
      </c>
      <c r="C70" s="13" t="s">
        <v>7</v>
      </c>
      <c r="D70" s="13" t="s">
        <v>95</v>
      </c>
      <c r="E70" s="7">
        <f t="shared" si="3"/>
        <v>4.3999999999999773</v>
      </c>
      <c r="F70" s="10">
        <v>318.10000000000002</v>
      </c>
      <c r="G70" s="19"/>
      <c r="H70" s="19"/>
      <c r="I70" s="23"/>
    </row>
    <row r="71" spans="1:9" ht="14">
      <c r="A71" s="4">
        <f t="shared" si="2"/>
        <v>67</v>
      </c>
      <c r="B71" s="13" t="s">
        <v>97</v>
      </c>
      <c r="C71" s="13" t="s">
        <v>98</v>
      </c>
      <c r="D71" s="13" t="s">
        <v>96</v>
      </c>
      <c r="E71" s="7">
        <f t="shared" si="3"/>
        <v>5.8999999999999773</v>
      </c>
      <c r="F71" s="10">
        <v>324</v>
      </c>
      <c r="G71" s="19"/>
      <c r="H71" s="19"/>
      <c r="I71" s="23"/>
    </row>
    <row r="72" spans="1:9" ht="14">
      <c r="A72" s="67">
        <f t="shared" si="2"/>
        <v>68</v>
      </c>
      <c r="B72" s="68" t="s">
        <v>99</v>
      </c>
      <c r="C72" s="68" t="s">
        <v>7</v>
      </c>
      <c r="D72" s="68" t="s">
        <v>111</v>
      </c>
      <c r="E72" s="69">
        <f t="shared" si="3"/>
        <v>3.8000000000000682</v>
      </c>
      <c r="F72" s="70">
        <v>327.80000000000007</v>
      </c>
      <c r="G72" s="71"/>
      <c r="H72" s="71" t="s">
        <v>163</v>
      </c>
      <c r="I72" s="72"/>
    </row>
    <row r="73" spans="1:9" ht="14">
      <c r="A73" s="67">
        <f t="shared" si="2"/>
        <v>69</v>
      </c>
      <c r="B73" s="68" t="s">
        <v>167</v>
      </c>
      <c r="C73" s="68" t="s">
        <v>168</v>
      </c>
      <c r="D73" s="68" t="s">
        <v>169</v>
      </c>
      <c r="E73" s="69">
        <f t="shared" si="3"/>
        <v>0.79999999999995453</v>
      </c>
      <c r="F73" s="70">
        <v>328.6</v>
      </c>
      <c r="G73" s="71"/>
      <c r="H73" s="71"/>
      <c r="I73" s="72"/>
    </row>
    <row r="74" spans="1:9" ht="14">
      <c r="A74" s="67">
        <f t="shared" si="2"/>
        <v>70</v>
      </c>
      <c r="B74" s="73" t="s">
        <v>142</v>
      </c>
      <c r="C74" s="73" t="s">
        <v>119</v>
      </c>
      <c r="D74" s="73" t="s">
        <v>51</v>
      </c>
      <c r="E74" s="69">
        <f t="shared" si="3"/>
        <v>2.8999999999999773</v>
      </c>
      <c r="F74" s="70">
        <v>331.5</v>
      </c>
      <c r="G74" s="71"/>
      <c r="H74" s="71"/>
      <c r="I74" s="72"/>
    </row>
    <row r="75" spans="1:9" ht="14">
      <c r="A75" s="67">
        <f t="shared" si="2"/>
        <v>71</v>
      </c>
      <c r="B75" s="73" t="s">
        <v>143</v>
      </c>
      <c r="C75" s="73" t="s">
        <v>7</v>
      </c>
      <c r="D75" s="73" t="s">
        <v>51</v>
      </c>
      <c r="E75" s="69">
        <f t="shared" si="3"/>
        <v>0.60000000000002274</v>
      </c>
      <c r="F75" s="70">
        <v>332.1</v>
      </c>
      <c r="G75" s="71"/>
      <c r="H75" s="71"/>
      <c r="I75" s="72"/>
    </row>
    <row r="76" spans="1:9" ht="14">
      <c r="A76" s="67">
        <f t="shared" si="2"/>
        <v>72</v>
      </c>
      <c r="B76" s="73" t="s">
        <v>144</v>
      </c>
      <c r="C76" s="73" t="s">
        <v>145</v>
      </c>
      <c r="D76" s="73" t="s">
        <v>51</v>
      </c>
      <c r="E76" s="69">
        <f t="shared" si="3"/>
        <v>0.19999999999998863</v>
      </c>
      <c r="F76" s="70">
        <v>332.3</v>
      </c>
      <c r="G76" s="71"/>
      <c r="H76" s="71"/>
      <c r="I76" s="72"/>
    </row>
    <row r="77" spans="1:9" ht="14">
      <c r="A77" s="67">
        <f t="shared" si="2"/>
        <v>73</v>
      </c>
      <c r="B77" s="73" t="s">
        <v>146</v>
      </c>
      <c r="C77" s="73" t="s">
        <v>147</v>
      </c>
      <c r="D77" s="73" t="s">
        <v>9</v>
      </c>
      <c r="E77" s="69">
        <f t="shared" si="3"/>
        <v>0.89999999999997726</v>
      </c>
      <c r="F77" s="70">
        <v>333.2</v>
      </c>
      <c r="G77" s="71"/>
      <c r="H77" s="71"/>
      <c r="I77" s="72"/>
    </row>
    <row r="78" spans="1:9" ht="28">
      <c r="A78" s="67">
        <f t="shared" si="2"/>
        <v>74</v>
      </c>
      <c r="B78" s="73" t="s">
        <v>148</v>
      </c>
      <c r="C78" s="73" t="s">
        <v>7</v>
      </c>
      <c r="D78" s="74" t="s">
        <v>149</v>
      </c>
      <c r="E78" s="69">
        <f t="shared" si="3"/>
        <v>2.4000000000000341</v>
      </c>
      <c r="F78" s="70">
        <v>335.6</v>
      </c>
      <c r="G78" s="71"/>
      <c r="H78" s="71" t="s">
        <v>166</v>
      </c>
      <c r="I78" s="72"/>
    </row>
    <row r="79" spans="1:9" ht="14">
      <c r="A79" s="67">
        <f t="shared" si="2"/>
        <v>75</v>
      </c>
      <c r="B79" s="68" t="s">
        <v>150</v>
      </c>
      <c r="C79" s="68" t="s">
        <v>151</v>
      </c>
      <c r="D79" s="68" t="s">
        <v>152</v>
      </c>
      <c r="E79" s="69">
        <f t="shared" si="3"/>
        <v>21.599999999999966</v>
      </c>
      <c r="F79" s="70">
        <v>357.2</v>
      </c>
      <c r="G79" s="71"/>
      <c r="H79" s="71"/>
      <c r="I79" s="72"/>
    </row>
    <row r="80" spans="1:9" ht="14">
      <c r="A80" s="67">
        <f t="shared" si="2"/>
        <v>76</v>
      </c>
      <c r="B80" s="68" t="s">
        <v>153</v>
      </c>
      <c r="C80" s="68" t="s">
        <v>151</v>
      </c>
      <c r="D80" s="68" t="s">
        <v>152</v>
      </c>
      <c r="E80" s="69">
        <f t="shared" si="3"/>
        <v>6.9000000000000341</v>
      </c>
      <c r="F80" s="70">
        <v>364.1</v>
      </c>
      <c r="G80" s="71"/>
      <c r="H80" s="75"/>
      <c r="I80" s="72"/>
    </row>
    <row r="81" spans="1:9" ht="14">
      <c r="A81" s="67">
        <f t="shared" si="2"/>
        <v>77</v>
      </c>
      <c r="B81" s="68" t="s">
        <v>154</v>
      </c>
      <c r="C81" s="68" t="s">
        <v>7</v>
      </c>
      <c r="D81" s="68" t="s">
        <v>152</v>
      </c>
      <c r="E81" s="69">
        <f t="shared" si="3"/>
        <v>0.19999999999998863</v>
      </c>
      <c r="F81" s="70">
        <v>364.3</v>
      </c>
      <c r="G81" s="71"/>
      <c r="H81" s="76"/>
      <c r="I81" s="72"/>
    </row>
    <row r="82" spans="1:9" ht="14">
      <c r="A82" s="67">
        <f t="shared" si="2"/>
        <v>78</v>
      </c>
      <c r="B82" s="68" t="s">
        <v>155</v>
      </c>
      <c r="C82" s="68" t="s">
        <v>151</v>
      </c>
      <c r="D82" s="68" t="s">
        <v>152</v>
      </c>
      <c r="E82" s="69">
        <f t="shared" si="3"/>
        <v>0.39999999999997726</v>
      </c>
      <c r="F82" s="70">
        <v>364.7</v>
      </c>
      <c r="G82" s="71"/>
      <c r="H82" s="77"/>
      <c r="I82" s="72"/>
    </row>
    <row r="83" spans="1:9" ht="14">
      <c r="A83" s="4">
        <f t="shared" si="2"/>
        <v>79</v>
      </c>
      <c r="B83" s="13" t="s">
        <v>190</v>
      </c>
      <c r="C83" s="13" t="s">
        <v>7</v>
      </c>
      <c r="D83" s="13" t="s">
        <v>191</v>
      </c>
      <c r="E83" s="7">
        <f t="shared" si="3"/>
        <v>6.1999999999999886</v>
      </c>
      <c r="F83" s="10">
        <v>370.9</v>
      </c>
      <c r="G83" s="19"/>
      <c r="H83" s="11" t="s">
        <v>194</v>
      </c>
      <c r="I83" s="23"/>
    </row>
    <row r="84" spans="1:9" ht="14">
      <c r="A84" s="46">
        <f t="shared" si="2"/>
        <v>80</v>
      </c>
      <c r="B84" s="54" t="s">
        <v>200</v>
      </c>
      <c r="C84" s="54" t="s">
        <v>8</v>
      </c>
      <c r="D84" s="54" t="s">
        <v>191</v>
      </c>
      <c r="E84" s="50">
        <f t="shared" si="3"/>
        <v>2.5</v>
      </c>
      <c r="F84" s="51">
        <v>373.4</v>
      </c>
      <c r="G84" s="55"/>
      <c r="H84" s="52" t="s">
        <v>197</v>
      </c>
      <c r="I84" s="56" t="s">
        <v>208</v>
      </c>
    </row>
    <row r="85" spans="1:9" ht="14">
      <c r="A85" s="4">
        <f t="shared" si="2"/>
        <v>81</v>
      </c>
      <c r="B85" s="13" t="s">
        <v>182</v>
      </c>
      <c r="C85" s="13" t="s">
        <v>119</v>
      </c>
      <c r="D85" s="13" t="s">
        <v>156</v>
      </c>
      <c r="E85" s="7">
        <f t="shared" si="3"/>
        <v>7.4000000000000341</v>
      </c>
      <c r="F85" s="10">
        <v>380.8</v>
      </c>
      <c r="G85" s="19"/>
      <c r="H85" s="11"/>
      <c r="I85" s="23"/>
    </row>
    <row r="86" spans="1:9" ht="14">
      <c r="A86" s="4">
        <f t="shared" si="2"/>
        <v>82</v>
      </c>
      <c r="B86" s="13" t="s">
        <v>192</v>
      </c>
      <c r="C86" s="13" t="s">
        <v>7</v>
      </c>
      <c r="D86" s="13" t="s">
        <v>156</v>
      </c>
      <c r="E86" s="7">
        <f t="shared" si="3"/>
        <v>9.9999999999965894E-2</v>
      </c>
      <c r="F86" s="10">
        <v>380.9</v>
      </c>
      <c r="G86" s="19"/>
      <c r="H86" s="11"/>
      <c r="I86" s="23"/>
    </row>
    <row r="87" spans="1:9" ht="22">
      <c r="A87" s="4">
        <f t="shared" si="2"/>
        <v>83</v>
      </c>
      <c r="B87" s="13" t="s">
        <v>193</v>
      </c>
      <c r="C87" s="13" t="s">
        <v>119</v>
      </c>
      <c r="D87" s="13" t="s">
        <v>157</v>
      </c>
      <c r="E87" s="7">
        <f t="shared" si="3"/>
        <v>0.20000000000004547</v>
      </c>
      <c r="F87" s="10">
        <v>381.1</v>
      </c>
      <c r="G87" s="19"/>
      <c r="H87" s="12" t="s">
        <v>195</v>
      </c>
      <c r="I87" s="23"/>
    </row>
    <row r="88" spans="1:9" ht="28">
      <c r="A88" s="46">
        <f t="shared" si="2"/>
        <v>84</v>
      </c>
      <c r="B88" s="79" t="s">
        <v>196</v>
      </c>
      <c r="C88" s="54" t="s">
        <v>8</v>
      </c>
      <c r="D88" s="54" t="s">
        <v>157</v>
      </c>
      <c r="E88" s="50">
        <f t="shared" si="3"/>
        <v>22.899999999999977</v>
      </c>
      <c r="F88" s="51">
        <v>404</v>
      </c>
      <c r="G88" s="55"/>
      <c r="H88" s="89" t="s">
        <v>197</v>
      </c>
      <c r="I88" s="56" t="s">
        <v>209</v>
      </c>
    </row>
    <row r="89" spans="1:9" ht="14">
      <c r="A89" s="4">
        <f t="shared" si="2"/>
        <v>85</v>
      </c>
      <c r="B89" s="13" t="s">
        <v>198</v>
      </c>
      <c r="C89" s="13" t="s">
        <v>14</v>
      </c>
      <c r="D89" s="13" t="s">
        <v>157</v>
      </c>
      <c r="E89" s="7">
        <f t="shared" si="3"/>
        <v>1</v>
      </c>
      <c r="F89" s="10">
        <v>405</v>
      </c>
      <c r="G89" s="19"/>
      <c r="H89" s="38"/>
      <c r="I89" s="23"/>
    </row>
    <row r="90" spans="1:9" ht="28">
      <c r="A90" s="46">
        <f t="shared" si="2"/>
        <v>86</v>
      </c>
      <c r="B90" s="79" t="s">
        <v>158</v>
      </c>
      <c r="C90" s="54" t="s">
        <v>159</v>
      </c>
      <c r="D90" s="54" t="s">
        <v>157</v>
      </c>
      <c r="E90" s="50">
        <f t="shared" si="3"/>
        <v>0.39999999999997726</v>
      </c>
      <c r="F90" s="51">
        <v>405.4</v>
      </c>
      <c r="G90" s="55"/>
      <c r="H90" s="58" t="s">
        <v>201</v>
      </c>
      <c r="I90" s="56" t="s">
        <v>203</v>
      </c>
    </row>
    <row r="91" spans="1:9" ht="14.5" thickBot="1">
      <c r="A91" s="81"/>
      <c r="B91" s="82"/>
      <c r="C91" s="82"/>
      <c r="D91" s="83"/>
      <c r="E91" s="84"/>
      <c r="F91" s="85"/>
      <c r="G91" s="86"/>
      <c r="H91" s="87"/>
      <c r="I91" s="88"/>
    </row>
    <row r="92" spans="1:9" ht="15" hidden="1" thickTop="1" thickBot="1">
      <c r="A92" s="4">
        <f t="shared" si="2"/>
        <v>1</v>
      </c>
      <c r="B92" s="40"/>
      <c r="C92" s="40"/>
      <c r="D92" s="40"/>
      <c r="E92" s="41"/>
      <c r="F92" s="42"/>
      <c r="G92" s="43"/>
      <c r="H92" s="44"/>
      <c r="I92" s="45"/>
    </row>
    <row r="93" spans="1:9" ht="12.5" thickTop="1"/>
    <row r="95" spans="1:9" ht="13">
      <c r="A95" s="63" t="s">
        <v>165</v>
      </c>
      <c r="B95" s="63"/>
      <c r="C95" s="63"/>
      <c r="D95" s="63" t="s">
        <v>121</v>
      </c>
      <c r="E95" s="64"/>
    </row>
    <row r="96" spans="1:9" ht="13">
      <c r="A96" s="63" t="s">
        <v>122</v>
      </c>
      <c r="B96" s="63"/>
      <c r="C96" s="63"/>
      <c r="D96" s="63" t="s">
        <v>123</v>
      </c>
      <c r="E96" s="64"/>
    </row>
    <row r="97" spans="1:5" ht="13">
      <c r="A97" s="63" t="s">
        <v>129</v>
      </c>
      <c r="B97" s="63"/>
      <c r="C97" s="63"/>
      <c r="D97" s="63"/>
      <c r="E97" s="64"/>
    </row>
    <row r="98" spans="1:5" ht="12.5">
      <c r="D98" s="59"/>
    </row>
    <row r="99" spans="1:5" ht="13">
      <c r="D99"/>
    </row>
    <row r="100" spans="1:5" ht="12.5">
      <c r="D100" s="59"/>
    </row>
    <row r="101" spans="1:5" ht="13">
      <c r="D101"/>
    </row>
    <row r="102" spans="1:5" ht="12.5">
      <c r="D102" s="59"/>
    </row>
    <row r="103" spans="1:5" ht="13">
      <c r="D103"/>
    </row>
    <row r="104" spans="1:5" ht="12.5">
      <c r="D104" s="59"/>
    </row>
    <row r="120" spans="1:3">
      <c r="A120" s="17" t="s">
        <v>199</v>
      </c>
      <c r="C120" s="17" t="s">
        <v>124</v>
      </c>
    </row>
    <row r="123" spans="1:3" ht="13">
      <c r="C123"/>
    </row>
    <row r="125" spans="1:3" ht="13">
      <c r="B125"/>
    </row>
    <row r="142" spans="1:6">
      <c r="A142" s="17" t="s">
        <v>126</v>
      </c>
      <c r="C142" s="17" t="s">
        <v>127</v>
      </c>
      <c r="F142" s="17"/>
    </row>
    <row r="143" spans="1:6">
      <c r="A143" s="17" t="s">
        <v>130</v>
      </c>
      <c r="C143" s="17" t="s">
        <v>128</v>
      </c>
    </row>
    <row r="144" spans="1:6" ht="13">
      <c r="C144"/>
    </row>
    <row r="145" spans="1:1" ht="13">
      <c r="A145"/>
    </row>
  </sheetData>
  <phoneticPr fontId="2"/>
  <pageMargins left="0.11811023622047245" right="0.11811023622047245" top="0.19685039370078741" bottom="0.19685039370078741" header="3.937007874015748E-2" footer="3.937007874015748E-2"/>
  <pageSetup paperSize="9" scale="52" fitToHeight="0" orientation="portrait" r:id="rId1"/>
  <headerFooter alignWithMargins="0"/>
  <rowBreaks count="1" manualBreakCount="1">
    <brk id="9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近畿400神戸</vt:lpstr>
      <vt:lpstr>近畿400神戸!Print_Area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taisuke_katayama</cp:lastModifiedBy>
  <cp:lastPrinted>2022-05-11T10:55:04Z</cp:lastPrinted>
  <dcterms:created xsi:type="dcterms:W3CDTF">2011-02-06T12:06:47Z</dcterms:created>
  <dcterms:modified xsi:type="dcterms:W3CDTF">2023-07-10T10:25:24Z</dcterms:modified>
</cp:coreProperties>
</file>