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ata\01オダ近\2023年度\BRM318\"/>
    </mc:Choice>
  </mc:AlternateContent>
  <xr:revisionPtr revIDLastSave="0" documentId="8_{238569D2-960A-419C-95A3-21A3D819F25F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BRM318 ver1.0.0" sheetId="2" r:id="rId1"/>
  </sheets>
  <definedNames>
    <definedName name="A" localSheetId="0">'BRM318 ver1.0.0'!$3:$4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</calcChain>
</file>

<file path=xl/sharedStrings.xml><?xml version="1.0" encoding="utf-8"?>
<sst xmlns="http://schemas.openxmlformats.org/spreadsheetml/2006/main" count="179" uniqueCount="87">
  <si>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</si>
  <si>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</si>
  <si>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</si>
  <si>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</si>
  <si>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</si>
  <si>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</si>
  <si>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</si>
  <si>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</si>
  <si>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</si>
  <si>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</si>
  <si>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</si>
  <si>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</si>
  <si>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樽井りんくう南口</t>
  </si>
  <si>
    <t>交差点先の高架は側道へ入る。</t>
  </si>
  <si>
    <t>市道</t>
  </si>
  <si>
    <t>右折・左折</t>
  </si>
  <si>
    <t>高架下の南海本線踏み切りを渡る。</t>
  </si>
  <si>
    <t>双子池北</t>
  </si>
  <si>
    <t>岡中西</t>
  </si>
  <si>
    <t>右折</t>
  </si>
  <si>
    <t>金熊寺</t>
  </si>
  <si>
    <t>直進は自転車通行禁止</t>
    <rPh sb="0" eb="2">
      <t>チョクシン</t>
    </rPh>
    <rPh sb="3" eb="6">
      <t>ジテンシャ</t>
    </rPh>
    <rPh sb="6" eb="8">
      <t>ツウコウ</t>
    </rPh>
    <rPh sb="8" eb="10">
      <t>キンシ</t>
    </rPh>
    <phoneticPr fontId="7"/>
  </si>
  <si>
    <t>旧６３号</t>
  </si>
  <si>
    <t>新風吹トンネル</t>
  </si>
  <si>
    <t>左折</t>
  </si>
  <si>
    <t>県道１０号</t>
  </si>
  <si>
    <t>丸栖</t>
  </si>
  <si>
    <t>県道１３０号</t>
  </si>
  <si>
    <t>県道１３号</t>
  </si>
  <si>
    <t>【通過チェック】セブンイレブンかつらぎ町東渋田店</t>
    <phoneticPr fontId="7"/>
  </si>
  <si>
    <t>丹生橋西詰</t>
  </si>
  <si>
    <t>丹生橋東詰</t>
  </si>
  <si>
    <t>斜め左</t>
  </si>
  <si>
    <t>九度山</t>
  </si>
  <si>
    <t>学文路</t>
  </si>
  <si>
    <t>県道５５号</t>
  </si>
  <si>
    <t>橋本橋南詰</t>
  </si>
  <si>
    <t>丹原</t>
  </si>
  <si>
    <t>国道１６８号</t>
  </si>
  <si>
    <t>野原西６丁目</t>
  </si>
  <si>
    <t>県道１３７号</t>
  </si>
  <si>
    <t>野原東１丁目</t>
  </si>
  <si>
    <t>栄山寺橋北詰</t>
  </si>
  <si>
    <t>踏切を渡る</t>
  </si>
  <si>
    <t>近鉄吉野神宮駅前</t>
  </si>
  <si>
    <t>県道３９号</t>
  </si>
  <si>
    <t>桜橋北詰</t>
  </si>
  <si>
    <t>左折、</t>
  </si>
  <si>
    <t>樫尾</t>
    <rPh sb="0" eb="1">
      <t>カシ</t>
    </rPh>
    <phoneticPr fontId="7"/>
  </si>
  <si>
    <t>国道３７０号へ</t>
  </si>
  <si>
    <t>国道３７０号</t>
  </si>
  <si>
    <t>県道１６号</t>
  </si>
  <si>
    <t>斜め右</t>
  </si>
  <si>
    <t>国道１６６号へ</t>
  </si>
  <si>
    <t>国道１６６号</t>
  </si>
  <si>
    <t>高見トンネル</t>
  </si>
  <si>
    <t>県道５６９号へ</t>
  </si>
  <si>
    <t>県道５６９号</t>
  </si>
  <si>
    <t>国道４２２号へ</t>
  </si>
  <si>
    <t>国道４２２号</t>
  </si>
  <si>
    <t>湯谷トンネル</t>
  </si>
  <si>
    <t>県道３１号へ</t>
  </si>
  <si>
    <t>県道３１号</t>
  </si>
  <si>
    <t>大台警察署前</t>
  </si>
  <si>
    <t>国道４２号へ</t>
  </si>
  <si>
    <t>国道４２号</t>
  </si>
  <si>
    <t>長島トンネル</t>
  </si>
  <si>
    <t>歩行者用トンネルに進む</t>
  </si>
  <si>
    <t>42号に合流</t>
  </si>
  <si>
    <t>鬼ヶ城トンネル</t>
  </si>
  <si>
    <t>木本町</t>
  </si>
  <si>
    <t>側道に入らない</t>
  </si>
  <si>
    <t>高森</t>
  </si>
  <si>
    <t>湯川トンネル</t>
  </si>
  <si>
    <t>県道３９号</t>
    <phoneticPr fontId="7"/>
  </si>
  <si>
    <t>県道３７号</t>
    <phoneticPr fontId="7"/>
  </si>
  <si>
    <r>
      <t>県道</t>
    </r>
    <r>
      <rPr>
        <sz val="12"/>
        <rFont val="MS PGothic"/>
        <family val="3"/>
        <charset val="128"/>
      </rPr>
      <t>３９号・市道</t>
    </r>
    <rPh sb="6" eb="8">
      <t>シドウ</t>
    </rPh>
    <phoneticPr fontId="7"/>
  </si>
  <si>
    <t>左側</t>
    <rPh sb="0" eb="2">
      <t>ヒダリガワ</t>
    </rPh>
    <phoneticPr fontId="2"/>
  </si>
  <si>
    <t>【DEPART】 泉佐野市りんくう公園 0:00</t>
    <phoneticPr fontId="2"/>
  </si>
  <si>
    <r>
      <t xml:space="preserve">ブルベカード提出場所
橋杭海水浴場　海の家
 </t>
    </r>
    <r>
      <rPr>
        <b/>
        <sz val="11"/>
        <color indexed="10"/>
        <rFont val="MS PGothic"/>
        <family val="2"/>
        <charset val="128"/>
      </rPr>
      <t>open:12:00</t>
    </r>
    <r>
      <rPr>
        <b/>
        <sz val="11"/>
        <color indexed="10"/>
        <rFont val="MS PGothic"/>
        <family val="2"/>
      </rPr>
      <t>～</t>
    </r>
    <r>
      <rPr>
        <b/>
        <sz val="11"/>
        <color indexed="10"/>
        <rFont val="MS PGothic"/>
        <family val="2"/>
        <charset val="128"/>
      </rPr>
      <t>20:30</t>
    </r>
    <rPh sb="6" eb="10">
      <t>テイシュツバショ</t>
    </rPh>
    <rPh sb="11" eb="13">
      <t>ハシクイ</t>
    </rPh>
    <rPh sb="13" eb="17">
      <t>カイスイヨクジョウ</t>
    </rPh>
    <rPh sb="18" eb="19">
      <t>ウミ</t>
    </rPh>
    <rPh sb="20" eb="21">
      <t>イエ</t>
    </rPh>
    <phoneticPr fontId="2"/>
  </si>
  <si>
    <t>【ARIVEE】 ローソン古座町古座店 open:9:00～20:00</t>
    <rPh sb="15" eb="16">
      <t>マチ</t>
    </rPh>
    <phoneticPr fontId="2"/>
  </si>
  <si>
    <t>【ＰＣ２】ファミリーマート大紀町店　open:4:55～11:08</t>
    <phoneticPr fontId="2"/>
  </si>
  <si>
    <r>
      <t>【ＰＣ３】ファミリーマート尾鷲末広町店　</t>
    </r>
    <r>
      <rPr>
        <b/>
        <sz val="11"/>
        <color rgb="FFFF0000"/>
        <rFont val="MS PGothic"/>
        <family val="3"/>
        <charset val="128"/>
      </rPr>
      <t>open:6:23～14:24</t>
    </r>
    <rPh sb="17" eb="18">
      <t>マチ</t>
    </rPh>
    <phoneticPr fontId="7"/>
  </si>
  <si>
    <t>【ＰＣ１】ローソン吉野リバーサイド店open2:32～5:44</t>
    <phoneticPr fontId="7"/>
  </si>
  <si>
    <t>高嶋橋東詰</t>
    <rPh sb="0" eb="2">
      <t>タカシマ</t>
    </rPh>
    <rPh sb="2" eb="3">
      <t>ハシ</t>
    </rPh>
    <rPh sb="3" eb="5">
      <t>ヒガシツメ</t>
    </rPh>
    <phoneticPr fontId="7"/>
  </si>
  <si>
    <t>左折</t>
    <rPh sb="0" eb="2">
      <t>サセツ</t>
    </rPh>
    <phoneticPr fontId="7"/>
  </si>
  <si>
    <t>BRM318 泉佐野300km　To 本州最南端潮岬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</si>
</sst>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ＭＳ Ｐゴシック"/>
      <family val="2"/>
      <charset val="128"/>
    </font>
    <font>
      <sz val="10"/>
      <color indexed="8"/>
      <name val="MS PGothic"/>
      <family val="2"/>
      <charset val="1"/>
    </font>
    <font>
      <sz val="6"/>
      <name val="ＭＳ Ｐゴシック"/>
      <family val="2"/>
      <charset val="128"/>
      <scheme val="minor"/>
    </font>
    <font>
      <sz val="11"/>
      <color indexed="8"/>
      <name val="MS PGothic"/>
      <family val="2"/>
      <charset val="1"/>
    </font>
    <font>
      <sz val="12"/>
      <color indexed="8"/>
      <name val="MS PGothic"/>
      <family val="2"/>
      <charset val="1"/>
    </font>
    <font>
      <b/>
      <sz val="11"/>
      <color indexed="10"/>
      <name val="MS PGothic"/>
      <family val="2"/>
      <charset val="1"/>
    </font>
    <font>
      <sz val="11"/>
      <name val="MS PGothic"/>
      <family val="2"/>
      <charset val="1"/>
    </font>
    <font>
      <sz val="6"/>
      <name val="ＭＳ Ｐゴシック"/>
      <family val="2"/>
      <charset val="128"/>
    </font>
    <font>
      <b/>
      <sz val="11"/>
      <color indexed="53"/>
      <name val="MS PGothic"/>
      <family val="2"/>
      <charset val="1"/>
    </font>
    <font>
      <sz val="11"/>
      <color rgb="FFFF0000"/>
      <name val="MS PGothic"/>
      <family val="2"/>
      <charset val="1"/>
    </font>
    <font>
      <sz val="12"/>
      <name val="MS PGothic"/>
      <family val="2"/>
      <charset val="1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indexed="10"/>
      <name val="MS PGothic"/>
      <family val="2"/>
    </font>
    <font>
      <b/>
      <sz val="11"/>
      <color indexed="10"/>
      <name val="MS PGothic"/>
      <family val="2"/>
      <charset val="128"/>
    </font>
    <font>
      <sz val="14"/>
      <name val="MS PGothic"/>
      <family val="2"/>
      <charset val="1"/>
    </font>
    <font>
      <sz val="11"/>
      <name val="MS PGothic"/>
      <family val="3"/>
      <charset val="128"/>
    </font>
    <font>
      <sz val="12"/>
      <name val="MS PGothic"/>
      <family val="3"/>
      <charset val="128"/>
    </font>
    <font>
      <sz val="10"/>
      <name val="MS PGothic"/>
      <family val="3"/>
      <charset val="128"/>
    </font>
    <font>
      <sz val="10"/>
      <name val="MS PGothic"/>
      <family val="2"/>
      <charset val="1"/>
    </font>
    <font>
      <sz val="14"/>
      <name val="MS PGothic"/>
      <family val="3"/>
      <charset val="128"/>
    </font>
    <font>
      <sz val="16"/>
      <name val="MS PGothic"/>
      <family val="2"/>
      <charset val="1"/>
    </font>
    <font>
      <sz val="16"/>
      <name val="MS PGothic"/>
      <family val="3"/>
      <charset val="128"/>
    </font>
    <font>
      <b/>
      <sz val="11"/>
      <color rgb="FFFF0000"/>
      <name val="MS PGothic"/>
      <family val="2"/>
      <charset val="1"/>
    </font>
    <font>
      <b/>
      <sz val="11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/>
    <xf numFmtId="0" fontId="5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3" fillId="0" borderId="6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7" fillId="0" borderId="4" xfId="1" applyFont="1" applyBorder="1" applyAlignment="1">
      <alignment vertical="center" shrinkToFit="1"/>
    </xf>
    <xf numFmtId="0" fontId="17" fillId="0" borderId="4" xfId="1" applyFont="1" applyBorder="1" applyAlignment="1">
      <alignment vertical="center" wrapText="1"/>
    </xf>
    <xf numFmtId="0" fontId="18" fillId="0" borderId="0" xfId="1" applyFont="1"/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9" fillId="0" borderId="2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right" vertic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5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right" vertical="center" wrapText="1"/>
    </xf>
    <xf numFmtId="0" fontId="22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vertical="center"/>
    </xf>
    <xf numFmtId="0" fontId="23" fillId="0" borderId="6" xfId="1" applyFont="1" applyBorder="1" applyAlignment="1">
      <alignment vertical="center" wrapText="1"/>
    </xf>
    <xf numFmtId="0" fontId="10" fillId="0" borderId="4" xfId="1" applyFont="1" applyBorder="1" applyAlignment="1">
      <alignment vertical="center" shrinkToFit="1"/>
    </xf>
    <xf numFmtId="0" fontId="22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vertical="center" wrapText="1"/>
    </xf>
    <xf numFmtId="0" fontId="24" fillId="0" borderId="12" xfId="1" applyFont="1" applyBorder="1" applyAlignment="1">
      <alignment vertical="center" wrapText="1"/>
    </xf>
    <xf numFmtId="0" fontId="25" fillId="0" borderId="0" xfId="1" applyFont="1" applyAlignment="1">
      <alignment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right" vertical="center" wrapText="1"/>
    </xf>
    <xf numFmtId="0" fontId="17" fillId="0" borderId="8" xfId="1" applyFont="1" applyBorder="1" applyAlignment="1">
      <alignment vertical="center" shrinkToFit="1"/>
    </xf>
    <xf numFmtId="0" fontId="16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2" fontId="1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8B50-29CD-42A0-A0C7-0D8A5D37F541}">
  <dimension ref="A1:Z934"/>
  <sheetViews>
    <sheetView tabSelected="1" zoomScaleNormal="100" workbookViewId="0">
      <selection activeCell="B2" sqref="B2"/>
    </sheetView>
  </sheetViews>
  <sheetFormatPr defaultColWidth="14.44140625" defaultRowHeight="15" customHeight="1"/>
  <cols>
    <col min="1" max="2" width="9.88671875" style="17" customWidth="1"/>
    <col min="3" max="3" width="13.88671875" style="17" customWidth="1"/>
    <col min="4" max="4" width="9.88671875" style="17" customWidth="1"/>
    <col min="5" max="5" width="12.33203125" style="17" customWidth="1"/>
    <col min="6" max="6" width="31.44140625" style="17" customWidth="1"/>
    <col min="7" max="7" width="39.109375" style="2" customWidth="1"/>
    <col min="8" max="12" width="9.5546875" style="2" customWidth="1"/>
    <col min="13" max="13" width="9.109375" style="2" bestFit="1" customWidth="1"/>
    <col min="14" max="14" width="8.6640625" style="2" bestFit="1" customWidth="1"/>
    <col min="15" max="15" width="18" style="2" bestFit="1" customWidth="1"/>
    <col min="16" max="16" width="19.44140625" style="2" bestFit="1" customWidth="1"/>
    <col min="17" max="26" width="9.5546875" style="2" customWidth="1"/>
    <col min="27" max="16384" width="14.44140625" style="2"/>
  </cols>
  <sheetData>
    <row r="1" spans="1:26" ht="18.75" customHeight="1">
      <c r="A1" s="27"/>
      <c r="B1" s="28" t="s">
        <v>86</v>
      </c>
      <c r="C1" s="14"/>
      <c r="D1" s="18"/>
      <c r="E1" s="18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thickBot="1">
      <c r="A2" s="27"/>
      <c r="B2" s="28"/>
      <c r="C2" s="14"/>
      <c r="D2" s="18"/>
      <c r="E2" s="18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thickBot="1">
      <c r="A3" s="54" t="s">
        <v>0</v>
      </c>
      <c r="B3" s="55" t="s">
        <v>1</v>
      </c>
      <c r="C3" s="56" t="s">
        <v>2</v>
      </c>
      <c r="D3" s="20" t="s">
        <v>3</v>
      </c>
      <c r="E3" s="57" t="s">
        <v>4</v>
      </c>
      <c r="F3" s="57" t="s">
        <v>5</v>
      </c>
      <c r="G3" s="58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54"/>
      <c r="B4" s="55"/>
      <c r="C4" s="55"/>
      <c r="D4" s="21" t="s">
        <v>7</v>
      </c>
      <c r="E4" s="57"/>
      <c r="F4" s="57"/>
      <c r="G4" s="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1" customHeight="1">
      <c r="A5" s="29">
        <v>0</v>
      </c>
      <c r="B5" s="30">
        <v>0</v>
      </c>
      <c r="C5" s="15" t="s">
        <v>8</v>
      </c>
      <c r="D5" s="22" t="s">
        <v>9</v>
      </c>
      <c r="E5" s="23" t="s">
        <v>10</v>
      </c>
      <c r="F5" s="16" t="s">
        <v>11</v>
      </c>
      <c r="G5" s="3" t="s">
        <v>78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600000000000001" customHeight="1">
      <c r="A6" s="29">
        <v>4.5999999999999996</v>
      </c>
      <c r="B6" s="30">
        <f t="shared" ref="B6:B54" si="0">B5+A6</f>
        <v>4.5999999999999996</v>
      </c>
      <c r="C6" s="15" t="s">
        <v>8</v>
      </c>
      <c r="D6" s="22" t="s">
        <v>9</v>
      </c>
      <c r="E6" s="23" t="s">
        <v>10</v>
      </c>
      <c r="F6" s="16" t="s">
        <v>12</v>
      </c>
      <c r="G6" s="4" t="s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350000000000001" customHeight="1">
      <c r="A7" s="29">
        <v>0.1</v>
      </c>
      <c r="B7" s="30">
        <f t="shared" si="0"/>
        <v>4.6999999999999993</v>
      </c>
      <c r="C7" s="15" t="s">
        <v>14</v>
      </c>
      <c r="D7" s="22"/>
      <c r="E7" s="23" t="s">
        <v>15</v>
      </c>
      <c r="F7" s="16"/>
      <c r="G7" s="4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29">
        <v>1.2</v>
      </c>
      <c r="B8" s="30">
        <f t="shared" si="0"/>
        <v>5.8999999999999995</v>
      </c>
      <c r="C8" s="15" t="s">
        <v>8</v>
      </c>
      <c r="D8" s="22" t="s">
        <v>9</v>
      </c>
      <c r="E8" s="23" t="s">
        <v>10</v>
      </c>
      <c r="F8" s="16" t="s">
        <v>17</v>
      </c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29">
        <v>1.8</v>
      </c>
      <c r="B9" s="30">
        <f t="shared" si="0"/>
        <v>7.6999999999999993</v>
      </c>
      <c r="C9" s="15" t="s">
        <v>8</v>
      </c>
      <c r="D9" s="22" t="s">
        <v>9</v>
      </c>
      <c r="E9" s="23" t="s">
        <v>10</v>
      </c>
      <c r="F9" s="16" t="s">
        <v>18</v>
      </c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29">
        <v>2</v>
      </c>
      <c r="B10" s="30">
        <f t="shared" si="0"/>
        <v>9.6999999999999993</v>
      </c>
      <c r="C10" s="15" t="s">
        <v>8</v>
      </c>
      <c r="D10" s="22" t="s">
        <v>9</v>
      </c>
      <c r="E10" s="23" t="s">
        <v>19</v>
      </c>
      <c r="F10" s="16" t="s">
        <v>20</v>
      </c>
      <c r="G10" s="6" t="s">
        <v>21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29">
        <v>1.6</v>
      </c>
      <c r="B11" s="30">
        <f t="shared" si="0"/>
        <v>11.299999999999999</v>
      </c>
      <c r="C11" s="15" t="s">
        <v>22</v>
      </c>
      <c r="D11" s="22"/>
      <c r="E11" s="23" t="s">
        <v>19</v>
      </c>
      <c r="F11" s="16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29">
        <v>3.6</v>
      </c>
      <c r="B12" s="30">
        <f t="shared" si="0"/>
        <v>14.899999999999999</v>
      </c>
      <c r="C12" s="15" t="s">
        <v>8</v>
      </c>
      <c r="D12" s="22"/>
      <c r="E12" s="23" t="s">
        <v>10</v>
      </c>
      <c r="F12" s="16" t="s">
        <v>23</v>
      </c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29">
        <v>6.8</v>
      </c>
      <c r="B13" s="30">
        <f t="shared" si="0"/>
        <v>21.7</v>
      </c>
      <c r="C13" s="15" t="s">
        <v>25</v>
      </c>
      <c r="D13" s="22" t="s">
        <v>9</v>
      </c>
      <c r="E13" s="23" t="s">
        <v>24</v>
      </c>
      <c r="F13" s="1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29">
        <v>1.8</v>
      </c>
      <c r="B14" s="30">
        <f t="shared" si="0"/>
        <v>23.5</v>
      </c>
      <c r="C14" s="15" t="s">
        <v>27</v>
      </c>
      <c r="D14" s="22" t="s">
        <v>9</v>
      </c>
      <c r="E14" s="23" t="s">
        <v>24</v>
      </c>
      <c r="F14" s="16" t="s">
        <v>26</v>
      </c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29">
        <v>1.3</v>
      </c>
      <c r="B15" s="30">
        <f t="shared" si="0"/>
        <v>24.8</v>
      </c>
      <c r="C15" s="15" t="s">
        <v>27</v>
      </c>
      <c r="D15" s="22" t="s">
        <v>9</v>
      </c>
      <c r="E15" s="23" t="s">
        <v>24</v>
      </c>
      <c r="F15" s="16" t="s">
        <v>84</v>
      </c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4">
      <c r="A16" s="29">
        <v>15.1</v>
      </c>
      <c r="B16" s="30">
        <f>B15+A16</f>
        <v>39.9</v>
      </c>
      <c r="C16" s="15" t="s">
        <v>28</v>
      </c>
      <c r="D16" s="22" t="s">
        <v>9</v>
      </c>
      <c r="E16" s="23"/>
      <c r="F16" s="16"/>
      <c r="G16" s="33" t="s">
        <v>29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29">
        <v>8.1</v>
      </c>
      <c r="B17" s="30">
        <f t="shared" si="0"/>
        <v>48</v>
      </c>
      <c r="C17" s="15" t="s">
        <v>28</v>
      </c>
      <c r="D17" s="22" t="s">
        <v>9</v>
      </c>
      <c r="E17" s="23" t="s">
        <v>24</v>
      </c>
      <c r="F17" s="16" t="s">
        <v>30</v>
      </c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29">
        <v>0.1</v>
      </c>
      <c r="B18" s="30">
        <f t="shared" si="0"/>
        <v>48.1</v>
      </c>
      <c r="C18" s="15" t="s">
        <v>28</v>
      </c>
      <c r="D18" s="22" t="s">
        <v>9</v>
      </c>
      <c r="E18" s="23" t="s">
        <v>19</v>
      </c>
      <c r="F18" s="16" t="s">
        <v>31</v>
      </c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29">
        <v>0.8</v>
      </c>
      <c r="B19" s="30">
        <f t="shared" si="0"/>
        <v>48.9</v>
      </c>
      <c r="C19" s="15" t="s">
        <v>28</v>
      </c>
      <c r="D19" s="22" t="s">
        <v>9</v>
      </c>
      <c r="E19" s="23" t="s">
        <v>32</v>
      </c>
      <c r="F19" s="16" t="s">
        <v>33</v>
      </c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29">
        <v>1.7000000000000002</v>
      </c>
      <c r="B20" s="30">
        <f t="shared" si="0"/>
        <v>50.6</v>
      </c>
      <c r="C20" s="16" t="s">
        <v>50</v>
      </c>
      <c r="D20" s="22" t="s">
        <v>9</v>
      </c>
      <c r="E20" s="23" t="s">
        <v>19</v>
      </c>
      <c r="F20" s="16" t="s">
        <v>34</v>
      </c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29">
        <v>4</v>
      </c>
      <c r="B21" s="30">
        <f t="shared" si="0"/>
        <v>54.6</v>
      </c>
      <c r="C21" s="15" t="s">
        <v>35</v>
      </c>
      <c r="D21" s="22"/>
      <c r="E21" s="23" t="s">
        <v>10</v>
      </c>
      <c r="F21" s="16" t="s">
        <v>36</v>
      </c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29">
        <v>8.8000000000000007</v>
      </c>
      <c r="B22" s="30">
        <f t="shared" si="0"/>
        <v>63.400000000000006</v>
      </c>
      <c r="C22" s="15" t="s">
        <v>35</v>
      </c>
      <c r="D22" s="22" t="s">
        <v>9</v>
      </c>
      <c r="E22" s="23" t="s">
        <v>24</v>
      </c>
      <c r="F22" s="16" t="s">
        <v>37</v>
      </c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29">
        <v>0.8</v>
      </c>
      <c r="B23" s="30">
        <f t="shared" si="0"/>
        <v>64.2</v>
      </c>
      <c r="C23" s="15" t="s">
        <v>38</v>
      </c>
      <c r="D23" s="22" t="s">
        <v>9</v>
      </c>
      <c r="E23" s="23" t="s">
        <v>19</v>
      </c>
      <c r="F23" s="16" t="s">
        <v>39</v>
      </c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29">
        <v>1.7000000000000002</v>
      </c>
      <c r="B24" s="30">
        <f t="shared" si="0"/>
        <v>65.900000000000006</v>
      </c>
      <c r="C24" s="15" t="s">
        <v>40</v>
      </c>
      <c r="D24" s="22" t="s">
        <v>9</v>
      </c>
      <c r="E24" s="23" t="s">
        <v>10</v>
      </c>
      <c r="F24" s="16" t="s">
        <v>41</v>
      </c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29">
        <v>1.7000000000000002</v>
      </c>
      <c r="B25" s="30">
        <f t="shared" si="0"/>
        <v>67.600000000000009</v>
      </c>
      <c r="C25" s="15" t="s">
        <v>40</v>
      </c>
      <c r="D25" s="22" t="s">
        <v>9</v>
      </c>
      <c r="E25" s="23" t="s">
        <v>19</v>
      </c>
      <c r="F25" s="16" t="s">
        <v>42</v>
      </c>
      <c r="G25" s="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29">
        <v>14.3</v>
      </c>
      <c r="B26" s="30">
        <f t="shared" si="0"/>
        <v>81.900000000000006</v>
      </c>
      <c r="C26" s="15" t="s">
        <v>74</v>
      </c>
      <c r="D26" s="22"/>
      <c r="E26" s="23" t="s">
        <v>19</v>
      </c>
      <c r="F26" s="16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29">
        <v>1.7000000000000002</v>
      </c>
      <c r="B27" s="30">
        <f t="shared" si="0"/>
        <v>83.600000000000009</v>
      </c>
      <c r="C27" s="34" t="s">
        <v>76</v>
      </c>
      <c r="D27" s="22"/>
      <c r="E27" s="23" t="s">
        <v>24</v>
      </c>
      <c r="F27" s="16" t="s">
        <v>43</v>
      </c>
      <c r="G27" s="10" t="s">
        <v>44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29">
        <v>1.1000000000000001</v>
      </c>
      <c r="B28" s="30">
        <f t="shared" si="0"/>
        <v>84.7</v>
      </c>
      <c r="C28" s="15" t="s">
        <v>45</v>
      </c>
      <c r="D28" s="22"/>
      <c r="E28" s="23" t="s">
        <v>24</v>
      </c>
      <c r="F28" s="16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29">
        <v>0.30000000000000004</v>
      </c>
      <c r="B29" s="30">
        <f t="shared" si="0"/>
        <v>85</v>
      </c>
      <c r="C29" s="15" t="s">
        <v>75</v>
      </c>
      <c r="D29" s="22" t="s">
        <v>9</v>
      </c>
      <c r="E29" s="23" t="s">
        <v>19</v>
      </c>
      <c r="F29" s="16" t="s">
        <v>46</v>
      </c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4">
      <c r="A30" s="31">
        <v>0.9</v>
      </c>
      <c r="B30" s="32">
        <f t="shared" si="0"/>
        <v>85.9</v>
      </c>
      <c r="C30" s="15" t="s">
        <v>14</v>
      </c>
      <c r="D30" s="24"/>
      <c r="E30" s="22"/>
      <c r="F30" s="25"/>
      <c r="G30" s="3" t="s">
        <v>83</v>
      </c>
      <c r="H30" s="1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customHeight="1">
      <c r="A31" s="31">
        <v>5.0999999999999996</v>
      </c>
      <c r="B31" s="32">
        <f t="shared" si="0"/>
        <v>91</v>
      </c>
      <c r="C31" s="15" t="s">
        <v>14</v>
      </c>
      <c r="D31" s="24" t="s">
        <v>9</v>
      </c>
      <c r="E31" s="22" t="s">
        <v>47</v>
      </c>
      <c r="F31" s="25" t="s">
        <v>48</v>
      </c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29">
        <v>0.30000000000000004</v>
      </c>
      <c r="B32" s="30">
        <f t="shared" si="0"/>
        <v>91.3</v>
      </c>
      <c r="C32" s="15" t="s">
        <v>14</v>
      </c>
      <c r="D32" s="22"/>
      <c r="E32" s="23" t="s">
        <v>19</v>
      </c>
      <c r="F32" s="16"/>
      <c r="G32" s="4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29">
        <v>3.2</v>
      </c>
      <c r="B33" s="30">
        <f t="shared" si="0"/>
        <v>94.5</v>
      </c>
      <c r="C33" s="16" t="s">
        <v>50</v>
      </c>
      <c r="D33" s="22" t="s">
        <v>9</v>
      </c>
      <c r="E33" s="23" t="s">
        <v>10</v>
      </c>
      <c r="F33" s="16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29">
        <v>10.3</v>
      </c>
      <c r="B34" s="30">
        <f t="shared" si="0"/>
        <v>104.8</v>
      </c>
      <c r="C34" s="15" t="s">
        <v>51</v>
      </c>
      <c r="D34" s="22"/>
      <c r="E34" s="23" t="s">
        <v>19</v>
      </c>
      <c r="F34" s="16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29">
        <v>0.4</v>
      </c>
      <c r="B35" s="30">
        <f t="shared" si="0"/>
        <v>105.2</v>
      </c>
      <c r="C35" s="15" t="s">
        <v>14</v>
      </c>
      <c r="D35" s="22"/>
      <c r="E35" s="23" t="s">
        <v>52</v>
      </c>
      <c r="F35" s="16"/>
      <c r="G35" s="12" t="s">
        <v>53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29">
        <v>9.6999999999999993</v>
      </c>
      <c r="B36" s="30">
        <f t="shared" si="0"/>
        <v>114.9</v>
      </c>
      <c r="C36" s="15" t="s">
        <v>54</v>
      </c>
      <c r="D36" s="22"/>
      <c r="E36" s="23"/>
      <c r="F36" s="16" t="s">
        <v>55</v>
      </c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9">
        <v>18.2</v>
      </c>
      <c r="B37" s="30">
        <f t="shared" si="0"/>
        <v>133.1</v>
      </c>
      <c r="C37" s="15" t="s">
        <v>54</v>
      </c>
      <c r="D37" s="22"/>
      <c r="E37" s="23" t="s">
        <v>19</v>
      </c>
      <c r="F37" s="16"/>
      <c r="G37" s="12" t="s">
        <v>56</v>
      </c>
      <c r="H37" s="1"/>
      <c r="I37" s="1"/>
      <c r="J37" s="1"/>
      <c r="K37" s="1"/>
      <c r="L37" s="1"/>
      <c r="M37" s="53"/>
      <c r="N37" s="53"/>
      <c r="O37" s="53"/>
      <c r="P37" s="4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29">
        <v>1.4</v>
      </c>
      <c r="B38" s="30">
        <f t="shared" si="0"/>
        <v>134.5</v>
      </c>
      <c r="C38" s="15" t="s">
        <v>57</v>
      </c>
      <c r="D38" s="22"/>
      <c r="E38" s="23" t="s">
        <v>19</v>
      </c>
      <c r="F38" s="16"/>
      <c r="G38" s="5"/>
      <c r="H38" s="1"/>
      <c r="I38" s="1"/>
      <c r="J38" s="1"/>
      <c r="K38" s="1"/>
      <c r="L38" s="1"/>
      <c r="M38" s="48"/>
      <c r="N38" s="48"/>
      <c r="O38" s="48"/>
      <c r="P38" s="4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29">
        <v>1.2</v>
      </c>
      <c r="B39" s="30">
        <f t="shared" si="0"/>
        <v>135.69999999999999</v>
      </c>
      <c r="C39" s="15" t="s">
        <v>57</v>
      </c>
      <c r="D39" s="22"/>
      <c r="E39" s="23" t="s">
        <v>10</v>
      </c>
      <c r="F39" s="16"/>
      <c r="G39" s="4" t="s">
        <v>58</v>
      </c>
      <c r="H39" s="1"/>
      <c r="I39" s="1"/>
      <c r="J39" s="1"/>
      <c r="K39" s="1"/>
      <c r="L39" s="1"/>
      <c r="M39" s="49"/>
      <c r="N39" s="49"/>
      <c r="O39" s="49"/>
      <c r="P39" s="49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29">
        <v>4.7</v>
      </c>
      <c r="B40" s="30">
        <f t="shared" si="0"/>
        <v>140.39999999999998</v>
      </c>
      <c r="C40" s="15" t="s">
        <v>59</v>
      </c>
      <c r="D40" s="22"/>
      <c r="E40" s="23" t="s">
        <v>10</v>
      </c>
      <c r="F40" s="16" t="s">
        <v>60</v>
      </c>
      <c r="G40" s="7"/>
      <c r="H40" s="1"/>
      <c r="I40" s="1"/>
      <c r="J40" s="1"/>
      <c r="K40" s="1"/>
      <c r="L40" s="1"/>
      <c r="M40" s="50"/>
      <c r="N40" s="50"/>
      <c r="O40" s="50"/>
      <c r="P40" s="5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9">
        <v>8.1</v>
      </c>
      <c r="B41" s="30">
        <f t="shared" si="0"/>
        <v>148.49999999999997</v>
      </c>
      <c r="C41" s="15" t="s">
        <v>59</v>
      </c>
      <c r="D41" s="22"/>
      <c r="E41" s="23" t="s">
        <v>85</v>
      </c>
      <c r="F41" s="16"/>
      <c r="G41" s="4" t="s">
        <v>61</v>
      </c>
      <c r="H41" s="1"/>
      <c r="I41" s="1"/>
      <c r="J41" s="1"/>
      <c r="K41" s="1"/>
      <c r="L41" s="1"/>
      <c r="M41" s="50"/>
      <c r="N41" s="50"/>
      <c r="O41" s="51"/>
      <c r="P41" s="5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29">
        <v>11</v>
      </c>
      <c r="B42" s="30">
        <f t="shared" si="0"/>
        <v>159.49999999999997</v>
      </c>
      <c r="C42" s="15" t="s">
        <v>62</v>
      </c>
      <c r="D42" s="22" t="s">
        <v>9</v>
      </c>
      <c r="E42" s="23" t="s">
        <v>19</v>
      </c>
      <c r="F42" s="16" t="s">
        <v>63</v>
      </c>
      <c r="G42" s="7" t="s">
        <v>64</v>
      </c>
      <c r="H42" s="1"/>
      <c r="I42" s="1"/>
      <c r="J42" s="1"/>
      <c r="K42" s="1"/>
      <c r="L42" s="1"/>
      <c r="M42" s="50"/>
      <c r="N42" s="50"/>
      <c r="O42" s="51"/>
      <c r="P42" s="5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35" customHeight="1">
      <c r="A43" s="29">
        <v>7.8</v>
      </c>
      <c r="B43" s="30">
        <f t="shared" si="0"/>
        <v>167.29999999999998</v>
      </c>
      <c r="C43" s="15" t="s">
        <v>65</v>
      </c>
      <c r="D43" s="22"/>
      <c r="E43" s="23"/>
      <c r="F43" s="16"/>
      <c r="G43" s="3" t="s">
        <v>81</v>
      </c>
      <c r="H43" s="1"/>
      <c r="I43" s="1"/>
      <c r="J43" s="1"/>
      <c r="K43" s="1"/>
      <c r="L43" s="1"/>
      <c r="M43" s="50"/>
      <c r="N43" s="50"/>
      <c r="O43" s="51"/>
      <c r="P43" s="5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29">
        <v>23.8</v>
      </c>
      <c r="B44" s="30">
        <f t="shared" si="0"/>
        <v>191.1</v>
      </c>
      <c r="C44" s="15" t="s">
        <v>65</v>
      </c>
      <c r="D44" s="22"/>
      <c r="E44" s="23" t="s">
        <v>32</v>
      </c>
      <c r="F44" s="16" t="s">
        <v>66</v>
      </c>
      <c r="G44" s="7" t="s">
        <v>67</v>
      </c>
      <c r="H44" s="1"/>
      <c r="I44" s="1"/>
      <c r="J44" s="1"/>
      <c r="K44" s="1"/>
      <c r="L44" s="1"/>
      <c r="M44" s="50"/>
      <c r="N44" s="50"/>
      <c r="O44" s="51"/>
      <c r="P44" s="5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29">
        <v>0.8</v>
      </c>
      <c r="B45" s="30">
        <f t="shared" si="0"/>
        <v>191.9</v>
      </c>
      <c r="C45" s="15" t="s">
        <v>14</v>
      </c>
      <c r="D45" s="22"/>
      <c r="E45" s="23" t="s">
        <v>19</v>
      </c>
      <c r="F45" s="26"/>
      <c r="G45" s="3"/>
      <c r="H45" s="1"/>
      <c r="I45" s="1"/>
      <c r="J45" s="1"/>
      <c r="K45" s="1"/>
      <c r="L45" s="1"/>
      <c r="M45" s="50"/>
      <c r="N45" s="50"/>
      <c r="O45" s="51"/>
      <c r="P45" s="5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29">
        <v>0.1</v>
      </c>
      <c r="B46" s="30">
        <f t="shared" si="0"/>
        <v>192</v>
      </c>
      <c r="C46" s="15" t="s">
        <v>14</v>
      </c>
      <c r="D46" s="22"/>
      <c r="E46" s="23" t="s">
        <v>24</v>
      </c>
      <c r="F46" s="16"/>
      <c r="G46" s="7" t="s">
        <v>68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4">
      <c r="A47" s="29">
        <v>23.7</v>
      </c>
      <c r="B47" s="30">
        <f t="shared" si="0"/>
        <v>215.7</v>
      </c>
      <c r="C47" s="15" t="s">
        <v>65</v>
      </c>
      <c r="D47" s="22"/>
      <c r="E47" s="23"/>
      <c r="F47" s="16"/>
      <c r="G47" s="33" t="s">
        <v>82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29">
        <v>31.2</v>
      </c>
      <c r="B48" s="30">
        <f t="shared" si="0"/>
        <v>246.89999999999998</v>
      </c>
      <c r="C48" s="15" t="s">
        <v>14</v>
      </c>
      <c r="D48" s="22"/>
      <c r="E48" s="23" t="s">
        <v>19</v>
      </c>
      <c r="F48" s="16" t="s">
        <v>69</v>
      </c>
      <c r="G48" s="7" t="s">
        <v>67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29">
        <v>1.2</v>
      </c>
      <c r="B49" s="30">
        <f t="shared" si="0"/>
        <v>248.09999999999997</v>
      </c>
      <c r="C49" s="15" t="s">
        <v>14</v>
      </c>
      <c r="D49" s="22" t="s">
        <v>9</v>
      </c>
      <c r="E49" s="23" t="s">
        <v>24</v>
      </c>
      <c r="F49" s="26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29">
        <v>0.1</v>
      </c>
      <c r="B50" s="30">
        <f t="shared" si="0"/>
        <v>248.19999999999996</v>
      </c>
      <c r="C50" s="15" t="s">
        <v>14</v>
      </c>
      <c r="D50" s="22" t="s">
        <v>9</v>
      </c>
      <c r="E50" s="23" t="s">
        <v>19</v>
      </c>
      <c r="F50" s="16" t="s">
        <v>70</v>
      </c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29">
        <v>17.8</v>
      </c>
      <c r="B51" s="30">
        <f t="shared" si="0"/>
        <v>265.99999999999994</v>
      </c>
      <c r="C51" s="15" t="s">
        <v>65</v>
      </c>
      <c r="D51" s="22"/>
      <c r="E51" s="23" t="s">
        <v>10</v>
      </c>
      <c r="F51" s="16"/>
      <c r="G51" s="13" t="s">
        <v>71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29">
        <v>8.6999999999999993</v>
      </c>
      <c r="B52" s="30">
        <f t="shared" si="0"/>
        <v>274.69999999999993</v>
      </c>
      <c r="C52" s="15" t="s">
        <v>65</v>
      </c>
      <c r="D52" s="22" t="s">
        <v>9</v>
      </c>
      <c r="E52" s="23" t="s">
        <v>24</v>
      </c>
      <c r="F52" s="16" t="s">
        <v>72</v>
      </c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29">
        <v>11.7</v>
      </c>
      <c r="B53" s="30">
        <f t="shared" si="0"/>
        <v>286.39999999999992</v>
      </c>
      <c r="C53" s="15" t="s">
        <v>65</v>
      </c>
      <c r="D53" s="22"/>
      <c r="E53" s="23" t="s">
        <v>32</v>
      </c>
      <c r="F53" s="16" t="s">
        <v>73</v>
      </c>
      <c r="G53" s="7" t="s">
        <v>67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4">
      <c r="A54" s="35">
        <v>20.6</v>
      </c>
      <c r="B54" s="30">
        <f t="shared" si="0"/>
        <v>306.99999999999994</v>
      </c>
      <c r="C54" s="15" t="s">
        <v>65</v>
      </c>
      <c r="D54" s="36"/>
      <c r="E54" s="37"/>
      <c r="F54" s="38"/>
      <c r="G54" s="39" t="s">
        <v>80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0.200000000000003" thickBot="1">
      <c r="A55" s="41">
        <v>6.1</v>
      </c>
      <c r="B55" s="42">
        <f>B54+A55</f>
        <v>313.09999999999997</v>
      </c>
      <c r="C55" s="43" t="s">
        <v>65</v>
      </c>
      <c r="D55" s="44"/>
      <c r="E55" s="45" t="s">
        <v>77</v>
      </c>
      <c r="F55" s="46"/>
      <c r="G55" s="47" t="s">
        <v>79</v>
      </c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27"/>
      <c r="B56" s="28"/>
      <c r="C56" s="14"/>
      <c r="D56" s="18"/>
      <c r="E56" s="18"/>
      <c r="F56" s="1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27"/>
      <c r="B57" s="28"/>
      <c r="C57" s="14"/>
      <c r="D57" s="18"/>
      <c r="E57" s="18"/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27"/>
      <c r="B58" s="28"/>
      <c r="C58" s="14"/>
      <c r="D58" s="18"/>
      <c r="E58" s="18"/>
      <c r="F58" s="1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27"/>
      <c r="B59" s="28"/>
      <c r="C59" s="14"/>
      <c r="D59" s="18"/>
      <c r="E59" s="18"/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27"/>
      <c r="B60" s="28"/>
      <c r="C60" s="14"/>
      <c r="D60" s="18"/>
      <c r="E60" s="18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27"/>
      <c r="B61" s="28"/>
      <c r="D61" s="18"/>
      <c r="E61" s="18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27"/>
      <c r="B62" s="28"/>
      <c r="C62" s="14"/>
      <c r="D62" s="18"/>
      <c r="E62" s="18"/>
      <c r="F62" s="1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27"/>
      <c r="B63" s="28"/>
      <c r="C63" s="14"/>
      <c r="D63" s="18"/>
      <c r="E63" s="18"/>
      <c r="F63" s="1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27"/>
      <c r="B64" s="28"/>
      <c r="C64" s="14"/>
      <c r="D64" s="18"/>
      <c r="E64" s="18"/>
      <c r="F64" s="1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27"/>
      <c r="B65" s="28"/>
      <c r="C65" s="14"/>
      <c r="D65" s="18"/>
      <c r="E65" s="18"/>
      <c r="F65" s="1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27"/>
      <c r="B66" s="28"/>
      <c r="C66" s="14"/>
      <c r="D66" s="18"/>
      <c r="E66" s="18"/>
      <c r="F66" s="1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27"/>
      <c r="B67" s="28"/>
      <c r="C67" s="14"/>
      <c r="D67" s="18"/>
      <c r="E67" s="18"/>
      <c r="F67" s="1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27"/>
      <c r="B68" s="28"/>
      <c r="C68" s="14"/>
      <c r="D68" s="18"/>
      <c r="E68" s="18"/>
      <c r="F68" s="1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27"/>
      <c r="B69" s="28"/>
      <c r="C69" s="14"/>
      <c r="D69" s="18"/>
      <c r="E69" s="18"/>
      <c r="F69" s="1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27"/>
      <c r="B70" s="28"/>
      <c r="C70" s="14"/>
      <c r="D70" s="18"/>
      <c r="E70" s="18"/>
      <c r="F70" s="1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27"/>
      <c r="B71" s="28"/>
      <c r="C71" s="14"/>
      <c r="D71" s="18"/>
      <c r="E71" s="18"/>
      <c r="F71" s="1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27"/>
      <c r="B72" s="28"/>
      <c r="C72" s="14"/>
      <c r="D72" s="18"/>
      <c r="E72" s="18"/>
      <c r="F72" s="1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27"/>
      <c r="B73" s="28"/>
      <c r="C73" s="14"/>
      <c r="D73" s="18"/>
      <c r="E73" s="18"/>
      <c r="F73" s="1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27"/>
      <c r="B74" s="28"/>
      <c r="C74" s="14"/>
      <c r="D74" s="18"/>
      <c r="E74" s="18"/>
      <c r="F74" s="1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27"/>
      <c r="B75" s="28"/>
      <c r="C75" s="14"/>
      <c r="D75" s="18"/>
      <c r="E75" s="18"/>
      <c r="F75" s="1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27"/>
      <c r="B76" s="28"/>
      <c r="C76" s="14"/>
      <c r="D76" s="18"/>
      <c r="E76" s="18"/>
      <c r="F76" s="1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27"/>
      <c r="B77" s="28"/>
      <c r="C77" s="14"/>
      <c r="D77" s="18"/>
      <c r="E77" s="18"/>
      <c r="F77" s="1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27"/>
      <c r="B78" s="28"/>
      <c r="C78" s="14"/>
      <c r="D78" s="18"/>
      <c r="E78" s="18"/>
      <c r="F78" s="1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27"/>
      <c r="B79" s="28"/>
      <c r="C79" s="14"/>
      <c r="D79" s="18"/>
      <c r="E79" s="18"/>
      <c r="F79" s="1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27"/>
      <c r="B80" s="28"/>
      <c r="C80" s="14"/>
      <c r="D80" s="18"/>
      <c r="E80" s="18"/>
      <c r="F80" s="1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27"/>
      <c r="B81" s="28"/>
      <c r="C81" s="14"/>
      <c r="D81" s="18"/>
      <c r="E81" s="18"/>
      <c r="F81" s="1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27"/>
      <c r="B82" s="28"/>
      <c r="C82" s="14"/>
      <c r="D82" s="18"/>
      <c r="E82" s="18"/>
      <c r="F82" s="1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27"/>
      <c r="B83" s="28"/>
      <c r="C83" s="14"/>
      <c r="D83" s="18"/>
      <c r="E83" s="18"/>
      <c r="F83" s="1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27"/>
      <c r="B84" s="28"/>
      <c r="C84" s="14"/>
      <c r="D84" s="18"/>
      <c r="E84" s="18"/>
      <c r="F84" s="1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27"/>
      <c r="B85" s="28"/>
      <c r="C85" s="14"/>
      <c r="D85" s="18"/>
      <c r="E85" s="18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27"/>
      <c r="B86" s="28"/>
      <c r="C86" s="14"/>
      <c r="D86" s="18"/>
      <c r="E86" s="18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27"/>
      <c r="B87" s="28"/>
      <c r="C87" s="14"/>
      <c r="D87" s="18"/>
      <c r="E87" s="18"/>
      <c r="F87" s="1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27"/>
      <c r="B88" s="28"/>
      <c r="C88" s="14"/>
      <c r="D88" s="18"/>
      <c r="E88" s="18"/>
      <c r="F88" s="1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7"/>
      <c r="B89" s="28"/>
      <c r="C89" s="14"/>
      <c r="D89" s="18"/>
      <c r="E89" s="18"/>
      <c r="F89" s="1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27"/>
      <c r="B90" s="28"/>
      <c r="C90" s="14"/>
      <c r="D90" s="18"/>
      <c r="E90" s="18"/>
      <c r="F90" s="1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27"/>
      <c r="B91" s="28"/>
      <c r="C91" s="14"/>
      <c r="D91" s="18"/>
      <c r="E91" s="18"/>
      <c r="F91" s="1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27"/>
      <c r="B92" s="28"/>
      <c r="C92" s="14"/>
      <c r="D92" s="18"/>
      <c r="E92" s="18"/>
      <c r="F92" s="1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27"/>
      <c r="B93" s="28"/>
      <c r="C93" s="14"/>
      <c r="D93" s="18"/>
      <c r="E93" s="18"/>
      <c r="F93" s="1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27"/>
      <c r="B94" s="28"/>
      <c r="C94" s="14"/>
      <c r="D94" s="18"/>
      <c r="E94" s="18"/>
      <c r="F94" s="1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27"/>
      <c r="B95" s="28"/>
      <c r="C95" s="14"/>
      <c r="D95" s="18"/>
      <c r="E95" s="18"/>
      <c r="F95" s="1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27"/>
      <c r="B96" s="28"/>
      <c r="C96" s="14"/>
      <c r="D96" s="18"/>
      <c r="E96" s="18"/>
      <c r="F96" s="1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27"/>
      <c r="B97" s="28"/>
      <c r="C97" s="14"/>
      <c r="D97" s="18"/>
      <c r="E97" s="18"/>
      <c r="F97" s="1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27"/>
      <c r="B98" s="28"/>
      <c r="C98" s="14"/>
      <c r="D98" s="18"/>
      <c r="E98" s="18"/>
      <c r="F98" s="1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27"/>
      <c r="B99" s="28"/>
      <c r="C99" s="14"/>
      <c r="D99" s="18"/>
      <c r="E99" s="18"/>
      <c r="F99" s="1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27"/>
      <c r="B100" s="28"/>
      <c r="C100" s="14"/>
      <c r="D100" s="18"/>
      <c r="E100" s="18"/>
      <c r="F100" s="1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27"/>
      <c r="B101" s="28"/>
      <c r="C101" s="14"/>
      <c r="D101" s="18"/>
      <c r="E101" s="18"/>
      <c r="F101" s="1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27"/>
      <c r="B102" s="28"/>
      <c r="C102" s="14"/>
      <c r="D102" s="18"/>
      <c r="E102" s="18"/>
      <c r="F102" s="1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27"/>
      <c r="B103" s="28"/>
      <c r="C103" s="14"/>
      <c r="D103" s="18"/>
      <c r="E103" s="18"/>
      <c r="F103" s="1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27"/>
      <c r="B104" s="28"/>
      <c r="C104" s="14"/>
      <c r="D104" s="18"/>
      <c r="E104" s="18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27"/>
      <c r="B105" s="28"/>
      <c r="C105" s="14"/>
      <c r="D105" s="18"/>
      <c r="E105" s="18"/>
      <c r="F105" s="1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27"/>
      <c r="B106" s="28"/>
      <c r="C106" s="14"/>
      <c r="D106" s="18"/>
      <c r="E106" s="18"/>
      <c r="F106" s="1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27"/>
      <c r="B107" s="28"/>
      <c r="C107" s="14"/>
      <c r="D107" s="18"/>
      <c r="E107" s="18"/>
      <c r="F107" s="1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27"/>
      <c r="B108" s="28"/>
      <c r="C108" s="14"/>
      <c r="D108" s="18"/>
      <c r="E108" s="18"/>
      <c r="F108" s="1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27"/>
      <c r="B109" s="28"/>
      <c r="C109" s="14"/>
      <c r="D109" s="18"/>
      <c r="E109" s="18"/>
      <c r="F109" s="1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27"/>
      <c r="B110" s="28"/>
      <c r="C110" s="14"/>
      <c r="D110" s="18"/>
      <c r="E110" s="18"/>
      <c r="F110" s="1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27"/>
      <c r="B111" s="28"/>
      <c r="C111" s="14"/>
      <c r="D111" s="18"/>
      <c r="E111" s="18"/>
      <c r="F111" s="1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27"/>
      <c r="B112" s="28"/>
      <c r="C112" s="14"/>
      <c r="D112" s="18"/>
      <c r="E112" s="18"/>
      <c r="F112" s="1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27"/>
      <c r="B113" s="28"/>
      <c r="C113" s="14"/>
      <c r="D113" s="18"/>
      <c r="E113" s="18"/>
      <c r="F113" s="1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27"/>
      <c r="B114" s="28"/>
      <c r="C114" s="14"/>
      <c r="D114" s="18"/>
      <c r="E114" s="18"/>
      <c r="F114" s="1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27"/>
      <c r="B115" s="28"/>
      <c r="C115" s="14"/>
      <c r="D115" s="18"/>
      <c r="E115" s="18"/>
      <c r="F115" s="1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27"/>
      <c r="B116" s="28"/>
      <c r="C116" s="14"/>
      <c r="D116" s="18"/>
      <c r="E116" s="18"/>
      <c r="F116" s="1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27"/>
      <c r="B117" s="28"/>
      <c r="C117" s="14"/>
      <c r="D117" s="18"/>
      <c r="E117" s="18"/>
      <c r="F117" s="1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27"/>
      <c r="B118" s="28"/>
      <c r="C118" s="14"/>
      <c r="D118" s="18"/>
      <c r="E118" s="18"/>
      <c r="F118" s="1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27"/>
      <c r="B119" s="28"/>
      <c r="C119" s="14"/>
      <c r="D119" s="18"/>
      <c r="E119" s="18"/>
      <c r="F119" s="1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27"/>
      <c r="B120" s="28"/>
      <c r="C120" s="14"/>
      <c r="D120" s="18"/>
      <c r="E120" s="18"/>
      <c r="F120" s="1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27"/>
      <c r="B121" s="28"/>
      <c r="C121" s="14"/>
      <c r="D121" s="18"/>
      <c r="E121" s="18"/>
      <c r="F121" s="1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27"/>
      <c r="B122" s="28"/>
      <c r="C122" s="14"/>
      <c r="D122" s="18"/>
      <c r="E122" s="18"/>
      <c r="F122" s="1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27"/>
      <c r="B123" s="28"/>
      <c r="C123" s="14"/>
      <c r="D123" s="18"/>
      <c r="E123" s="18"/>
      <c r="F123" s="1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27"/>
      <c r="B124" s="28"/>
      <c r="C124" s="14"/>
      <c r="D124" s="18"/>
      <c r="E124" s="18"/>
      <c r="F124" s="1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27"/>
      <c r="B125" s="28"/>
      <c r="C125" s="14"/>
      <c r="D125" s="18"/>
      <c r="E125" s="18"/>
      <c r="F125" s="1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27"/>
      <c r="B126" s="28"/>
      <c r="C126" s="14"/>
      <c r="D126" s="18"/>
      <c r="E126" s="18"/>
      <c r="F126" s="1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27"/>
      <c r="B127" s="28"/>
      <c r="C127" s="14"/>
      <c r="D127" s="18"/>
      <c r="E127" s="18"/>
      <c r="F127" s="1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27"/>
      <c r="B128" s="28"/>
      <c r="C128" s="14"/>
      <c r="D128" s="18"/>
      <c r="E128" s="18"/>
      <c r="F128" s="1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27"/>
      <c r="B129" s="28"/>
      <c r="C129" s="14"/>
      <c r="D129" s="18"/>
      <c r="E129" s="18"/>
      <c r="F129" s="1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27"/>
      <c r="B130" s="28"/>
      <c r="C130" s="14"/>
      <c r="D130" s="18"/>
      <c r="E130" s="18"/>
      <c r="F130" s="1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27"/>
      <c r="B131" s="28"/>
      <c r="C131" s="14"/>
      <c r="D131" s="18"/>
      <c r="E131" s="18"/>
      <c r="F131" s="1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27"/>
      <c r="B132" s="28"/>
      <c r="C132" s="14"/>
      <c r="D132" s="18"/>
      <c r="E132" s="18"/>
      <c r="F132" s="1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27"/>
      <c r="B133" s="28"/>
      <c r="C133" s="14"/>
      <c r="D133" s="18"/>
      <c r="E133" s="18"/>
      <c r="F133" s="1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27"/>
      <c r="B134" s="28"/>
      <c r="C134" s="14"/>
      <c r="D134" s="18"/>
      <c r="E134" s="18"/>
      <c r="F134" s="1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27"/>
      <c r="B135" s="28"/>
      <c r="C135" s="14"/>
      <c r="D135" s="18"/>
      <c r="E135" s="18"/>
      <c r="F135" s="1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27"/>
      <c r="B136" s="28"/>
      <c r="C136" s="14"/>
      <c r="D136" s="18"/>
      <c r="E136" s="18"/>
      <c r="F136" s="1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27"/>
      <c r="B137" s="28"/>
      <c r="C137" s="14"/>
      <c r="D137" s="18"/>
      <c r="E137" s="18"/>
      <c r="F137" s="1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27"/>
      <c r="B138" s="28"/>
      <c r="C138" s="14"/>
      <c r="D138" s="18"/>
      <c r="E138" s="18"/>
      <c r="F138" s="1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27"/>
      <c r="B139" s="28"/>
      <c r="C139" s="14"/>
      <c r="D139" s="18"/>
      <c r="E139" s="18"/>
      <c r="F139" s="1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27"/>
      <c r="B140" s="28"/>
      <c r="C140" s="14"/>
      <c r="D140" s="18"/>
      <c r="E140" s="18"/>
      <c r="F140" s="1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27"/>
      <c r="B141" s="28"/>
      <c r="C141" s="14"/>
      <c r="D141" s="18"/>
      <c r="E141" s="18"/>
      <c r="F141" s="1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27"/>
      <c r="B142" s="28"/>
      <c r="C142" s="14"/>
      <c r="D142" s="18"/>
      <c r="E142" s="18"/>
      <c r="F142" s="1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27"/>
      <c r="B143" s="28"/>
      <c r="C143" s="14"/>
      <c r="D143" s="18"/>
      <c r="E143" s="18"/>
      <c r="F143" s="1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27"/>
      <c r="B144" s="28"/>
      <c r="C144" s="14"/>
      <c r="D144" s="18"/>
      <c r="E144" s="18"/>
      <c r="F144" s="1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27"/>
      <c r="B145" s="28"/>
      <c r="C145" s="14"/>
      <c r="D145" s="18"/>
      <c r="E145" s="18"/>
      <c r="F145" s="1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27"/>
      <c r="B146" s="28"/>
      <c r="C146" s="14"/>
      <c r="D146" s="18"/>
      <c r="E146" s="18"/>
      <c r="F146" s="1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27"/>
      <c r="B147" s="28"/>
      <c r="C147" s="14"/>
      <c r="D147" s="18"/>
      <c r="E147" s="18"/>
      <c r="F147" s="1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27"/>
      <c r="B148" s="28"/>
      <c r="C148" s="14"/>
      <c r="D148" s="18"/>
      <c r="E148" s="18"/>
      <c r="F148" s="1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27"/>
      <c r="B149" s="28"/>
      <c r="C149" s="14"/>
      <c r="D149" s="18"/>
      <c r="E149" s="18"/>
      <c r="F149" s="1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27"/>
      <c r="B150" s="28"/>
      <c r="C150" s="14"/>
      <c r="D150" s="18"/>
      <c r="E150" s="18"/>
      <c r="F150" s="1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27"/>
      <c r="B151" s="28"/>
      <c r="C151" s="14"/>
      <c r="D151" s="18"/>
      <c r="E151" s="18"/>
      <c r="F151" s="1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27"/>
      <c r="B152" s="28"/>
      <c r="C152" s="14"/>
      <c r="D152" s="18"/>
      <c r="E152" s="18"/>
      <c r="F152" s="1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27"/>
      <c r="B153" s="28"/>
      <c r="C153" s="14"/>
      <c r="D153" s="18"/>
      <c r="E153" s="18"/>
      <c r="F153" s="1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27"/>
      <c r="B154" s="28"/>
      <c r="C154" s="14"/>
      <c r="D154" s="18"/>
      <c r="E154" s="18"/>
      <c r="F154" s="1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27"/>
      <c r="B155" s="28"/>
      <c r="C155" s="14"/>
      <c r="D155" s="18"/>
      <c r="E155" s="18"/>
      <c r="F155" s="1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27"/>
      <c r="B156" s="28"/>
      <c r="C156" s="14"/>
      <c r="D156" s="18"/>
      <c r="E156" s="18"/>
      <c r="F156" s="1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27"/>
      <c r="B157" s="28"/>
      <c r="C157" s="14"/>
      <c r="D157" s="18"/>
      <c r="E157" s="18"/>
      <c r="F157" s="1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27"/>
      <c r="B158" s="28"/>
      <c r="C158" s="14"/>
      <c r="D158" s="18"/>
      <c r="E158" s="18"/>
      <c r="F158" s="1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27"/>
      <c r="B159" s="28"/>
      <c r="C159" s="14"/>
      <c r="D159" s="18"/>
      <c r="E159" s="18"/>
      <c r="F159" s="1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27"/>
      <c r="B160" s="28"/>
      <c r="C160" s="14"/>
      <c r="D160" s="18"/>
      <c r="E160" s="18"/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27"/>
      <c r="B161" s="28"/>
      <c r="C161" s="14"/>
      <c r="D161" s="18"/>
      <c r="E161" s="18"/>
      <c r="F161" s="1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27"/>
      <c r="B162" s="28"/>
      <c r="C162" s="14"/>
      <c r="D162" s="18"/>
      <c r="E162" s="18"/>
      <c r="F162" s="1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27"/>
      <c r="B163" s="28"/>
      <c r="C163" s="14"/>
      <c r="D163" s="18"/>
      <c r="E163" s="18"/>
      <c r="F163" s="1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27"/>
      <c r="B164" s="28"/>
      <c r="C164" s="14"/>
      <c r="D164" s="18"/>
      <c r="E164" s="18"/>
      <c r="F164" s="1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27"/>
      <c r="B165" s="28"/>
      <c r="C165" s="14"/>
      <c r="D165" s="18"/>
      <c r="E165" s="18"/>
      <c r="F165" s="1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27"/>
      <c r="B166" s="28"/>
      <c r="C166" s="14"/>
      <c r="D166" s="18"/>
      <c r="E166" s="18"/>
      <c r="F166" s="1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27"/>
      <c r="B167" s="28"/>
      <c r="C167" s="14"/>
      <c r="D167" s="18"/>
      <c r="E167" s="18"/>
      <c r="F167" s="1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27"/>
      <c r="B168" s="28"/>
      <c r="C168" s="14"/>
      <c r="D168" s="18"/>
      <c r="E168" s="18"/>
      <c r="F168" s="1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27"/>
      <c r="B169" s="28"/>
      <c r="C169" s="14"/>
      <c r="D169" s="18"/>
      <c r="E169" s="18"/>
      <c r="F169" s="1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27"/>
      <c r="B170" s="28"/>
      <c r="C170" s="14"/>
      <c r="D170" s="18"/>
      <c r="E170" s="18"/>
      <c r="F170" s="1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27"/>
      <c r="B171" s="28"/>
      <c r="C171" s="14"/>
      <c r="D171" s="18"/>
      <c r="E171" s="18"/>
      <c r="F171" s="1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27"/>
      <c r="B172" s="28"/>
      <c r="C172" s="14"/>
      <c r="D172" s="18"/>
      <c r="E172" s="18"/>
      <c r="F172" s="1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27"/>
      <c r="B173" s="28"/>
      <c r="C173" s="14"/>
      <c r="D173" s="18"/>
      <c r="E173" s="18"/>
      <c r="F173" s="1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27"/>
      <c r="B174" s="28"/>
      <c r="C174" s="14"/>
      <c r="D174" s="18"/>
      <c r="E174" s="18"/>
      <c r="F174" s="1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27"/>
      <c r="B175" s="28"/>
      <c r="C175" s="14"/>
      <c r="D175" s="18"/>
      <c r="E175" s="18"/>
      <c r="F175" s="1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27"/>
      <c r="B176" s="28"/>
      <c r="C176" s="14"/>
      <c r="D176" s="18"/>
      <c r="E176" s="18"/>
      <c r="F176" s="1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27"/>
      <c r="B177" s="28"/>
      <c r="C177" s="14"/>
      <c r="D177" s="18"/>
      <c r="E177" s="18"/>
      <c r="F177" s="1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27"/>
      <c r="B178" s="28"/>
      <c r="C178" s="14"/>
      <c r="D178" s="18"/>
      <c r="E178" s="18"/>
      <c r="F178" s="1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27"/>
      <c r="B179" s="28"/>
      <c r="C179" s="14"/>
      <c r="D179" s="18"/>
      <c r="E179" s="18"/>
      <c r="F179" s="1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27"/>
      <c r="B180" s="28"/>
      <c r="C180" s="14"/>
      <c r="D180" s="18"/>
      <c r="E180" s="18"/>
      <c r="F180" s="1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27"/>
      <c r="B181" s="28"/>
      <c r="C181" s="14"/>
      <c r="D181" s="18"/>
      <c r="E181" s="18"/>
      <c r="F181" s="1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27"/>
      <c r="B182" s="28"/>
      <c r="C182" s="14"/>
      <c r="D182" s="18"/>
      <c r="E182" s="18"/>
      <c r="F182" s="1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27"/>
      <c r="B183" s="28"/>
      <c r="C183" s="14"/>
      <c r="D183" s="18"/>
      <c r="E183" s="18"/>
      <c r="F183" s="1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/>
    <row r="185" spans="1:26" ht="18.75" customHeight="1"/>
    <row r="186" spans="1:26" ht="18.75" customHeight="1"/>
    <row r="187" spans="1:26" ht="18.75" customHeight="1"/>
    <row r="188" spans="1:26" ht="18.75" customHeight="1"/>
    <row r="189" spans="1:26" ht="18.75" customHeight="1"/>
    <row r="190" spans="1:26" ht="18.75" customHeight="1"/>
    <row r="191" spans="1:26" ht="18.75" customHeight="1"/>
    <row r="192" spans="1:26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</sheetData>
  <sheetProtection selectLockedCells="1" selectUnlockedCells="1"/>
  <mergeCells count="7">
    <mergeCell ref="M37:O37"/>
    <mergeCell ref="A3:A4"/>
    <mergeCell ref="B3:B4"/>
    <mergeCell ref="C3:C4"/>
    <mergeCell ref="E3:E4"/>
    <mergeCell ref="F3:F4"/>
    <mergeCell ref="G3:G4"/>
  </mergeCells>
  <phoneticPr fontId="7"/>
  <printOptions horizontalCentered="1"/>
  <pageMargins left="0.19652777777777777" right="0.19652777777777777" top="0.19652777777777777" bottom="0.19652777777777777" header="0.51180555555555551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BRM318 ver1.0.0</vt:lpstr>
      <vt:lpstr>'BRM318 ver1.0.0'!A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塩田彰</cp:lastModifiedBy>
  <cp:lastPrinted>2022-02-04T07:21:27Z</cp:lastPrinted>
  <dcterms:created xsi:type="dcterms:W3CDTF">2021-02-11T07:58:00Z</dcterms:created>
  <dcterms:modified xsi:type="dcterms:W3CDTF">2023-01-26T01:34:01Z</dcterms:modified>
</cp:coreProperties>
</file>