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BRM2023年\BRM225那覇300\"/>
    </mc:Choice>
  </mc:AlternateContent>
  <xr:revisionPtr revIDLastSave="0" documentId="13_ncr:1_{A4102ACB-B63B-4CE7-939B-049AF274A0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H53" i="1"/>
  <c r="H36" i="1"/>
  <c r="H37" i="1"/>
  <c r="H38" i="1"/>
  <c r="H39" i="1"/>
  <c r="H40" i="1"/>
  <c r="H41" i="1"/>
  <c r="H42" i="1"/>
  <c r="H43" i="1"/>
  <c r="H44" i="1"/>
  <c r="H45" i="1"/>
  <c r="H35" i="1" l="1"/>
  <c r="H34" i="1"/>
  <c r="H33" i="1"/>
  <c r="H32" i="1"/>
  <c r="H26" i="1" l="1"/>
  <c r="H27" i="1"/>
  <c r="H46" i="1"/>
  <c r="H47" i="1"/>
  <c r="H48" i="1"/>
  <c r="H49" i="1"/>
  <c r="H50" i="1"/>
  <c r="H5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8" i="1" l="1"/>
  <c r="H29" i="1" l="1"/>
  <c r="H30" i="1" l="1"/>
  <c r="H31" i="1" l="1"/>
  <c r="A7" i="1" l="1"/>
  <c r="H7" i="1"/>
  <c r="H23" i="1"/>
  <c r="H24" i="1"/>
  <c r="H25" i="1"/>
</calcChain>
</file>

<file path=xl/sharedStrings.xml><?xml version="1.0" encoding="utf-8"?>
<sst xmlns="http://schemas.openxmlformats.org/spreadsheetml/2006/main" count="267" uniqueCount="116">
  <si>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</si>
  <si>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</si>
  <si>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</si>
  <si>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</si>
  <si>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</si>
  <si>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</si>
  <si>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市道</t>
    <rPh sb="0" eb="2">
      <t>シドウ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</si>
  <si>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</si>
  <si>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</si>
  <si>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</si>
  <si>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</si>
  <si>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</si>
  <si>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</si>
  <si>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</si>
  <si>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</si>
  <si>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</si>
  <si>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┤</t>
    <phoneticPr fontId="2"/>
  </si>
  <si>
    <t>ト</t>
    <phoneticPr fontId="2"/>
  </si>
  <si>
    <t>S</t>
  </si>
  <si>
    <t>X</t>
    <phoneticPr fontId="2"/>
  </si>
  <si>
    <t>　</t>
    <phoneticPr fontId="2"/>
  </si>
  <si>
    <t>東へ　６：３０クローズ</t>
    <rPh sb="0" eb="1">
      <t>ヒガシ</t>
    </rPh>
    <phoneticPr fontId="2"/>
  </si>
  <si>
    <t>R330→R507→R329</t>
    <phoneticPr fontId="2"/>
  </si>
  <si>
    <t>左折</t>
    <rPh sb="0" eb="2">
      <t>サセツ</t>
    </rPh>
    <phoneticPr fontId="2"/>
  </si>
  <si>
    <t>R329</t>
    <phoneticPr fontId="2"/>
  </si>
  <si>
    <t>R331</t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</si>
  <si>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</si>
  <si>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</si>
  <si>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X</t>
    <phoneticPr fontId="2"/>
  </si>
  <si>
    <t>左折すぐ右折</t>
    <rPh sb="0" eb="2">
      <t>サセツ</t>
    </rPh>
    <rPh sb="4" eb="6">
      <t>ウセツ</t>
    </rPh>
    <phoneticPr fontId="2"/>
  </si>
  <si>
    <t>左にセブンイレブンあり</t>
    <rPh sb="0" eb="1">
      <t>ヒダリ</t>
    </rPh>
    <phoneticPr fontId="2"/>
  </si>
  <si>
    <t>渡口</t>
    <rPh sb="0" eb="2">
      <t>ワタリグチ</t>
    </rPh>
    <phoneticPr fontId="2"/>
  </si>
  <si>
    <t>右にすき家あり</t>
    <rPh sb="0" eb="1">
      <t>ミギ</t>
    </rPh>
    <rPh sb="4" eb="5">
      <t>ヤ</t>
    </rPh>
    <phoneticPr fontId="2"/>
  </si>
  <si>
    <t>K227→K20→K85→K33</t>
    <phoneticPr fontId="2"/>
  </si>
  <si>
    <t>I</t>
    <phoneticPr fontId="2"/>
  </si>
  <si>
    <t>左側</t>
    <rPh sb="0" eb="2">
      <t>ヒダリガワ</t>
    </rPh>
    <phoneticPr fontId="2"/>
  </si>
  <si>
    <t>K8</t>
    <phoneticPr fontId="2"/>
  </si>
  <si>
    <t>K75</t>
    <phoneticPr fontId="2"/>
  </si>
  <si>
    <t>安慶名</t>
    <rPh sb="0" eb="3">
      <t>アケナ</t>
    </rPh>
    <phoneticPr fontId="2"/>
  </si>
  <si>
    <t>K255</t>
    <phoneticPr fontId="2"/>
  </si>
  <si>
    <t>石川市街　交通量多い</t>
    <rPh sb="0" eb="2">
      <t>イシカワ</t>
    </rPh>
    <rPh sb="2" eb="4">
      <t>シガイ</t>
    </rPh>
    <rPh sb="5" eb="7">
      <t>コウツウ</t>
    </rPh>
    <rPh sb="7" eb="8">
      <t>リョウ</t>
    </rPh>
    <rPh sb="8" eb="9">
      <t>オオ</t>
    </rPh>
    <phoneticPr fontId="2"/>
  </si>
  <si>
    <t>赤崎1丁目</t>
    <rPh sb="0" eb="2">
      <t>アカサキ</t>
    </rPh>
    <rPh sb="3" eb="5">
      <t>チョウメ</t>
    </rPh>
    <phoneticPr fontId="2"/>
  </si>
  <si>
    <t>右折しにくい　歩道橋を使うなり安全に</t>
    <rPh sb="0" eb="2">
      <t>ウセツ</t>
    </rPh>
    <rPh sb="7" eb="10">
      <t>ホドウキョウ</t>
    </rPh>
    <rPh sb="11" eb="12">
      <t>ツカ</t>
    </rPh>
    <rPh sb="15" eb="17">
      <t>アンゼン</t>
    </rPh>
    <phoneticPr fontId="2"/>
  </si>
  <si>
    <t>R331→R329</t>
    <phoneticPr fontId="2"/>
  </si>
  <si>
    <t>青看板　名護へ</t>
    <rPh sb="0" eb="3">
      <t>アオカンバン</t>
    </rPh>
    <rPh sb="4" eb="6">
      <t>ナゴ</t>
    </rPh>
    <phoneticPr fontId="2"/>
  </si>
  <si>
    <t>左側</t>
    <rPh sb="0" eb="1">
      <t>ヒダリ</t>
    </rPh>
    <rPh sb="1" eb="2">
      <t>ガワ</t>
    </rPh>
    <phoneticPr fontId="2"/>
  </si>
  <si>
    <t>右側</t>
    <rPh sb="0" eb="2">
      <t>ミギガワ</t>
    </rPh>
    <phoneticPr fontId="2"/>
  </si>
  <si>
    <t>直進</t>
    <rPh sb="0" eb="2">
      <t>チョクシン</t>
    </rPh>
    <phoneticPr fontId="2"/>
  </si>
  <si>
    <t>R58</t>
    <phoneticPr fontId="2"/>
  </si>
  <si>
    <t>仲泊（南）</t>
    <rPh sb="0" eb="2">
      <t>ナカドマリ</t>
    </rPh>
    <rPh sb="3" eb="4">
      <t>ミナミ</t>
    </rPh>
    <phoneticPr fontId="2"/>
  </si>
  <si>
    <t>青看板　恩納村リゾート万座毛方面へ</t>
    <rPh sb="0" eb="3">
      <t>アオカンバン</t>
    </rPh>
    <rPh sb="4" eb="7">
      <t>オンナソン</t>
    </rPh>
    <rPh sb="11" eb="14">
      <t>マンザモウ</t>
    </rPh>
    <rPh sb="14" eb="16">
      <t>ホウメン</t>
    </rPh>
    <phoneticPr fontId="2"/>
  </si>
  <si>
    <t>青看板　那覇へ</t>
    <rPh sb="0" eb="3">
      <t>アオカンバン</t>
    </rPh>
    <rPh sb="4" eb="6">
      <t>ナハ</t>
    </rPh>
    <phoneticPr fontId="2"/>
  </si>
  <si>
    <t>蒼看板　谷茶へ</t>
    <rPh sb="0" eb="3">
      <t>アオカンバン</t>
    </rPh>
    <rPh sb="4" eb="6">
      <t>タンチャ</t>
    </rPh>
    <phoneticPr fontId="2"/>
  </si>
  <si>
    <t>仲泊（北）</t>
    <rPh sb="0" eb="2">
      <t>ナカドマリ</t>
    </rPh>
    <rPh sb="3" eb="4">
      <t>キタ</t>
    </rPh>
    <phoneticPr fontId="2"/>
  </si>
  <si>
    <t>旭橋</t>
    <rPh sb="0" eb="2">
      <t>アサヒバシ</t>
    </rPh>
    <phoneticPr fontId="2"/>
  </si>
  <si>
    <r>
      <t xml:space="preserve">右折しにくい　注意　
</t>
    </r>
    <r>
      <rPr>
        <sz val="9"/>
        <color rgb="FFFF0000"/>
        <rFont val="ＭＳ Ｐゴシック"/>
        <family val="3"/>
        <charset val="128"/>
      </rPr>
      <t>２００ｍ先にシーサイドドライブインあり　スープ飲んでいけ</t>
    </r>
    <rPh sb="0" eb="2">
      <t>ウセツ</t>
    </rPh>
    <rPh sb="7" eb="9">
      <t>チュウイ</t>
    </rPh>
    <rPh sb="15" eb="16">
      <t>サキ</t>
    </rPh>
    <rPh sb="34" eb="35">
      <t>ノ</t>
    </rPh>
    <phoneticPr fontId="2"/>
  </si>
  <si>
    <t>兼城</t>
    <rPh sb="0" eb="2">
      <t>カネシロ</t>
    </rPh>
    <phoneticPr fontId="2"/>
  </si>
  <si>
    <t>K82→K86</t>
    <phoneticPr fontId="2"/>
  </si>
  <si>
    <t>親慶原</t>
    <rPh sb="0" eb="1">
      <t>オヤ</t>
    </rPh>
    <rPh sb="1" eb="2">
      <t>ケイ</t>
    </rPh>
    <rPh sb="2" eb="3">
      <t>ハラ</t>
    </rPh>
    <phoneticPr fontId="2"/>
  </si>
  <si>
    <t>K86</t>
    <phoneticPr fontId="2"/>
  </si>
  <si>
    <t>スピード落とすトラップ有り（車両通行止め規制あり→押し歩く）</t>
    <rPh sb="4" eb="5">
      <t>オ</t>
    </rPh>
    <rPh sb="11" eb="12">
      <t>ア</t>
    </rPh>
    <rPh sb="14" eb="19">
      <t>シャリョウツウコウド</t>
    </rPh>
    <rPh sb="20" eb="22">
      <t>キセイ</t>
    </rPh>
    <rPh sb="25" eb="26">
      <t>オ</t>
    </rPh>
    <rPh sb="27" eb="28">
      <t>アル</t>
    </rPh>
    <phoneticPr fontId="2"/>
  </si>
  <si>
    <t>吉冨</t>
    <rPh sb="0" eb="2">
      <t>ヨシトミ</t>
    </rPh>
    <phoneticPr fontId="2"/>
  </si>
  <si>
    <t>ニライカナイ橋を渡る</t>
    <rPh sb="6" eb="7">
      <t>ハシ</t>
    </rPh>
    <rPh sb="8" eb="9">
      <t>ワタ</t>
    </rPh>
    <phoneticPr fontId="2"/>
  </si>
  <si>
    <t>ト</t>
  </si>
  <si>
    <t>がんじゅう駅南城あり</t>
    <rPh sb="5" eb="6">
      <t>エキ</t>
    </rPh>
    <rPh sb="6" eb="8">
      <t>ナンジョウ</t>
    </rPh>
    <phoneticPr fontId="2"/>
  </si>
  <si>
    <t>知念岬に来たことが分かる看板と自転車を撮影すること
チェック後折り返し</t>
    <rPh sb="0" eb="2">
      <t>チネン</t>
    </rPh>
    <rPh sb="2" eb="3">
      <t>ミサキ</t>
    </rPh>
    <rPh sb="4" eb="5">
      <t>キ</t>
    </rPh>
    <rPh sb="9" eb="10">
      <t>ワ</t>
    </rPh>
    <rPh sb="12" eb="14">
      <t>カンバン</t>
    </rPh>
    <rPh sb="15" eb="18">
      <t>ジテンシャ</t>
    </rPh>
    <rPh sb="19" eb="21">
      <t>サツエイ</t>
    </rPh>
    <rPh sb="30" eb="31">
      <t>ゴ</t>
    </rPh>
    <rPh sb="31" eb="32">
      <t>オ</t>
    </rPh>
    <rPh sb="33" eb="34">
      <t>カエ</t>
    </rPh>
    <phoneticPr fontId="2"/>
  </si>
  <si>
    <t>PC1 
ファミリーマート
名護マルチメディア館前店</t>
    <rPh sb="14" eb="16">
      <t>ナゴ</t>
    </rPh>
    <rPh sb="23" eb="24">
      <t>カン</t>
    </rPh>
    <rPh sb="24" eb="25">
      <t>マエ</t>
    </rPh>
    <rPh sb="25" eb="26">
      <t>テン</t>
    </rPh>
    <phoneticPr fontId="2"/>
  </si>
  <si>
    <t>東江４丁目</t>
    <rPh sb="0" eb="2">
      <t>アガリエ</t>
    </rPh>
    <rPh sb="3" eb="5">
      <t>チョウメ</t>
    </rPh>
    <phoneticPr fontId="2"/>
  </si>
  <si>
    <t>R58</t>
  </si>
  <si>
    <t>正面</t>
    <rPh sb="0" eb="2">
      <t>ショウメン</t>
    </rPh>
    <phoneticPr fontId="2"/>
  </si>
  <si>
    <t>ファミリーマート
那覇バスターミナル店</t>
    <rPh sb="9" eb="11">
      <t>ナハ</t>
    </rPh>
    <rPh sb="18" eb="19">
      <t>テン</t>
    </rPh>
    <phoneticPr fontId="2"/>
  </si>
  <si>
    <t>Photo-Control　1
知念岬</t>
    <rPh sb="16" eb="19">
      <t>チネンミサキ</t>
    </rPh>
    <phoneticPr fontId="2"/>
  </si>
  <si>
    <t>Photo-Control1</t>
    <phoneticPr fontId="2"/>
  </si>
  <si>
    <t>BRM225近畿300ｋｍ那覇</t>
    <rPh sb="6" eb="8">
      <t>キンキ</t>
    </rPh>
    <rPh sb="13" eb="15">
      <t>ナハ</t>
    </rPh>
    <phoneticPr fontId="2"/>
  </si>
  <si>
    <t>　2023/01/25</t>
    <phoneticPr fontId="2"/>
  </si>
  <si>
    <t>　</t>
  </si>
  <si>
    <t>青看板　平良川へ</t>
    <rPh sb="0" eb="3">
      <t>アオカンバン</t>
    </rPh>
    <rPh sb="4" eb="5">
      <t>タイラ</t>
    </rPh>
    <rPh sb="5" eb="6">
      <t>ヨ</t>
    </rPh>
    <rPh sb="6" eb="7">
      <t>カワ</t>
    </rPh>
    <phoneticPr fontId="2"/>
  </si>
  <si>
    <t>Y</t>
  </si>
  <si>
    <t>Y</t>
    <phoneticPr fontId="2"/>
  </si>
  <si>
    <t>青看板　安慶名へ</t>
    <rPh sb="0" eb="3">
      <t>アオカンバン</t>
    </rPh>
    <rPh sb="4" eb="7">
      <t>アケナ</t>
    </rPh>
    <phoneticPr fontId="2"/>
  </si>
  <si>
    <t>右方向</t>
    <rPh sb="0" eb="3">
      <t>ミギホウコウ</t>
    </rPh>
    <phoneticPr fontId="2"/>
  </si>
  <si>
    <t>青看板　東へ</t>
    <rPh sb="0" eb="3">
      <t>アオカンバン</t>
    </rPh>
    <rPh sb="4" eb="5">
      <t>ヒガシ</t>
    </rPh>
    <phoneticPr fontId="2"/>
  </si>
  <si>
    <t>道の駅サンライズ東</t>
    <rPh sb="0" eb="1">
      <t>ミチ</t>
    </rPh>
    <rPh sb="2" eb="3">
      <t>エキ</t>
    </rPh>
    <rPh sb="8" eb="9">
      <t>ヒガシ</t>
    </rPh>
    <phoneticPr fontId="2"/>
  </si>
  <si>
    <t>食堂あり　昼食ポイント</t>
    <rPh sb="0" eb="2">
      <t>ショクドウ</t>
    </rPh>
    <rPh sb="5" eb="7">
      <t>チュウショク</t>
    </rPh>
    <phoneticPr fontId="2"/>
  </si>
  <si>
    <t>道の駅やんばるパイナップル安波</t>
    <rPh sb="0" eb="1">
      <t>ミチ</t>
    </rPh>
    <rPh sb="2" eb="3">
      <t>エキ</t>
    </rPh>
    <rPh sb="13" eb="15">
      <t>アハ</t>
    </rPh>
    <phoneticPr fontId="2"/>
  </si>
  <si>
    <t>食堂あり　LO16:30</t>
    <rPh sb="0" eb="2">
      <t>ショクドウ</t>
    </rPh>
    <phoneticPr fontId="2"/>
  </si>
  <si>
    <t>R331→K70</t>
    <phoneticPr fontId="2"/>
  </si>
  <si>
    <t>K70</t>
    <phoneticPr fontId="2"/>
  </si>
  <si>
    <t>K70→K2→K70→R58</t>
    <phoneticPr fontId="2"/>
  </si>
  <si>
    <t>T</t>
  </si>
  <si>
    <t>PC2
奥共同店</t>
    <rPh sb="4" eb="5">
      <t>オク</t>
    </rPh>
    <rPh sb="5" eb="7">
      <t>キョウドウ</t>
    </rPh>
    <rPh sb="7" eb="8">
      <t>テン</t>
    </rPh>
    <phoneticPr fontId="2"/>
  </si>
  <si>
    <t>右折すると辺戸岬　観光してみては？</t>
    <rPh sb="0" eb="2">
      <t>ウセツ</t>
    </rPh>
    <rPh sb="5" eb="8">
      <t>ヘドミサキ</t>
    </rPh>
    <rPh sb="9" eb="11">
      <t>カンコウ</t>
    </rPh>
    <phoneticPr fontId="2"/>
  </si>
  <si>
    <t>左方向</t>
    <rPh sb="0" eb="1">
      <t>ヒダリ</t>
    </rPh>
    <rPh sb="1" eb="3">
      <t>ホウコウ</t>
    </rPh>
    <phoneticPr fontId="2"/>
  </si>
  <si>
    <t>青看板　名護市街へ</t>
    <rPh sb="0" eb="3">
      <t>アオカンバン</t>
    </rPh>
    <rPh sb="4" eb="6">
      <t>ナゴ</t>
    </rPh>
    <rPh sb="6" eb="8">
      <t>シガイ</t>
    </rPh>
    <phoneticPr fontId="2"/>
  </si>
  <si>
    <t>城十字路</t>
    <rPh sb="0" eb="1">
      <t>シロ</t>
    </rPh>
    <rPh sb="1" eb="4">
      <t>ジュウジロ</t>
    </rPh>
    <phoneticPr fontId="2"/>
  </si>
  <si>
    <t>PC3
セブンイレブン
名護東江４丁目店</t>
    <rPh sb="12" eb="14">
      <t>ナゴ</t>
    </rPh>
    <rPh sb="14" eb="16">
      <t>アガリエ</t>
    </rPh>
    <rPh sb="17" eb="20">
      <t>チョウメテン</t>
    </rPh>
    <phoneticPr fontId="2"/>
  </si>
  <si>
    <t>山田</t>
    <rPh sb="0" eb="2">
      <t>ヤマダ</t>
    </rPh>
    <phoneticPr fontId="2"/>
  </si>
  <si>
    <t>K6</t>
    <phoneticPr fontId="2"/>
  </si>
  <si>
    <t>PC4
セブンイレブン
読谷波平店</t>
    <rPh sb="12" eb="14">
      <t>ヨミタン</t>
    </rPh>
    <rPh sb="14" eb="16">
      <t>ナミヒラ</t>
    </rPh>
    <rPh sb="16" eb="17">
      <t>テン</t>
    </rPh>
    <phoneticPr fontId="2"/>
  </si>
  <si>
    <t>青看板　古堅へ</t>
    <rPh sb="0" eb="3">
      <t>アオカンバン</t>
    </rPh>
    <rPh sb="4" eb="6">
      <t>フルゲン</t>
    </rPh>
    <phoneticPr fontId="2"/>
  </si>
  <si>
    <t>R58→市道</t>
    <rPh sb="4" eb="6">
      <t>シドウ</t>
    </rPh>
    <phoneticPr fontId="2"/>
  </si>
  <si>
    <t>水釜</t>
    <rPh sb="0" eb="2">
      <t>ミズカマ</t>
    </rPh>
    <phoneticPr fontId="2"/>
  </si>
  <si>
    <t>この先交通量多い　</t>
    <rPh sb="2" eb="3">
      <t>サキ</t>
    </rPh>
    <rPh sb="3" eb="7">
      <t>コウツウリョウオオ</t>
    </rPh>
    <phoneticPr fontId="2"/>
  </si>
  <si>
    <t>伊佐（北）</t>
    <rPh sb="0" eb="2">
      <t>イサ</t>
    </rPh>
    <rPh sb="3" eb="4">
      <t>キタ</t>
    </rPh>
    <phoneticPr fontId="2"/>
  </si>
  <si>
    <t>牧港</t>
    <rPh sb="0" eb="2">
      <t>マキコウ</t>
    </rPh>
    <phoneticPr fontId="2"/>
  </si>
  <si>
    <t>側道を上る</t>
    <rPh sb="0" eb="2">
      <t>ソクドウ</t>
    </rPh>
    <rPh sb="3" eb="4">
      <t>ノボ</t>
    </rPh>
    <phoneticPr fontId="2"/>
  </si>
  <si>
    <t>R330</t>
    <phoneticPr fontId="2"/>
  </si>
  <si>
    <t>OPEN/  08:48 ～　12:20
レシート取得して通過時間を自分で記入。
チェック後　直進</t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47" eb="49">
      <t>チョクシン</t>
    </rPh>
    <phoneticPr fontId="1"/>
  </si>
  <si>
    <t>OPEN/  11:11 ～　17:44
レシート取得して通過時間を自分で記入。
チェック後　直進</t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47" eb="49">
      <t>チョクシン</t>
    </rPh>
    <phoneticPr fontId="1"/>
  </si>
  <si>
    <t>OPEN/　12:55 ～ 21:32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1"/>
  </si>
  <si>
    <t>OPEN/　14:10 ～2/26 00:12   
レシート取得して通過時間を自分で記入。
チェック後　直進</t>
    <rPh sb="31" eb="33">
      <t>シュトク</t>
    </rPh>
    <rPh sb="35" eb="37">
      <t>ツウカ</t>
    </rPh>
    <rPh sb="37" eb="39">
      <t>ジカン</t>
    </rPh>
    <rPh sb="40" eb="42">
      <t>ジブン</t>
    </rPh>
    <rPh sb="43" eb="45">
      <t>キニュウ</t>
    </rPh>
    <rPh sb="51" eb="52">
      <t>ゴ</t>
    </rPh>
    <rPh sb="53" eb="55">
      <t>チョクシン</t>
    </rPh>
    <phoneticPr fontId="1"/>
  </si>
  <si>
    <t>R330</t>
  </si>
  <si>
    <t xml:space="preserve"> </t>
    <phoneticPr fontId="2"/>
  </si>
  <si>
    <t>FINISH
ファミリーマート
那覇バスターミナル店</t>
    <rPh sb="16" eb="18">
      <t>ナハ</t>
    </rPh>
    <rPh sb="25" eb="26">
      <t>テン</t>
    </rPh>
    <phoneticPr fontId="2"/>
  </si>
  <si>
    <t>伊差川（北）</t>
    <rPh sb="0" eb="1">
      <t>イ</t>
    </rPh>
    <rPh sb="1" eb="2">
      <t>サ</t>
    </rPh>
    <rPh sb="2" eb="3">
      <t>カワ</t>
    </rPh>
    <rPh sb="4" eb="5">
      <t>キタ</t>
    </rPh>
    <phoneticPr fontId="2"/>
  </si>
  <si>
    <r>
      <rPr>
        <b/>
        <sz val="9"/>
        <color rgb="FFFF0000"/>
        <rFont val="ＭＳ Ｐゴシック"/>
        <family val="3"/>
        <charset val="128"/>
      </rPr>
      <t>OPEN/ 15:00</t>
    </r>
    <r>
      <rPr>
        <b/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2/26 02:00
・ゴールのタイム、総走行時間を自分で記入。
</t>
    </r>
    <r>
      <rPr>
        <b/>
        <sz val="9"/>
        <rFont val="ＭＳ Ｐゴシック"/>
        <family val="3"/>
        <charset val="128"/>
      </rPr>
      <t>・メダルの購入か否かを記入（メダル代1000円）
・完走の署名をしてカードを提出してください
（提出方法はブリーフィング時に案内します）</t>
    </r>
    <rPh sb="91" eb="93">
      <t>テイシュツ</t>
    </rPh>
    <rPh sb="101" eb="105">
      <t>テイシュツホウホウ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</si>
</sst>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HGSｺﾞｼｯｸE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22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4" fillId="0" borderId="11" xfId="0" applyFont="1" applyBorder="1">
      <alignment vertical="center"/>
    </xf>
    <xf numFmtId="176" fontId="3" fillId="0" borderId="11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3" fillId="0" borderId="0" xfId="0" applyFont="1">
      <alignment vertical="center"/>
    </xf>
    <xf numFmtId="14" fontId="1" fillId="0" borderId="0" xfId="0" applyNumberFormat="1" applyFont="1" applyAlignment="1">
      <alignment horizontal="right" vertical="center"/>
    </xf>
    <xf numFmtId="0" fontId="9" fillId="4" borderId="2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176" fontId="3" fillId="4" borderId="1" xfId="0" applyNumberFormat="1" applyFont="1" applyFill="1" applyBorder="1" applyAlignment="1">
      <alignment horizontal="left" vertical="center"/>
    </xf>
    <xf numFmtId="176" fontId="4" fillId="4" borderId="1" xfId="0" applyNumberFormat="1" applyFont="1" applyFill="1" applyBorder="1" applyAlignment="1">
      <alignment horizontal="right" vertical="center"/>
    </xf>
    <xf numFmtId="176" fontId="4" fillId="4" borderId="3" xfId="0" applyNumberFormat="1" applyFont="1" applyFill="1" applyBorder="1">
      <alignment vertical="center"/>
    </xf>
    <xf numFmtId="177" fontId="1" fillId="4" borderId="0" xfId="0" applyNumberFormat="1" applyFont="1" applyFill="1">
      <alignment vertical="center"/>
    </xf>
    <xf numFmtId="0" fontId="4" fillId="4" borderId="9" xfId="0" applyFont="1" applyFill="1" applyBorder="1" applyAlignment="1">
      <alignment vertical="center" wrapText="1"/>
    </xf>
    <xf numFmtId="0" fontId="4" fillId="4" borderId="9" xfId="0" applyFont="1" applyFill="1" applyBorder="1">
      <alignment vertical="center"/>
    </xf>
    <xf numFmtId="0" fontId="5" fillId="2" borderId="9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/>
    </xf>
    <xf numFmtId="0" fontId="14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176" fontId="15" fillId="2" borderId="1" xfId="0" applyNumberFormat="1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>
      <alignment vertical="center"/>
    </xf>
    <xf numFmtId="177" fontId="16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0" fontId="16" fillId="0" borderId="0" xfId="0" applyFont="1">
      <alignment vertical="center"/>
    </xf>
    <xf numFmtId="0" fontId="5" fillId="3" borderId="2" xfId="0" applyFont="1" applyFill="1" applyBorder="1" applyAlignment="1">
      <alignment horizontal="right" vertical="center"/>
    </xf>
    <xf numFmtId="0" fontId="14" fillId="3" borderId="2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176" fontId="15" fillId="3" borderId="1" xfId="0" applyNumberFormat="1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>
      <alignment vertical="center"/>
    </xf>
    <xf numFmtId="0" fontId="17" fillId="0" borderId="0" xfId="0" applyFont="1">
      <alignment vertical="center"/>
    </xf>
    <xf numFmtId="0" fontId="5" fillId="2" borderId="4" xfId="0" applyFont="1" applyFill="1" applyBorder="1" applyAlignment="1">
      <alignment horizontal="right" vertical="center"/>
    </xf>
    <xf numFmtId="0" fontId="14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>
      <alignment vertical="center"/>
    </xf>
    <xf numFmtId="176" fontId="15" fillId="2" borderId="5" xfId="0" applyNumberFormat="1" applyFont="1" applyFill="1" applyBorder="1" applyAlignment="1">
      <alignment horizontal="left" vertical="center"/>
    </xf>
    <xf numFmtId="176" fontId="5" fillId="2" borderId="5" xfId="0" applyNumberFormat="1" applyFont="1" applyFill="1" applyBorder="1" applyAlignment="1">
      <alignment horizontal="right" vertical="center"/>
    </xf>
    <xf numFmtId="0" fontId="5" fillId="2" borderId="6" xfId="0" applyFont="1" applyFill="1" applyBorder="1">
      <alignment vertical="center"/>
    </xf>
    <xf numFmtId="0" fontId="4" fillId="4" borderId="2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5" fillId="2" borderId="3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176" fontId="3" fillId="2" borderId="7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14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>
      <alignment vertical="center"/>
    </xf>
    <xf numFmtId="176" fontId="5" fillId="2" borderId="7" xfId="0" applyNumberFormat="1" applyFont="1" applyFill="1" applyBorder="1" applyAlignment="1">
      <alignment horizontal="right" vertical="center"/>
    </xf>
    <xf numFmtId="176" fontId="5" fillId="2" borderId="8" xfId="0" applyNumberFormat="1" applyFont="1" applyFill="1" applyBorder="1">
      <alignment vertical="center"/>
    </xf>
    <xf numFmtId="0" fontId="4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right" vertical="center"/>
    </xf>
    <xf numFmtId="176" fontId="4" fillId="4" borderId="29" xfId="0" applyNumberFormat="1" applyFont="1" applyFill="1" applyBorder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56</xdr:row>
      <xdr:rowOff>24764</xdr:rowOff>
    </xdr:from>
    <xdr:to>
      <xdr:col>4</xdr:col>
      <xdr:colOff>182880</xdr:colOff>
      <xdr:row>61</xdr:row>
      <xdr:rowOff>560069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5B588F3-DF46-02AD-0A22-3A00AA6E9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3893164"/>
          <a:ext cx="2948940" cy="2211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133"/>
  <sheetViews>
    <sheetView tabSelected="1" topLeftCell="A28" zoomScaleNormal="100" zoomScaleSheetLayoutView="85" workbookViewId="0">
      <selection activeCell="M36" sqref="M36"/>
    </sheetView>
  </sheetViews>
  <sheetFormatPr defaultColWidth="7.77734375" defaultRowHeight="12" x14ac:dyDescent="0.2"/>
  <cols>
    <col min="1" max="1" width="5.33203125" style="4" bestFit="1" customWidth="1"/>
    <col min="2" max="3" width="4.6640625" style="13" customWidth="1"/>
    <col min="4" max="4" width="26.21875" style="1" bestFit="1" customWidth="1"/>
    <col min="5" max="5" width="3.109375" style="13" customWidth="1"/>
    <col min="6" max="6" width="6" style="1" customWidth="1"/>
    <col min="7" max="7" width="16.77734375" style="16" customWidth="1"/>
    <col min="8" max="8" width="5.88671875" style="3" bestFit="1" customWidth="1"/>
    <col min="9" max="9" width="6.6640625" style="15" bestFit="1" customWidth="1"/>
    <col min="10" max="10" width="0.33203125" style="1" customWidth="1"/>
    <col min="11" max="11" width="47.33203125" style="1" bestFit="1" customWidth="1"/>
    <col min="12" max="12" width="7.21875" style="16" bestFit="1" customWidth="1"/>
    <col min="13" max="13" width="14.109375" style="1" bestFit="1" customWidth="1"/>
    <col min="14" max="16384" width="7.77734375" style="1"/>
  </cols>
  <sheetData>
    <row r="1" spans="1:12" x14ac:dyDescent="0.2">
      <c r="B1" s="1"/>
      <c r="C1" s="1"/>
      <c r="D1" s="2">
        <v>2023</v>
      </c>
      <c r="K1" s="4" t="s">
        <v>20</v>
      </c>
    </row>
    <row r="2" spans="1:12" x14ac:dyDescent="0.2">
      <c r="B2" s="1"/>
      <c r="C2" s="1"/>
      <c r="D2" s="1" t="s">
        <v>73</v>
      </c>
      <c r="K2" s="29" t="s">
        <v>74</v>
      </c>
    </row>
    <row r="3" spans="1:12" ht="12.6" thickBot="1" x14ac:dyDescent="0.25"/>
    <row r="4" spans="1:12" ht="14.25" customHeight="1" x14ac:dyDescent="0.2">
      <c r="A4" s="86"/>
      <c r="B4" s="80" t="s">
        <v>13</v>
      </c>
      <c r="C4" s="80" t="s">
        <v>12</v>
      </c>
      <c r="D4" s="78" t="s">
        <v>0</v>
      </c>
      <c r="E4" s="88" t="s">
        <v>5</v>
      </c>
      <c r="F4" s="82" t="s">
        <v>9</v>
      </c>
      <c r="G4" s="83"/>
      <c r="H4" s="84" t="s">
        <v>8</v>
      </c>
      <c r="I4" s="85"/>
      <c r="J4" s="24"/>
      <c r="K4" s="78" t="s">
        <v>4</v>
      </c>
      <c r="L4" s="76" t="s">
        <v>10</v>
      </c>
    </row>
    <row r="5" spans="1:12" ht="21.75" customHeight="1" thickBot="1" x14ac:dyDescent="0.25">
      <c r="A5" s="87"/>
      <c r="B5" s="81"/>
      <c r="C5" s="81"/>
      <c r="D5" s="79"/>
      <c r="E5" s="89"/>
      <c r="F5" s="21" t="s">
        <v>7</v>
      </c>
      <c r="G5" s="21" t="s">
        <v>1</v>
      </c>
      <c r="H5" s="22" t="s">
        <v>2</v>
      </c>
      <c r="I5" s="23" t="s">
        <v>3</v>
      </c>
      <c r="J5" s="21"/>
      <c r="K5" s="79"/>
      <c r="L5" s="77"/>
    </row>
    <row r="6" spans="1:12" s="53" customFormat="1" ht="24.6" customHeight="1" thickTop="1" x14ac:dyDescent="0.2">
      <c r="A6" s="64">
        <v>1</v>
      </c>
      <c r="B6" s="65"/>
      <c r="C6" s="66"/>
      <c r="D6" s="90" t="s">
        <v>70</v>
      </c>
      <c r="E6" s="91"/>
      <c r="F6" s="67"/>
      <c r="G6" s="67" t="s">
        <v>22</v>
      </c>
      <c r="H6" s="68">
        <v>0</v>
      </c>
      <c r="I6" s="69"/>
      <c r="J6" s="67"/>
      <c r="K6" s="67" t="s">
        <v>21</v>
      </c>
      <c r="L6" s="70"/>
    </row>
    <row r="7" spans="1:12" ht="14.4" customHeight="1" x14ac:dyDescent="0.2">
      <c r="A7" s="17">
        <f t="shared" ref="A7" si="0">A6+1</f>
        <v>2</v>
      </c>
      <c r="B7" s="26" t="s">
        <v>15</v>
      </c>
      <c r="C7" s="25" t="s">
        <v>14</v>
      </c>
      <c r="D7" s="5" t="s">
        <v>56</v>
      </c>
      <c r="E7" s="14"/>
      <c r="F7" s="5" t="s">
        <v>26</v>
      </c>
      <c r="G7" s="5" t="s">
        <v>57</v>
      </c>
      <c r="H7" s="6">
        <f>I7-I6</f>
        <v>6</v>
      </c>
      <c r="I7" s="7">
        <v>6</v>
      </c>
      <c r="J7" s="5"/>
      <c r="K7" s="5"/>
      <c r="L7" s="8"/>
    </row>
    <row r="8" spans="1:12" ht="14.4" customHeight="1" x14ac:dyDescent="0.2">
      <c r="A8" s="17">
        <v>3</v>
      </c>
      <c r="B8" s="26" t="s">
        <v>11</v>
      </c>
      <c r="C8" s="25" t="s">
        <v>14</v>
      </c>
      <c r="D8" s="5" t="s">
        <v>58</v>
      </c>
      <c r="E8" s="14"/>
      <c r="F8" s="5" t="s">
        <v>26</v>
      </c>
      <c r="G8" s="5" t="s">
        <v>59</v>
      </c>
      <c r="H8" s="6">
        <f t="shared" ref="H8:H22" si="1">I8-I7</f>
        <v>8.6</v>
      </c>
      <c r="I8" s="7">
        <v>14.6</v>
      </c>
      <c r="J8" s="5"/>
      <c r="K8" s="5"/>
      <c r="L8" s="8"/>
    </row>
    <row r="9" spans="1:12" ht="14.4" customHeight="1" x14ac:dyDescent="0.2">
      <c r="A9" s="17">
        <v>4</v>
      </c>
      <c r="B9" s="26" t="s">
        <v>16</v>
      </c>
      <c r="C9" s="25"/>
      <c r="D9" s="5"/>
      <c r="E9" s="14" t="s">
        <v>19</v>
      </c>
      <c r="F9" s="5" t="s">
        <v>23</v>
      </c>
      <c r="G9" s="5" t="s">
        <v>6</v>
      </c>
      <c r="H9" s="6">
        <f t="shared" si="1"/>
        <v>0.20000000000000107</v>
      </c>
      <c r="I9" s="7">
        <v>14.8</v>
      </c>
      <c r="J9" s="5"/>
      <c r="K9" s="5" t="s">
        <v>60</v>
      </c>
      <c r="L9" s="8"/>
    </row>
    <row r="10" spans="1:12" ht="14.4" customHeight="1" x14ac:dyDescent="0.2">
      <c r="A10" s="17">
        <v>5</v>
      </c>
      <c r="B10" s="26" t="s">
        <v>11</v>
      </c>
      <c r="C10" s="25"/>
      <c r="D10" s="5"/>
      <c r="E10" s="14" t="s">
        <v>19</v>
      </c>
      <c r="F10" s="5" t="s">
        <v>23</v>
      </c>
      <c r="G10" s="5" t="s">
        <v>59</v>
      </c>
      <c r="H10" s="6">
        <f t="shared" si="1"/>
        <v>0.89999999999999858</v>
      </c>
      <c r="I10" s="7">
        <v>15.7</v>
      </c>
      <c r="J10" s="5"/>
      <c r="K10" s="5" t="s">
        <v>62</v>
      </c>
      <c r="L10" s="8"/>
    </row>
    <row r="11" spans="1:12" ht="14.4" customHeight="1" x14ac:dyDescent="0.2">
      <c r="A11" s="17">
        <v>6</v>
      </c>
      <c r="B11" s="26" t="s">
        <v>11</v>
      </c>
      <c r="C11" s="25" t="s">
        <v>14</v>
      </c>
      <c r="D11" s="5" t="s">
        <v>61</v>
      </c>
      <c r="E11" s="14"/>
      <c r="F11" s="5" t="s">
        <v>23</v>
      </c>
      <c r="G11" s="5" t="s">
        <v>25</v>
      </c>
      <c r="H11" s="6">
        <f t="shared" si="1"/>
        <v>4.3000000000000007</v>
      </c>
      <c r="I11" s="7">
        <v>20</v>
      </c>
      <c r="J11" s="5"/>
      <c r="K11" s="5"/>
      <c r="L11" s="8"/>
    </row>
    <row r="12" spans="1:12" ht="14.4" customHeight="1" x14ac:dyDescent="0.2">
      <c r="A12" s="17">
        <v>7</v>
      </c>
      <c r="B12" s="26" t="s">
        <v>17</v>
      </c>
      <c r="C12" s="25" t="s">
        <v>14</v>
      </c>
      <c r="D12" s="5"/>
      <c r="E12" s="14" t="s">
        <v>19</v>
      </c>
      <c r="F12" s="5" t="s">
        <v>26</v>
      </c>
      <c r="G12" s="5" t="s">
        <v>6</v>
      </c>
      <c r="H12" s="6">
        <f t="shared" si="1"/>
        <v>0.89999999999999858</v>
      </c>
      <c r="I12" s="7">
        <v>20.9</v>
      </c>
      <c r="J12" s="5"/>
      <c r="K12" s="5" t="s">
        <v>64</v>
      </c>
      <c r="L12" s="8"/>
    </row>
    <row r="13" spans="1:12" s="53" customFormat="1" ht="28.8" customHeight="1" x14ac:dyDescent="0.2">
      <c r="A13" s="54">
        <v>8</v>
      </c>
      <c r="B13" s="55" t="s">
        <v>20</v>
      </c>
      <c r="C13" s="56"/>
      <c r="D13" s="57" t="s">
        <v>71</v>
      </c>
      <c r="E13" s="58"/>
      <c r="F13" s="59" t="s">
        <v>69</v>
      </c>
      <c r="G13" s="59" t="s">
        <v>6</v>
      </c>
      <c r="H13" s="60">
        <f t="shared" si="1"/>
        <v>0.40000000000000213</v>
      </c>
      <c r="I13" s="61">
        <v>21.3</v>
      </c>
      <c r="J13" s="59"/>
      <c r="K13" s="57" t="s">
        <v>65</v>
      </c>
      <c r="L13" s="62"/>
    </row>
    <row r="14" spans="1:12" ht="14.4" customHeight="1" x14ac:dyDescent="0.2">
      <c r="A14" s="17">
        <v>9</v>
      </c>
      <c r="B14" s="26" t="s">
        <v>11</v>
      </c>
      <c r="C14" s="25" t="s">
        <v>14</v>
      </c>
      <c r="D14" s="5"/>
      <c r="E14" s="14"/>
      <c r="F14" s="5" t="s">
        <v>26</v>
      </c>
      <c r="G14" s="5" t="s">
        <v>25</v>
      </c>
      <c r="H14" s="6">
        <f t="shared" si="1"/>
        <v>0.30000000000000071</v>
      </c>
      <c r="I14" s="7">
        <v>21.6</v>
      </c>
      <c r="J14" s="5"/>
      <c r="K14" s="5"/>
      <c r="L14" s="8"/>
    </row>
    <row r="15" spans="1:12" ht="14.4" customHeight="1" x14ac:dyDescent="0.2">
      <c r="A15" s="17">
        <v>10</v>
      </c>
      <c r="B15" s="26" t="s">
        <v>17</v>
      </c>
      <c r="C15" s="25" t="s">
        <v>14</v>
      </c>
      <c r="D15" s="5"/>
      <c r="E15" s="14" t="s">
        <v>19</v>
      </c>
      <c r="F15" s="5" t="s">
        <v>26</v>
      </c>
      <c r="G15" s="5" t="s">
        <v>6</v>
      </c>
      <c r="H15" s="6">
        <f t="shared" si="1"/>
        <v>11.199999999999996</v>
      </c>
      <c r="I15" s="7">
        <v>32.799999999999997</v>
      </c>
      <c r="J15" s="5"/>
      <c r="K15" s="5"/>
      <c r="L15" s="8"/>
    </row>
    <row r="16" spans="1:12" ht="14.4" customHeight="1" x14ac:dyDescent="0.2">
      <c r="A16" s="17">
        <v>11</v>
      </c>
      <c r="B16" s="26" t="s">
        <v>17</v>
      </c>
      <c r="C16" s="25"/>
      <c r="D16" s="5"/>
      <c r="E16" s="14" t="s">
        <v>19</v>
      </c>
      <c r="F16" s="5" t="s">
        <v>26</v>
      </c>
      <c r="G16" s="5" t="s">
        <v>6</v>
      </c>
      <c r="H16" s="6">
        <f t="shared" si="1"/>
        <v>1.6000000000000014</v>
      </c>
      <c r="I16" s="7">
        <v>34.4</v>
      </c>
      <c r="J16" s="5"/>
      <c r="K16" s="5"/>
      <c r="L16" s="8"/>
    </row>
    <row r="17" spans="1:14" ht="14.4" customHeight="1" x14ac:dyDescent="0.2">
      <c r="A17" s="17">
        <v>12</v>
      </c>
      <c r="B17" s="26" t="s">
        <v>11</v>
      </c>
      <c r="C17" s="25"/>
      <c r="D17" s="5"/>
      <c r="E17" s="14" t="s">
        <v>19</v>
      </c>
      <c r="F17" s="5" t="s">
        <v>23</v>
      </c>
      <c r="G17" s="5" t="s">
        <v>6</v>
      </c>
      <c r="H17" s="6">
        <f t="shared" si="1"/>
        <v>0.30000000000000426</v>
      </c>
      <c r="I17" s="7">
        <v>34.700000000000003</v>
      </c>
      <c r="J17" s="5"/>
      <c r="K17" s="5"/>
      <c r="L17" s="8"/>
    </row>
    <row r="18" spans="1:14" ht="14.4" customHeight="1" x14ac:dyDescent="0.2">
      <c r="A18" s="17">
        <v>13</v>
      </c>
      <c r="B18" s="26" t="s">
        <v>15</v>
      </c>
      <c r="C18" s="25" t="s">
        <v>14</v>
      </c>
      <c r="D18" s="5" t="s">
        <v>20</v>
      </c>
      <c r="E18" s="14" t="s">
        <v>19</v>
      </c>
      <c r="F18" s="9" t="s">
        <v>26</v>
      </c>
      <c r="G18" s="5" t="s">
        <v>27</v>
      </c>
      <c r="H18" s="6">
        <f t="shared" si="1"/>
        <v>0.19999999999999574</v>
      </c>
      <c r="I18" s="7">
        <v>34.9</v>
      </c>
      <c r="J18" s="5"/>
      <c r="K18" s="9"/>
      <c r="L18" s="8"/>
    </row>
    <row r="19" spans="1:14" ht="14.4" customHeight="1" x14ac:dyDescent="0.2">
      <c r="A19" s="17">
        <v>14</v>
      </c>
      <c r="B19" s="26" t="s">
        <v>15</v>
      </c>
      <c r="C19" s="25" t="s">
        <v>20</v>
      </c>
      <c r="D19" s="5"/>
      <c r="E19" s="14" t="s">
        <v>28</v>
      </c>
      <c r="F19" s="5" t="s">
        <v>26</v>
      </c>
      <c r="G19" s="5" t="s">
        <v>27</v>
      </c>
      <c r="H19" s="6">
        <f t="shared" si="1"/>
        <v>2.6000000000000014</v>
      </c>
      <c r="I19" s="7">
        <v>37.5</v>
      </c>
      <c r="J19" s="5"/>
      <c r="K19" s="9"/>
      <c r="L19" s="8"/>
    </row>
    <row r="20" spans="1:14" ht="14.4" customHeight="1" x14ac:dyDescent="0.2">
      <c r="A20" s="17">
        <v>15</v>
      </c>
      <c r="B20" s="26" t="s">
        <v>11</v>
      </c>
      <c r="C20" s="25"/>
      <c r="D20" s="5"/>
      <c r="E20" s="14" t="s">
        <v>28</v>
      </c>
      <c r="F20" s="5" t="s">
        <v>23</v>
      </c>
      <c r="G20" s="5" t="s">
        <v>27</v>
      </c>
      <c r="H20" s="6">
        <f t="shared" si="1"/>
        <v>0.79999999999999716</v>
      </c>
      <c r="I20" s="7">
        <v>38.299999999999997</v>
      </c>
      <c r="J20" s="5"/>
      <c r="K20" s="9"/>
      <c r="L20" s="10"/>
      <c r="M20" s="11"/>
    </row>
    <row r="21" spans="1:14" ht="14.4" customHeight="1" x14ac:dyDescent="0.2">
      <c r="A21" s="17">
        <v>16</v>
      </c>
      <c r="B21" s="26" t="s">
        <v>17</v>
      </c>
      <c r="C21" s="25"/>
      <c r="D21" s="18"/>
      <c r="E21" s="14" t="s">
        <v>28</v>
      </c>
      <c r="F21" s="5" t="s">
        <v>26</v>
      </c>
      <c r="G21" s="5" t="s">
        <v>27</v>
      </c>
      <c r="H21" s="6">
        <f t="shared" si="1"/>
        <v>0.20000000000000284</v>
      </c>
      <c r="I21" s="7">
        <v>38.5</v>
      </c>
      <c r="J21" s="5"/>
      <c r="K21" s="9"/>
      <c r="L21" s="10"/>
      <c r="M21" s="11"/>
    </row>
    <row r="22" spans="1:14" ht="21" customHeight="1" x14ac:dyDescent="0.2">
      <c r="A22" s="17">
        <v>17</v>
      </c>
      <c r="B22" s="26" t="s">
        <v>11</v>
      </c>
      <c r="C22" s="25"/>
      <c r="D22" s="5"/>
      <c r="E22" s="14" t="s">
        <v>28</v>
      </c>
      <c r="F22" s="9" t="s">
        <v>29</v>
      </c>
      <c r="G22" s="5" t="s">
        <v>25</v>
      </c>
      <c r="H22" s="6">
        <f t="shared" si="1"/>
        <v>6.8999999999999986</v>
      </c>
      <c r="I22" s="7">
        <v>45.4</v>
      </c>
      <c r="J22" s="5"/>
      <c r="K22" s="9" t="s">
        <v>30</v>
      </c>
      <c r="L22" s="10"/>
      <c r="M22" s="11"/>
    </row>
    <row r="23" spans="1:14" ht="22.8" customHeight="1" x14ac:dyDescent="0.2">
      <c r="A23" s="17">
        <v>18</v>
      </c>
      <c r="B23" s="26" t="s">
        <v>15</v>
      </c>
      <c r="C23" s="25" t="s">
        <v>14</v>
      </c>
      <c r="D23" s="5" t="s">
        <v>31</v>
      </c>
      <c r="E23" s="14"/>
      <c r="F23" s="5" t="s">
        <v>26</v>
      </c>
      <c r="G23" s="9" t="s">
        <v>33</v>
      </c>
      <c r="H23" s="6">
        <f t="shared" ref="H23:H53" si="2">I23-I22</f>
        <v>3.3999999999999986</v>
      </c>
      <c r="I23" s="7">
        <v>48.8</v>
      </c>
      <c r="J23" s="5"/>
      <c r="K23" s="9" t="s">
        <v>32</v>
      </c>
      <c r="L23" s="10"/>
      <c r="M23" s="11"/>
    </row>
    <row r="24" spans="1:14" ht="14.4" x14ac:dyDescent="0.2">
      <c r="A24" s="17">
        <v>19</v>
      </c>
      <c r="B24" s="26" t="s">
        <v>15</v>
      </c>
      <c r="C24" s="25" t="s">
        <v>14</v>
      </c>
      <c r="D24" s="5"/>
      <c r="E24" s="14"/>
      <c r="F24" s="5" t="s">
        <v>23</v>
      </c>
      <c r="G24" s="5" t="s">
        <v>6</v>
      </c>
      <c r="H24" s="6">
        <f t="shared" si="2"/>
        <v>8.8000000000000043</v>
      </c>
      <c r="I24" s="7">
        <v>57.6</v>
      </c>
      <c r="J24" s="5"/>
      <c r="K24" s="9" t="s">
        <v>76</v>
      </c>
      <c r="L24" s="8"/>
      <c r="M24" s="11"/>
      <c r="N24" s="12"/>
    </row>
    <row r="25" spans="1:14" ht="14.4" x14ac:dyDescent="0.2">
      <c r="A25" s="17">
        <v>20</v>
      </c>
      <c r="B25" s="26" t="s">
        <v>78</v>
      </c>
      <c r="C25" s="25" t="s">
        <v>14</v>
      </c>
      <c r="D25" s="5" t="s">
        <v>20</v>
      </c>
      <c r="E25" s="14"/>
      <c r="F25" s="5" t="s">
        <v>80</v>
      </c>
      <c r="G25" s="5" t="s">
        <v>36</v>
      </c>
      <c r="H25" s="6">
        <f t="shared" si="2"/>
        <v>0.39999999999999858</v>
      </c>
      <c r="I25" s="7">
        <v>58</v>
      </c>
      <c r="J25" s="5"/>
      <c r="K25" s="9" t="s">
        <v>79</v>
      </c>
      <c r="L25" s="10"/>
      <c r="M25" s="11"/>
      <c r="N25" s="12"/>
    </row>
    <row r="26" spans="1:14" ht="14.4" x14ac:dyDescent="0.2">
      <c r="A26" s="17">
        <v>26</v>
      </c>
      <c r="B26" s="26" t="s">
        <v>15</v>
      </c>
      <c r="C26" s="25" t="s">
        <v>14</v>
      </c>
      <c r="D26" s="9" t="s">
        <v>38</v>
      </c>
      <c r="E26" s="14"/>
      <c r="F26" s="5" t="s">
        <v>26</v>
      </c>
      <c r="G26" s="5" t="s">
        <v>37</v>
      </c>
      <c r="H26" s="6">
        <f t="shared" si="2"/>
        <v>3.5</v>
      </c>
      <c r="I26" s="7">
        <v>61.5</v>
      </c>
      <c r="J26" s="5"/>
      <c r="K26" s="9"/>
      <c r="L26" s="10"/>
      <c r="M26" s="20"/>
      <c r="N26" s="12"/>
    </row>
    <row r="27" spans="1:14" ht="14.4" x14ac:dyDescent="0.2">
      <c r="A27" s="17">
        <v>27</v>
      </c>
      <c r="B27" s="26" t="s">
        <v>17</v>
      </c>
      <c r="C27" s="25" t="s">
        <v>14</v>
      </c>
      <c r="D27" s="9"/>
      <c r="E27" s="14" t="s">
        <v>28</v>
      </c>
      <c r="F27" s="5" t="s">
        <v>26</v>
      </c>
      <c r="G27" s="5" t="s">
        <v>27</v>
      </c>
      <c r="H27" s="6">
        <f t="shared" si="2"/>
        <v>5.0999999999999943</v>
      </c>
      <c r="I27" s="7">
        <v>66.599999999999994</v>
      </c>
      <c r="J27" s="5"/>
      <c r="K27" s="9"/>
      <c r="L27" s="10"/>
      <c r="M27" s="20"/>
      <c r="N27" s="12"/>
    </row>
    <row r="28" spans="1:14" ht="14.4" x14ac:dyDescent="0.2">
      <c r="A28" s="17">
        <v>28</v>
      </c>
      <c r="B28" s="26" t="s">
        <v>11</v>
      </c>
      <c r="C28" s="25" t="s">
        <v>20</v>
      </c>
      <c r="D28" s="5"/>
      <c r="E28" s="14" t="s">
        <v>28</v>
      </c>
      <c r="F28" s="5" t="s">
        <v>26</v>
      </c>
      <c r="G28" s="5" t="s">
        <v>39</v>
      </c>
      <c r="H28" s="6">
        <f t="shared" ref="H28:H45" si="3">I28-I27</f>
        <v>2.2000000000000028</v>
      </c>
      <c r="I28" s="7">
        <v>68.8</v>
      </c>
      <c r="J28" s="5"/>
      <c r="K28" s="9" t="s">
        <v>40</v>
      </c>
      <c r="L28" s="10"/>
      <c r="M28" s="20"/>
      <c r="N28" s="12"/>
    </row>
    <row r="29" spans="1:14" ht="14.4" x14ac:dyDescent="0.2">
      <c r="A29" s="17">
        <v>29</v>
      </c>
      <c r="B29" s="26" t="s">
        <v>15</v>
      </c>
      <c r="C29" s="25" t="s">
        <v>14</v>
      </c>
      <c r="D29" s="5" t="s">
        <v>41</v>
      </c>
      <c r="E29" s="14"/>
      <c r="F29" s="5" t="s">
        <v>26</v>
      </c>
      <c r="G29" s="5" t="s">
        <v>43</v>
      </c>
      <c r="H29" s="6">
        <f t="shared" si="3"/>
        <v>1.4000000000000057</v>
      </c>
      <c r="I29" s="7">
        <v>70.2</v>
      </c>
      <c r="J29" s="5"/>
      <c r="K29" s="9" t="s">
        <v>42</v>
      </c>
      <c r="L29" s="10"/>
      <c r="M29" s="20"/>
      <c r="N29" s="12"/>
    </row>
    <row r="30" spans="1:14" ht="14.4" x14ac:dyDescent="0.2">
      <c r="A30" s="17">
        <v>30</v>
      </c>
      <c r="B30" s="26" t="s">
        <v>15</v>
      </c>
      <c r="C30" s="25" t="s">
        <v>20</v>
      </c>
      <c r="D30" s="5"/>
      <c r="E30" s="14"/>
      <c r="F30" s="5" t="s">
        <v>23</v>
      </c>
      <c r="G30" s="5" t="s">
        <v>24</v>
      </c>
      <c r="H30" s="6">
        <f t="shared" si="3"/>
        <v>12.899999999999991</v>
      </c>
      <c r="I30" s="7">
        <v>83.1</v>
      </c>
      <c r="J30" s="5"/>
      <c r="K30" s="9" t="s">
        <v>44</v>
      </c>
      <c r="L30" s="8"/>
      <c r="M30" s="20"/>
      <c r="N30" s="12"/>
    </row>
    <row r="31" spans="1:14" s="53" customFormat="1" ht="36.6" customHeight="1" x14ac:dyDescent="0.2">
      <c r="A31" s="42">
        <v>31</v>
      </c>
      <c r="B31" s="43" t="s">
        <v>34</v>
      </c>
      <c r="C31" s="44"/>
      <c r="D31" s="45" t="s">
        <v>66</v>
      </c>
      <c r="E31" s="46"/>
      <c r="F31" s="47" t="s">
        <v>45</v>
      </c>
      <c r="G31" s="47" t="s">
        <v>24</v>
      </c>
      <c r="H31" s="48">
        <f t="shared" si="3"/>
        <v>12.300000000000011</v>
      </c>
      <c r="I31" s="49">
        <v>95.4</v>
      </c>
      <c r="J31" s="47"/>
      <c r="K31" s="45" t="s">
        <v>107</v>
      </c>
      <c r="L31" s="50">
        <v>95.4</v>
      </c>
      <c r="M31" s="51"/>
      <c r="N31" s="52"/>
    </row>
    <row r="32" spans="1:14" ht="14.4" x14ac:dyDescent="0.2">
      <c r="A32" s="17">
        <v>32</v>
      </c>
      <c r="B32" s="26" t="s">
        <v>17</v>
      </c>
      <c r="C32" s="25" t="s">
        <v>14</v>
      </c>
      <c r="D32" s="5"/>
      <c r="E32" s="14"/>
      <c r="F32" s="5" t="s">
        <v>26</v>
      </c>
      <c r="G32" s="9" t="s">
        <v>86</v>
      </c>
      <c r="H32" s="6">
        <f t="shared" si="3"/>
        <v>4.3999999999999915</v>
      </c>
      <c r="I32" s="7">
        <v>99.8</v>
      </c>
      <c r="J32" s="5"/>
      <c r="K32" s="5" t="s">
        <v>81</v>
      </c>
      <c r="L32" s="10"/>
      <c r="M32" s="20"/>
      <c r="N32" s="12"/>
    </row>
    <row r="33" spans="1:14" ht="14.4" x14ac:dyDescent="0.2">
      <c r="A33" s="17">
        <v>33</v>
      </c>
      <c r="B33" s="26" t="s">
        <v>34</v>
      </c>
      <c r="C33" s="25" t="s">
        <v>20</v>
      </c>
      <c r="D33" s="5" t="s">
        <v>82</v>
      </c>
      <c r="E33" s="14"/>
      <c r="F33" s="5" t="s">
        <v>46</v>
      </c>
      <c r="G33" s="9" t="s">
        <v>87</v>
      </c>
      <c r="H33" s="6">
        <f t="shared" si="3"/>
        <v>26.600000000000009</v>
      </c>
      <c r="I33" s="7">
        <v>126.4</v>
      </c>
      <c r="J33" s="5"/>
      <c r="K33" s="27" t="s">
        <v>83</v>
      </c>
      <c r="L33" s="10"/>
      <c r="M33" s="20"/>
      <c r="N33" s="12"/>
    </row>
    <row r="34" spans="1:14" ht="16.8" customHeight="1" x14ac:dyDescent="0.2">
      <c r="A34" s="17">
        <v>34</v>
      </c>
      <c r="B34" s="26" t="s">
        <v>34</v>
      </c>
      <c r="C34" s="25" t="s">
        <v>20</v>
      </c>
      <c r="D34" s="19" t="s">
        <v>84</v>
      </c>
      <c r="E34" s="14"/>
      <c r="F34" s="5" t="s">
        <v>46</v>
      </c>
      <c r="G34" s="9" t="s">
        <v>88</v>
      </c>
      <c r="H34" s="6">
        <f t="shared" si="3"/>
        <v>25.799999999999983</v>
      </c>
      <c r="I34" s="7">
        <v>152.19999999999999</v>
      </c>
      <c r="J34" s="5"/>
      <c r="K34" s="27" t="s">
        <v>85</v>
      </c>
      <c r="L34" s="10"/>
      <c r="M34" s="20"/>
      <c r="N34" s="12"/>
    </row>
    <row r="35" spans="1:14" s="53" customFormat="1" ht="35.4" customHeight="1" x14ac:dyDescent="0.2">
      <c r="A35" s="93">
        <v>35</v>
      </c>
      <c r="B35" s="43" t="s">
        <v>34</v>
      </c>
      <c r="C35" s="44" t="s">
        <v>20</v>
      </c>
      <c r="D35" s="45" t="s">
        <v>90</v>
      </c>
      <c r="E35" s="46"/>
      <c r="F35" s="47" t="s">
        <v>46</v>
      </c>
      <c r="G35" s="45" t="s">
        <v>48</v>
      </c>
      <c r="H35" s="48">
        <f t="shared" si="3"/>
        <v>24</v>
      </c>
      <c r="I35" s="49">
        <v>176.2</v>
      </c>
      <c r="J35" s="47"/>
      <c r="K35" s="45" t="s">
        <v>108</v>
      </c>
      <c r="L35" s="74">
        <v>80.8</v>
      </c>
      <c r="M35" s="51"/>
      <c r="N35" s="52"/>
    </row>
    <row r="36" spans="1:14" ht="15" customHeight="1" x14ac:dyDescent="0.2">
      <c r="A36" s="17">
        <v>36</v>
      </c>
      <c r="B36" s="26" t="s">
        <v>15</v>
      </c>
      <c r="C36" s="25"/>
      <c r="D36" s="5"/>
      <c r="E36" s="14"/>
      <c r="F36" s="5" t="s">
        <v>47</v>
      </c>
      <c r="G36" s="9" t="s">
        <v>68</v>
      </c>
      <c r="H36" s="35">
        <f t="shared" si="3"/>
        <v>7.4000000000000057</v>
      </c>
      <c r="I36" s="7">
        <v>183.6</v>
      </c>
      <c r="J36" s="5"/>
      <c r="K36" s="9" t="s">
        <v>91</v>
      </c>
      <c r="L36" s="8"/>
      <c r="M36" s="20"/>
      <c r="N36" s="12"/>
    </row>
    <row r="37" spans="1:14" ht="15" customHeight="1" x14ac:dyDescent="0.2">
      <c r="A37" s="17">
        <v>37</v>
      </c>
      <c r="B37" s="26" t="s">
        <v>77</v>
      </c>
      <c r="C37" s="25" t="s">
        <v>75</v>
      </c>
      <c r="D37" s="18" t="s">
        <v>114</v>
      </c>
      <c r="E37" s="14"/>
      <c r="F37" s="5" t="s">
        <v>92</v>
      </c>
      <c r="G37" s="9" t="s">
        <v>6</v>
      </c>
      <c r="H37" s="35">
        <f t="shared" si="3"/>
        <v>44.300000000000011</v>
      </c>
      <c r="I37" s="7">
        <v>227.9</v>
      </c>
      <c r="J37" s="5"/>
      <c r="K37" s="9" t="s">
        <v>93</v>
      </c>
      <c r="L37" s="10"/>
      <c r="M37" s="20"/>
      <c r="N37" s="12"/>
    </row>
    <row r="38" spans="1:14" ht="15" customHeight="1" x14ac:dyDescent="0.2">
      <c r="A38" s="17">
        <v>38</v>
      </c>
      <c r="B38" s="26" t="s">
        <v>15</v>
      </c>
      <c r="C38" s="25" t="s">
        <v>18</v>
      </c>
      <c r="D38" s="5" t="s">
        <v>94</v>
      </c>
      <c r="E38" s="14"/>
      <c r="F38" s="5" t="s">
        <v>26</v>
      </c>
      <c r="G38" s="9" t="s">
        <v>6</v>
      </c>
      <c r="H38" s="35">
        <f t="shared" si="3"/>
        <v>3.6999999999999886</v>
      </c>
      <c r="I38" s="7">
        <v>231.6</v>
      </c>
      <c r="J38" s="5"/>
      <c r="K38" s="9" t="s">
        <v>75</v>
      </c>
      <c r="L38" s="10" t="s">
        <v>75</v>
      </c>
      <c r="M38" s="20"/>
      <c r="N38" s="12"/>
    </row>
    <row r="39" spans="1:14" s="53" customFormat="1" ht="35.4" customHeight="1" x14ac:dyDescent="0.2">
      <c r="A39" s="42">
        <v>39</v>
      </c>
      <c r="B39" s="43" t="s">
        <v>34</v>
      </c>
      <c r="C39" s="44" t="s">
        <v>75</v>
      </c>
      <c r="D39" s="41" t="s">
        <v>95</v>
      </c>
      <c r="E39" s="46"/>
      <c r="F39" s="41" t="s">
        <v>46</v>
      </c>
      <c r="G39" s="45" t="s">
        <v>6</v>
      </c>
      <c r="H39" s="48">
        <f t="shared" si="3"/>
        <v>0.90000000000000568</v>
      </c>
      <c r="I39" s="49">
        <v>232.5</v>
      </c>
      <c r="J39" s="47"/>
      <c r="K39" s="45" t="s">
        <v>109</v>
      </c>
      <c r="L39" s="50">
        <v>56.3</v>
      </c>
      <c r="M39" s="51"/>
      <c r="N39" s="52"/>
    </row>
    <row r="40" spans="1:14" ht="18.600000000000001" customHeight="1" x14ac:dyDescent="0.2">
      <c r="A40" s="17">
        <v>40</v>
      </c>
      <c r="B40" s="26" t="s">
        <v>89</v>
      </c>
      <c r="C40" s="25" t="s">
        <v>18</v>
      </c>
      <c r="D40" s="18" t="s">
        <v>67</v>
      </c>
      <c r="E40" s="14"/>
      <c r="F40" s="19" t="s">
        <v>35</v>
      </c>
      <c r="G40" s="9" t="s">
        <v>68</v>
      </c>
      <c r="H40" s="35">
        <f t="shared" si="3"/>
        <v>0.30000000000001137</v>
      </c>
      <c r="I40" s="7">
        <v>232.8</v>
      </c>
      <c r="J40" s="5"/>
      <c r="K40" s="9"/>
      <c r="L40" s="10" t="s">
        <v>75</v>
      </c>
      <c r="M40" s="38"/>
      <c r="N40" s="12"/>
    </row>
    <row r="41" spans="1:14" ht="15" customHeight="1" x14ac:dyDescent="0.2">
      <c r="A41" s="17">
        <v>41</v>
      </c>
      <c r="B41" s="26" t="s">
        <v>63</v>
      </c>
      <c r="C41" s="25"/>
      <c r="D41" s="18"/>
      <c r="E41" s="14"/>
      <c r="F41" s="19" t="s">
        <v>26</v>
      </c>
      <c r="G41" s="9" t="s">
        <v>68</v>
      </c>
      <c r="H41" s="35">
        <f t="shared" si="3"/>
        <v>17.099999999999994</v>
      </c>
      <c r="I41" s="7">
        <v>249.9</v>
      </c>
      <c r="J41" s="5"/>
      <c r="K41" s="9" t="s">
        <v>50</v>
      </c>
      <c r="L41" s="10"/>
      <c r="M41" s="20"/>
      <c r="N41" s="12"/>
    </row>
    <row r="42" spans="1:14" ht="15" customHeight="1" x14ac:dyDescent="0.2">
      <c r="A42" s="17">
        <v>42</v>
      </c>
      <c r="B42" s="26" t="s">
        <v>15</v>
      </c>
      <c r="C42" s="25" t="s">
        <v>18</v>
      </c>
      <c r="D42" s="18"/>
      <c r="E42" s="14"/>
      <c r="F42" s="19" t="s">
        <v>26</v>
      </c>
      <c r="G42" s="9" t="s">
        <v>68</v>
      </c>
      <c r="H42" s="35">
        <f t="shared" si="3"/>
        <v>5.6999999999999886</v>
      </c>
      <c r="I42" s="7">
        <v>255.6</v>
      </c>
      <c r="J42" s="5"/>
      <c r="K42" s="9" t="s">
        <v>51</v>
      </c>
      <c r="L42" s="10"/>
      <c r="M42" s="20"/>
      <c r="N42" s="12"/>
    </row>
    <row r="43" spans="1:14" ht="15" customHeight="1" x14ac:dyDescent="0.2">
      <c r="A43" s="17">
        <v>43</v>
      </c>
      <c r="B43" s="26" t="s">
        <v>15</v>
      </c>
      <c r="C43" s="25" t="s">
        <v>18</v>
      </c>
      <c r="D43" s="18"/>
      <c r="E43" s="14"/>
      <c r="F43" s="19" t="s">
        <v>26</v>
      </c>
      <c r="G43" s="9" t="s">
        <v>68</v>
      </c>
      <c r="H43" s="35">
        <f t="shared" si="3"/>
        <v>0.70000000000001705</v>
      </c>
      <c r="I43" s="7">
        <v>256.3</v>
      </c>
      <c r="J43" s="5"/>
      <c r="K43" s="9" t="s">
        <v>52</v>
      </c>
      <c r="L43" s="10"/>
      <c r="M43" s="20"/>
      <c r="N43" s="12"/>
    </row>
    <row r="44" spans="1:14" s="53" customFormat="1" ht="25.2" customHeight="1" x14ac:dyDescent="0.2">
      <c r="A44" s="71">
        <v>44</v>
      </c>
      <c r="B44" s="30" t="s">
        <v>63</v>
      </c>
      <c r="C44" s="31" t="s">
        <v>18</v>
      </c>
      <c r="D44" s="39" t="s">
        <v>53</v>
      </c>
      <c r="E44" s="33"/>
      <c r="F44" s="39" t="s">
        <v>26</v>
      </c>
      <c r="G44" s="32" t="s">
        <v>6</v>
      </c>
      <c r="H44" s="35">
        <f t="shared" si="3"/>
        <v>5.5999999999999659</v>
      </c>
      <c r="I44" s="36">
        <v>261.89999999999998</v>
      </c>
      <c r="J44" s="34"/>
      <c r="K44" s="32" t="s">
        <v>55</v>
      </c>
      <c r="L44" s="37"/>
      <c r="M44" s="51"/>
      <c r="N44" s="52"/>
    </row>
    <row r="45" spans="1:14" ht="14.4" x14ac:dyDescent="0.2">
      <c r="A45" s="17">
        <v>45</v>
      </c>
      <c r="B45" s="26" t="s">
        <v>15</v>
      </c>
      <c r="C45" s="25" t="s">
        <v>18</v>
      </c>
      <c r="D45" s="18" t="s">
        <v>49</v>
      </c>
      <c r="E45" s="14"/>
      <c r="F45" s="19" t="s">
        <v>26</v>
      </c>
      <c r="G45" s="9" t="s">
        <v>68</v>
      </c>
      <c r="H45" s="35">
        <f t="shared" si="3"/>
        <v>1.3000000000000114</v>
      </c>
      <c r="I45" s="7">
        <v>263.2</v>
      </c>
      <c r="J45" s="5"/>
      <c r="K45" s="9"/>
      <c r="L45" s="10"/>
      <c r="M45" s="20"/>
      <c r="N45" s="12"/>
    </row>
    <row r="46" spans="1:14" ht="14.4" x14ac:dyDescent="0.2">
      <c r="A46" s="17">
        <v>46</v>
      </c>
      <c r="B46" s="26" t="s">
        <v>78</v>
      </c>
      <c r="C46" s="25" t="s">
        <v>18</v>
      </c>
      <c r="D46" s="18" t="s">
        <v>96</v>
      </c>
      <c r="E46" s="14"/>
      <c r="F46" s="18" t="s">
        <v>80</v>
      </c>
      <c r="G46" s="5" t="s">
        <v>97</v>
      </c>
      <c r="H46" s="6">
        <f t="shared" si="2"/>
        <v>1</v>
      </c>
      <c r="I46" s="7">
        <v>264.2</v>
      </c>
      <c r="J46" s="5"/>
      <c r="K46" s="9"/>
      <c r="L46" s="10"/>
      <c r="M46" s="20"/>
      <c r="N46" s="12"/>
    </row>
    <row r="47" spans="1:14" s="53" customFormat="1" ht="34.200000000000003" customHeight="1" x14ac:dyDescent="0.2">
      <c r="A47" s="42">
        <v>47</v>
      </c>
      <c r="B47" s="43" t="s">
        <v>34</v>
      </c>
      <c r="C47" s="44" t="s">
        <v>20</v>
      </c>
      <c r="D47" s="41" t="s">
        <v>98</v>
      </c>
      <c r="E47" s="46"/>
      <c r="F47" s="75" t="s">
        <v>26</v>
      </c>
      <c r="G47" s="47" t="s">
        <v>6</v>
      </c>
      <c r="H47" s="48">
        <f t="shared" si="2"/>
        <v>9.1999999999999886</v>
      </c>
      <c r="I47" s="49">
        <v>273.39999999999998</v>
      </c>
      <c r="J47" s="47"/>
      <c r="K47" s="45" t="s">
        <v>110</v>
      </c>
      <c r="L47" s="50">
        <v>40.9</v>
      </c>
      <c r="M47" s="51"/>
      <c r="N47" s="52"/>
    </row>
    <row r="48" spans="1:14" ht="14.4" x14ac:dyDescent="0.2">
      <c r="A48" s="17">
        <v>48</v>
      </c>
      <c r="B48" s="30" t="s">
        <v>17</v>
      </c>
      <c r="C48" s="31" t="s">
        <v>14</v>
      </c>
      <c r="D48" s="39"/>
      <c r="E48" s="33"/>
      <c r="F48" s="40" t="s">
        <v>26</v>
      </c>
      <c r="G48" s="34" t="s">
        <v>100</v>
      </c>
      <c r="H48" s="6">
        <f t="shared" si="2"/>
        <v>4</v>
      </c>
      <c r="I48" s="36">
        <v>277.39999999999998</v>
      </c>
      <c r="J48" s="34"/>
      <c r="K48" s="32" t="s">
        <v>99</v>
      </c>
      <c r="L48" s="37"/>
      <c r="M48" s="20"/>
      <c r="N48" s="12"/>
    </row>
    <row r="49" spans="1:15" ht="14.4" x14ac:dyDescent="0.2">
      <c r="A49" s="17">
        <v>49</v>
      </c>
      <c r="B49" s="30" t="s">
        <v>11</v>
      </c>
      <c r="C49" s="31" t="s">
        <v>14</v>
      </c>
      <c r="D49" s="39" t="s">
        <v>101</v>
      </c>
      <c r="E49" s="33"/>
      <c r="F49" s="40" t="s">
        <v>26</v>
      </c>
      <c r="G49" s="34" t="s">
        <v>48</v>
      </c>
      <c r="H49" s="6">
        <f t="shared" si="2"/>
        <v>2.8000000000000114</v>
      </c>
      <c r="I49" s="36">
        <v>280.2</v>
      </c>
      <c r="J49" s="34"/>
      <c r="K49" s="72" t="s">
        <v>102</v>
      </c>
      <c r="L49" s="37"/>
      <c r="M49" s="20"/>
      <c r="N49" s="12"/>
    </row>
    <row r="50" spans="1:15" ht="14.4" x14ac:dyDescent="0.2">
      <c r="A50" s="17">
        <v>50</v>
      </c>
      <c r="B50" s="26" t="s">
        <v>78</v>
      </c>
      <c r="C50" s="31" t="s">
        <v>14</v>
      </c>
      <c r="D50" s="39" t="s">
        <v>103</v>
      </c>
      <c r="E50" s="33"/>
      <c r="F50" s="40" t="s">
        <v>80</v>
      </c>
      <c r="G50" s="34" t="s">
        <v>48</v>
      </c>
      <c r="H50" s="6">
        <f t="shared" si="2"/>
        <v>8.1000000000000227</v>
      </c>
      <c r="I50" s="36">
        <v>288.3</v>
      </c>
      <c r="J50" s="34"/>
      <c r="K50" s="72" t="s">
        <v>20</v>
      </c>
      <c r="L50" s="37"/>
      <c r="M50" s="20"/>
      <c r="N50" s="12"/>
    </row>
    <row r="51" spans="1:15" ht="14.4" x14ac:dyDescent="0.2">
      <c r="A51" s="17">
        <v>51</v>
      </c>
      <c r="B51" s="26" t="s">
        <v>15</v>
      </c>
      <c r="C51" s="31" t="s">
        <v>14</v>
      </c>
      <c r="D51" s="39" t="s">
        <v>104</v>
      </c>
      <c r="E51" s="33"/>
      <c r="F51" s="40" t="s">
        <v>26</v>
      </c>
      <c r="G51" s="34" t="s">
        <v>48</v>
      </c>
      <c r="H51" s="6">
        <f t="shared" si="2"/>
        <v>4.5999999999999659</v>
      </c>
      <c r="I51" s="36">
        <v>292.89999999999998</v>
      </c>
      <c r="J51" s="34"/>
      <c r="K51" s="32" t="s">
        <v>105</v>
      </c>
      <c r="L51" s="37"/>
      <c r="M51" s="20"/>
      <c r="N51" s="12"/>
    </row>
    <row r="52" spans="1:15" ht="14.4" x14ac:dyDescent="0.2">
      <c r="A52" s="102">
        <v>52</v>
      </c>
      <c r="B52" s="103" t="s">
        <v>15</v>
      </c>
      <c r="C52" s="104" t="s">
        <v>18</v>
      </c>
      <c r="D52" s="39" t="s">
        <v>54</v>
      </c>
      <c r="E52" s="105"/>
      <c r="F52" s="40" t="s">
        <v>23</v>
      </c>
      <c r="G52" s="40" t="s">
        <v>111</v>
      </c>
      <c r="H52" s="6">
        <f t="shared" si="2"/>
        <v>8.8000000000000114</v>
      </c>
      <c r="I52" s="106">
        <v>301.7</v>
      </c>
      <c r="J52" s="40"/>
      <c r="K52" s="39"/>
      <c r="L52" s="107"/>
      <c r="M52" s="20"/>
      <c r="N52" s="12"/>
    </row>
    <row r="53" spans="1:15" s="53" customFormat="1" ht="60.6" customHeight="1" thickBot="1" x14ac:dyDescent="0.25">
      <c r="A53" s="94">
        <v>53</v>
      </c>
      <c r="B53" s="95" t="s">
        <v>112</v>
      </c>
      <c r="C53" s="96" t="s">
        <v>112</v>
      </c>
      <c r="D53" s="97" t="s">
        <v>113</v>
      </c>
      <c r="E53" s="98"/>
      <c r="F53" s="99" t="s">
        <v>35</v>
      </c>
      <c r="G53" s="99" t="s">
        <v>106</v>
      </c>
      <c r="H53" s="92">
        <f t="shared" si="2"/>
        <v>0.19999999999998863</v>
      </c>
      <c r="I53" s="100">
        <v>301.89999999999998</v>
      </c>
      <c r="J53" s="99"/>
      <c r="K53" s="73" t="s">
        <v>115</v>
      </c>
      <c r="L53" s="101">
        <v>28.5</v>
      </c>
      <c r="M53" s="51"/>
      <c r="N53" s="52"/>
    </row>
    <row r="54" spans="1:15" x14ac:dyDescent="0.2">
      <c r="M54" s="20"/>
      <c r="N54" s="12"/>
    </row>
    <row r="55" spans="1:15" x14ac:dyDescent="0.2">
      <c r="M55" s="20"/>
      <c r="N55" s="12"/>
    </row>
    <row r="56" spans="1:15" x14ac:dyDescent="0.2">
      <c r="D56" s="1" t="s">
        <v>72</v>
      </c>
      <c r="K56" s="4"/>
      <c r="M56" s="20"/>
      <c r="N56" s="12"/>
    </row>
    <row r="57" spans="1:15" s="53" customFormat="1" ht="52.8" customHeight="1" x14ac:dyDescent="0.2">
      <c r="A57" s="4"/>
      <c r="B57" s="13"/>
      <c r="C57" s="13"/>
      <c r="D57" s="1"/>
      <c r="E57" s="13"/>
      <c r="F57" s="1"/>
      <c r="G57" s="16"/>
      <c r="H57" s="3"/>
      <c r="I57" s="15"/>
      <c r="J57" s="1"/>
      <c r="K57" s="1"/>
      <c r="L57" s="16"/>
      <c r="M57" s="51"/>
      <c r="N57" s="52"/>
    </row>
    <row r="58" spans="1:15" s="28" customFormat="1" x14ac:dyDescent="0.2">
      <c r="A58" s="4"/>
      <c r="B58" s="13"/>
      <c r="C58" s="13"/>
      <c r="D58" s="1"/>
      <c r="E58" s="13"/>
      <c r="F58" s="1"/>
      <c r="G58" s="16"/>
      <c r="H58" s="3"/>
      <c r="I58" s="15"/>
      <c r="J58" s="1"/>
      <c r="K58" s="1"/>
      <c r="L58" s="16"/>
      <c r="M58" s="20"/>
      <c r="N58" s="12"/>
      <c r="O58" s="1"/>
    </row>
    <row r="59" spans="1:15" s="28" customFormat="1" x14ac:dyDescent="0.2">
      <c r="A59" s="4"/>
      <c r="B59" s="13"/>
      <c r="C59" s="13"/>
      <c r="D59" s="1"/>
      <c r="E59" s="13"/>
      <c r="F59" s="1"/>
      <c r="G59" s="16"/>
      <c r="H59" s="3"/>
      <c r="I59" s="15"/>
      <c r="J59" s="1"/>
      <c r="K59" s="1"/>
      <c r="L59" s="16"/>
      <c r="M59" s="20"/>
      <c r="N59" s="12"/>
      <c r="O59" s="1"/>
    </row>
    <row r="60" spans="1:15" s="63" customFormat="1" x14ac:dyDescent="0.2">
      <c r="A60" s="12"/>
      <c r="B60" s="1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51"/>
      <c r="N60" s="52"/>
      <c r="O60" s="53"/>
    </row>
    <row r="61" spans="1:15" s="28" customFormat="1" ht="43.2" customHeight="1" x14ac:dyDescent="0.2">
      <c r="A61" s="12"/>
      <c r="B61" s="1"/>
      <c r="M61" s="20"/>
      <c r="N61" s="12"/>
      <c r="O61" s="1"/>
    </row>
    <row r="62" spans="1:15" s="28" customFormat="1" ht="150" customHeight="1" x14ac:dyDescent="0.2">
      <c r="A62" s="12"/>
      <c r="B62" s="1"/>
      <c r="M62" s="20"/>
      <c r="N62" s="12"/>
      <c r="O62" s="1"/>
    </row>
    <row r="63" spans="1:15" s="28" customFormat="1" ht="10.199999999999999" customHeight="1" x14ac:dyDescent="0.2">
      <c r="A63" s="12"/>
      <c r="B63" s="1"/>
      <c r="M63" s="20"/>
      <c r="N63" s="12"/>
      <c r="O63" s="1"/>
    </row>
    <row r="64" spans="1:15" s="28" customFormat="1" ht="20.399999999999999" customHeight="1" x14ac:dyDescent="0.2">
      <c r="A64" s="12"/>
      <c r="B64" s="1"/>
    </row>
    <row r="65" spans="1:2" s="28" customFormat="1" x14ac:dyDescent="0.2">
      <c r="A65" s="12"/>
      <c r="B65" s="1"/>
    </row>
    <row r="66" spans="1:2" s="28" customFormat="1" x14ac:dyDescent="0.2">
      <c r="A66" s="12"/>
      <c r="B66" s="1"/>
    </row>
    <row r="67" spans="1:2" s="28" customFormat="1" x14ac:dyDescent="0.2">
      <c r="A67" s="12"/>
      <c r="B67" s="1"/>
    </row>
    <row r="68" spans="1:2" s="28" customFormat="1" x14ac:dyDescent="0.2">
      <c r="A68" s="12"/>
      <c r="B68" s="1"/>
    </row>
    <row r="69" spans="1:2" s="28" customFormat="1" ht="24.6" customHeight="1" x14ac:dyDescent="0.2">
      <c r="A69" s="12"/>
      <c r="B69" s="1"/>
    </row>
    <row r="70" spans="1:2" s="28" customFormat="1" x14ac:dyDescent="0.2">
      <c r="A70" s="12"/>
      <c r="B70" s="1"/>
    </row>
    <row r="71" spans="1:2" s="28" customFormat="1" x14ac:dyDescent="0.2">
      <c r="A71" s="12"/>
      <c r="B71" s="1"/>
    </row>
    <row r="72" spans="1:2" s="28" customFormat="1" x14ac:dyDescent="0.2">
      <c r="A72" s="12"/>
      <c r="B72" s="1"/>
    </row>
    <row r="73" spans="1:2" s="28" customFormat="1" x14ac:dyDescent="0.2">
      <c r="A73" s="12"/>
      <c r="B73" s="1"/>
    </row>
    <row r="74" spans="1:2" s="28" customFormat="1" ht="41.4" customHeight="1" x14ac:dyDescent="0.2">
      <c r="A74" s="12"/>
      <c r="B74" s="1"/>
    </row>
    <row r="75" spans="1:2" s="28" customFormat="1" ht="23.4" customHeight="1" x14ac:dyDescent="0.2">
      <c r="A75" s="12"/>
      <c r="B75" s="1"/>
    </row>
    <row r="76" spans="1:2" s="28" customFormat="1" x14ac:dyDescent="0.2">
      <c r="A76" s="12"/>
      <c r="B76" s="1"/>
    </row>
    <row r="77" spans="1:2" s="28" customFormat="1" ht="62.4" customHeight="1" x14ac:dyDescent="0.2">
      <c r="A77" s="12"/>
      <c r="B77" s="1"/>
    </row>
    <row r="78" spans="1:2" s="28" customFormat="1" x14ac:dyDescent="0.2">
      <c r="A78" s="12"/>
      <c r="B78" s="1"/>
    </row>
    <row r="79" spans="1:2" s="28" customFormat="1" x14ac:dyDescent="0.2">
      <c r="A79" s="12"/>
      <c r="B79" s="1"/>
    </row>
    <row r="80" spans="1:2" s="28" customFormat="1" x14ac:dyDescent="0.2">
      <c r="A80" s="12"/>
      <c r="B80" s="1"/>
    </row>
    <row r="81" spans="1:12" s="28" customFormat="1" x14ac:dyDescent="0.2">
      <c r="A81" s="12"/>
      <c r="B81" s="1"/>
    </row>
    <row r="82" spans="1:12" s="28" customFormat="1" x14ac:dyDescent="0.2">
      <c r="A82" s="12"/>
      <c r="B82" s="1"/>
    </row>
    <row r="83" spans="1:12" s="28" customFormat="1" x14ac:dyDescent="0.2">
      <c r="A83" s="12"/>
      <c r="B83" s="1"/>
    </row>
    <row r="84" spans="1:12" s="28" customFormat="1" x14ac:dyDescent="0.2">
      <c r="A84" s="12"/>
      <c r="B84" s="1"/>
    </row>
    <row r="85" spans="1:12" s="28" customFormat="1" x14ac:dyDescent="0.2">
      <c r="A85" s="12"/>
      <c r="B85" s="1"/>
    </row>
    <row r="86" spans="1:12" s="28" customFormat="1" x14ac:dyDescent="0.2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s="28" customFormat="1" x14ac:dyDescent="0.2">
      <c r="A87" s="12"/>
      <c r="B87" s="1"/>
      <c r="C87" s="20"/>
      <c r="D87" s="1"/>
      <c r="E87" s="1"/>
      <c r="F87" s="1"/>
      <c r="G87" s="1"/>
      <c r="H87" s="1"/>
      <c r="I87" s="1"/>
      <c r="J87" s="1"/>
      <c r="K87" s="1"/>
      <c r="L87" s="1"/>
    </row>
    <row r="88" spans="1:12" s="28" customFormat="1" x14ac:dyDescent="0.2">
      <c r="A88" s="12"/>
      <c r="B88" s="1"/>
      <c r="C88" s="20"/>
      <c r="D88" s="1"/>
      <c r="E88" s="1"/>
      <c r="F88" s="1"/>
      <c r="G88" s="1"/>
      <c r="H88" s="1"/>
      <c r="I88" s="1"/>
      <c r="J88" s="1"/>
      <c r="K88" s="1"/>
      <c r="L88" s="1"/>
    </row>
    <row r="89" spans="1:12" s="28" customFormat="1" x14ac:dyDescent="0.2">
      <c r="A89" s="12"/>
      <c r="B89" s="1"/>
      <c r="C89" s="20"/>
      <c r="D89" s="1"/>
      <c r="E89" s="1"/>
      <c r="F89" s="1"/>
      <c r="G89" s="1"/>
      <c r="H89" s="1"/>
      <c r="I89" s="1"/>
      <c r="J89" s="1"/>
      <c r="K89" s="1"/>
      <c r="L89" s="1"/>
    </row>
    <row r="90" spans="1:12" ht="32.4" customHeight="1" x14ac:dyDescent="0.2">
      <c r="A90" s="12"/>
      <c r="B90" s="1"/>
      <c r="C90" s="20"/>
      <c r="E90" s="1"/>
      <c r="G90" s="1"/>
      <c r="H90" s="1"/>
      <c r="I90" s="1"/>
      <c r="L90" s="1"/>
    </row>
    <row r="91" spans="1:12" x14ac:dyDescent="0.2">
      <c r="A91" s="12"/>
      <c r="B91" s="1"/>
      <c r="C91" s="20"/>
      <c r="E91" s="1"/>
      <c r="G91" s="1"/>
      <c r="H91" s="1"/>
      <c r="I91" s="1"/>
      <c r="L91" s="1"/>
    </row>
    <row r="92" spans="1:12" x14ac:dyDescent="0.2">
      <c r="A92" s="12"/>
      <c r="B92" s="1"/>
      <c r="C92" s="20"/>
      <c r="E92" s="1"/>
      <c r="G92" s="1"/>
      <c r="H92" s="1"/>
      <c r="I92" s="1"/>
      <c r="L92" s="1"/>
    </row>
    <row r="93" spans="1:12" x14ac:dyDescent="0.2">
      <c r="A93" s="12"/>
      <c r="B93" s="1"/>
      <c r="C93" s="20"/>
      <c r="E93" s="1"/>
      <c r="G93" s="1"/>
      <c r="H93" s="1"/>
      <c r="I93" s="1"/>
      <c r="L93" s="1"/>
    </row>
    <row r="94" spans="1:12" x14ac:dyDescent="0.2">
      <c r="A94" s="1"/>
      <c r="B94" s="1"/>
      <c r="C94" s="1"/>
      <c r="E94" s="1"/>
      <c r="G94" s="1"/>
      <c r="H94" s="1"/>
      <c r="I94" s="1"/>
      <c r="L94" s="1"/>
    </row>
    <row r="95" spans="1:12" x14ac:dyDescent="0.2">
      <c r="A95" s="1"/>
      <c r="B95" s="1"/>
      <c r="C95" s="1"/>
      <c r="E95" s="1"/>
      <c r="G95" s="1"/>
      <c r="H95" s="1"/>
      <c r="I95" s="1"/>
      <c r="L95" s="1"/>
    </row>
    <row r="96" spans="1:12" x14ac:dyDescent="0.2">
      <c r="A96" s="1"/>
      <c r="B96" s="1"/>
      <c r="C96" s="1"/>
      <c r="E96" s="1"/>
      <c r="G96" s="1"/>
      <c r="H96" s="1"/>
      <c r="I96" s="1"/>
      <c r="L96" s="1"/>
    </row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</sheetData>
  <mergeCells count="10">
    <mergeCell ref="A4:A5"/>
    <mergeCell ref="D4:D5"/>
    <mergeCell ref="E4:E5"/>
    <mergeCell ref="B4:B5"/>
    <mergeCell ref="D6:E6"/>
    <mergeCell ref="L4:L5"/>
    <mergeCell ref="K4:K5"/>
    <mergeCell ref="C4:C5"/>
    <mergeCell ref="F4:G4"/>
    <mergeCell ref="H4:I4"/>
  </mergeCells>
  <phoneticPr fontId="2"/>
  <pageMargins left="0.62992125984251968" right="0.23622047244094491" top="0.35433070866141736" bottom="0.35433070866141736" header="0.31496062992125984" footer="0.31496062992125984"/>
  <pageSetup paperSize="9" scale="64" fitToHeight="0" orientation="portrait" horizontalDpi="4294967293" verticalDpi="4294967293" r:id="rId1"/>
  <headerFooter alignWithMargins="0"/>
  <drawing r:id="rId2"/>
  <webPublishItems count="1">
    <webPublishItem id="25480" divId="京都600_BAK715_25480" sourceType="range" sourceRef="A1:L59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PCuser</cp:lastModifiedBy>
  <cp:lastPrinted>2023-01-25T00:54:13Z</cp:lastPrinted>
  <dcterms:created xsi:type="dcterms:W3CDTF">2011-02-06T12:06:47Z</dcterms:created>
  <dcterms:modified xsi:type="dcterms:W3CDTF">2023-01-25T00:54:45Z</dcterms:modified>
</cp:coreProperties>
</file>