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naguci\Google ドライブ\2023年ブルベ\2023BRM312_守山200曽爾御杖【主催】\"/>
    </mc:Choice>
  </mc:AlternateContent>
  <xr:revisionPtr revIDLastSave="0" documentId="13_ncr:1_{19E1E3C5-7B61-4BF9-8F1E-4ABB9069CC5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6時スタート" sheetId="16" r:id="rId1"/>
    <sheet name="7時スタート" sheetId="23" r:id="rId2"/>
    <sheet name="8時スタート" sheetId="24" r:id="rId3"/>
  </sheets>
  <definedNames>
    <definedName name="_xlnm.Print_Area" localSheetId="0">'6時スタート'!$A:$K</definedName>
    <definedName name="_xlnm.Print_Area" localSheetId="1">'7時スタート'!$A:$K</definedName>
    <definedName name="_xlnm.Print_Area" localSheetId="2">'8時スタート'!$A:$K</definedName>
    <definedName name="_xlnm.Print_Titles" localSheetId="0">'6時スタート'!$1:$1</definedName>
    <definedName name="_xlnm.Print_Titles" localSheetId="1">'7時スタート'!$1:$1</definedName>
    <definedName name="_xlnm.Print_Titles" localSheetId="2">'8時スタート'!$1:$1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24" l="1"/>
  <c r="H52" i="24"/>
  <c r="K51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K35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3" i="23"/>
  <c r="H52" i="23"/>
  <c r="K51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K35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K35" i="16" l="1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30" i="16"/>
  <c r="H29" i="16"/>
  <c r="H28" i="16"/>
  <c r="H27" i="16"/>
  <c r="H23" i="16"/>
  <c r="H24" i="16"/>
  <c r="H25" i="16"/>
  <c r="H26" i="16"/>
  <c r="K51" i="16"/>
  <c r="H7" i="16" l="1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6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1785 水口 裕一郎 (ﾐﾅｸﾁ ﾕｳｲﾁﾛｳ)</author>
  </authors>
  <commentList>
    <comment ref="G16" authorId="0" shapeId="0" xr:uid="{8E0A22F3-E091-412C-A594-BDDACF93F84D}">
      <text>
        <r>
          <rPr>
            <sz val="9"/>
            <color indexed="81"/>
            <rFont val="MS P ゴシック"/>
            <family val="3"/>
            <charset val="128"/>
          </rPr>
          <t xml:space="preserve">「→R422」追記
</t>
        </r>
      </text>
    </comment>
    <comment ref="C25" authorId="0" shapeId="0" xr:uid="{64F6C7D2-C372-4A67-9796-BE0D39D1184A}">
      <text>
        <r>
          <rPr>
            <b/>
            <sz val="9"/>
            <color indexed="81"/>
            <rFont val="MS P ゴシック"/>
            <family val="3"/>
            <charset val="128"/>
          </rPr>
          <t>「S」追記</t>
        </r>
      </text>
    </comment>
    <comment ref="D35" authorId="0" shapeId="0" xr:uid="{D1F8B5FE-30CD-4524-B871-2158C5E5ADCF}">
      <text>
        <r>
          <rPr>
            <sz val="9"/>
            <color indexed="81"/>
            <rFont val="MS P ゴシック"/>
            <family val="3"/>
            <charset val="128"/>
          </rPr>
          <t xml:space="preserve">誤記修正
PC2→PC1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1785 水口 裕一郎 (ﾐﾅｸﾁ ﾕｳｲﾁﾛｳ)</author>
  </authors>
  <commentList>
    <comment ref="G16" authorId="0" shapeId="0" xr:uid="{5B1774B0-0E42-4B2F-BD1E-A4FC2D96ACC8}">
      <text>
        <r>
          <rPr>
            <sz val="9"/>
            <color indexed="81"/>
            <rFont val="MS P ゴシック"/>
            <family val="3"/>
            <charset val="128"/>
          </rPr>
          <t xml:space="preserve">「→R422」追記
</t>
        </r>
      </text>
    </comment>
    <comment ref="C25" authorId="0" shapeId="0" xr:uid="{F0A2D366-23A6-4C5B-8F22-78330F52024D}">
      <text>
        <r>
          <rPr>
            <b/>
            <sz val="9"/>
            <color indexed="81"/>
            <rFont val="MS P ゴシック"/>
            <family val="3"/>
            <charset val="128"/>
          </rPr>
          <t>「S」追記</t>
        </r>
      </text>
    </comment>
    <comment ref="D35" authorId="0" shapeId="0" xr:uid="{3F83C87E-0F7B-4DFB-8731-73089C92E0CC}">
      <text>
        <r>
          <rPr>
            <sz val="9"/>
            <color indexed="81"/>
            <rFont val="MS P ゴシック"/>
            <family val="3"/>
            <charset val="128"/>
          </rPr>
          <t xml:space="preserve">誤記修正
PC2→PC1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1785 水口 裕一郎 (ﾐﾅｸﾁ ﾕｳｲﾁﾛｳ)</author>
  </authors>
  <commentList>
    <comment ref="G16" authorId="0" shapeId="0" xr:uid="{260A5C6D-FAFE-4CCF-9940-3F4BC4016E63}">
      <text>
        <r>
          <rPr>
            <sz val="9"/>
            <color indexed="81"/>
            <rFont val="MS P ゴシック"/>
            <family val="3"/>
            <charset val="128"/>
          </rPr>
          <t xml:space="preserve">「→R422」追記
</t>
        </r>
      </text>
    </comment>
    <comment ref="C25" authorId="0" shapeId="0" xr:uid="{BE3A1B68-27D0-40A5-BF61-5633D0818712}">
      <text>
        <r>
          <rPr>
            <b/>
            <sz val="9"/>
            <color indexed="81"/>
            <rFont val="MS P ゴシック"/>
            <family val="3"/>
            <charset val="128"/>
          </rPr>
          <t>「S」追記</t>
        </r>
      </text>
    </comment>
    <comment ref="D35" authorId="0" shapeId="0" xr:uid="{2DBD1F1E-DF89-4E11-8443-31C2AE19046E}">
      <text>
        <r>
          <rPr>
            <sz val="9"/>
            <color indexed="81"/>
            <rFont val="MS P ゴシック"/>
            <family val="3"/>
            <charset val="128"/>
          </rPr>
          <t xml:space="preserve">誤記修正
PC2→PC1
</t>
        </r>
      </text>
    </comment>
  </commentList>
</comments>
</file>

<file path=xl/sharedStrings.xml><?xml version="1.0" encoding="utf-8"?>
<sst xmlns="http://schemas.openxmlformats.org/spreadsheetml/2006/main" count="810" uniqueCount="140">
  <si>
    <t>形状</t>
    <rPh sb="0" eb="2">
      <t>ケイジョウ</t>
    </rPh>
    <phoneticPr fontId="2"/>
  </si>
  <si>
    <t>信号</t>
    <rPh sb="0" eb="2">
      <t>シンゴウ</t>
    </rPh>
    <phoneticPr fontId="2"/>
  </si>
  <si>
    <t>ポイント</t>
    <phoneticPr fontId="2"/>
  </si>
  <si>
    <t>標識</t>
    <rPh sb="0" eb="2">
      <t>ヒョウシキ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</si>
  <si>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</si>
  <si>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現在地までの</t>
    <rPh sb="0" eb="3">
      <t>ゲンザイチ</t>
    </rPh>
    <phoneticPr fontId="2"/>
  </si>
  <si>
    <t>備考</t>
    <rPh sb="0" eb="2">
      <t>ビコウ</t>
    </rPh>
    <phoneticPr fontId="2"/>
  </si>
  <si>
    <t>PC間</t>
    <rPh sb="2" eb="3">
      <t>アイダ</t>
    </rPh>
    <phoneticPr fontId="2"/>
  </si>
  <si>
    <t>方角</t>
    <rPh sb="0" eb="2">
      <t>ホウガク</t>
    </rPh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</si>
  <si>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</si>
  <si>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</si>
  <si>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</si>
  <si>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市道</t>
    <rPh sb="0" eb="2">
      <t>シドウ</t>
    </rPh>
    <phoneticPr fontId="1"/>
  </si>
  <si>
    <t>T</t>
    <phoneticPr fontId="1"/>
  </si>
  <si>
    <t>S</t>
    <phoneticPr fontId="1"/>
  </si>
  <si>
    <t>右折</t>
    <rPh sb="0" eb="2">
      <t>ウセツ</t>
    </rPh>
    <phoneticPr fontId="1"/>
  </si>
  <si>
    <t>左折</t>
    <rPh sb="0" eb="2">
      <t>サセツ</t>
    </rPh>
    <phoneticPr fontId="1"/>
  </si>
  <si>
    <t>Y</t>
    <phoneticPr fontId="1"/>
  </si>
  <si>
    <t>左方向</t>
    <rPh sb="0" eb="1">
      <t>ヒダリ</t>
    </rPh>
    <rPh sb="1" eb="3">
      <t>ホウコウ</t>
    </rPh>
    <phoneticPr fontId="1"/>
  </si>
  <si>
    <t>十</t>
    <rPh sb="0" eb="1">
      <t>ジュウ</t>
    </rPh>
    <phoneticPr fontId="1"/>
  </si>
  <si>
    <t>┤</t>
    <phoneticPr fontId="1"/>
  </si>
  <si>
    <t>├</t>
    <phoneticPr fontId="1"/>
  </si>
  <si>
    <t>高野S</t>
    <rPh sb="0" eb="2">
      <t>タカノ</t>
    </rPh>
    <phoneticPr fontId="1"/>
  </si>
  <si>
    <t>菖蒲池S</t>
    <rPh sb="0" eb="2">
      <t>ショウブ</t>
    </rPh>
    <rPh sb="2" eb="3">
      <t>イケ</t>
    </rPh>
    <phoneticPr fontId="1"/>
  </si>
  <si>
    <t>R165</t>
    <phoneticPr fontId="1"/>
  </si>
  <si>
    <t>夏見S</t>
    <rPh sb="0" eb="2">
      <t>ナツミ</t>
    </rPh>
    <phoneticPr fontId="1"/>
  </si>
  <si>
    <t>R369</t>
    <phoneticPr fontId="1"/>
  </si>
  <si>
    <t>敷津S</t>
    <rPh sb="0" eb="1">
      <t>シ</t>
    </rPh>
    <rPh sb="1" eb="2">
      <t>ツ</t>
    </rPh>
    <phoneticPr fontId="1"/>
  </si>
  <si>
    <t>R368</t>
    <phoneticPr fontId="1"/>
  </si>
  <si>
    <t>奥津S</t>
    <rPh sb="0" eb="2">
      <t>オクツ</t>
    </rPh>
    <phoneticPr fontId="1"/>
  </si>
  <si>
    <t>市道</t>
    <rPh sb="0" eb="2">
      <t>シドウ</t>
    </rPh>
    <phoneticPr fontId="1"/>
  </si>
  <si>
    <t>正面にJR三雲駅が見える交差点を左折</t>
    <rPh sb="0" eb="2">
      <t>ショウメン</t>
    </rPh>
    <rPh sb="5" eb="7">
      <t>ミクモ</t>
    </rPh>
    <rPh sb="7" eb="8">
      <t>エキ</t>
    </rPh>
    <rPh sb="9" eb="10">
      <t>ミ</t>
    </rPh>
    <rPh sb="12" eb="15">
      <t>コウサテン</t>
    </rPh>
    <rPh sb="16" eb="18">
      <t>サセツ</t>
    </rPh>
    <phoneticPr fontId="1"/>
  </si>
  <si>
    <t>右折</t>
    <rPh sb="0" eb="2">
      <t>ウセツ</t>
    </rPh>
    <phoneticPr fontId="1"/>
  </si>
  <si>
    <t>S</t>
    <phoneticPr fontId="1"/>
  </si>
  <si>
    <t>三雲駅口S</t>
    <rPh sb="0" eb="2">
      <t>ミクモ</t>
    </rPh>
    <rPh sb="2" eb="3">
      <t>エキ</t>
    </rPh>
    <rPh sb="3" eb="4">
      <t>クチ</t>
    </rPh>
    <phoneticPr fontId="1"/>
  </si>
  <si>
    <t>野尻S</t>
    <rPh sb="0" eb="2">
      <t>ノジリ</t>
    </rPh>
    <phoneticPr fontId="1"/>
  </si>
  <si>
    <t>野川南S</t>
    <rPh sb="0" eb="2">
      <t>ノガワ</t>
    </rPh>
    <rPh sb="2" eb="3">
      <t>ミナミ</t>
    </rPh>
    <phoneticPr fontId="1"/>
  </si>
  <si>
    <t>西之沢S</t>
    <rPh sb="0" eb="2">
      <t>ニシノ</t>
    </rPh>
    <rPh sb="2" eb="3">
      <t>サワ</t>
    </rPh>
    <phoneticPr fontId="1"/>
  </si>
  <si>
    <t>R25</t>
    <phoneticPr fontId="1"/>
  </si>
  <si>
    <t>印代S</t>
    <rPh sb="0" eb="1">
      <t>シルシ</t>
    </rPh>
    <rPh sb="1" eb="2">
      <t>ダイ</t>
    </rPh>
    <phoneticPr fontId="1"/>
  </si>
  <si>
    <t>西原S</t>
    <rPh sb="0" eb="2">
      <t>ニシハラ</t>
    </rPh>
    <phoneticPr fontId="1"/>
  </si>
  <si>
    <t>|</t>
    <phoneticPr fontId="1"/>
  </si>
  <si>
    <t>R165</t>
    <phoneticPr fontId="1"/>
  </si>
  <si>
    <t>左折</t>
    <rPh sb="0" eb="2">
      <t>サセツ</t>
    </rPh>
    <phoneticPr fontId="1"/>
  </si>
  <si>
    <t>左側</t>
    <phoneticPr fontId="1"/>
  </si>
  <si>
    <t>Finish ファミリーマート 栗東出庭店</t>
    <phoneticPr fontId="1"/>
  </si>
  <si>
    <t>右側
（左折）</t>
    <rPh sb="0" eb="2">
      <t>ミギガワ</t>
    </rPh>
    <rPh sb="4" eb="6">
      <t>サセツ</t>
    </rPh>
    <phoneticPr fontId="1"/>
  </si>
  <si>
    <t>←標識・案内看板等なし</t>
  </si>
  <si>
    <t>×</t>
    <phoneticPr fontId="1"/>
  </si>
  <si>
    <t>青看板の「甲賀」方向へ</t>
    <rPh sb="0" eb="1">
      <t>アオ</t>
    </rPh>
    <rPh sb="1" eb="3">
      <t>カンバン</t>
    </rPh>
    <rPh sb="5" eb="7">
      <t>コウカ</t>
    </rPh>
    <rPh sb="8" eb="10">
      <t>ホウコウ</t>
    </rPh>
    <phoneticPr fontId="1"/>
  </si>
  <si>
    <t>青看板の「阿山」方向へ</t>
    <rPh sb="0" eb="1">
      <t>アオ</t>
    </rPh>
    <rPh sb="1" eb="3">
      <t>カンバン</t>
    </rPh>
    <rPh sb="5" eb="7">
      <t>アヤマ</t>
    </rPh>
    <rPh sb="8" eb="10">
      <t>ホウコウ</t>
    </rPh>
    <phoneticPr fontId="1"/>
  </si>
  <si>
    <t>青看板の「上野」方向へ</t>
    <rPh sb="0" eb="3">
      <t>アオカンバン</t>
    </rPh>
    <rPh sb="5" eb="7">
      <t>ウエノ</t>
    </rPh>
    <rPh sb="8" eb="10">
      <t>ホウコウ</t>
    </rPh>
    <phoneticPr fontId="1"/>
  </si>
  <si>
    <t>青看板の「蔵縄手」方向へ（旧国道368号）</t>
    <rPh sb="0" eb="3">
      <t>アオカンバン</t>
    </rPh>
    <rPh sb="5" eb="6">
      <t>クラ</t>
    </rPh>
    <rPh sb="6" eb="8">
      <t>ナワテ</t>
    </rPh>
    <rPh sb="9" eb="11">
      <t>ホウコウ</t>
    </rPh>
    <rPh sb="13" eb="14">
      <t>キュウ</t>
    </rPh>
    <rPh sb="14" eb="16">
      <t>コクドウ</t>
    </rPh>
    <rPh sb="19" eb="20">
      <t>ゴウ</t>
    </rPh>
    <phoneticPr fontId="1"/>
  </si>
  <si>
    <t>青看板の「曽爾」方向へ</t>
    <rPh sb="0" eb="3">
      <t>アオカンバン</t>
    </rPh>
    <rPh sb="5" eb="7">
      <t>ソニ</t>
    </rPh>
    <rPh sb="8" eb="10">
      <t>ホウコウ</t>
    </rPh>
    <phoneticPr fontId="1"/>
  </si>
  <si>
    <t>青看板の「松阪」方向へ、左側に「道の駅 御杖」</t>
    <rPh sb="0" eb="3">
      <t>アオカンバン</t>
    </rPh>
    <rPh sb="5" eb="7">
      <t>マツサカ</t>
    </rPh>
    <rPh sb="8" eb="10">
      <t>ホウコウ</t>
    </rPh>
    <rPh sb="12" eb="14">
      <t>ヒダリガワ</t>
    </rPh>
    <rPh sb="16" eb="17">
      <t>ミチ</t>
    </rPh>
    <rPh sb="18" eb="19">
      <t>エキ</t>
    </rPh>
    <rPh sb="20" eb="22">
      <t>ミツエ</t>
    </rPh>
    <phoneticPr fontId="1"/>
  </si>
  <si>
    <t>青看板の「白山」方向へ</t>
    <rPh sb="0" eb="3">
      <t>アオカンバン</t>
    </rPh>
    <rPh sb="5" eb="7">
      <t>ハクサン</t>
    </rPh>
    <rPh sb="8" eb="10">
      <t>ホウコウ</t>
    </rPh>
    <phoneticPr fontId="1"/>
  </si>
  <si>
    <t>青看板の「久居、白山」方向へ</t>
    <rPh sb="0" eb="3">
      <t>アオカンバン</t>
    </rPh>
    <rPh sb="5" eb="7">
      <t>ヒサイ</t>
    </rPh>
    <rPh sb="8" eb="10">
      <t>ハクサン</t>
    </rPh>
    <rPh sb="11" eb="13">
      <t>ホウコウ</t>
    </rPh>
    <phoneticPr fontId="1"/>
  </si>
  <si>
    <t>青看板の「国道165号」方向へ</t>
    <rPh sb="0" eb="3">
      <t>アオカンバン</t>
    </rPh>
    <rPh sb="5" eb="7">
      <t>コクドウ</t>
    </rPh>
    <rPh sb="10" eb="11">
      <t>ゴウ</t>
    </rPh>
    <rPh sb="12" eb="14">
      <t>ホウコウ</t>
    </rPh>
    <phoneticPr fontId="1"/>
  </si>
  <si>
    <t>桔梗が丘2S</t>
    <rPh sb="0" eb="2">
      <t>キキョウ</t>
    </rPh>
    <rPh sb="3" eb="4">
      <t>オカ</t>
    </rPh>
    <phoneticPr fontId="1"/>
  </si>
  <si>
    <t>夏見橋北詰S</t>
    <rPh sb="0" eb="2">
      <t>ナツミ</t>
    </rPh>
    <rPh sb="2" eb="3">
      <t>ハシ</t>
    </rPh>
    <rPh sb="3" eb="5">
      <t>キタヅメ</t>
    </rPh>
    <phoneticPr fontId="1"/>
  </si>
  <si>
    <t>青看板の「名阪国道」方向へ</t>
    <rPh sb="0" eb="3">
      <t>アオカンバン</t>
    </rPh>
    <rPh sb="5" eb="7">
      <t>メイハン</t>
    </rPh>
    <rPh sb="7" eb="9">
      <t>コクドウ</t>
    </rPh>
    <rPh sb="10" eb="12">
      <t>ホウコウ</t>
    </rPh>
    <phoneticPr fontId="1"/>
  </si>
  <si>
    <t>青看板の「下柘植I.C」方向へ</t>
    <rPh sb="0" eb="3">
      <t>アオカンバン</t>
    </rPh>
    <rPh sb="5" eb="6">
      <t>シモ</t>
    </rPh>
    <rPh sb="6" eb="8">
      <t>ツゲ</t>
    </rPh>
    <rPh sb="12" eb="14">
      <t>ホウコウ</t>
    </rPh>
    <phoneticPr fontId="1"/>
  </si>
  <si>
    <t>青看板の「水口」方向へ</t>
    <rPh sb="0" eb="3">
      <t>アオカンバン</t>
    </rPh>
    <rPh sb="5" eb="7">
      <t>ミナクチ</t>
    </rPh>
    <rPh sb="8" eb="10">
      <t>ホウコウ</t>
    </rPh>
    <phoneticPr fontId="1"/>
  </si>
  <si>
    <t>杣川を渡る橋の手前で左折</t>
    <rPh sb="0" eb="2">
      <t>ソマガワ</t>
    </rPh>
    <rPh sb="3" eb="4">
      <t>ワタ</t>
    </rPh>
    <rPh sb="5" eb="6">
      <t>ハシ</t>
    </rPh>
    <rPh sb="7" eb="9">
      <t>テマエ</t>
    </rPh>
    <rPh sb="10" eb="12">
      <t>サセツ</t>
    </rPh>
    <phoneticPr fontId="1"/>
  </si>
  <si>
    <t>直進</t>
    <rPh sb="0" eb="2">
      <t>チョクシン</t>
    </rPh>
    <phoneticPr fontId="1"/>
  </si>
  <si>
    <t>三大寺北S</t>
    <rPh sb="0" eb="2">
      <t>サンダイ</t>
    </rPh>
    <rPh sb="2" eb="3">
      <t>テラ</t>
    </rPh>
    <rPh sb="3" eb="4">
      <t>キタ</t>
    </rPh>
    <phoneticPr fontId="1"/>
  </si>
  <si>
    <t>ここから往路と同じ道</t>
    <rPh sb="4" eb="6">
      <t>オウロ</t>
    </rPh>
    <rPh sb="7" eb="8">
      <t>オナ</t>
    </rPh>
    <rPh sb="9" eb="10">
      <t>ミチ</t>
    </rPh>
    <phoneticPr fontId="1"/>
  </si>
  <si>
    <t>青看板の「国道8号」方向へ</t>
    <rPh sb="0" eb="3">
      <t>アオカンバン</t>
    </rPh>
    <rPh sb="5" eb="7">
      <t>コクドウ</t>
    </rPh>
    <rPh sb="8" eb="9">
      <t>ゴウ</t>
    </rPh>
    <rPh sb="10" eb="12">
      <t>ホウコウ</t>
    </rPh>
    <phoneticPr fontId="1"/>
  </si>
  <si>
    <t>十</t>
    <phoneticPr fontId="1"/>
  </si>
  <si>
    <t>青看板の「甲南」方向へ、右折後すぐに次のポイント</t>
    <rPh sb="0" eb="1">
      <t>アオ</t>
    </rPh>
    <rPh sb="1" eb="3">
      <t>カンバン</t>
    </rPh>
    <rPh sb="5" eb="7">
      <t>コウナン</t>
    </rPh>
    <rPh sb="8" eb="10">
      <t>ホウコウ</t>
    </rPh>
    <phoneticPr fontId="1"/>
  </si>
  <si>
    <t>S</t>
    <phoneticPr fontId="1"/>
  </si>
  <si>
    <t>|</t>
  </si>
  <si>
    <t>2022BRM312近畿200km守山 曽爾御杖</t>
    <rPh sb="10" eb="12">
      <t>キンキ</t>
    </rPh>
    <rPh sb="17" eb="19">
      <t>モリヤマ</t>
    </rPh>
    <rPh sb="20" eb="22">
      <t>ソニ</t>
    </rPh>
    <rPh sb="22" eb="24">
      <t>ミツエ</t>
    </rPh>
    <phoneticPr fontId="1"/>
  </si>
  <si>
    <t>2023/3/12  6:00スタート</t>
    <phoneticPr fontId="1"/>
  </si>
  <si>
    <t>えんまどう公園</t>
    <phoneticPr fontId="1"/>
  </si>
  <si>
    <t>公園を出て南方向へ</t>
    <rPh sb="0" eb="2">
      <t>コウエン</t>
    </rPh>
    <rPh sb="3" eb="4">
      <t>デ</t>
    </rPh>
    <rPh sb="5" eb="6">
      <t>ミナミ</t>
    </rPh>
    <rPh sb="6" eb="8">
      <t>ホウコウ</t>
    </rPh>
    <phoneticPr fontId="1"/>
  </si>
  <si>
    <t>焔魔堂町西S</t>
    <phoneticPr fontId="1"/>
  </si>
  <si>
    <t>県道145</t>
    <rPh sb="0" eb="2">
      <t>ケンドウ</t>
    </rPh>
    <phoneticPr fontId="1"/>
  </si>
  <si>
    <t>R1→県道4→県道13</t>
    <rPh sb="3" eb="5">
      <t>ケンドウ</t>
    </rPh>
    <rPh sb="7" eb="9">
      <t>ケンドウ</t>
    </rPh>
    <phoneticPr fontId="1"/>
  </si>
  <si>
    <t>県道122</t>
    <rPh sb="0" eb="2">
      <t>ケンドウ</t>
    </rPh>
    <phoneticPr fontId="1"/>
  </si>
  <si>
    <t>県道4</t>
    <rPh sb="0" eb="2">
      <t>ケンドウ</t>
    </rPh>
    <phoneticPr fontId="1"/>
  </si>
  <si>
    <t>県道134</t>
    <rPh sb="0" eb="2">
      <t>ケンドウ</t>
    </rPh>
    <phoneticPr fontId="1"/>
  </si>
  <si>
    <t>県道775→県道49</t>
    <rPh sb="0" eb="2">
      <t>ケンドウ</t>
    </rPh>
    <rPh sb="6" eb="8">
      <t>ケンドウ</t>
    </rPh>
    <phoneticPr fontId="1"/>
  </si>
  <si>
    <t>県道138</t>
    <phoneticPr fontId="1"/>
  </si>
  <si>
    <t>小田西S</t>
    <phoneticPr fontId="1"/>
  </si>
  <si>
    <t>八幡S</t>
    <phoneticPr fontId="1"/>
  </si>
  <si>
    <t>県道691</t>
    <rPh sb="0" eb="2">
      <t>ケンドウ</t>
    </rPh>
    <phoneticPr fontId="1"/>
  </si>
  <si>
    <t>県道81</t>
    <rPh sb="0" eb="2">
      <t>ケンドウ</t>
    </rPh>
    <phoneticPr fontId="1"/>
  </si>
  <si>
    <t>青看板の「伊賀、​甲南」方向へ</t>
    <rPh sb="0" eb="1">
      <t>アオ</t>
    </rPh>
    <rPh sb="1" eb="3">
      <t>カンバン</t>
    </rPh>
    <rPh sb="12" eb="14">
      <t>ホウコウ</t>
    </rPh>
    <phoneticPr fontId="1"/>
  </si>
  <si>
    <t>青看板の「木津、上野市街」方向へ</t>
    <rPh sb="0" eb="3">
      <t>アオカンバン</t>
    </rPh>
    <rPh sb="10" eb="12">
      <t>シガイ</t>
    </rPh>
    <rPh sb="13" eb="15">
      <t>ホウコウ</t>
    </rPh>
    <phoneticPr fontId="1"/>
  </si>
  <si>
    <t>青看板の「上野、名張」方向へ</t>
    <rPh sb="0" eb="3">
      <t>アオカンバン</t>
    </rPh>
    <rPh sb="11" eb="13">
      <t>ホウコウ</t>
    </rPh>
    <phoneticPr fontId="1"/>
  </si>
  <si>
    <t>青看板の「名張」方向へ</t>
    <rPh sb="0" eb="3">
      <t>アオカンバン</t>
    </rPh>
    <rPh sb="8" eb="10">
      <t>ホウコウ</t>
    </rPh>
    <phoneticPr fontId="1"/>
  </si>
  <si>
    <t>Y</t>
    <phoneticPr fontId="1"/>
  </si>
  <si>
    <t>右方向</t>
    <rPh sb="0" eb="1">
      <t>ミギ</t>
    </rPh>
    <rPh sb="1" eb="3">
      <t>ホウコウ</t>
    </rPh>
    <phoneticPr fontId="1"/>
  </si>
  <si>
    <t>赤い橋を渡る</t>
    <rPh sb="0" eb="1">
      <t>アカ</t>
    </rPh>
    <rPh sb="2" eb="3">
      <t>ハシ</t>
    </rPh>
    <rPh sb="4" eb="5">
      <t>ワタ</t>
    </rPh>
    <phoneticPr fontId="1"/>
  </si>
  <si>
    <t>左折</t>
    <phoneticPr fontId="1"/>
  </si>
  <si>
    <t>青看板の「松阪、御杖」方向へ</t>
    <rPh sb="0" eb="3">
      <t>アオカンバン</t>
    </rPh>
    <rPh sb="5" eb="7">
      <t>マツサカ</t>
    </rPh>
    <rPh sb="8" eb="10">
      <t>ミツエ</t>
    </rPh>
    <rPh sb="11" eb="13">
      <t>ホウコウ</t>
    </rPh>
    <phoneticPr fontId="1"/>
  </si>
  <si>
    <t>県道15</t>
    <rPh sb="0" eb="2">
      <t>ケンドウ</t>
    </rPh>
    <phoneticPr fontId="1"/>
  </si>
  <si>
    <t>県道663→県道662→県道661</t>
    <rPh sb="0" eb="2">
      <t>ケンドウ</t>
    </rPh>
    <rPh sb="6" eb="8">
      <t>ケンドウ</t>
    </rPh>
    <rPh sb="12" eb="14">
      <t>ケンドウ</t>
    </rPh>
    <phoneticPr fontId="1"/>
  </si>
  <si>
    <t>|</t>
    <phoneticPr fontId="1"/>
  </si>
  <si>
    <t>南方向</t>
    <rPh sb="0" eb="1">
      <t>ミナミ</t>
    </rPh>
    <rPh sb="1" eb="3">
      <t>ホウコウ</t>
    </rPh>
    <phoneticPr fontId="1"/>
  </si>
  <si>
    <t>市道→県道56</t>
    <rPh sb="0" eb="2">
      <t>シドウ</t>
    </rPh>
    <rPh sb="3" eb="5">
      <t>ケンドウ</t>
    </rPh>
    <phoneticPr fontId="1"/>
  </si>
  <si>
    <t>県道56→県道2</t>
    <rPh sb="0" eb="2">
      <t>ケンドウ</t>
    </rPh>
    <rPh sb="5" eb="7">
      <t>ケンドウ</t>
    </rPh>
    <phoneticPr fontId="1"/>
  </si>
  <si>
    <t>県道2</t>
    <rPh sb="0" eb="2">
      <t>ケンドウ</t>
    </rPh>
    <phoneticPr fontId="1"/>
  </si>
  <si>
    <t>県道146→県道133</t>
    <rPh sb="0" eb="2">
      <t>ケンドウ</t>
    </rPh>
    <rPh sb="6" eb="8">
      <t>ケンドウ</t>
    </rPh>
    <phoneticPr fontId="1"/>
  </si>
  <si>
    <t>県道50</t>
    <rPh sb="0" eb="2">
      <t>ケンドウ</t>
    </rPh>
    <phoneticPr fontId="1"/>
  </si>
  <si>
    <t>県道13→県道4→R1</t>
    <rPh sb="0" eb="2">
      <t>ケンドウ</t>
    </rPh>
    <rPh sb="5" eb="7">
      <t>ケンドウ</t>
    </rPh>
    <phoneticPr fontId="1"/>
  </si>
  <si>
    <t>市道</t>
    <rPh sb="0" eb="2">
      <t>シドウ</t>
    </rPh>
    <phoneticPr fontId="1"/>
  </si>
  <si>
    <t>右側</t>
    <rPh sb="0" eb="2">
      <t>ミギガワ</t>
    </rPh>
    <phoneticPr fontId="1"/>
  </si>
  <si>
    <t>右側</t>
    <rPh sb="0" eb="2">
      <t>ミギガワ</t>
    </rPh>
    <phoneticPr fontId="1"/>
  </si>
  <si>
    <t>自分のバイクと「漆部の郷 曽爾へ」の看板を撮影
ゴール受付でスタッフに写真を提示してください</t>
    <rPh sb="8" eb="9">
      <t>ウルシ</t>
    </rPh>
    <rPh sb="9" eb="10">
      <t>ブ</t>
    </rPh>
    <rPh sb="11" eb="12">
      <t>サト</t>
    </rPh>
    <rPh sb="13" eb="15">
      <t>ソニ</t>
    </rPh>
    <phoneticPr fontId="1"/>
  </si>
  <si>
    <t>左折後すぐに上り</t>
    <rPh sb="0" eb="2">
      <t>サセツ</t>
    </rPh>
    <rPh sb="2" eb="3">
      <t>アト</t>
    </rPh>
    <rPh sb="6" eb="7">
      <t>ノボ</t>
    </rPh>
    <phoneticPr fontId="1"/>
  </si>
  <si>
    <t>OPEN 11:53、CLOSE 19:30
レシート取得してブルベカードに通過時刻を自分で記入
ゴール受付でスタッフにレシートを提示してください
ブルベカード記入後、直進
ここで取得したレシートの時刻からスタート時刻を差し引いた時間が完走時間です。</t>
    <phoneticPr fontId="1"/>
  </si>
  <si>
    <r>
      <t xml:space="preserve">ゴール受付時間 14:00～21:45
</t>
    </r>
    <r>
      <rPr>
        <sz val="9"/>
        <color rgb="FFFF0000"/>
        <rFont val="ＭＳ Ｐゴシック"/>
        <family val="3"/>
        <charset val="128"/>
        <scheme val="major"/>
      </rPr>
      <t>駐輪場に駐輪してください。</t>
    </r>
    <r>
      <rPr>
        <sz val="9"/>
        <rFont val="ＭＳ Ｐゴシック"/>
        <family val="3"/>
        <charset val="128"/>
        <scheme val="major"/>
      </rPr>
      <t xml:space="preserve">
</t>
    </r>
    <r>
      <rPr>
        <sz val="9"/>
        <color rgb="FFFF0000"/>
        <rFont val="ＭＳ Ｐゴシック"/>
        <family val="3"/>
        <charset val="128"/>
        <scheme val="major"/>
      </rPr>
      <t>ブルベカードに以下の項目を自分で記入
・メダルを購入するか不要か（メダル代1000円）
・完走時間
・署名（住所、名前、記入内容に間違いがないことを確認してサインしてください）</t>
    </r>
    <r>
      <rPr>
        <sz val="9"/>
        <rFont val="ＭＳ Ｐゴシック"/>
        <family val="3"/>
        <charset val="128"/>
        <scheme val="major"/>
      </rPr>
      <t xml:space="preserve">
PCと通過チェックで取得したレシートをスタッフに提示
フォトコントロールの写真をスタッフに提示
記入済みのブルベカードをスタッフに提出</t>
    </r>
    <rPh sb="20" eb="23">
      <t>チュウリンジョウ</t>
    </rPh>
    <rPh sb="24" eb="26">
      <t>チュウリン</t>
    </rPh>
    <phoneticPr fontId="1"/>
  </si>
  <si>
    <t>日出6:12、日入18:01</t>
    <phoneticPr fontId="1"/>
  </si>
  <si>
    <t>県道695</t>
    <phoneticPr fontId="1"/>
  </si>
  <si>
    <t>市道</t>
    <rPh sb="0" eb="2">
      <t>シドウ</t>
    </rPh>
    <phoneticPr fontId="1"/>
  </si>
  <si>
    <t>左側</t>
    <rPh sb="0" eb="2">
      <t>ヒダリガワ</t>
    </rPh>
    <phoneticPr fontId="1"/>
  </si>
  <si>
    <t>右折</t>
    <phoneticPr fontId="1"/>
  </si>
  <si>
    <t>JR名松線の踏切を渡って右折</t>
    <rPh sb="2" eb="5">
      <t>メイショウセン</t>
    </rPh>
    <rPh sb="6" eb="8">
      <t>フミキリ</t>
    </rPh>
    <rPh sb="9" eb="10">
      <t>ワタ</t>
    </rPh>
    <rPh sb="12" eb="14">
      <t>ウセツ</t>
    </rPh>
    <phoneticPr fontId="1"/>
  </si>
  <si>
    <t>青看板の「川上」方向へ、右折後すぐに次のポイント</t>
    <rPh sb="0" eb="3">
      <t>アオカンバン</t>
    </rPh>
    <rPh sb="5" eb="7">
      <t>カワカミ</t>
    </rPh>
    <rPh sb="8" eb="10">
      <t>ホウコウ</t>
    </rPh>
    <phoneticPr fontId="1"/>
  </si>
  <si>
    <t>フォトコントロール1 掛公園</t>
    <phoneticPr fontId="1"/>
  </si>
  <si>
    <t>フォトコントロール2 伊勢奥津駅</t>
    <rPh sb="11" eb="13">
      <t>イセ</t>
    </rPh>
    <rPh sb="15" eb="16">
      <t>エキ</t>
    </rPh>
    <phoneticPr fontId="1"/>
  </si>
  <si>
    <t>OPEN 9:48、CLOSE 14:36
レシート取得してブルベカードに通過時刻を自分で記入
ゴール受付でスタッフにレシートを提示してください
ブルベカード記入後、駐車場北側のR165に出て、
大三Sを西方向へ（名張方向へ）</t>
    <rPh sb="83" eb="86">
      <t>チュウシャジョウ</t>
    </rPh>
    <rPh sb="86" eb="88">
      <t>キタガワ</t>
    </rPh>
    <rPh sb="94" eb="95">
      <t>デ</t>
    </rPh>
    <rPh sb="98" eb="99">
      <t>ダイ</t>
    </rPh>
    <rPh sb="99" eb="100">
      <t>サン</t>
    </rPh>
    <rPh sb="102" eb="103">
      <t>ニシ</t>
    </rPh>
    <rPh sb="103" eb="105">
      <t>ホウコウ</t>
    </rPh>
    <rPh sb="107" eb="109">
      <t>ナバリ</t>
    </rPh>
    <rPh sb="109" eb="111">
      <t>ホウコウ</t>
    </rPh>
    <phoneticPr fontId="1"/>
  </si>
  <si>
    <t>2023/3/12  7:00スタート</t>
    <phoneticPr fontId="1"/>
  </si>
  <si>
    <t>OPEN 10:48、CLOSE 15:36
レシート取得してブルベカードに通過時刻を自分で記入
ゴール受付でスタッフにレシートを提示してください
ブルベカード記入後、駐車場北側のR165に出て、
大三Sを西方向へ（名張方向へ）</t>
    <rPh sb="84" eb="87">
      <t>チュウシャジョウ</t>
    </rPh>
    <rPh sb="87" eb="89">
      <t>キタガワ</t>
    </rPh>
    <rPh sb="95" eb="96">
      <t>デ</t>
    </rPh>
    <rPh sb="99" eb="100">
      <t>ダイ</t>
    </rPh>
    <rPh sb="100" eb="101">
      <t>サン</t>
    </rPh>
    <rPh sb="103" eb="104">
      <t>ニシ</t>
    </rPh>
    <rPh sb="104" eb="106">
      <t>ホウコウ</t>
    </rPh>
    <rPh sb="108" eb="110">
      <t>ナバリ</t>
    </rPh>
    <rPh sb="110" eb="112">
      <t>ホウコウ</t>
    </rPh>
    <phoneticPr fontId="1"/>
  </si>
  <si>
    <t>OPEN 12:53、CLOSE 20:30
レシート取得してブルベカードに通過時刻を自分で記入
ゴール受付でスタッフにレシートを提示してください
ブルベカード記入後、直進
ここで取得したレシートの時刻からスタート時刻を差し引いた時間が完走時間です。</t>
    <phoneticPr fontId="1"/>
  </si>
  <si>
    <t>2023/3/12  8:00スタート</t>
    <phoneticPr fontId="1"/>
  </si>
  <si>
    <t>OPEN 11:48、CLOSE 16:36
レシート取得してブルベカードに通過時刻を自分で記入
ゴール受付でスタッフにレシートを提示してください
ブルベカード記入後、駐車場北側のR165に出て、
大三Sを西方向へ（名張方向へ）</t>
    <rPh sb="84" eb="87">
      <t>チュウシャジョウ</t>
    </rPh>
    <rPh sb="87" eb="89">
      <t>キタガワ</t>
    </rPh>
    <rPh sb="95" eb="96">
      <t>デ</t>
    </rPh>
    <rPh sb="99" eb="100">
      <t>ダイ</t>
    </rPh>
    <rPh sb="100" eb="101">
      <t>サン</t>
    </rPh>
    <rPh sb="103" eb="104">
      <t>ニシ</t>
    </rPh>
    <rPh sb="104" eb="106">
      <t>ホウコウ</t>
    </rPh>
    <rPh sb="108" eb="110">
      <t>ナバリ</t>
    </rPh>
    <rPh sb="110" eb="112">
      <t>ホウコウ</t>
    </rPh>
    <phoneticPr fontId="1"/>
  </si>
  <si>
    <t>OPEN 13:53、CLOSE 21:30
レシート取得してブルベカードに通過時刻を自分で記入
ゴール受付でスタッフにレシートを提示してください
ブルベカード記入後、直進
ここで取得したレシートの時刻からスタート時刻を差し引いた時間が完走時間です。</t>
    <phoneticPr fontId="1"/>
  </si>
  <si>
    <t>PC1 ファミリーマート 津白山町店
（大三S）</t>
    <rPh sb="20" eb="22">
      <t>ダイサン</t>
    </rPh>
    <phoneticPr fontId="1"/>
  </si>
  <si>
    <t>撮影した写真をゴール受付でスタッフに提示してください。</t>
    <phoneticPr fontId="1"/>
  </si>
  <si>
    <t>フォトコントロール2 伊勢奥津駅</t>
    <rPh sb="11" eb="13">
      <t>イセ</t>
    </rPh>
    <rPh sb="13" eb="15">
      <t>オキツ</t>
    </rPh>
    <rPh sb="15" eb="16">
      <t>エキ</t>
    </rPh>
    <phoneticPr fontId="1"/>
  </si>
  <si>
    <t>自分のバイクと「漆部の郷 曽爾へ」の看板を撮影してください。</t>
    <phoneticPr fontId="1"/>
  </si>
  <si>
    <t>自分のバイクと「また来てなぁ～！」の横断幕を撮影
ゴール受付でスタッフに写真を提示してください</t>
    <rPh sb="10" eb="11">
      <t>キ</t>
    </rPh>
    <rPh sb="18" eb="21">
      <t>オウダンマク</t>
    </rPh>
    <phoneticPr fontId="1"/>
  </si>
  <si>
    <t>自分のバイクと「また来てなぁ～！」の横断幕を撮影してください。</t>
    <rPh sb="18" eb="21">
      <t>オウダンマク</t>
    </rPh>
    <phoneticPr fontId="1"/>
  </si>
  <si>
    <t>ゴール受付 エルセンター
（守山市生涯学習・教育支援センター）
ミーティングルーム2</t>
    <rPh sb="3" eb="5">
      <t>ウケツケ</t>
    </rPh>
    <rPh sb="14" eb="17">
      <t>モリヤマシ</t>
    </rPh>
    <phoneticPr fontId="1"/>
  </si>
  <si>
    <t>Ver.1.0.2</t>
    <phoneticPr fontId="1"/>
  </si>
  <si>
    <t>2023/3/2</t>
    <phoneticPr fontId="1"/>
  </si>
  <si>
    <t>R163→R422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</si>
</sst>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/mm/dd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9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Yu Gothic Medium"/>
      <family val="3"/>
      <charset val="128"/>
    </font>
    <font>
      <b/>
      <sz val="9"/>
      <color rgb="FFFF0000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3">
    <xf numFmtId="0" fontId="0" fillId="0" borderId="0" xfId="0">
      <alignment vertical="center"/>
    </xf>
    <xf numFmtId="0" fontId="5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2" borderId="11" xfId="1" applyNumberFormat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8" xfId="1" applyFont="1" applyBorder="1" applyAlignment="1">
      <alignment vertical="center" wrapText="1"/>
    </xf>
    <xf numFmtId="0" fontId="4" fillId="2" borderId="4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right" vertical="center"/>
    </xf>
    <xf numFmtId="176" fontId="4" fillId="2" borderId="12" xfId="1" applyNumberFormat="1" applyFont="1" applyFill="1" applyBorder="1" applyAlignment="1">
      <alignment horizontal="right" vertical="center"/>
    </xf>
    <xf numFmtId="0" fontId="4" fillId="2" borderId="8" xfId="1" applyFont="1" applyFill="1" applyBorder="1" applyAlignment="1">
      <alignment vertical="center" wrapText="1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0" fontId="6" fillId="0" borderId="6" xfId="1" applyFont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2" fillId="0" borderId="0" xfId="1" applyFont="1" applyAlignment="1">
      <alignment horizontal="center" vertical="center"/>
    </xf>
    <xf numFmtId="177" fontId="10" fillId="0" borderId="0" xfId="0" applyNumberFormat="1" applyFont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7" xfId="1" applyFont="1" applyFill="1" applyBorder="1" applyAlignment="1">
      <alignment vertical="center"/>
    </xf>
    <xf numFmtId="0" fontId="4" fillId="2" borderId="17" xfId="1" applyFont="1" applyFill="1" applyBorder="1" applyAlignment="1">
      <alignment horizontal="center" vertical="center"/>
    </xf>
    <xf numFmtId="176" fontId="4" fillId="2" borderId="18" xfId="1" applyNumberFormat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vertical="center" wrapText="1"/>
    </xf>
    <xf numFmtId="0" fontId="4" fillId="0" borderId="16" xfId="1" applyFont="1" applyBorder="1" applyAlignment="1">
      <alignment vertical="center"/>
    </xf>
    <xf numFmtId="176" fontId="4" fillId="0" borderId="20" xfId="1" applyNumberFormat="1" applyFont="1" applyBorder="1" applyAlignment="1">
      <alignment horizontal="right" vertical="center"/>
    </xf>
    <xf numFmtId="0" fontId="4" fillId="2" borderId="30" xfId="0" applyFont="1" applyFill="1" applyBorder="1" applyAlignment="1">
      <alignment vertical="center" shrinkToFit="1"/>
    </xf>
    <xf numFmtId="176" fontId="4" fillId="2" borderId="31" xfId="0" applyNumberFormat="1" applyFont="1" applyFill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0" fontId="4" fillId="2" borderId="32" xfId="0" applyFont="1" applyFill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5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vertical="center"/>
    </xf>
    <xf numFmtId="0" fontId="4" fillId="2" borderId="37" xfId="1" applyFont="1" applyFill="1" applyBorder="1" applyAlignment="1">
      <alignment vertical="center"/>
    </xf>
    <xf numFmtId="176" fontId="4" fillId="2" borderId="39" xfId="1" applyNumberFormat="1" applyFont="1" applyFill="1" applyBorder="1" applyAlignment="1">
      <alignment horizontal="right" vertical="center"/>
    </xf>
    <xf numFmtId="0" fontId="4" fillId="2" borderId="38" xfId="1" applyFont="1" applyFill="1" applyBorder="1" applyAlignment="1">
      <alignment vertical="center" wrapText="1"/>
    </xf>
    <xf numFmtId="176" fontId="4" fillId="2" borderId="40" xfId="0" applyNumberFormat="1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 shrinkToFit="1"/>
    </xf>
    <xf numFmtId="0" fontId="4" fillId="2" borderId="35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2" borderId="41" xfId="0" applyFont="1" applyFill="1" applyBorder="1" applyAlignment="1">
      <alignment vertical="center" shrinkToFit="1"/>
    </xf>
    <xf numFmtId="176" fontId="4" fillId="2" borderId="42" xfId="1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>
      <alignment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5</xdr:col>
      <xdr:colOff>481965</xdr:colOff>
      <xdr:row>76</xdr:row>
      <xdr:rowOff>11430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59ED93A-28FD-1D77-2F8C-41A021EBD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6350"/>
          <a:ext cx="3901440" cy="29260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10</xdr:col>
      <xdr:colOff>24765</xdr:colOff>
      <xdr:row>76</xdr:row>
      <xdr:rowOff>11430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B474C69-8B50-23EB-962D-D231F01F3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2706350"/>
          <a:ext cx="3901440" cy="2926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5</xdr:col>
      <xdr:colOff>481965</xdr:colOff>
      <xdr:row>76</xdr:row>
      <xdr:rowOff>11430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F950AFB-1CED-4FFE-BBBF-7BEA5E4DA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77800"/>
          <a:ext cx="3901440" cy="29260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10</xdr:col>
      <xdr:colOff>24765</xdr:colOff>
      <xdr:row>76</xdr:row>
      <xdr:rowOff>11430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99664EE-19CF-4924-AB38-0AB893F14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2877800"/>
          <a:ext cx="3901440" cy="2926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5</xdr:col>
      <xdr:colOff>481965</xdr:colOff>
      <xdr:row>76</xdr:row>
      <xdr:rowOff>11430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79C93BF-335A-496F-B8BE-C5355C06E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77800"/>
          <a:ext cx="3901440" cy="292608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10</xdr:col>
      <xdr:colOff>24765</xdr:colOff>
      <xdr:row>76</xdr:row>
      <xdr:rowOff>11430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50F81D2-55F8-488B-8D29-A3A1EEE56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12877800"/>
          <a:ext cx="3901440" cy="292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zoomScaleNormal="100" workbookViewId="0">
      <selection activeCell="A2" sqref="A2"/>
    </sheetView>
  </sheetViews>
  <sheetFormatPr defaultColWidth="8.875" defaultRowHeight="13.5"/>
  <cols>
    <col min="1" max="1" width="3" style="1" customWidth="1"/>
    <col min="2" max="3" width="2.75" style="1" customWidth="1"/>
    <col min="4" max="4" width="32.75" style="1" customWidth="1"/>
    <col min="5" max="5" width="3.625" style="1" customWidth="1"/>
    <col min="6" max="6" width="7.375" style="1" customWidth="1"/>
    <col min="7" max="7" width="21.375" style="1" bestFit="1" customWidth="1"/>
    <col min="8" max="8" width="5.125" style="1" customWidth="1"/>
    <col min="9" max="9" width="5.625" style="1" customWidth="1"/>
    <col min="10" max="10" width="40.125" style="30" bestFit="1" customWidth="1"/>
    <col min="11" max="11" width="4.5" style="1" customWidth="1"/>
    <col min="12" max="16384" width="8.875" style="1"/>
  </cols>
  <sheetData>
    <row r="1" spans="1:11">
      <c r="A1" s="76" t="s">
        <v>72</v>
      </c>
      <c r="B1" s="76"/>
      <c r="C1" s="76"/>
      <c r="D1" s="76"/>
      <c r="E1" s="32"/>
      <c r="F1" s="76" t="s">
        <v>73</v>
      </c>
      <c r="G1" s="76"/>
      <c r="H1" s="33" t="s">
        <v>114</v>
      </c>
      <c r="I1" s="34"/>
      <c r="J1" s="37"/>
      <c r="K1" s="35" t="s">
        <v>137</v>
      </c>
    </row>
    <row r="2" spans="1:11" s="66" customFormat="1" ht="15" customHeight="1" thickBot="1">
      <c r="A2" s="63"/>
      <c r="B2" s="64"/>
      <c r="C2" s="63"/>
      <c r="D2" s="63"/>
      <c r="E2" s="36" t="s">
        <v>48</v>
      </c>
      <c r="F2" s="76" t="s">
        <v>47</v>
      </c>
      <c r="G2" s="76"/>
      <c r="H2" s="34"/>
      <c r="I2" s="33"/>
      <c r="J2" s="65"/>
      <c r="K2" s="71" t="s">
        <v>138</v>
      </c>
    </row>
    <row r="3" spans="1:11">
      <c r="A3" s="85"/>
      <c r="B3" s="87" t="s">
        <v>0</v>
      </c>
      <c r="C3" s="87" t="s">
        <v>1</v>
      </c>
      <c r="D3" s="89" t="s">
        <v>2</v>
      </c>
      <c r="E3" s="91" t="s">
        <v>3</v>
      </c>
      <c r="F3" s="83" t="s">
        <v>4</v>
      </c>
      <c r="G3" s="84"/>
      <c r="H3" s="77" t="s">
        <v>5</v>
      </c>
      <c r="I3" s="78"/>
      <c r="J3" s="79" t="s">
        <v>6</v>
      </c>
      <c r="K3" s="81" t="s">
        <v>7</v>
      </c>
    </row>
    <row r="4" spans="1:11" ht="14.25" thickBot="1">
      <c r="A4" s="86"/>
      <c r="B4" s="88"/>
      <c r="C4" s="88"/>
      <c r="D4" s="90"/>
      <c r="E4" s="92"/>
      <c r="F4" s="70" t="s">
        <v>8</v>
      </c>
      <c r="G4" s="70" t="s">
        <v>9</v>
      </c>
      <c r="H4" s="2" t="s">
        <v>10</v>
      </c>
      <c r="I4" s="3" t="s">
        <v>11</v>
      </c>
      <c r="J4" s="80"/>
      <c r="K4" s="82"/>
    </row>
    <row r="5" spans="1:11" ht="14.25" thickTop="1">
      <c r="A5" s="48">
        <v>1</v>
      </c>
      <c r="B5" s="38" t="s">
        <v>99</v>
      </c>
      <c r="C5" s="38"/>
      <c r="D5" s="4" t="s">
        <v>74</v>
      </c>
      <c r="E5" s="5"/>
      <c r="F5" s="4" t="s">
        <v>100</v>
      </c>
      <c r="G5" s="4" t="s">
        <v>12</v>
      </c>
      <c r="H5" s="6">
        <v>0</v>
      </c>
      <c r="I5" s="7">
        <v>0</v>
      </c>
      <c r="J5" s="8" t="s">
        <v>75</v>
      </c>
      <c r="K5" s="49">
        <v>0</v>
      </c>
    </row>
    <row r="6" spans="1:11">
      <c r="A6" s="50">
        <v>2</v>
      </c>
      <c r="B6" s="39" t="s">
        <v>19</v>
      </c>
      <c r="C6" s="39" t="s">
        <v>14</v>
      </c>
      <c r="D6" s="9" t="s">
        <v>76</v>
      </c>
      <c r="E6" s="10"/>
      <c r="F6" s="9" t="s">
        <v>16</v>
      </c>
      <c r="G6" s="11" t="s">
        <v>77</v>
      </c>
      <c r="H6" s="12">
        <f>I6-I5</f>
        <v>0.1</v>
      </c>
      <c r="I6" s="13">
        <v>0.1</v>
      </c>
      <c r="J6" s="14"/>
      <c r="K6" s="51"/>
    </row>
    <row r="7" spans="1:11">
      <c r="A7" s="50">
        <v>3</v>
      </c>
      <c r="B7" s="39" t="s">
        <v>19</v>
      </c>
      <c r="C7" s="39" t="s">
        <v>14</v>
      </c>
      <c r="D7" s="9" t="s">
        <v>22</v>
      </c>
      <c r="E7" s="10"/>
      <c r="F7" s="9" t="s">
        <v>16</v>
      </c>
      <c r="G7" s="11" t="s">
        <v>78</v>
      </c>
      <c r="H7" s="12">
        <f t="shared" ref="H7:H53" si="0">I7-I6</f>
        <v>3.6999999999999997</v>
      </c>
      <c r="I7" s="13">
        <v>3.8</v>
      </c>
      <c r="J7" s="15" t="s">
        <v>49</v>
      </c>
      <c r="K7" s="51"/>
    </row>
    <row r="8" spans="1:11">
      <c r="A8" s="50">
        <v>4</v>
      </c>
      <c r="B8" s="39" t="s">
        <v>20</v>
      </c>
      <c r="C8" s="39" t="s">
        <v>14</v>
      </c>
      <c r="D8" s="9" t="s">
        <v>34</v>
      </c>
      <c r="E8" s="10"/>
      <c r="F8" s="9" t="s">
        <v>16</v>
      </c>
      <c r="G8" s="9" t="s">
        <v>30</v>
      </c>
      <c r="H8" s="12">
        <f t="shared" si="0"/>
        <v>10.7</v>
      </c>
      <c r="I8" s="13">
        <v>14.5</v>
      </c>
      <c r="J8" s="15"/>
      <c r="K8" s="51"/>
    </row>
    <row r="9" spans="1:11">
      <c r="A9" s="50">
        <v>5</v>
      </c>
      <c r="B9" s="39" t="s">
        <v>19</v>
      </c>
      <c r="C9" s="39"/>
      <c r="D9" s="9"/>
      <c r="E9" s="31" t="s">
        <v>48</v>
      </c>
      <c r="F9" s="9" t="s">
        <v>16</v>
      </c>
      <c r="G9" s="9" t="s">
        <v>30</v>
      </c>
      <c r="H9" s="12">
        <f t="shared" si="0"/>
        <v>0.19999999999999929</v>
      </c>
      <c r="I9" s="13">
        <v>14.7</v>
      </c>
      <c r="J9" s="16" t="s">
        <v>31</v>
      </c>
      <c r="K9" s="51"/>
    </row>
    <row r="10" spans="1:11">
      <c r="A10" s="50">
        <v>6</v>
      </c>
      <c r="B10" s="39" t="s">
        <v>19</v>
      </c>
      <c r="C10" s="39"/>
      <c r="D10" s="9"/>
      <c r="E10" s="31" t="s">
        <v>48</v>
      </c>
      <c r="F10" s="9" t="s">
        <v>32</v>
      </c>
      <c r="G10" s="9" t="s">
        <v>79</v>
      </c>
      <c r="H10" s="12">
        <f t="shared" si="0"/>
        <v>5</v>
      </c>
      <c r="I10" s="13">
        <v>19.7</v>
      </c>
      <c r="J10" s="16"/>
      <c r="K10" s="51"/>
    </row>
    <row r="11" spans="1:11">
      <c r="A11" s="50">
        <v>7</v>
      </c>
      <c r="B11" s="39" t="s">
        <v>41</v>
      </c>
      <c r="C11" s="39" t="s">
        <v>14</v>
      </c>
      <c r="D11" s="9" t="s">
        <v>65</v>
      </c>
      <c r="E11" s="10"/>
      <c r="F11" s="9" t="s">
        <v>64</v>
      </c>
      <c r="G11" s="11" t="s">
        <v>80</v>
      </c>
      <c r="H11" s="12">
        <f t="shared" si="0"/>
        <v>0.10000000000000142</v>
      </c>
      <c r="I11" s="13">
        <v>19.8</v>
      </c>
      <c r="J11" s="15" t="s">
        <v>88</v>
      </c>
      <c r="K11" s="51"/>
    </row>
    <row r="12" spans="1:11">
      <c r="A12" s="50">
        <v>8</v>
      </c>
      <c r="B12" s="39" t="s">
        <v>19</v>
      </c>
      <c r="C12" s="39" t="s">
        <v>33</v>
      </c>
      <c r="D12" s="9" t="s">
        <v>35</v>
      </c>
      <c r="E12" s="10"/>
      <c r="F12" s="9" t="s">
        <v>32</v>
      </c>
      <c r="G12" s="11" t="s">
        <v>81</v>
      </c>
      <c r="H12" s="12">
        <f t="shared" si="0"/>
        <v>5.1999999999999993</v>
      </c>
      <c r="I12" s="13">
        <v>25</v>
      </c>
      <c r="J12" s="16"/>
      <c r="K12" s="51"/>
    </row>
    <row r="13" spans="1:11">
      <c r="A13" s="50">
        <v>9</v>
      </c>
      <c r="B13" s="39" t="s">
        <v>19</v>
      </c>
      <c r="C13" s="39" t="s">
        <v>33</v>
      </c>
      <c r="D13" s="9" t="s">
        <v>36</v>
      </c>
      <c r="E13" s="22"/>
      <c r="F13" s="9" t="s">
        <v>32</v>
      </c>
      <c r="G13" s="11" t="s">
        <v>82</v>
      </c>
      <c r="H13" s="12">
        <f t="shared" si="0"/>
        <v>4.1999999999999993</v>
      </c>
      <c r="I13" s="13">
        <v>29.2</v>
      </c>
      <c r="J13" s="16" t="s">
        <v>50</v>
      </c>
      <c r="K13" s="51"/>
    </row>
    <row r="14" spans="1:11">
      <c r="A14" s="50">
        <v>10</v>
      </c>
      <c r="B14" s="39" t="s">
        <v>19</v>
      </c>
      <c r="C14" s="39" t="s">
        <v>33</v>
      </c>
      <c r="D14" s="9" t="s">
        <v>37</v>
      </c>
      <c r="E14" s="22"/>
      <c r="F14" s="9" t="s">
        <v>32</v>
      </c>
      <c r="G14" s="11" t="s">
        <v>38</v>
      </c>
      <c r="H14" s="12">
        <f t="shared" si="0"/>
        <v>9.5999999999999979</v>
      </c>
      <c r="I14" s="13">
        <v>38.799999999999997</v>
      </c>
      <c r="J14" s="16" t="s">
        <v>51</v>
      </c>
      <c r="K14" s="51"/>
    </row>
    <row r="15" spans="1:11">
      <c r="A15" s="50">
        <v>11</v>
      </c>
      <c r="B15" s="39" t="s">
        <v>19</v>
      </c>
      <c r="C15" s="39" t="s">
        <v>33</v>
      </c>
      <c r="D15" s="9" t="s">
        <v>39</v>
      </c>
      <c r="E15" s="22"/>
      <c r="F15" s="9" t="s">
        <v>64</v>
      </c>
      <c r="G15" s="11" t="s">
        <v>83</v>
      </c>
      <c r="H15" s="12">
        <f t="shared" si="0"/>
        <v>4.7000000000000028</v>
      </c>
      <c r="I15" s="13">
        <v>43.5</v>
      </c>
      <c r="J15" s="16" t="s">
        <v>89</v>
      </c>
      <c r="K15" s="51"/>
    </row>
    <row r="16" spans="1:11">
      <c r="A16" s="50">
        <v>12</v>
      </c>
      <c r="B16" s="39" t="s">
        <v>19</v>
      </c>
      <c r="C16" s="39" t="s">
        <v>33</v>
      </c>
      <c r="D16" s="9" t="s">
        <v>84</v>
      </c>
      <c r="E16" s="22"/>
      <c r="F16" s="9" t="s">
        <v>16</v>
      </c>
      <c r="G16" s="11" t="s">
        <v>139</v>
      </c>
      <c r="H16" s="12">
        <f t="shared" si="0"/>
        <v>2.3999999999999986</v>
      </c>
      <c r="I16" s="13">
        <v>45.9</v>
      </c>
      <c r="J16" s="16" t="s">
        <v>90</v>
      </c>
      <c r="K16" s="51"/>
    </row>
    <row r="17" spans="1:11">
      <c r="A17" s="50">
        <v>13</v>
      </c>
      <c r="B17" s="39" t="s">
        <v>19</v>
      </c>
      <c r="C17" s="39" t="s">
        <v>33</v>
      </c>
      <c r="D17" s="9" t="s">
        <v>85</v>
      </c>
      <c r="E17" s="22"/>
      <c r="F17" s="9" t="s">
        <v>64</v>
      </c>
      <c r="G17" s="11" t="s">
        <v>28</v>
      </c>
      <c r="H17" s="12">
        <f t="shared" si="0"/>
        <v>2.1000000000000014</v>
      </c>
      <c r="I17" s="13">
        <v>48</v>
      </c>
      <c r="J17" s="16" t="s">
        <v>91</v>
      </c>
      <c r="K17" s="51"/>
    </row>
    <row r="18" spans="1:11">
      <c r="A18" s="50">
        <v>14</v>
      </c>
      <c r="B18" s="39" t="s">
        <v>20</v>
      </c>
      <c r="C18" s="39" t="s">
        <v>14</v>
      </c>
      <c r="D18" s="9" t="s">
        <v>23</v>
      </c>
      <c r="E18" s="22"/>
      <c r="F18" s="9" t="s">
        <v>16</v>
      </c>
      <c r="G18" s="9" t="s">
        <v>12</v>
      </c>
      <c r="H18" s="12">
        <f t="shared" si="0"/>
        <v>5.7000000000000028</v>
      </c>
      <c r="I18" s="13">
        <v>53.7</v>
      </c>
      <c r="J18" s="16" t="s">
        <v>52</v>
      </c>
      <c r="K18" s="51"/>
    </row>
    <row r="19" spans="1:11">
      <c r="A19" s="50">
        <v>15</v>
      </c>
      <c r="B19" s="39" t="s">
        <v>17</v>
      </c>
      <c r="C19" s="39" t="s">
        <v>33</v>
      </c>
      <c r="D19" s="9" t="s">
        <v>40</v>
      </c>
      <c r="E19" s="22"/>
      <c r="F19" s="9" t="s">
        <v>18</v>
      </c>
      <c r="G19" s="9" t="s">
        <v>12</v>
      </c>
      <c r="H19" s="12">
        <f t="shared" si="0"/>
        <v>6.2999999999999972</v>
      </c>
      <c r="I19" s="13">
        <v>60</v>
      </c>
      <c r="J19" s="16"/>
      <c r="K19" s="51"/>
    </row>
    <row r="20" spans="1:11">
      <c r="A20" s="50">
        <v>16</v>
      </c>
      <c r="B20" s="39" t="s">
        <v>19</v>
      </c>
      <c r="C20" s="39" t="s">
        <v>14</v>
      </c>
      <c r="D20" s="9" t="s">
        <v>58</v>
      </c>
      <c r="E20" s="10"/>
      <c r="F20" s="9" t="s">
        <v>15</v>
      </c>
      <c r="G20" s="9" t="s">
        <v>24</v>
      </c>
      <c r="H20" s="12">
        <f t="shared" si="0"/>
        <v>1.2999999999999972</v>
      </c>
      <c r="I20" s="13">
        <v>61.3</v>
      </c>
      <c r="J20" s="16"/>
      <c r="K20" s="51"/>
    </row>
    <row r="21" spans="1:11">
      <c r="A21" s="50">
        <v>17</v>
      </c>
      <c r="B21" s="39" t="s">
        <v>19</v>
      </c>
      <c r="C21" s="39" t="s">
        <v>14</v>
      </c>
      <c r="D21" s="9" t="s">
        <v>25</v>
      </c>
      <c r="E21" s="24"/>
      <c r="F21" s="9" t="s">
        <v>16</v>
      </c>
      <c r="G21" s="23" t="s">
        <v>86</v>
      </c>
      <c r="H21" s="12">
        <f t="shared" si="0"/>
        <v>3.1000000000000085</v>
      </c>
      <c r="I21" s="13">
        <v>64.400000000000006</v>
      </c>
      <c r="J21" s="16"/>
      <c r="K21" s="52"/>
    </row>
    <row r="22" spans="1:11">
      <c r="A22" s="50">
        <v>18</v>
      </c>
      <c r="B22" s="39" t="s">
        <v>19</v>
      </c>
      <c r="C22" s="39" t="s">
        <v>14</v>
      </c>
      <c r="D22" s="9" t="s">
        <v>59</v>
      </c>
      <c r="E22" s="10"/>
      <c r="F22" s="9" t="s">
        <v>15</v>
      </c>
      <c r="G22" s="23" t="s">
        <v>87</v>
      </c>
      <c r="H22" s="12">
        <f t="shared" si="0"/>
        <v>0.29999999999999716</v>
      </c>
      <c r="I22" s="13">
        <v>64.7</v>
      </c>
      <c r="J22" s="16" t="s">
        <v>53</v>
      </c>
      <c r="K22" s="51"/>
    </row>
    <row r="23" spans="1:11">
      <c r="A23" s="50">
        <v>19</v>
      </c>
      <c r="B23" s="39" t="s">
        <v>92</v>
      </c>
      <c r="C23" s="39"/>
      <c r="D23" s="9"/>
      <c r="E23" s="10"/>
      <c r="F23" s="9" t="s">
        <v>93</v>
      </c>
      <c r="G23" s="9" t="s">
        <v>87</v>
      </c>
      <c r="H23" s="12">
        <f t="shared" si="0"/>
        <v>3</v>
      </c>
      <c r="I23" s="13">
        <v>67.7</v>
      </c>
      <c r="J23" s="16" t="s">
        <v>94</v>
      </c>
      <c r="K23" s="51"/>
    </row>
    <row r="24" spans="1:11" ht="22.5">
      <c r="A24" s="53">
        <v>20</v>
      </c>
      <c r="B24" s="40" t="s">
        <v>99</v>
      </c>
      <c r="C24" s="40"/>
      <c r="D24" s="17" t="s">
        <v>121</v>
      </c>
      <c r="E24" s="18"/>
      <c r="F24" s="17" t="s">
        <v>109</v>
      </c>
      <c r="G24" s="17" t="s">
        <v>87</v>
      </c>
      <c r="H24" s="19">
        <f t="shared" si="0"/>
        <v>18.099999999999994</v>
      </c>
      <c r="I24" s="20">
        <v>85.8</v>
      </c>
      <c r="J24" s="21" t="s">
        <v>110</v>
      </c>
      <c r="K24" s="68"/>
    </row>
    <row r="25" spans="1:11">
      <c r="A25" s="50">
        <v>21</v>
      </c>
      <c r="B25" s="39" t="s">
        <v>19</v>
      </c>
      <c r="C25" s="39" t="s">
        <v>14</v>
      </c>
      <c r="D25" s="9"/>
      <c r="E25" s="31"/>
      <c r="F25" s="9" t="s">
        <v>95</v>
      </c>
      <c r="G25" s="9" t="s">
        <v>26</v>
      </c>
      <c r="H25" s="12">
        <f t="shared" si="0"/>
        <v>0.10000000000000853</v>
      </c>
      <c r="I25" s="13">
        <v>85.9</v>
      </c>
      <c r="J25" s="16" t="s">
        <v>96</v>
      </c>
      <c r="K25" s="51"/>
    </row>
    <row r="26" spans="1:11">
      <c r="A26" s="50">
        <v>22</v>
      </c>
      <c r="B26" s="39" t="s">
        <v>19</v>
      </c>
      <c r="C26" s="39" t="s">
        <v>14</v>
      </c>
      <c r="D26" s="9" t="s">
        <v>27</v>
      </c>
      <c r="E26" s="24"/>
      <c r="F26" s="9" t="s">
        <v>15</v>
      </c>
      <c r="G26" s="9" t="s">
        <v>28</v>
      </c>
      <c r="H26" s="12">
        <f t="shared" si="0"/>
        <v>11.899999999999991</v>
      </c>
      <c r="I26" s="13">
        <v>97.8</v>
      </c>
      <c r="J26" s="16" t="s">
        <v>54</v>
      </c>
      <c r="K26" s="52"/>
    </row>
    <row r="27" spans="1:11">
      <c r="A27" s="50">
        <v>23</v>
      </c>
      <c r="B27" s="41" t="s">
        <v>21</v>
      </c>
      <c r="C27" s="39"/>
      <c r="D27" s="9"/>
      <c r="E27" s="24"/>
      <c r="F27" s="9" t="s">
        <v>15</v>
      </c>
      <c r="G27" s="9" t="s">
        <v>115</v>
      </c>
      <c r="H27" s="12">
        <f t="shared" si="0"/>
        <v>6</v>
      </c>
      <c r="I27" s="13">
        <v>103.8</v>
      </c>
      <c r="J27" s="16" t="s">
        <v>120</v>
      </c>
      <c r="K27" s="52"/>
    </row>
    <row r="28" spans="1:11">
      <c r="A28" s="50">
        <v>24</v>
      </c>
      <c r="B28" s="39" t="s">
        <v>20</v>
      </c>
      <c r="C28" s="39"/>
      <c r="D28" s="9"/>
      <c r="E28" s="31" t="s">
        <v>48</v>
      </c>
      <c r="F28" s="9" t="s">
        <v>95</v>
      </c>
      <c r="G28" s="9" t="s">
        <v>116</v>
      </c>
      <c r="H28" s="12">
        <f t="shared" si="0"/>
        <v>0</v>
      </c>
      <c r="I28" s="13">
        <v>103.8</v>
      </c>
      <c r="J28" s="16"/>
      <c r="K28" s="52"/>
    </row>
    <row r="29" spans="1:11" ht="22.5">
      <c r="A29" s="53">
        <v>25</v>
      </c>
      <c r="B29" s="40" t="s">
        <v>41</v>
      </c>
      <c r="C29" s="40"/>
      <c r="D29" s="17" t="s">
        <v>122</v>
      </c>
      <c r="E29" s="26"/>
      <c r="F29" s="17" t="s">
        <v>117</v>
      </c>
      <c r="G29" s="17" t="s">
        <v>116</v>
      </c>
      <c r="H29" s="19">
        <f t="shared" si="0"/>
        <v>0.20000000000000284</v>
      </c>
      <c r="I29" s="20">
        <v>104</v>
      </c>
      <c r="J29" s="21" t="s">
        <v>134</v>
      </c>
      <c r="K29" s="49"/>
    </row>
    <row r="30" spans="1:11">
      <c r="A30" s="50">
        <v>26</v>
      </c>
      <c r="B30" s="39" t="s">
        <v>13</v>
      </c>
      <c r="C30" s="39"/>
      <c r="D30" s="9"/>
      <c r="E30" s="31" t="s">
        <v>48</v>
      </c>
      <c r="F30" s="9" t="s">
        <v>95</v>
      </c>
      <c r="G30" s="9" t="s">
        <v>116</v>
      </c>
      <c r="H30" s="12">
        <f t="shared" si="0"/>
        <v>9.9999999999994316E-2</v>
      </c>
      <c r="I30" s="13">
        <v>104.1</v>
      </c>
      <c r="J30" s="16"/>
      <c r="K30" s="52"/>
    </row>
    <row r="31" spans="1:11">
      <c r="A31" s="50">
        <v>27</v>
      </c>
      <c r="B31" s="39" t="s">
        <v>13</v>
      </c>
      <c r="C31" s="39"/>
      <c r="D31" s="9"/>
      <c r="E31" s="31" t="s">
        <v>48</v>
      </c>
      <c r="F31" s="9" t="s">
        <v>118</v>
      </c>
      <c r="G31" s="9" t="s">
        <v>28</v>
      </c>
      <c r="H31" s="12">
        <f t="shared" si="0"/>
        <v>0.30000000000001137</v>
      </c>
      <c r="I31" s="13">
        <v>104.4</v>
      </c>
      <c r="J31" s="16" t="s">
        <v>119</v>
      </c>
      <c r="K31" s="52"/>
    </row>
    <row r="32" spans="1:11">
      <c r="A32" s="50">
        <v>28</v>
      </c>
      <c r="B32" s="39" t="s">
        <v>19</v>
      </c>
      <c r="C32" s="39" t="s">
        <v>14</v>
      </c>
      <c r="D32" s="23" t="s">
        <v>29</v>
      </c>
      <c r="E32" s="22"/>
      <c r="F32" s="23" t="s">
        <v>16</v>
      </c>
      <c r="G32" s="9" t="s">
        <v>97</v>
      </c>
      <c r="H32" s="12">
        <f t="shared" si="0"/>
        <v>0.5</v>
      </c>
      <c r="I32" s="13">
        <v>104.9</v>
      </c>
      <c r="J32" s="16" t="s">
        <v>55</v>
      </c>
      <c r="K32" s="52"/>
    </row>
    <row r="33" spans="1:11">
      <c r="A33" s="50">
        <v>29</v>
      </c>
      <c r="B33" s="39" t="s">
        <v>13</v>
      </c>
      <c r="C33" s="39"/>
      <c r="D33" s="9"/>
      <c r="E33" s="24"/>
      <c r="F33" s="9" t="s">
        <v>15</v>
      </c>
      <c r="G33" s="9" t="s">
        <v>97</v>
      </c>
      <c r="H33" s="12">
        <f t="shared" si="0"/>
        <v>5.5</v>
      </c>
      <c r="I33" s="13">
        <v>110.4</v>
      </c>
      <c r="J33" s="16" t="s">
        <v>56</v>
      </c>
      <c r="K33" s="52"/>
    </row>
    <row r="34" spans="1:11">
      <c r="A34" s="50">
        <v>30</v>
      </c>
      <c r="B34" s="39" t="s">
        <v>20</v>
      </c>
      <c r="C34" s="39"/>
      <c r="D34" s="9"/>
      <c r="E34" s="24"/>
      <c r="F34" s="23" t="s">
        <v>16</v>
      </c>
      <c r="G34" s="9" t="s">
        <v>98</v>
      </c>
      <c r="H34" s="12">
        <f t="shared" si="0"/>
        <v>16.399999999999991</v>
      </c>
      <c r="I34" s="13">
        <v>126.8</v>
      </c>
      <c r="J34" s="16" t="s">
        <v>57</v>
      </c>
      <c r="K34" s="52"/>
    </row>
    <row r="35" spans="1:11" ht="56.25">
      <c r="A35" s="53">
        <v>31</v>
      </c>
      <c r="B35" s="40" t="s">
        <v>68</v>
      </c>
      <c r="C35" s="40" t="s">
        <v>33</v>
      </c>
      <c r="D35" s="25" t="s">
        <v>130</v>
      </c>
      <c r="E35" s="26"/>
      <c r="F35" s="25" t="s">
        <v>46</v>
      </c>
      <c r="G35" s="17" t="s">
        <v>42</v>
      </c>
      <c r="H35" s="19">
        <f t="shared" si="0"/>
        <v>1.7999999999999972</v>
      </c>
      <c r="I35" s="20">
        <v>128.6</v>
      </c>
      <c r="J35" s="21" t="s">
        <v>123</v>
      </c>
      <c r="K35" s="49">
        <f>I35-K5</f>
        <v>128.6</v>
      </c>
    </row>
    <row r="36" spans="1:11">
      <c r="A36" s="50">
        <v>32</v>
      </c>
      <c r="B36" s="39" t="s">
        <v>20</v>
      </c>
      <c r="C36" s="39"/>
      <c r="D36" s="9"/>
      <c r="E36" s="31" t="s">
        <v>48</v>
      </c>
      <c r="F36" s="9" t="s">
        <v>43</v>
      </c>
      <c r="G36" s="9" t="s">
        <v>101</v>
      </c>
      <c r="H36" s="12">
        <f t="shared" si="0"/>
        <v>17.400000000000006</v>
      </c>
      <c r="I36" s="13">
        <v>146</v>
      </c>
      <c r="J36" s="16" t="s">
        <v>111</v>
      </c>
      <c r="K36" s="52"/>
    </row>
    <row r="37" spans="1:11">
      <c r="A37" s="50">
        <v>33</v>
      </c>
      <c r="B37" s="39" t="s">
        <v>19</v>
      </c>
      <c r="C37" s="39"/>
      <c r="D37" s="9"/>
      <c r="E37" s="31" t="s">
        <v>48</v>
      </c>
      <c r="F37" s="9" t="s">
        <v>43</v>
      </c>
      <c r="G37" s="9" t="s">
        <v>102</v>
      </c>
      <c r="H37" s="12">
        <f t="shared" si="0"/>
        <v>12.300000000000011</v>
      </c>
      <c r="I37" s="13">
        <v>158.30000000000001</v>
      </c>
      <c r="J37" s="28"/>
      <c r="K37" s="52"/>
    </row>
    <row r="38" spans="1:11">
      <c r="A38" s="50">
        <v>34</v>
      </c>
      <c r="B38" s="39" t="s">
        <v>13</v>
      </c>
      <c r="C38" s="39"/>
      <c r="D38" s="9"/>
      <c r="E38" s="22"/>
      <c r="F38" s="9" t="s">
        <v>15</v>
      </c>
      <c r="G38" s="9" t="s">
        <v>103</v>
      </c>
      <c r="H38" s="12">
        <f t="shared" si="0"/>
        <v>3</v>
      </c>
      <c r="I38" s="13">
        <v>161.30000000000001</v>
      </c>
      <c r="J38" s="16" t="s">
        <v>60</v>
      </c>
      <c r="K38" s="52"/>
    </row>
    <row r="39" spans="1:11">
      <c r="A39" s="50">
        <v>35</v>
      </c>
      <c r="B39" s="41" t="s">
        <v>21</v>
      </c>
      <c r="C39" s="39"/>
      <c r="D39" s="27"/>
      <c r="E39" s="22"/>
      <c r="F39" s="9" t="s">
        <v>15</v>
      </c>
      <c r="G39" s="27" t="s">
        <v>104</v>
      </c>
      <c r="H39" s="12">
        <f t="shared" si="0"/>
        <v>0.69999999999998863</v>
      </c>
      <c r="I39" s="13">
        <v>162</v>
      </c>
      <c r="J39" s="16" t="s">
        <v>61</v>
      </c>
      <c r="K39" s="51"/>
    </row>
    <row r="40" spans="1:11">
      <c r="A40" s="50">
        <v>36</v>
      </c>
      <c r="B40" s="41" t="s">
        <v>21</v>
      </c>
      <c r="C40" s="39"/>
      <c r="D40" s="9"/>
      <c r="E40" s="31" t="s">
        <v>48</v>
      </c>
      <c r="F40" s="9" t="s">
        <v>15</v>
      </c>
      <c r="G40" s="27" t="s">
        <v>30</v>
      </c>
      <c r="H40" s="12">
        <f t="shared" si="0"/>
        <v>5.5999999999999943</v>
      </c>
      <c r="I40" s="13">
        <v>167.6</v>
      </c>
      <c r="J40" s="28"/>
      <c r="K40" s="51"/>
    </row>
    <row r="41" spans="1:11">
      <c r="A41" s="50">
        <v>37</v>
      </c>
      <c r="B41" s="39" t="s">
        <v>13</v>
      </c>
      <c r="C41" s="39"/>
      <c r="D41" s="9"/>
      <c r="E41" s="29"/>
      <c r="F41" s="9" t="s">
        <v>15</v>
      </c>
      <c r="G41" s="27" t="s">
        <v>105</v>
      </c>
      <c r="H41" s="12">
        <f t="shared" si="0"/>
        <v>4.0999999999999943</v>
      </c>
      <c r="I41" s="13">
        <v>171.7</v>
      </c>
      <c r="J41" s="28" t="s">
        <v>69</v>
      </c>
      <c r="K41" s="51"/>
    </row>
    <row r="42" spans="1:11">
      <c r="A42" s="50">
        <v>38</v>
      </c>
      <c r="B42" s="39" t="s">
        <v>20</v>
      </c>
      <c r="C42" s="39"/>
      <c r="D42" s="9"/>
      <c r="E42" s="31" t="s">
        <v>48</v>
      </c>
      <c r="F42" s="9" t="s">
        <v>43</v>
      </c>
      <c r="G42" s="27" t="s">
        <v>30</v>
      </c>
      <c r="H42" s="12">
        <f t="shared" si="0"/>
        <v>0.10000000000002274</v>
      </c>
      <c r="I42" s="13">
        <v>171.8</v>
      </c>
      <c r="J42" s="28"/>
      <c r="K42" s="51"/>
    </row>
    <row r="43" spans="1:11">
      <c r="A43" s="50">
        <v>39</v>
      </c>
      <c r="B43" s="39" t="s">
        <v>13</v>
      </c>
      <c r="C43" s="39"/>
      <c r="D43" s="9"/>
      <c r="E43" s="31" t="s">
        <v>48</v>
      </c>
      <c r="F43" s="9" t="s">
        <v>43</v>
      </c>
      <c r="G43" s="27" t="s">
        <v>81</v>
      </c>
      <c r="H43" s="12">
        <f t="shared" si="0"/>
        <v>1.8999999999999773</v>
      </c>
      <c r="I43" s="13">
        <v>173.7</v>
      </c>
      <c r="J43" s="28"/>
      <c r="K43" s="51"/>
    </row>
    <row r="44" spans="1:11">
      <c r="A44" s="50">
        <v>40</v>
      </c>
      <c r="B44" s="39" t="s">
        <v>19</v>
      </c>
      <c r="C44" s="39" t="s">
        <v>33</v>
      </c>
      <c r="D44" s="9" t="s">
        <v>36</v>
      </c>
      <c r="E44" s="10"/>
      <c r="F44" s="9" t="s">
        <v>15</v>
      </c>
      <c r="G44" s="27" t="s">
        <v>81</v>
      </c>
      <c r="H44" s="12">
        <f t="shared" si="0"/>
        <v>1.4000000000000057</v>
      </c>
      <c r="I44" s="13">
        <v>175.1</v>
      </c>
      <c r="J44" s="28" t="s">
        <v>66</v>
      </c>
      <c r="K44" s="51"/>
    </row>
    <row r="45" spans="1:11">
      <c r="A45" s="50">
        <v>41</v>
      </c>
      <c r="B45" s="39" t="s">
        <v>19</v>
      </c>
      <c r="C45" s="39" t="s">
        <v>33</v>
      </c>
      <c r="D45" s="9" t="s">
        <v>35</v>
      </c>
      <c r="E45" s="10"/>
      <c r="F45" s="9" t="s">
        <v>43</v>
      </c>
      <c r="G45" s="27" t="s">
        <v>80</v>
      </c>
      <c r="H45" s="12">
        <f t="shared" si="0"/>
        <v>4.0999999999999943</v>
      </c>
      <c r="I45" s="13">
        <v>179.2</v>
      </c>
      <c r="J45" s="16" t="s">
        <v>62</v>
      </c>
      <c r="K45" s="51"/>
    </row>
    <row r="46" spans="1:11">
      <c r="A46" s="50">
        <v>42</v>
      </c>
      <c r="B46" s="39" t="s">
        <v>41</v>
      </c>
      <c r="C46" s="39" t="s">
        <v>33</v>
      </c>
      <c r="D46" s="9" t="s">
        <v>65</v>
      </c>
      <c r="E46" s="10"/>
      <c r="F46" s="9" t="s">
        <v>64</v>
      </c>
      <c r="G46" s="27" t="s">
        <v>79</v>
      </c>
      <c r="H46" s="12">
        <f t="shared" si="0"/>
        <v>5.2000000000000171</v>
      </c>
      <c r="I46" s="13">
        <v>184.4</v>
      </c>
      <c r="J46" s="28"/>
      <c r="K46" s="51"/>
    </row>
    <row r="47" spans="1:11">
      <c r="A47" s="50">
        <v>43</v>
      </c>
      <c r="B47" s="39" t="s">
        <v>19</v>
      </c>
      <c r="C47" s="39"/>
      <c r="D47" s="9"/>
      <c r="E47" s="31" t="s">
        <v>48</v>
      </c>
      <c r="F47" s="9" t="s">
        <v>43</v>
      </c>
      <c r="G47" s="27" t="s">
        <v>30</v>
      </c>
      <c r="H47" s="12">
        <f t="shared" si="0"/>
        <v>0.19999999999998863</v>
      </c>
      <c r="I47" s="13">
        <v>184.6</v>
      </c>
      <c r="J47" s="28" t="s">
        <v>63</v>
      </c>
      <c r="K47" s="51"/>
    </row>
    <row r="48" spans="1:11">
      <c r="A48" s="50">
        <v>44</v>
      </c>
      <c r="B48" s="39" t="s">
        <v>19</v>
      </c>
      <c r="C48" s="39"/>
      <c r="D48" s="9"/>
      <c r="E48" s="31" t="s">
        <v>48</v>
      </c>
      <c r="F48" s="9" t="s">
        <v>15</v>
      </c>
      <c r="G48" s="27" t="s">
        <v>30</v>
      </c>
      <c r="H48" s="12">
        <f t="shared" si="0"/>
        <v>4.9000000000000057</v>
      </c>
      <c r="I48" s="13">
        <v>189.5</v>
      </c>
      <c r="J48" s="28"/>
      <c r="K48" s="51"/>
    </row>
    <row r="49" spans="1:13">
      <c r="A49" s="50">
        <v>45</v>
      </c>
      <c r="B49" s="39" t="s">
        <v>13</v>
      </c>
      <c r="C49" s="39" t="s">
        <v>33</v>
      </c>
      <c r="D49" s="9" t="s">
        <v>34</v>
      </c>
      <c r="E49" s="10"/>
      <c r="F49" s="9" t="s">
        <v>15</v>
      </c>
      <c r="G49" s="27" t="s">
        <v>106</v>
      </c>
      <c r="H49" s="12">
        <f t="shared" si="0"/>
        <v>0.19999999999998863</v>
      </c>
      <c r="I49" s="13">
        <v>189.7</v>
      </c>
      <c r="J49" s="28"/>
      <c r="K49" s="51"/>
    </row>
    <row r="50" spans="1:13">
      <c r="A50" s="50">
        <v>46</v>
      </c>
      <c r="B50" s="39" t="s">
        <v>19</v>
      </c>
      <c r="C50" s="39" t="s">
        <v>14</v>
      </c>
      <c r="D50" s="9" t="s">
        <v>22</v>
      </c>
      <c r="E50" s="10"/>
      <c r="F50" s="27" t="s">
        <v>15</v>
      </c>
      <c r="G50" s="27" t="s">
        <v>77</v>
      </c>
      <c r="H50" s="12">
        <f t="shared" si="0"/>
        <v>10.800000000000011</v>
      </c>
      <c r="I50" s="13">
        <v>200.5</v>
      </c>
      <c r="J50" s="16" t="s">
        <v>67</v>
      </c>
      <c r="K50" s="51"/>
    </row>
    <row r="51" spans="1:13" ht="67.5">
      <c r="A51" s="53">
        <v>47</v>
      </c>
      <c r="B51" s="40" t="s">
        <v>41</v>
      </c>
      <c r="C51" s="40"/>
      <c r="D51" s="42" t="s">
        <v>45</v>
      </c>
      <c r="E51" s="43"/>
      <c r="F51" s="42" t="s">
        <v>44</v>
      </c>
      <c r="G51" s="67" t="s">
        <v>77</v>
      </c>
      <c r="H51" s="19">
        <f t="shared" si="0"/>
        <v>1.8000000000000114</v>
      </c>
      <c r="I51" s="44">
        <v>202.3</v>
      </c>
      <c r="J51" s="45" t="s">
        <v>112</v>
      </c>
      <c r="K51" s="49">
        <f>I51-I35</f>
        <v>73.700000000000017</v>
      </c>
    </row>
    <row r="52" spans="1:13">
      <c r="A52" s="50">
        <v>48</v>
      </c>
      <c r="B52" s="41" t="s">
        <v>19</v>
      </c>
      <c r="C52" s="41" t="s">
        <v>70</v>
      </c>
      <c r="D52" s="46"/>
      <c r="E52" s="31" t="s">
        <v>48</v>
      </c>
      <c r="F52" s="9" t="s">
        <v>16</v>
      </c>
      <c r="G52" s="46" t="s">
        <v>107</v>
      </c>
      <c r="H52" s="12">
        <f t="shared" si="0"/>
        <v>1.2999999999999829</v>
      </c>
      <c r="I52" s="47">
        <v>203.6</v>
      </c>
      <c r="J52" s="28"/>
      <c r="K52" s="54"/>
    </row>
    <row r="53" spans="1:13" ht="113.25" thickBot="1">
      <c r="A53" s="72">
        <v>49</v>
      </c>
      <c r="B53" s="55" t="s">
        <v>71</v>
      </c>
      <c r="C53" s="56"/>
      <c r="D53" s="69" t="s">
        <v>136</v>
      </c>
      <c r="E53" s="57"/>
      <c r="F53" s="58" t="s">
        <v>108</v>
      </c>
      <c r="G53" s="59" t="s">
        <v>12</v>
      </c>
      <c r="H53" s="73">
        <f t="shared" si="0"/>
        <v>0.20000000000001705</v>
      </c>
      <c r="I53" s="60">
        <v>203.8</v>
      </c>
      <c r="J53" s="61" t="s">
        <v>113</v>
      </c>
      <c r="K53" s="62"/>
    </row>
    <row r="55" spans="1:13">
      <c r="F55" s="74"/>
      <c r="G55" s="74"/>
      <c r="H55" s="74"/>
      <c r="I55" s="74"/>
      <c r="J55" s="74"/>
      <c r="K55" s="74"/>
    </row>
    <row r="57" spans="1:13">
      <c r="A57" s="75" t="s">
        <v>121</v>
      </c>
      <c r="B57" s="75"/>
      <c r="C57" s="75"/>
      <c r="D57" s="75"/>
      <c r="E57" s="75"/>
      <c r="F57" s="75"/>
      <c r="G57" s="74"/>
      <c r="H57" s="75" t="s">
        <v>132</v>
      </c>
      <c r="I57" s="75"/>
      <c r="J57" s="75"/>
      <c r="K57" s="75"/>
      <c r="L57" s="75"/>
      <c r="M57" s="75"/>
    </row>
    <row r="58" spans="1:13">
      <c r="A58" s="75" t="s">
        <v>133</v>
      </c>
      <c r="B58" s="75"/>
      <c r="C58" s="75"/>
      <c r="D58" s="75"/>
      <c r="E58" s="75"/>
      <c r="F58" s="75"/>
      <c r="G58" s="74"/>
      <c r="H58" s="75" t="s">
        <v>135</v>
      </c>
      <c r="I58" s="75"/>
      <c r="J58" s="75"/>
      <c r="K58" s="75"/>
      <c r="L58" s="75"/>
      <c r="M58" s="75"/>
    </row>
    <row r="59" spans="1:13">
      <c r="A59" s="75" t="s">
        <v>131</v>
      </c>
      <c r="B59" s="75"/>
      <c r="C59" s="75"/>
      <c r="D59" s="75"/>
      <c r="E59" s="75"/>
      <c r="F59" s="75"/>
      <c r="G59" s="74"/>
      <c r="H59" s="75" t="s">
        <v>131</v>
      </c>
      <c r="I59" s="75"/>
      <c r="J59" s="75"/>
      <c r="K59" s="75"/>
      <c r="L59" s="75"/>
      <c r="M59" s="75"/>
    </row>
    <row r="60" spans="1:13">
      <c r="F60" s="74"/>
      <c r="G60" s="74"/>
      <c r="H60" s="74"/>
      <c r="I60" s="74"/>
      <c r="J60" s="74"/>
      <c r="K60" s="74"/>
    </row>
    <row r="61" spans="1:13">
      <c r="F61" s="74"/>
      <c r="G61" s="74"/>
      <c r="H61" s="74"/>
      <c r="I61" s="74"/>
      <c r="J61" s="74"/>
      <c r="K61" s="74"/>
    </row>
    <row r="62" spans="1:13">
      <c r="F62" s="74"/>
      <c r="G62" s="74"/>
      <c r="H62" s="74"/>
      <c r="I62" s="74"/>
      <c r="J62" s="74"/>
      <c r="K62" s="74"/>
    </row>
    <row r="63" spans="1:13">
      <c r="F63" s="74"/>
      <c r="G63" s="74"/>
      <c r="H63" s="74"/>
      <c r="I63" s="74"/>
      <c r="J63" s="74"/>
      <c r="K63" s="74"/>
    </row>
    <row r="64" spans="1:13">
      <c r="F64" s="74"/>
      <c r="G64" s="74"/>
      <c r="H64" s="74"/>
      <c r="I64" s="74"/>
      <c r="J64" s="74"/>
      <c r="K64" s="74"/>
    </row>
  </sheetData>
  <mergeCells count="18">
    <mergeCell ref="F1:G1"/>
    <mergeCell ref="A1:D1"/>
    <mergeCell ref="H3:I3"/>
    <mergeCell ref="J3:J4"/>
    <mergeCell ref="K3:K4"/>
    <mergeCell ref="F2:G2"/>
    <mergeCell ref="F3:G3"/>
    <mergeCell ref="A3:A4"/>
    <mergeCell ref="B3:B4"/>
    <mergeCell ref="C3:C4"/>
    <mergeCell ref="D3:D4"/>
    <mergeCell ref="E3:E4"/>
    <mergeCell ref="A57:F57"/>
    <mergeCell ref="A58:F58"/>
    <mergeCell ref="A59:F59"/>
    <mergeCell ref="H57:M57"/>
    <mergeCell ref="H58:M58"/>
    <mergeCell ref="H59:M59"/>
  </mergeCells>
  <phoneticPr fontId="1"/>
  <pageMargins left="0.19685039370078741" right="0.19685039370078741" top="0.19685039370078741" bottom="0.19685039370078741" header="0.31496062992125984" footer="0.31496062992125984"/>
  <pageSetup paperSize="9" scale="79" fitToHeight="0" orientation="portrait" horizontalDpi="4294967293" r:id="rId1"/>
  <rowBreaks count="1" manualBreakCount="1">
    <brk id="5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B016E-BE8B-430B-ACD3-52F74454A574}">
  <sheetPr>
    <pageSetUpPr fitToPage="1"/>
  </sheetPr>
  <dimension ref="A1:M64"/>
  <sheetViews>
    <sheetView zoomScaleNormal="100" workbookViewId="0">
      <selection activeCell="A2" sqref="A2"/>
    </sheetView>
  </sheetViews>
  <sheetFormatPr defaultColWidth="8.875" defaultRowHeight="13.5"/>
  <cols>
    <col min="1" max="1" width="3" style="1" customWidth="1"/>
    <col min="2" max="3" width="2.75" style="1" customWidth="1"/>
    <col min="4" max="4" width="32.75" style="1" customWidth="1"/>
    <col min="5" max="5" width="3.625" style="1" customWidth="1"/>
    <col min="6" max="6" width="7.375" style="1" customWidth="1"/>
    <col min="7" max="7" width="21.375" style="1" bestFit="1" customWidth="1"/>
    <col min="8" max="8" width="5.125" style="1" customWidth="1"/>
    <col min="9" max="9" width="5.625" style="1" customWidth="1"/>
    <col min="10" max="10" width="40.125" style="30" bestFit="1" customWidth="1"/>
    <col min="11" max="11" width="4.5" style="1" customWidth="1"/>
    <col min="12" max="16384" width="8.875" style="1"/>
  </cols>
  <sheetData>
    <row r="1" spans="1:11">
      <c r="A1" s="76" t="s">
        <v>72</v>
      </c>
      <c r="B1" s="76"/>
      <c r="C1" s="76"/>
      <c r="D1" s="76"/>
      <c r="E1" s="32"/>
      <c r="F1" s="76" t="s">
        <v>124</v>
      </c>
      <c r="G1" s="76"/>
      <c r="H1" s="33" t="s">
        <v>114</v>
      </c>
      <c r="I1" s="34"/>
      <c r="J1" s="37"/>
      <c r="K1" s="35" t="s">
        <v>137</v>
      </c>
    </row>
    <row r="2" spans="1:11" s="66" customFormat="1" ht="15" customHeight="1" thickBot="1">
      <c r="A2" s="63"/>
      <c r="B2" s="64"/>
      <c r="C2" s="63"/>
      <c r="D2" s="63"/>
      <c r="E2" s="36" t="s">
        <v>48</v>
      </c>
      <c r="F2" s="76" t="s">
        <v>47</v>
      </c>
      <c r="G2" s="76"/>
      <c r="H2" s="34"/>
      <c r="I2" s="33"/>
      <c r="J2" s="65"/>
      <c r="K2" s="71" t="s">
        <v>138</v>
      </c>
    </row>
    <row r="3" spans="1:11">
      <c r="A3" s="85"/>
      <c r="B3" s="87" t="s">
        <v>0</v>
      </c>
      <c r="C3" s="87" t="s">
        <v>1</v>
      </c>
      <c r="D3" s="89" t="s">
        <v>2</v>
      </c>
      <c r="E3" s="91" t="s">
        <v>3</v>
      </c>
      <c r="F3" s="83" t="s">
        <v>4</v>
      </c>
      <c r="G3" s="84"/>
      <c r="H3" s="77" t="s">
        <v>5</v>
      </c>
      <c r="I3" s="78"/>
      <c r="J3" s="79" t="s">
        <v>6</v>
      </c>
      <c r="K3" s="81" t="s">
        <v>7</v>
      </c>
    </row>
    <row r="4" spans="1:11" ht="14.25" thickBot="1">
      <c r="A4" s="86"/>
      <c r="B4" s="88"/>
      <c r="C4" s="88"/>
      <c r="D4" s="90"/>
      <c r="E4" s="92"/>
      <c r="F4" s="70" t="s">
        <v>8</v>
      </c>
      <c r="G4" s="70" t="s">
        <v>9</v>
      </c>
      <c r="H4" s="2" t="s">
        <v>10</v>
      </c>
      <c r="I4" s="3" t="s">
        <v>11</v>
      </c>
      <c r="J4" s="80"/>
      <c r="K4" s="82"/>
    </row>
    <row r="5" spans="1:11" ht="14.25" thickTop="1">
      <c r="A5" s="48">
        <v>1</v>
      </c>
      <c r="B5" s="38" t="s">
        <v>41</v>
      </c>
      <c r="C5" s="38"/>
      <c r="D5" s="4" t="s">
        <v>74</v>
      </c>
      <c r="E5" s="5"/>
      <c r="F5" s="4" t="s">
        <v>100</v>
      </c>
      <c r="G5" s="4" t="s">
        <v>12</v>
      </c>
      <c r="H5" s="6">
        <v>0</v>
      </c>
      <c r="I5" s="7">
        <v>0</v>
      </c>
      <c r="J5" s="8" t="s">
        <v>75</v>
      </c>
      <c r="K5" s="49">
        <v>0</v>
      </c>
    </row>
    <row r="6" spans="1:11">
      <c r="A6" s="50">
        <v>2</v>
      </c>
      <c r="B6" s="39" t="s">
        <v>19</v>
      </c>
      <c r="C6" s="39" t="s">
        <v>14</v>
      </c>
      <c r="D6" s="9" t="s">
        <v>76</v>
      </c>
      <c r="E6" s="10"/>
      <c r="F6" s="9" t="s">
        <v>16</v>
      </c>
      <c r="G6" s="11" t="s">
        <v>77</v>
      </c>
      <c r="H6" s="12">
        <f>I6-I5</f>
        <v>0.1</v>
      </c>
      <c r="I6" s="13">
        <v>0.1</v>
      </c>
      <c r="J6" s="14"/>
      <c r="K6" s="51"/>
    </row>
    <row r="7" spans="1:11">
      <c r="A7" s="50">
        <v>3</v>
      </c>
      <c r="B7" s="39" t="s">
        <v>19</v>
      </c>
      <c r="C7" s="39" t="s">
        <v>14</v>
      </c>
      <c r="D7" s="9" t="s">
        <v>22</v>
      </c>
      <c r="E7" s="10"/>
      <c r="F7" s="9" t="s">
        <v>16</v>
      </c>
      <c r="G7" s="11" t="s">
        <v>78</v>
      </c>
      <c r="H7" s="12">
        <f t="shared" ref="H7:H53" si="0">I7-I6</f>
        <v>3.6999999999999997</v>
      </c>
      <c r="I7" s="13">
        <v>3.8</v>
      </c>
      <c r="J7" s="15" t="s">
        <v>49</v>
      </c>
      <c r="K7" s="51"/>
    </row>
    <row r="8" spans="1:11">
      <c r="A8" s="50">
        <v>4</v>
      </c>
      <c r="B8" s="39" t="s">
        <v>20</v>
      </c>
      <c r="C8" s="39" t="s">
        <v>14</v>
      </c>
      <c r="D8" s="9" t="s">
        <v>34</v>
      </c>
      <c r="E8" s="10"/>
      <c r="F8" s="9" t="s">
        <v>16</v>
      </c>
      <c r="G8" s="9" t="s">
        <v>12</v>
      </c>
      <c r="H8" s="12">
        <f t="shared" si="0"/>
        <v>10.7</v>
      </c>
      <c r="I8" s="13">
        <v>14.5</v>
      </c>
      <c r="J8" s="15"/>
      <c r="K8" s="51"/>
    </row>
    <row r="9" spans="1:11">
      <c r="A9" s="50">
        <v>5</v>
      </c>
      <c r="B9" s="39" t="s">
        <v>19</v>
      </c>
      <c r="C9" s="39"/>
      <c r="D9" s="9"/>
      <c r="E9" s="31" t="s">
        <v>48</v>
      </c>
      <c r="F9" s="9" t="s">
        <v>16</v>
      </c>
      <c r="G9" s="9" t="s">
        <v>12</v>
      </c>
      <c r="H9" s="12">
        <f t="shared" si="0"/>
        <v>0.19999999999999929</v>
      </c>
      <c r="I9" s="13">
        <v>14.7</v>
      </c>
      <c r="J9" s="16" t="s">
        <v>31</v>
      </c>
      <c r="K9" s="51"/>
    </row>
    <row r="10" spans="1:11">
      <c r="A10" s="50">
        <v>6</v>
      </c>
      <c r="B10" s="39" t="s">
        <v>19</v>
      </c>
      <c r="C10" s="39"/>
      <c r="D10" s="9"/>
      <c r="E10" s="31" t="s">
        <v>48</v>
      </c>
      <c r="F10" s="9" t="s">
        <v>15</v>
      </c>
      <c r="G10" s="9" t="s">
        <v>79</v>
      </c>
      <c r="H10" s="12">
        <f t="shared" si="0"/>
        <v>5</v>
      </c>
      <c r="I10" s="13">
        <v>19.7</v>
      </c>
      <c r="J10" s="16"/>
      <c r="K10" s="51"/>
    </row>
    <row r="11" spans="1:11">
      <c r="A11" s="50">
        <v>7</v>
      </c>
      <c r="B11" s="39" t="s">
        <v>41</v>
      </c>
      <c r="C11" s="39" t="s">
        <v>14</v>
      </c>
      <c r="D11" s="9" t="s">
        <v>65</v>
      </c>
      <c r="E11" s="10"/>
      <c r="F11" s="9" t="s">
        <v>64</v>
      </c>
      <c r="G11" s="11" t="s">
        <v>80</v>
      </c>
      <c r="H11" s="12">
        <f t="shared" si="0"/>
        <v>0.10000000000000142</v>
      </c>
      <c r="I11" s="13">
        <v>19.8</v>
      </c>
      <c r="J11" s="15" t="s">
        <v>88</v>
      </c>
      <c r="K11" s="51"/>
    </row>
    <row r="12" spans="1:11">
      <c r="A12" s="50">
        <v>8</v>
      </c>
      <c r="B12" s="39" t="s">
        <v>19</v>
      </c>
      <c r="C12" s="39" t="s">
        <v>14</v>
      </c>
      <c r="D12" s="9" t="s">
        <v>35</v>
      </c>
      <c r="E12" s="10"/>
      <c r="F12" s="9" t="s">
        <v>15</v>
      </c>
      <c r="G12" s="11" t="s">
        <v>81</v>
      </c>
      <c r="H12" s="12">
        <f t="shared" si="0"/>
        <v>5.1999999999999993</v>
      </c>
      <c r="I12" s="13">
        <v>25</v>
      </c>
      <c r="J12" s="16"/>
      <c r="K12" s="51"/>
    </row>
    <row r="13" spans="1:11">
      <c r="A13" s="50">
        <v>9</v>
      </c>
      <c r="B13" s="39" t="s">
        <v>19</v>
      </c>
      <c r="C13" s="39" t="s">
        <v>14</v>
      </c>
      <c r="D13" s="9" t="s">
        <v>36</v>
      </c>
      <c r="E13" s="22"/>
      <c r="F13" s="9" t="s">
        <v>15</v>
      </c>
      <c r="G13" s="11" t="s">
        <v>82</v>
      </c>
      <c r="H13" s="12">
        <f t="shared" si="0"/>
        <v>4.1999999999999993</v>
      </c>
      <c r="I13" s="13">
        <v>29.2</v>
      </c>
      <c r="J13" s="16" t="s">
        <v>50</v>
      </c>
      <c r="K13" s="51"/>
    </row>
    <row r="14" spans="1:11">
      <c r="A14" s="50">
        <v>10</v>
      </c>
      <c r="B14" s="39" t="s">
        <v>19</v>
      </c>
      <c r="C14" s="39" t="s">
        <v>14</v>
      </c>
      <c r="D14" s="9" t="s">
        <v>37</v>
      </c>
      <c r="E14" s="22"/>
      <c r="F14" s="9" t="s">
        <v>15</v>
      </c>
      <c r="G14" s="11" t="s">
        <v>38</v>
      </c>
      <c r="H14" s="12">
        <f t="shared" si="0"/>
        <v>9.5999999999999979</v>
      </c>
      <c r="I14" s="13">
        <v>38.799999999999997</v>
      </c>
      <c r="J14" s="16" t="s">
        <v>51</v>
      </c>
      <c r="K14" s="51"/>
    </row>
    <row r="15" spans="1:11">
      <c r="A15" s="50">
        <v>11</v>
      </c>
      <c r="B15" s="39" t="s">
        <v>19</v>
      </c>
      <c r="C15" s="39" t="s">
        <v>14</v>
      </c>
      <c r="D15" s="9" t="s">
        <v>39</v>
      </c>
      <c r="E15" s="22"/>
      <c r="F15" s="9" t="s">
        <v>64</v>
      </c>
      <c r="G15" s="11" t="s">
        <v>83</v>
      </c>
      <c r="H15" s="12">
        <f t="shared" si="0"/>
        <v>4.7000000000000028</v>
      </c>
      <c r="I15" s="13">
        <v>43.5</v>
      </c>
      <c r="J15" s="16" t="s">
        <v>89</v>
      </c>
      <c r="K15" s="51"/>
    </row>
    <row r="16" spans="1:11">
      <c r="A16" s="50">
        <v>12</v>
      </c>
      <c r="B16" s="39" t="s">
        <v>19</v>
      </c>
      <c r="C16" s="39" t="s">
        <v>14</v>
      </c>
      <c r="D16" s="9" t="s">
        <v>84</v>
      </c>
      <c r="E16" s="22"/>
      <c r="F16" s="9" t="s">
        <v>16</v>
      </c>
      <c r="G16" s="11" t="s">
        <v>139</v>
      </c>
      <c r="H16" s="12">
        <f t="shared" si="0"/>
        <v>2.3999999999999986</v>
      </c>
      <c r="I16" s="13">
        <v>45.9</v>
      </c>
      <c r="J16" s="16" t="s">
        <v>90</v>
      </c>
      <c r="K16" s="51"/>
    </row>
    <row r="17" spans="1:11">
      <c r="A17" s="50">
        <v>13</v>
      </c>
      <c r="B17" s="39" t="s">
        <v>19</v>
      </c>
      <c r="C17" s="39" t="s">
        <v>14</v>
      </c>
      <c r="D17" s="9" t="s">
        <v>85</v>
      </c>
      <c r="E17" s="22"/>
      <c r="F17" s="9" t="s">
        <v>64</v>
      </c>
      <c r="G17" s="11" t="s">
        <v>28</v>
      </c>
      <c r="H17" s="12">
        <f t="shared" si="0"/>
        <v>2.1000000000000014</v>
      </c>
      <c r="I17" s="13">
        <v>48</v>
      </c>
      <c r="J17" s="16" t="s">
        <v>91</v>
      </c>
      <c r="K17" s="51"/>
    </row>
    <row r="18" spans="1:11">
      <c r="A18" s="50">
        <v>14</v>
      </c>
      <c r="B18" s="39" t="s">
        <v>20</v>
      </c>
      <c r="C18" s="39" t="s">
        <v>14</v>
      </c>
      <c r="D18" s="9" t="s">
        <v>23</v>
      </c>
      <c r="E18" s="22"/>
      <c r="F18" s="9" t="s">
        <v>16</v>
      </c>
      <c r="G18" s="9" t="s">
        <v>12</v>
      </c>
      <c r="H18" s="12">
        <f t="shared" si="0"/>
        <v>5.7000000000000028</v>
      </c>
      <c r="I18" s="13">
        <v>53.7</v>
      </c>
      <c r="J18" s="16" t="s">
        <v>52</v>
      </c>
      <c r="K18" s="51"/>
    </row>
    <row r="19" spans="1:11">
      <c r="A19" s="50">
        <v>15</v>
      </c>
      <c r="B19" s="39" t="s">
        <v>17</v>
      </c>
      <c r="C19" s="39" t="s">
        <v>14</v>
      </c>
      <c r="D19" s="9" t="s">
        <v>40</v>
      </c>
      <c r="E19" s="22"/>
      <c r="F19" s="9" t="s">
        <v>18</v>
      </c>
      <c r="G19" s="9" t="s">
        <v>12</v>
      </c>
      <c r="H19" s="12">
        <f t="shared" si="0"/>
        <v>6.2999999999999972</v>
      </c>
      <c r="I19" s="13">
        <v>60</v>
      </c>
      <c r="J19" s="16"/>
      <c r="K19" s="51"/>
    </row>
    <row r="20" spans="1:11">
      <c r="A20" s="50">
        <v>16</v>
      </c>
      <c r="B20" s="39" t="s">
        <v>19</v>
      </c>
      <c r="C20" s="39" t="s">
        <v>14</v>
      </c>
      <c r="D20" s="9" t="s">
        <v>58</v>
      </c>
      <c r="E20" s="10"/>
      <c r="F20" s="9" t="s">
        <v>15</v>
      </c>
      <c r="G20" s="9" t="s">
        <v>24</v>
      </c>
      <c r="H20" s="12">
        <f t="shared" si="0"/>
        <v>1.2999999999999972</v>
      </c>
      <c r="I20" s="13">
        <v>61.3</v>
      </c>
      <c r="J20" s="16"/>
      <c r="K20" s="51"/>
    </row>
    <row r="21" spans="1:11">
      <c r="A21" s="50">
        <v>17</v>
      </c>
      <c r="B21" s="39" t="s">
        <v>19</v>
      </c>
      <c r="C21" s="39" t="s">
        <v>14</v>
      </c>
      <c r="D21" s="9" t="s">
        <v>25</v>
      </c>
      <c r="E21" s="24"/>
      <c r="F21" s="9" t="s">
        <v>16</v>
      </c>
      <c r="G21" s="23" t="s">
        <v>86</v>
      </c>
      <c r="H21" s="12">
        <f t="shared" si="0"/>
        <v>3.1000000000000085</v>
      </c>
      <c r="I21" s="13">
        <v>64.400000000000006</v>
      </c>
      <c r="J21" s="16"/>
      <c r="K21" s="52"/>
    </row>
    <row r="22" spans="1:11">
      <c r="A22" s="50">
        <v>18</v>
      </c>
      <c r="B22" s="39" t="s">
        <v>19</v>
      </c>
      <c r="C22" s="39" t="s">
        <v>14</v>
      </c>
      <c r="D22" s="9" t="s">
        <v>59</v>
      </c>
      <c r="E22" s="10"/>
      <c r="F22" s="9" t="s">
        <v>15</v>
      </c>
      <c r="G22" s="23" t="s">
        <v>87</v>
      </c>
      <c r="H22" s="12">
        <f t="shared" si="0"/>
        <v>0.29999999999999716</v>
      </c>
      <c r="I22" s="13">
        <v>64.7</v>
      </c>
      <c r="J22" s="16" t="s">
        <v>53</v>
      </c>
      <c r="K22" s="51"/>
    </row>
    <row r="23" spans="1:11">
      <c r="A23" s="50">
        <v>19</v>
      </c>
      <c r="B23" s="39" t="s">
        <v>17</v>
      </c>
      <c r="C23" s="39"/>
      <c r="D23" s="9"/>
      <c r="E23" s="10"/>
      <c r="F23" s="9" t="s">
        <v>93</v>
      </c>
      <c r="G23" s="9" t="s">
        <v>87</v>
      </c>
      <c r="H23" s="12">
        <f t="shared" si="0"/>
        <v>3</v>
      </c>
      <c r="I23" s="13">
        <v>67.7</v>
      </c>
      <c r="J23" s="16" t="s">
        <v>94</v>
      </c>
      <c r="K23" s="51"/>
    </row>
    <row r="24" spans="1:11" ht="22.5">
      <c r="A24" s="53">
        <v>20</v>
      </c>
      <c r="B24" s="40" t="s">
        <v>41</v>
      </c>
      <c r="C24" s="40"/>
      <c r="D24" s="17" t="s">
        <v>121</v>
      </c>
      <c r="E24" s="18"/>
      <c r="F24" s="17" t="s">
        <v>108</v>
      </c>
      <c r="G24" s="17" t="s">
        <v>87</v>
      </c>
      <c r="H24" s="19">
        <f t="shared" si="0"/>
        <v>18.099999999999994</v>
      </c>
      <c r="I24" s="20">
        <v>85.8</v>
      </c>
      <c r="J24" s="21" t="s">
        <v>110</v>
      </c>
      <c r="K24" s="68"/>
    </row>
    <row r="25" spans="1:11">
      <c r="A25" s="50">
        <v>21</v>
      </c>
      <c r="B25" s="39" t="s">
        <v>19</v>
      </c>
      <c r="C25" s="39" t="s">
        <v>14</v>
      </c>
      <c r="D25" s="9"/>
      <c r="E25" s="31"/>
      <c r="F25" s="9" t="s">
        <v>95</v>
      </c>
      <c r="G25" s="9" t="s">
        <v>26</v>
      </c>
      <c r="H25" s="12">
        <f t="shared" si="0"/>
        <v>0.10000000000000853</v>
      </c>
      <c r="I25" s="13">
        <v>85.9</v>
      </c>
      <c r="J25" s="16" t="s">
        <v>96</v>
      </c>
      <c r="K25" s="51"/>
    </row>
    <row r="26" spans="1:11">
      <c r="A26" s="50">
        <v>22</v>
      </c>
      <c r="B26" s="39" t="s">
        <v>19</v>
      </c>
      <c r="C26" s="39" t="s">
        <v>14</v>
      </c>
      <c r="D26" s="9" t="s">
        <v>27</v>
      </c>
      <c r="E26" s="24"/>
      <c r="F26" s="9" t="s">
        <v>15</v>
      </c>
      <c r="G26" s="9" t="s">
        <v>28</v>
      </c>
      <c r="H26" s="12">
        <f t="shared" si="0"/>
        <v>11.899999999999991</v>
      </c>
      <c r="I26" s="13">
        <v>97.8</v>
      </c>
      <c r="J26" s="16" t="s">
        <v>54</v>
      </c>
      <c r="K26" s="52"/>
    </row>
    <row r="27" spans="1:11">
      <c r="A27" s="50">
        <v>23</v>
      </c>
      <c r="B27" s="41" t="s">
        <v>21</v>
      </c>
      <c r="C27" s="39"/>
      <c r="D27" s="9"/>
      <c r="E27" s="24"/>
      <c r="F27" s="9" t="s">
        <v>15</v>
      </c>
      <c r="G27" s="9" t="s">
        <v>115</v>
      </c>
      <c r="H27" s="12">
        <f t="shared" si="0"/>
        <v>6</v>
      </c>
      <c r="I27" s="13">
        <v>103.8</v>
      </c>
      <c r="J27" s="16" t="s">
        <v>120</v>
      </c>
      <c r="K27" s="52"/>
    </row>
    <row r="28" spans="1:11">
      <c r="A28" s="50">
        <v>24</v>
      </c>
      <c r="B28" s="39" t="s">
        <v>20</v>
      </c>
      <c r="C28" s="39"/>
      <c r="D28" s="9"/>
      <c r="E28" s="31" t="s">
        <v>48</v>
      </c>
      <c r="F28" s="9" t="s">
        <v>95</v>
      </c>
      <c r="G28" s="9" t="s">
        <v>12</v>
      </c>
      <c r="H28" s="12">
        <f t="shared" si="0"/>
        <v>0</v>
      </c>
      <c r="I28" s="13">
        <v>103.8</v>
      </c>
      <c r="J28" s="16"/>
      <c r="K28" s="52"/>
    </row>
    <row r="29" spans="1:11" ht="22.5">
      <c r="A29" s="53">
        <v>25</v>
      </c>
      <c r="B29" s="40" t="s">
        <v>41</v>
      </c>
      <c r="C29" s="40"/>
      <c r="D29" s="17" t="s">
        <v>122</v>
      </c>
      <c r="E29" s="26"/>
      <c r="F29" s="17" t="s">
        <v>117</v>
      </c>
      <c r="G29" s="17" t="s">
        <v>12</v>
      </c>
      <c r="H29" s="19">
        <f t="shared" si="0"/>
        <v>0.20000000000000284</v>
      </c>
      <c r="I29" s="20">
        <v>104</v>
      </c>
      <c r="J29" s="21" t="s">
        <v>134</v>
      </c>
      <c r="K29" s="49"/>
    </row>
    <row r="30" spans="1:11">
      <c r="A30" s="50">
        <v>26</v>
      </c>
      <c r="B30" s="39" t="s">
        <v>13</v>
      </c>
      <c r="C30" s="39"/>
      <c r="D30" s="9"/>
      <c r="E30" s="31" t="s">
        <v>48</v>
      </c>
      <c r="F30" s="9" t="s">
        <v>95</v>
      </c>
      <c r="G30" s="9" t="s">
        <v>12</v>
      </c>
      <c r="H30" s="12">
        <f t="shared" si="0"/>
        <v>9.9999999999994316E-2</v>
      </c>
      <c r="I30" s="13">
        <v>104.1</v>
      </c>
      <c r="J30" s="16"/>
      <c r="K30" s="52"/>
    </row>
    <row r="31" spans="1:11">
      <c r="A31" s="50">
        <v>27</v>
      </c>
      <c r="B31" s="39" t="s">
        <v>13</v>
      </c>
      <c r="C31" s="39"/>
      <c r="D31" s="9"/>
      <c r="E31" s="31" t="s">
        <v>48</v>
      </c>
      <c r="F31" s="9" t="s">
        <v>118</v>
      </c>
      <c r="G31" s="9" t="s">
        <v>28</v>
      </c>
      <c r="H31" s="12">
        <f t="shared" si="0"/>
        <v>0.30000000000001137</v>
      </c>
      <c r="I31" s="13">
        <v>104.4</v>
      </c>
      <c r="J31" s="16" t="s">
        <v>119</v>
      </c>
      <c r="K31" s="52"/>
    </row>
    <row r="32" spans="1:11">
      <c r="A32" s="50">
        <v>28</v>
      </c>
      <c r="B32" s="39" t="s">
        <v>19</v>
      </c>
      <c r="C32" s="39" t="s">
        <v>14</v>
      </c>
      <c r="D32" s="23" t="s">
        <v>29</v>
      </c>
      <c r="E32" s="22"/>
      <c r="F32" s="23" t="s">
        <v>16</v>
      </c>
      <c r="G32" s="9" t="s">
        <v>97</v>
      </c>
      <c r="H32" s="12">
        <f t="shared" si="0"/>
        <v>0.5</v>
      </c>
      <c r="I32" s="13">
        <v>104.9</v>
      </c>
      <c r="J32" s="16" t="s">
        <v>55</v>
      </c>
      <c r="K32" s="52"/>
    </row>
    <row r="33" spans="1:11">
      <c r="A33" s="50">
        <v>29</v>
      </c>
      <c r="B33" s="39" t="s">
        <v>13</v>
      </c>
      <c r="C33" s="39"/>
      <c r="D33" s="9"/>
      <c r="E33" s="24"/>
      <c r="F33" s="9" t="s">
        <v>15</v>
      </c>
      <c r="G33" s="9" t="s">
        <v>97</v>
      </c>
      <c r="H33" s="12">
        <f t="shared" si="0"/>
        <v>5.5</v>
      </c>
      <c r="I33" s="13">
        <v>110.4</v>
      </c>
      <c r="J33" s="16" t="s">
        <v>56</v>
      </c>
      <c r="K33" s="52"/>
    </row>
    <row r="34" spans="1:11">
      <c r="A34" s="50">
        <v>30</v>
      </c>
      <c r="B34" s="39" t="s">
        <v>20</v>
      </c>
      <c r="C34" s="39"/>
      <c r="D34" s="9"/>
      <c r="E34" s="24"/>
      <c r="F34" s="23" t="s">
        <v>16</v>
      </c>
      <c r="G34" s="9" t="s">
        <v>98</v>
      </c>
      <c r="H34" s="12">
        <f t="shared" si="0"/>
        <v>16.399999999999991</v>
      </c>
      <c r="I34" s="13">
        <v>126.8</v>
      </c>
      <c r="J34" s="16" t="s">
        <v>57</v>
      </c>
      <c r="K34" s="52"/>
    </row>
    <row r="35" spans="1:11" ht="56.25">
      <c r="A35" s="53">
        <v>31</v>
      </c>
      <c r="B35" s="40" t="s">
        <v>68</v>
      </c>
      <c r="C35" s="40" t="s">
        <v>14</v>
      </c>
      <c r="D35" s="25" t="s">
        <v>130</v>
      </c>
      <c r="E35" s="26"/>
      <c r="F35" s="25" t="s">
        <v>46</v>
      </c>
      <c r="G35" s="17" t="s">
        <v>24</v>
      </c>
      <c r="H35" s="19">
        <f t="shared" si="0"/>
        <v>1.7999999999999972</v>
      </c>
      <c r="I35" s="20">
        <v>128.6</v>
      </c>
      <c r="J35" s="21" t="s">
        <v>125</v>
      </c>
      <c r="K35" s="49">
        <f>I35-K5</f>
        <v>128.6</v>
      </c>
    </row>
    <row r="36" spans="1:11">
      <c r="A36" s="50">
        <v>32</v>
      </c>
      <c r="B36" s="39" t="s">
        <v>20</v>
      </c>
      <c r="C36" s="39"/>
      <c r="D36" s="9"/>
      <c r="E36" s="31" t="s">
        <v>48</v>
      </c>
      <c r="F36" s="9" t="s">
        <v>16</v>
      </c>
      <c r="G36" s="9" t="s">
        <v>101</v>
      </c>
      <c r="H36" s="12">
        <f t="shared" si="0"/>
        <v>17.400000000000006</v>
      </c>
      <c r="I36" s="13">
        <v>146</v>
      </c>
      <c r="J36" s="16" t="s">
        <v>111</v>
      </c>
      <c r="K36" s="52"/>
    </row>
    <row r="37" spans="1:11">
      <c r="A37" s="50">
        <v>33</v>
      </c>
      <c r="B37" s="39" t="s">
        <v>19</v>
      </c>
      <c r="C37" s="39"/>
      <c r="D37" s="9"/>
      <c r="E37" s="31" t="s">
        <v>48</v>
      </c>
      <c r="F37" s="9" t="s">
        <v>16</v>
      </c>
      <c r="G37" s="9" t="s">
        <v>102</v>
      </c>
      <c r="H37" s="12">
        <f t="shared" si="0"/>
        <v>12.300000000000011</v>
      </c>
      <c r="I37" s="13">
        <v>158.30000000000001</v>
      </c>
      <c r="J37" s="28"/>
      <c r="K37" s="52"/>
    </row>
    <row r="38" spans="1:11">
      <c r="A38" s="50">
        <v>34</v>
      </c>
      <c r="B38" s="39" t="s">
        <v>13</v>
      </c>
      <c r="C38" s="39"/>
      <c r="D38" s="9"/>
      <c r="E38" s="22"/>
      <c r="F38" s="9" t="s">
        <v>15</v>
      </c>
      <c r="G38" s="9" t="s">
        <v>103</v>
      </c>
      <c r="H38" s="12">
        <f t="shared" si="0"/>
        <v>3</v>
      </c>
      <c r="I38" s="13">
        <v>161.30000000000001</v>
      </c>
      <c r="J38" s="16" t="s">
        <v>60</v>
      </c>
      <c r="K38" s="52"/>
    </row>
    <row r="39" spans="1:11">
      <c r="A39" s="50">
        <v>35</v>
      </c>
      <c r="B39" s="41" t="s">
        <v>21</v>
      </c>
      <c r="C39" s="39"/>
      <c r="D39" s="27"/>
      <c r="E39" s="22"/>
      <c r="F39" s="9" t="s">
        <v>15</v>
      </c>
      <c r="G39" s="27" t="s">
        <v>104</v>
      </c>
      <c r="H39" s="12">
        <f t="shared" si="0"/>
        <v>0.69999999999998863</v>
      </c>
      <c r="I39" s="13">
        <v>162</v>
      </c>
      <c r="J39" s="16" t="s">
        <v>61</v>
      </c>
      <c r="K39" s="51"/>
    </row>
    <row r="40" spans="1:11">
      <c r="A40" s="50">
        <v>36</v>
      </c>
      <c r="B40" s="41" t="s">
        <v>21</v>
      </c>
      <c r="C40" s="39"/>
      <c r="D40" s="9"/>
      <c r="E40" s="31" t="s">
        <v>48</v>
      </c>
      <c r="F40" s="9" t="s">
        <v>15</v>
      </c>
      <c r="G40" s="27" t="s">
        <v>12</v>
      </c>
      <c r="H40" s="12">
        <f t="shared" si="0"/>
        <v>5.5999999999999943</v>
      </c>
      <c r="I40" s="13">
        <v>167.6</v>
      </c>
      <c r="J40" s="28"/>
      <c r="K40" s="51"/>
    </row>
    <row r="41" spans="1:11">
      <c r="A41" s="50">
        <v>37</v>
      </c>
      <c r="B41" s="39" t="s">
        <v>13</v>
      </c>
      <c r="C41" s="39"/>
      <c r="D41" s="9"/>
      <c r="E41" s="29"/>
      <c r="F41" s="9" t="s">
        <v>15</v>
      </c>
      <c r="G41" s="27" t="s">
        <v>105</v>
      </c>
      <c r="H41" s="12">
        <f t="shared" si="0"/>
        <v>4.0999999999999943</v>
      </c>
      <c r="I41" s="13">
        <v>171.7</v>
      </c>
      <c r="J41" s="28" t="s">
        <v>69</v>
      </c>
      <c r="K41" s="51"/>
    </row>
    <row r="42" spans="1:11">
      <c r="A42" s="50">
        <v>38</v>
      </c>
      <c r="B42" s="39" t="s">
        <v>20</v>
      </c>
      <c r="C42" s="39"/>
      <c r="D42" s="9"/>
      <c r="E42" s="31" t="s">
        <v>48</v>
      </c>
      <c r="F42" s="9" t="s">
        <v>16</v>
      </c>
      <c r="G42" s="27" t="s">
        <v>12</v>
      </c>
      <c r="H42" s="12">
        <f t="shared" si="0"/>
        <v>0.10000000000002274</v>
      </c>
      <c r="I42" s="13">
        <v>171.8</v>
      </c>
      <c r="J42" s="28"/>
      <c r="K42" s="51"/>
    </row>
    <row r="43" spans="1:11">
      <c r="A43" s="50">
        <v>39</v>
      </c>
      <c r="B43" s="39" t="s">
        <v>13</v>
      </c>
      <c r="C43" s="39"/>
      <c r="D43" s="9"/>
      <c r="E43" s="31" t="s">
        <v>48</v>
      </c>
      <c r="F43" s="9" t="s">
        <v>16</v>
      </c>
      <c r="G43" s="27" t="s">
        <v>81</v>
      </c>
      <c r="H43" s="12">
        <f t="shared" si="0"/>
        <v>1.8999999999999773</v>
      </c>
      <c r="I43" s="13">
        <v>173.7</v>
      </c>
      <c r="J43" s="28"/>
      <c r="K43" s="51"/>
    </row>
    <row r="44" spans="1:11">
      <c r="A44" s="50">
        <v>40</v>
      </c>
      <c r="B44" s="39" t="s">
        <v>19</v>
      </c>
      <c r="C44" s="39" t="s">
        <v>14</v>
      </c>
      <c r="D44" s="9" t="s">
        <v>36</v>
      </c>
      <c r="E44" s="10"/>
      <c r="F44" s="9" t="s">
        <v>15</v>
      </c>
      <c r="G44" s="27" t="s">
        <v>81</v>
      </c>
      <c r="H44" s="12">
        <f t="shared" si="0"/>
        <v>1.4000000000000057</v>
      </c>
      <c r="I44" s="13">
        <v>175.1</v>
      </c>
      <c r="J44" s="28" t="s">
        <v>66</v>
      </c>
      <c r="K44" s="51"/>
    </row>
    <row r="45" spans="1:11">
      <c r="A45" s="50">
        <v>41</v>
      </c>
      <c r="B45" s="39" t="s">
        <v>19</v>
      </c>
      <c r="C45" s="39" t="s">
        <v>14</v>
      </c>
      <c r="D45" s="9" t="s">
        <v>35</v>
      </c>
      <c r="E45" s="10"/>
      <c r="F45" s="9" t="s">
        <v>16</v>
      </c>
      <c r="G45" s="27" t="s">
        <v>80</v>
      </c>
      <c r="H45" s="12">
        <f t="shared" si="0"/>
        <v>4.0999999999999943</v>
      </c>
      <c r="I45" s="13">
        <v>179.2</v>
      </c>
      <c r="J45" s="16" t="s">
        <v>62</v>
      </c>
      <c r="K45" s="51"/>
    </row>
    <row r="46" spans="1:11">
      <c r="A46" s="50">
        <v>42</v>
      </c>
      <c r="B46" s="39" t="s">
        <v>41</v>
      </c>
      <c r="C46" s="39" t="s">
        <v>14</v>
      </c>
      <c r="D46" s="9" t="s">
        <v>65</v>
      </c>
      <c r="E46" s="10"/>
      <c r="F46" s="9" t="s">
        <v>64</v>
      </c>
      <c r="G46" s="27" t="s">
        <v>79</v>
      </c>
      <c r="H46" s="12">
        <f t="shared" si="0"/>
        <v>5.2000000000000171</v>
      </c>
      <c r="I46" s="13">
        <v>184.4</v>
      </c>
      <c r="J46" s="28"/>
      <c r="K46" s="51"/>
    </row>
    <row r="47" spans="1:11">
      <c r="A47" s="50">
        <v>43</v>
      </c>
      <c r="B47" s="39" t="s">
        <v>19</v>
      </c>
      <c r="C47" s="39"/>
      <c r="D47" s="9"/>
      <c r="E47" s="31" t="s">
        <v>48</v>
      </c>
      <c r="F47" s="9" t="s">
        <v>16</v>
      </c>
      <c r="G47" s="27" t="s">
        <v>12</v>
      </c>
      <c r="H47" s="12">
        <f t="shared" si="0"/>
        <v>0.19999999999998863</v>
      </c>
      <c r="I47" s="13">
        <v>184.6</v>
      </c>
      <c r="J47" s="28" t="s">
        <v>63</v>
      </c>
      <c r="K47" s="51"/>
    </row>
    <row r="48" spans="1:11">
      <c r="A48" s="50">
        <v>44</v>
      </c>
      <c r="B48" s="39" t="s">
        <v>19</v>
      </c>
      <c r="C48" s="39"/>
      <c r="D48" s="9"/>
      <c r="E48" s="31" t="s">
        <v>48</v>
      </c>
      <c r="F48" s="9" t="s">
        <v>15</v>
      </c>
      <c r="G48" s="27" t="s">
        <v>12</v>
      </c>
      <c r="H48" s="12">
        <f t="shared" si="0"/>
        <v>4.9000000000000057</v>
      </c>
      <c r="I48" s="13">
        <v>189.5</v>
      </c>
      <c r="J48" s="28"/>
      <c r="K48" s="51"/>
    </row>
    <row r="49" spans="1:13">
      <c r="A49" s="50">
        <v>45</v>
      </c>
      <c r="B49" s="39" t="s">
        <v>13</v>
      </c>
      <c r="C49" s="39" t="s">
        <v>14</v>
      </c>
      <c r="D49" s="9" t="s">
        <v>34</v>
      </c>
      <c r="E49" s="10"/>
      <c r="F49" s="9" t="s">
        <v>15</v>
      </c>
      <c r="G49" s="27" t="s">
        <v>106</v>
      </c>
      <c r="H49" s="12">
        <f t="shared" si="0"/>
        <v>0.19999999999998863</v>
      </c>
      <c r="I49" s="13">
        <v>189.7</v>
      </c>
      <c r="J49" s="28"/>
      <c r="K49" s="51"/>
    </row>
    <row r="50" spans="1:13">
      <c r="A50" s="50">
        <v>46</v>
      </c>
      <c r="B50" s="39" t="s">
        <v>19</v>
      </c>
      <c r="C50" s="39" t="s">
        <v>14</v>
      </c>
      <c r="D50" s="9" t="s">
        <v>22</v>
      </c>
      <c r="E50" s="10"/>
      <c r="F50" s="27" t="s">
        <v>15</v>
      </c>
      <c r="G50" s="27" t="s">
        <v>77</v>
      </c>
      <c r="H50" s="12">
        <f t="shared" si="0"/>
        <v>10.800000000000011</v>
      </c>
      <c r="I50" s="13">
        <v>200.5</v>
      </c>
      <c r="J50" s="16" t="s">
        <v>67</v>
      </c>
      <c r="K50" s="51"/>
    </row>
    <row r="51" spans="1:13" ht="67.5">
      <c r="A51" s="53">
        <v>47</v>
      </c>
      <c r="B51" s="40" t="s">
        <v>41</v>
      </c>
      <c r="C51" s="40"/>
      <c r="D51" s="42" t="s">
        <v>45</v>
      </c>
      <c r="E51" s="43"/>
      <c r="F51" s="42" t="s">
        <v>44</v>
      </c>
      <c r="G51" s="67" t="s">
        <v>77</v>
      </c>
      <c r="H51" s="19">
        <f t="shared" si="0"/>
        <v>1.8000000000000114</v>
      </c>
      <c r="I51" s="44">
        <v>202.3</v>
      </c>
      <c r="J51" s="45" t="s">
        <v>126</v>
      </c>
      <c r="K51" s="49">
        <f>I51-I35</f>
        <v>73.700000000000017</v>
      </c>
    </row>
    <row r="52" spans="1:13">
      <c r="A52" s="50">
        <v>48</v>
      </c>
      <c r="B52" s="41" t="s">
        <v>19</v>
      </c>
      <c r="C52" s="41" t="s">
        <v>14</v>
      </c>
      <c r="D52" s="46"/>
      <c r="E52" s="31" t="s">
        <v>48</v>
      </c>
      <c r="F52" s="9" t="s">
        <v>16</v>
      </c>
      <c r="G52" s="46" t="s">
        <v>12</v>
      </c>
      <c r="H52" s="12">
        <f t="shared" si="0"/>
        <v>1.2999999999999829</v>
      </c>
      <c r="I52" s="47">
        <v>203.6</v>
      </c>
      <c r="J52" s="28"/>
      <c r="K52" s="54"/>
    </row>
    <row r="53" spans="1:13" ht="113.25" thickBot="1">
      <c r="A53" s="72">
        <v>49</v>
      </c>
      <c r="B53" s="55" t="s">
        <v>71</v>
      </c>
      <c r="C53" s="56"/>
      <c r="D53" s="69" t="s">
        <v>136</v>
      </c>
      <c r="E53" s="57"/>
      <c r="F53" s="58" t="s">
        <v>108</v>
      </c>
      <c r="G53" s="59" t="s">
        <v>12</v>
      </c>
      <c r="H53" s="73">
        <f t="shared" si="0"/>
        <v>0.20000000000001705</v>
      </c>
      <c r="I53" s="60">
        <v>203.8</v>
      </c>
      <c r="J53" s="61" t="s">
        <v>113</v>
      </c>
      <c r="K53" s="62"/>
    </row>
    <row r="55" spans="1:13">
      <c r="F55" s="74"/>
      <c r="G55" s="74"/>
      <c r="H55" s="74"/>
      <c r="I55" s="74"/>
      <c r="J55" s="74"/>
      <c r="K55" s="74"/>
    </row>
    <row r="57" spans="1:13">
      <c r="A57" s="75" t="s">
        <v>121</v>
      </c>
      <c r="B57" s="75"/>
      <c r="C57" s="75"/>
      <c r="D57" s="75"/>
      <c r="E57" s="75"/>
      <c r="F57" s="75"/>
      <c r="G57" s="74"/>
      <c r="H57" s="75" t="s">
        <v>132</v>
      </c>
      <c r="I57" s="75"/>
      <c r="J57" s="75"/>
      <c r="K57" s="75"/>
      <c r="L57" s="75"/>
      <c r="M57" s="75"/>
    </row>
    <row r="58" spans="1:13">
      <c r="A58" s="75" t="s">
        <v>133</v>
      </c>
      <c r="B58" s="75"/>
      <c r="C58" s="75"/>
      <c r="D58" s="75"/>
      <c r="E58" s="75"/>
      <c r="F58" s="75"/>
      <c r="G58" s="74"/>
      <c r="H58" s="75" t="s">
        <v>135</v>
      </c>
      <c r="I58" s="75"/>
      <c r="J58" s="75"/>
      <c r="K58" s="75"/>
      <c r="L58" s="75"/>
      <c r="M58" s="75"/>
    </row>
    <row r="59" spans="1:13">
      <c r="A59" s="75" t="s">
        <v>131</v>
      </c>
      <c r="B59" s="75"/>
      <c r="C59" s="75"/>
      <c r="D59" s="75"/>
      <c r="E59" s="75"/>
      <c r="F59" s="75"/>
      <c r="G59" s="74"/>
      <c r="H59" s="75" t="s">
        <v>131</v>
      </c>
      <c r="I59" s="75"/>
      <c r="J59" s="75"/>
      <c r="K59" s="75"/>
      <c r="L59" s="75"/>
      <c r="M59" s="75"/>
    </row>
    <row r="60" spans="1:13">
      <c r="F60" s="74"/>
      <c r="G60" s="74"/>
      <c r="H60" s="74"/>
      <c r="I60" s="74"/>
      <c r="J60" s="74"/>
      <c r="K60" s="74"/>
    </row>
    <row r="61" spans="1:13">
      <c r="F61" s="74"/>
      <c r="G61" s="74"/>
      <c r="H61" s="74"/>
      <c r="I61" s="74"/>
      <c r="J61" s="74"/>
      <c r="K61" s="74"/>
    </row>
    <row r="62" spans="1:13">
      <c r="F62" s="74"/>
      <c r="G62" s="74"/>
      <c r="H62" s="74"/>
      <c r="I62" s="74"/>
      <c r="J62" s="74"/>
      <c r="K62" s="74"/>
    </row>
    <row r="63" spans="1:13">
      <c r="F63" s="74"/>
      <c r="G63" s="74"/>
      <c r="H63" s="74"/>
      <c r="I63" s="74"/>
      <c r="J63" s="74"/>
      <c r="K63" s="74"/>
    </row>
    <row r="64" spans="1:13">
      <c r="F64" s="74"/>
      <c r="G64" s="74"/>
      <c r="H64" s="74"/>
      <c r="I64" s="74"/>
      <c r="J64" s="74"/>
      <c r="K64" s="74"/>
    </row>
  </sheetData>
  <mergeCells count="18">
    <mergeCell ref="A59:F59"/>
    <mergeCell ref="H59:M59"/>
    <mergeCell ref="H3:I3"/>
    <mergeCell ref="J3:J4"/>
    <mergeCell ref="K3:K4"/>
    <mergeCell ref="A57:F57"/>
    <mergeCell ref="H57:M57"/>
    <mergeCell ref="A58:F58"/>
    <mergeCell ref="H58:M58"/>
    <mergeCell ref="A1:D1"/>
    <mergeCell ref="F1:G1"/>
    <mergeCell ref="F2:G2"/>
    <mergeCell ref="A3:A4"/>
    <mergeCell ref="B3:B4"/>
    <mergeCell ref="C3:C4"/>
    <mergeCell ref="D3:D4"/>
    <mergeCell ref="E3:E4"/>
    <mergeCell ref="F3:G3"/>
  </mergeCells>
  <phoneticPr fontId="1"/>
  <pageMargins left="0.19685039370078741" right="0.19685039370078741" top="0.19685039370078741" bottom="0.19685039370078741" header="0.31496062992125984" footer="0.31496062992125984"/>
  <pageSetup paperSize="9" scale="79" fitToHeight="0" orientation="portrait" horizontalDpi="4294967293" r:id="rId1"/>
  <rowBreaks count="1" manualBreakCount="1">
    <brk id="54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8D13-8E0A-4568-B449-CAB47F8564FB}">
  <sheetPr>
    <pageSetUpPr fitToPage="1"/>
  </sheetPr>
  <dimension ref="A1:M64"/>
  <sheetViews>
    <sheetView zoomScaleNormal="100" workbookViewId="0">
      <selection activeCell="A2" sqref="A2"/>
    </sheetView>
  </sheetViews>
  <sheetFormatPr defaultColWidth="8.875" defaultRowHeight="13.5"/>
  <cols>
    <col min="1" max="1" width="3" style="1" customWidth="1"/>
    <col min="2" max="3" width="2.75" style="1" customWidth="1"/>
    <col min="4" max="4" width="32.75" style="1" customWidth="1"/>
    <col min="5" max="5" width="3.625" style="1" customWidth="1"/>
    <col min="6" max="6" width="7.375" style="1" customWidth="1"/>
    <col min="7" max="7" width="21.375" style="1" bestFit="1" customWidth="1"/>
    <col min="8" max="8" width="5.125" style="1" customWidth="1"/>
    <col min="9" max="9" width="5.625" style="1" customWidth="1"/>
    <col min="10" max="10" width="40.125" style="30" bestFit="1" customWidth="1"/>
    <col min="11" max="11" width="4.5" style="1" customWidth="1"/>
    <col min="12" max="16384" width="8.875" style="1"/>
  </cols>
  <sheetData>
    <row r="1" spans="1:11">
      <c r="A1" s="76" t="s">
        <v>72</v>
      </c>
      <c r="B1" s="76"/>
      <c r="C1" s="76"/>
      <c r="D1" s="76"/>
      <c r="E1" s="32"/>
      <c r="F1" s="76" t="s">
        <v>127</v>
      </c>
      <c r="G1" s="76"/>
      <c r="H1" s="33" t="s">
        <v>114</v>
      </c>
      <c r="I1" s="34"/>
      <c r="J1" s="37"/>
      <c r="K1" s="35" t="s">
        <v>137</v>
      </c>
    </row>
    <row r="2" spans="1:11" s="66" customFormat="1" ht="15" customHeight="1" thickBot="1">
      <c r="A2" s="63"/>
      <c r="B2" s="64"/>
      <c r="C2" s="63"/>
      <c r="D2" s="63"/>
      <c r="E2" s="36" t="s">
        <v>48</v>
      </c>
      <c r="F2" s="76" t="s">
        <v>47</v>
      </c>
      <c r="G2" s="76"/>
      <c r="H2" s="34"/>
      <c r="I2" s="33"/>
      <c r="J2" s="65"/>
      <c r="K2" s="71" t="s">
        <v>138</v>
      </c>
    </row>
    <row r="3" spans="1:11">
      <c r="A3" s="85"/>
      <c r="B3" s="87" t="s">
        <v>0</v>
      </c>
      <c r="C3" s="87" t="s">
        <v>1</v>
      </c>
      <c r="D3" s="89" t="s">
        <v>2</v>
      </c>
      <c r="E3" s="91" t="s">
        <v>3</v>
      </c>
      <c r="F3" s="83" t="s">
        <v>4</v>
      </c>
      <c r="G3" s="84"/>
      <c r="H3" s="77" t="s">
        <v>5</v>
      </c>
      <c r="I3" s="78"/>
      <c r="J3" s="79" t="s">
        <v>6</v>
      </c>
      <c r="K3" s="81" t="s">
        <v>7</v>
      </c>
    </row>
    <row r="4" spans="1:11" ht="14.25" thickBot="1">
      <c r="A4" s="86"/>
      <c r="B4" s="88"/>
      <c r="C4" s="88"/>
      <c r="D4" s="90"/>
      <c r="E4" s="92"/>
      <c r="F4" s="70" t="s">
        <v>8</v>
      </c>
      <c r="G4" s="70" t="s">
        <v>9</v>
      </c>
      <c r="H4" s="2" t="s">
        <v>10</v>
      </c>
      <c r="I4" s="3" t="s">
        <v>11</v>
      </c>
      <c r="J4" s="80"/>
      <c r="K4" s="82"/>
    </row>
    <row r="5" spans="1:11" ht="14.25" thickTop="1">
      <c r="A5" s="48">
        <v>1</v>
      </c>
      <c r="B5" s="38" t="s">
        <v>41</v>
      </c>
      <c r="C5" s="38"/>
      <c r="D5" s="4" t="s">
        <v>74</v>
      </c>
      <c r="E5" s="5"/>
      <c r="F5" s="4" t="s">
        <v>100</v>
      </c>
      <c r="G5" s="4" t="s">
        <v>12</v>
      </c>
      <c r="H5" s="6">
        <v>0</v>
      </c>
      <c r="I5" s="7">
        <v>0</v>
      </c>
      <c r="J5" s="8" t="s">
        <v>75</v>
      </c>
      <c r="K5" s="49">
        <v>0</v>
      </c>
    </row>
    <row r="6" spans="1:11">
      <c r="A6" s="50">
        <v>2</v>
      </c>
      <c r="B6" s="39" t="s">
        <v>19</v>
      </c>
      <c r="C6" s="39" t="s">
        <v>14</v>
      </c>
      <c r="D6" s="9" t="s">
        <v>76</v>
      </c>
      <c r="E6" s="10"/>
      <c r="F6" s="9" t="s">
        <v>16</v>
      </c>
      <c r="G6" s="11" t="s">
        <v>77</v>
      </c>
      <c r="H6" s="12">
        <f>I6-I5</f>
        <v>0.1</v>
      </c>
      <c r="I6" s="13">
        <v>0.1</v>
      </c>
      <c r="J6" s="14"/>
      <c r="K6" s="51"/>
    </row>
    <row r="7" spans="1:11">
      <c r="A7" s="50">
        <v>3</v>
      </c>
      <c r="B7" s="39" t="s">
        <v>19</v>
      </c>
      <c r="C7" s="39" t="s">
        <v>14</v>
      </c>
      <c r="D7" s="9" t="s">
        <v>22</v>
      </c>
      <c r="E7" s="10"/>
      <c r="F7" s="9" t="s">
        <v>16</v>
      </c>
      <c r="G7" s="11" t="s">
        <v>78</v>
      </c>
      <c r="H7" s="12">
        <f t="shared" ref="H7:H53" si="0">I7-I6</f>
        <v>3.6999999999999997</v>
      </c>
      <c r="I7" s="13">
        <v>3.8</v>
      </c>
      <c r="J7" s="15" t="s">
        <v>49</v>
      </c>
      <c r="K7" s="51"/>
    </row>
    <row r="8" spans="1:11">
      <c r="A8" s="50">
        <v>4</v>
      </c>
      <c r="B8" s="39" t="s">
        <v>20</v>
      </c>
      <c r="C8" s="39" t="s">
        <v>14</v>
      </c>
      <c r="D8" s="9" t="s">
        <v>34</v>
      </c>
      <c r="E8" s="10"/>
      <c r="F8" s="9" t="s">
        <v>16</v>
      </c>
      <c r="G8" s="9" t="s">
        <v>12</v>
      </c>
      <c r="H8" s="12">
        <f t="shared" si="0"/>
        <v>10.7</v>
      </c>
      <c r="I8" s="13">
        <v>14.5</v>
      </c>
      <c r="J8" s="15"/>
      <c r="K8" s="51"/>
    </row>
    <row r="9" spans="1:11">
      <c r="A9" s="50">
        <v>5</v>
      </c>
      <c r="B9" s="39" t="s">
        <v>19</v>
      </c>
      <c r="C9" s="39"/>
      <c r="D9" s="9"/>
      <c r="E9" s="31" t="s">
        <v>48</v>
      </c>
      <c r="F9" s="9" t="s">
        <v>16</v>
      </c>
      <c r="G9" s="9" t="s">
        <v>12</v>
      </c>
      <c r="H9" s="12">
        <f t="shared" si="0"/>
        <v>0.19999999999999929</v>
      </c>
      <c r="I9" s="13">
        <v>14.7</v>
      </c>
      <c r="J9" s="16" t="s">
        <v>31</v>
      </c>
      <c r="K9" s="51"/>
    </row>
    <row r="10" spans="1:11">
      <c r="A10" s="50">
        <v>6</v>
      </c>
      <c r="B10" s="39" t="s">
        <v>19</v>
      </c>
      <c r="C10" s="39"/>
      <c r="D10" s="9"/>
      <c r="E10" s="31" t="s">
        <v>48</v>
      </c>
      <c r="F10" s="9" t="s">
        <v>15</v>
      </c>
      <c r="G10" s="9" t="s">
        <v>79</v>
      </c>
      <c r="H10" s="12">
        <f t="shared" si="0"/>
        <v>5</v>
      </c>
      <c r="I10" s="13">
        <v>19.7</v>
      </c>
      <c r="J10" s="16"/>
      <c r="K10" s="51"/>
    </row>
    <row r="11" spans="1:11">
      <c r="A11" s="50">
        <v>7</v>
      </c>
      <c r="B11" s="39" t="s">
        <v>41</v>
      </c>
      <c r="C11" s="39" t="s">
        <v>14</v>
      </c>
      <c r="D11" s="9" t="s">
        <v>65</v>
      </c>
      <c r="E11" s="10"/>
      <c r="F11" s="9" t="s">
        <v>64</v>
      </c>
      <c r="G11" s="11" t="s">
        <v>80</v>
      </c>
      <c r="H11" s="12">
        <f t="shared" si="0"/>
        <v>0.10000000000000142</v>
      </c>
      <c r="I11" s="13">
        <v>19.8</v>
      </c>
      <c r="J11" s="15" t="s">
        <v>88</v>
      </c>
      <c r="K11" s="51"/>
    </row>
    <row r="12" spans="1:11">
      <c r="A12" s="50">
        <v>8</v>
      </c>
      <c r="B12" s="39" t="s">
        <v>19</v>
      </c>
      <c r="C12" s="39" t="s">
        <v>14</v>
      </c>
      <c r="D12" s="9" t="s">
        <v>35</v>
      </c>
      <c r="E12" s="10"/>
      <c r="F12" s="9" t="s">
        <v>15</v>
      </c>
      <c r="G12" s="11" t="s">
        <v>81</v>
      </c>
      <c r="H12" s="12">
        <f t="shared" si="0"/>
        <v>5.1999999999999993</v>
      </c>
      <c r="I12" s="13">
        <v>25</v>
      </c>
      <c r="J12" s="16"/>
      <c r="K12" s="51"/>
    </row>
    <row r="13" spans="1:11">
      <c r="A13" s="50">
        <v>9</v>
      </c>
      <c r="B13" s="39" t="s">
        <v>19</v>
      </c>
      <c r="C13" s="39" t="s">
        <v>14</v>
      </c>
      <c r="D13" s="9" t="s">
        <v>36</v>
      </c>
      <c r="E13" s="22"/>
      <c r="F13" s="9" t="s">
        <v>15</v>
      </c>
      <c r="G13" s="11" t="s">
        <v>82</v>
      </c>
      <c r="H13" s="12">
        <f t="shared" si="0"/>
        <v>4.1999999999999993</v>
      </c>
      <c r="I13" s="13">
        <v>29.2</v>
      </c>
      <c r="J13" s="16" t="s">
        <v>50</v>
      </c>
      <c r="K13" s="51"/>
    </row>
    <row r="14" spans="1:11">
      <c r="A14" s="50">
        <v>10</v>
      </c>
      <c r="B14" s="39" t="s">
        <v>19</v>
      </c>
      <c r="C14" s="39" t="s">
        <v>14</v>
      </c>
      <c r="D14" s="9" t="s">
        <v>37</v>
      </c>
      <c r="E14" s="22"/>
      <c r="F14" s="9" t="s">
        <v>15</v>
      </c>
      <c r="G14" s="11" t="s">
        <v>38</v>
      </c>
      <c r="H14" s="12">
        <f t="shared" si="0"/>
        <v>9.5999999999999979</v>
      </c>
      <c r="I14" s="13">
        <v>38.799999999999997</v>
      </c>
      <c r="J14" s="16" t="s">
        <v>51</v>
      </c>
      <c r="K14" s="51"/>
    </row>
    <row r="15" spans="1:11">
      <c r="A15" s="50">
        <v>11</v>
      </c>
      <c r="B15" s="39" t="s">
        <v>19</v>
      </c>
      <c r="C15" s="39" t="s">
        <v>14</v>
      </c>
      <c r="D15" s="9" t="s">
        <v>39</v>
      </c>
      <c r="E15" s="22"/>
      <c r="F15" s="9" t="s">
        <v>64</v>
      </c>
      <c r="G15" s="11" t="s">
        <v>83</v>
      </c>
      <c r="H15" s="12">
        <f t="shared" si="0"/>
        <v>4.7000000000000028</v>
      </c>
      <c r="I15" s="13">
        <v>43.5</v>
      </c>
      <c r="J15" s="16" t="s">
        <v>89</v>
      </c>
      <c r="K15" s="51"/>
    </row>
    <row r="16" spans="1:11">
      <c r="A16" s="50">
        <v>12</v>
      </c>
      <c r="B16" s="39" t="s">
        <v>19</v>
      </c>
      <c r="C16" s="39" t="s">
        <v>14</v>
      </c>
      <c r="D16" s="9" t="s">
        <v>84</v>
      </c>
      <c r="E16" s="22"/>
      <c r="F16" s="9" t="s">
        <v>16</v>
      </c>
      <c r="G16" s="11" t="s">
        <v>139</v>
      </c>
      <c r="H16" s="12">
        <f t="shared" si="0"/>
        <v>2.3999999999999986</v>
      </c>
      <c r="I16" s="13">
        <v>45.9</v>
      </c>
      <c r="J16" s="16" t="s">
        <v>90</v>
      </c>
      <c r="K16" s="51"/>
    </row>
    <row r="17" spans="1:11">
      <c r="A17" s="50">
        <v>13</v>
      </c>
      <c r="B17" s="39" t="s">
        <v>19</v>
      </c>
      <c r="C17" s="39" t="s">
        <v>14</v>
      </c>
      <c r="D17" s="9" t="s">
        <v>85</v>
      </c>
      <c r="E17" s="22"/>
      <c r="F17" s="9" t="s">
        <v>64</v>
      </c>
      <c r="G17" s="11" t="s">
        <v>28</v>
      </c>
      <c r="H17" s="12">
        <f t="shared" si="0"/>
        <v>2.1000000000000014</v>
      </c>
      <c r="I17" s="13">
        <v>48</v>
      </c>
      <c r="J17" s="16" t="s">
        <v>91</v>
      </c>
      <c r="K17" s="51"/>
    </row>
    <row r="18" spans="1:11">
      <c r="A18" s="50">
        <v>14</v>
      </c>
      <c r="B18" s="39" t="s">
        <v>20</v>
      </c>
      <c r="C18" s="39" t="s">
        <v>14</v>
      </c>
      <c r="D18" s="9" t="s">
        <v>23</v>
      </c>
      <c r="E18" s="22"/>
      <c r="F18" s="9" t="s">
        <v>16</v>
      </c>
      <c r="G18" s="9" t="s">
        <v>12</v>
      </c>
      <c r="H18" s="12">
        <f t="shared" si="0"/>
        <v>5.7000000000000028</v>
      </c>
      <c r="I18" s="13">
        <v>53.7</v>
      </c>
      <c r="J18" s="16" t="s">
        <v>52</v>
      </c>
      <c r="K18" s="51"/>
    </row>
    <row r="19" spans="1:11">
      <c r="A19" s="50">
        <v>15</v>
      </c>
      <c r="B19" s="39" t="s">
        <v>17</v>
      </c>
      <c r="C19" s="39" t="s">
        <v>14</v>
      </c>
      <c r="D19" s="9" t="s">
        <v>40</v>
      </c>
      <c r="E19" s="22"/>
      <c r="F19" s="9" t="s">
        <v>18</v>
      </c>
      <c r="G19" s="9" t="s">
        <v>12</v>
      </c>
      <c r="H19" s="12">
        <f t="shared" si="0"/>
        <v>6.2999999999999972</v>
      </c>
      <c r="I19" s="13">
        <v>60</v>
      </c>
      <c r="J19" s="16"/>
      <c r="K19" s="51"/>
    </row>
    <row r="20" spans="1:11">
      <c r="A20" s="50">
        <v>16</v>
      </c>
      <c r="B20" s="39" t="s">
        <v>19</v>
      </c>
      <c r="C20" s="39" t="s">
        <v>14</v>
      </c>
      <c r="D20" s="9" t="s">
        <v>58</v>
      </c>
      <c r="E20" s="10"/>
      <c r="F20" s="9" t="s">
        <v>15</v>
      </c>
      <c r="G20" s="9" t="s">
        <v>24</v>
      </c>
      <c r="H20" s="12">
        <f t="shared" si="0"/>
        <v>1.2999999999999972</v>
      </c>
      <c r="I20" s="13">
        <v>61.3</v>
      </c>
      <c r="J20" s="16"/>
      <c r="K20" s="51"/>
    </row>
    <row r="21" spans="1:11">
      <c r="A21" s="50">
        <v>17</v>
      </c>
      <c r="B21" s="39" t="s">
        <v>19</v>
      </c>
      <c r="C21" s="39" t="s">
        <v>14</v>
      </c>
      <c r="D21" s="9" t="s">
        <v>25</v>
      </c>
      <c r="E21" s="24"/>
      <c r="F21" s="9" t="s">
        <v>16</v>
      </c>
      <c r="G21" s="23" t="s">
        <v>86</v>
      </c>
      <c r="H21" s="12">
        <f t="shared" si="0"/>
        <v>3.1000000000000085</v>
      </c>
      <c r="I21" s="13">
        <v>64.400000000000006</v>
      </c>
      <c r="J21" s="16"/>
      <c r="K21" s="52"/>
    </row>
    <row r="22" spans="1:11">
      <c r="A22" s="50">
        <v>18</v>
      </c>
      <c r="B22" s="39" t="s">
        <v>19</v>
      </c>
      <c r="C22" s="39" t="s">
        <v>14</v>
      </c>
      <c r="D22" s="9" t="s">
        <v>59</v>
      </c>
      <c r="E22" s="10"/>
      <c r="F22" s="9" t="s">
        <v>15</v>
      </c>
      <c r="G22" s="23" t="s">
        <v>87</v>
      </c>
      <c r="H22" s="12">
        <f t="shared" si="0"/>
        <v>0.29999999999999716</v>
      </c>
      <c r="I22" s="13">
        <v>64.7</v>
      </c>
      <c r="J22" s="16" t="s">
        <v>53</v>
      </c>
      <c r="K22" s="51"/>
    </row>
    <row r="23" spans="1:11">
      <c r="A23" s="50">
        <v>19</v>
      </c>
      <c r="B23" s="39" t="s">
        <v>17</v>
      </c>
      <c r="C23" s="39"/>
      <c r="D23" s="9"/>
      <c r="E23" s="10"/>
      <c r="F23" s="9" t="s">
        <v>93</v>
      </c>
      <c r="G23" s="9" t="s">
        <v>87</v>
      </c>
      <c r="H23" s="12">
        <f t="shared" si="0"/>
        <v>3</v>
      </c>
      <c r="I23" s="13">
        <v>67.7</v>
      </c>
      <c r="J23" s="16" t="s">
        <v>94</v>
      </c>
      <c r="K23" s="51"/>
    </row>
    <row r="24" spans="1:11" ht="22.5">
      <c r="A24" s="53">
        <v>20</v>
      </c>
      <c r="B24" s="40" t="s">
        <v>41</v>
      </c>
      <c r="C24" s="40"/>
      <c r="D24" s="17" t="s">
        <v>121</v>
      </c>
      <c r="E24" s="18"/>
      <c r="F24" s="17" t="s">
        <v>108</v>
      </c>
      <c r="G24" s="17" t="s">
        <v>87</v>
      </c>
      <c r="H24" s="19">
        <f t="shared" si="0"/>
        <v>18.099999999999994</v>
      </c>
      <c r="I24" s="20">
        <v>85.8</v>
      </c>
      <c r="J24" s="21" t="s">
        <v>110</v>
      </c>
      <c r="K24" s="68"/>
    </row>
    <row r="25" spans="1:11">
      <c r="A25" s="50">
        <v>21</v>
      </c>
      <c r="B25" s="39" t="s">
        <v>19</v>
      </c>
      <c r="C25" s="39" t="s">
        <v>14</v>
      </c>
      <c r="D25" s="9"/>
      <c r="E25" s="31"/>
      <c r="F25" s="9" t="s">
        <v>95</v>
      </c>
      <c r="G25" s="9" t="s">
        <v>26</v>
      </c>
      <c r="H25" s="12">
        <f t="shared" si="0"/>
        <v>0.10000000000000853</v>
      </c>
      <c r="I25" s="13">
        <v>85.9</v>
      </c>
      <c r="J25" s="16" t="s">
        <v>96</v>
      </c>
      <c r="K25" s="51"/>
    </row>
    <row r="26" spans="1:11">
      <c r="A26" s="50">
        <v>22</v>
      </c>
      <c r="B26" s="39" t="s">
        <v>19</v>
      </c>
      <c r="C26" s="39" t="s">
        <v>14</v>
      </c>
      <c r="D26" s="9" t="s">
        <v>27</v>
      </c>
      <c r="E26" s="24"/>
      <c r="F26" s="9" t="s">
        <v>15</v>
      </c>
      <c r="G26" s="9" t="s">
        <v>28</v>
      </c>
      <c r="H26" s="12">
        <f t="shared" si="0"/>
        <v>11.899999999999991</v>
      </c>
      <c r="I26" s="13">
        <v>97.8</v>
      </c>
      <c r="J26" s="16" t="s">
        <v>54</v>
      </c>
      <c r="K26" s="52"/>
    </row>
    <row r="27" spans="1:11">
      <c r="A27" s="50">
        <v>23</v>
      </c>
      <c r="B27" s="41" t="s">
        <v>21</v>
      </c>
      <c r="C27" s="39"/>
      <c r="D27" s="9"/>
      <c r="E27" s="24"/>
      <c r="F27" s="9" t="s">
        <v>15</v>
      </c>
      <c r="G27" s="9" t="s">
        <v>115</v>
      </c>
      <c r="H27" s="12">
        <f t="shared" si="0"/>
        <v>6</v>
      </c>
      <c r="I27" s="13">
        <v>103.8</v>
      </c>
      <c r="J27" s="16" t="s">
        <v>120</v>
      </c>
      <c r="K27" s="52"/>
    </row>
    <row r="28" spans="1:11">
      <c r="A28" s="50">
        <v>24</v>
      </c>
      <c r="B28" s="39" t="s">
        <v>20</v>
      </c>
      <c r="C28" s="39"/>
      <c r="D28" s="9"/>
      <c r="E28" s="31" t="s">
        <v>48</v>
      </c>
      <c r="F28" s="9" t="s">
        <v>95</v>
      </c>
      <c r="G28" s="9" t="s">
        <v>12</v>
      </c>
      <c r="H28" s="12">
        <f t="shared" si="0"/>
        <v>0</v>
      </c>
      <c r="I28" s="13">
        <v>103.8</v>
      </c>
      <c r="J28" s="16"/>
      <c r="K28" s="52"/>
    </row>
    <row r="29" spans="1:11" ht="22.5">
      <c r="A29" s="53">
        <v>25</v>
      </c>
      <c r="B29" s="40" t="s">
        <v>41</v>
      </c>
      <c r="C29" s="40"/>
      <c r="D29" s="17" t="s">
        <v>122</v>
      </c>
      <c r="E29" s="26"/>
      <c r="F29" s="17" t="s">
        <v>117</v>
      </c>
      <c r="G29" s="17" t="s">
        <v>12</v>
      </c>
      <c r="H29" s="19">
        <f t="shared" si="0"/>
        <v>0.20000000000000284</v>
      </c>
      <c r="I29" s="20">
        <v>104</v>
      </c>
      <c r="J29" s="21" t="s">
        <v>134</v>
      </c>
      <c r="K29" s="49"/>
    </row>
    <row r="30" spans="1:11">
      <c r="A30" s="50">
        <v>26</v>
      </c>
      <c r="B30" s="39" t="s">
        <v>13</v>
      </c>
      <c r="C30" s="39"/>
      <c r="D30" s="9"/>
      <c r="E30" s="31" t="s">
        <v>48</v>
      </c>
      <c r="F30" s="9" t="s">
        <v>95</v>
      </c>
      <c r="G30" s="9" t="s">
        <v>12</v>
      </c>
      <c r="H30" s="12">
        <f t="shared" si="0"/>
        <v>9.9999999999994316E-2</v>
      </c>
      <c r="I30" s="13">
        <v>104.1</v>
      </c>
      <c r="J30" s="16"/>
      <c r="K30" s="52"/>
    </row>
    <row r="31" spans="1:11">
      <c r="A31" s="50">
        <v>27</v>
      </c>
      <c r="B31" s="39" t="s">
        <v>13</v>
      </c>
      <c r="C31" s="39"/>
      <c r="D31" s="9"/>
      <c r="E31" s="31" t="s">
        <v>48</v>
      </c>
      <c r="F31" s="9" t="s">
        <v>118</v>
      </c>
      <c r="G31" s="9" t="s">
        <v>28</v>
      </c>
      <c r="H31" s="12">
        <f t="shared" si="0"/>
        <v>0.30000000000001137</v>
      </c>
      <c r="I31" s="13">
        <v>104.4</v>
      </c>
      <c r="J31" s="16" t="s">
        <v>119</v>
      </c>
      <c r="K31" s="52"/>
    </row>
    <row r="32" spans="1:11">
      <c r="A32" s="50">
        <v>28</v>
      </c>
      <c r="B32" s="39" t="s">
        <v>19</v>
      </c>
      <c r="C32" s="39" t="s">
        <v>14</v>
      </c>
      <c r="D32" s="23" t="s">
        <v>29</v>
      </c>
      <c r="E32" s="22"/>
      <c r="F32" s="23" t="s">
        <v>16</v>
      </c>
      <c r="G32" s="9" t="s">
        <v>97</v>
      </c>
      <c r="H32" s="12">
        <f t="shared" si="0"/>
        <v>0.5</v>
      </c>
      <c r="I32" s="13">
        <v>104.9</v>
      </c>
      <c r="J32" s="16" t="s">
        <v>55</v>
      </c>
      <c r="K32" s="52"/>
    </row>
    <row r="33" spans="1:11">
      <c r="A33" s="50">
        <v>29</v>
      </c>
      <c r="B33" s="39" t="s">
        <v>13</v>
      </c>
      <c r="C33" s="39"/>
      <c r="D33" s="9"/>
      <c r="E33" s="24"/>
      <c r="F33" s="9" t="s">
        <v>15</v>
      </c>
      <c r="G33" s="9" t="s">
        <v>97</v>
      </c>
      <c r="H33" s="12">
        <f t="shared" si="0"/>
        <v>5.5</v>
      </c>
      <c r="I33" s="13">
        <v>110.4</v>
      </c>
      <c r="J33" s="16" t="s">
        <v>56</v>
      </c>
      <c r="K33" s="52"/>
    </row>
    <row r="34" spans="1:11">
      <c r="A34" s="50">
        <v>30</v>
      </c>
      <c r="B34" s="39" t="s">
        <v>20</v>
      </c>
      <c r="C34" s="39"/>
      <c r="D34" s="9"/>
      <c r="E34" s="24"/>
      <c r="F34" s="23" t="s">
        <v>16</v>
      </c>
      <c r="G34" s="9" t="s">
        <v>98</v>
      </c>
      <c r="H34" s="12">
        <f t="shared" si="0"/>
        <v>16.399999999999991</v>
      </c>
      <c r="I34" s="13">
        <v>126.8</v>
      </c>
      <c r="J34" s="16" t="s">
        <v>57</v>
      </c>
      <c r="K34" s="52"/>
    </row>
    <row r="35" spans="1:11" ht="56.25">
      <c r="A35" s="53">
        <v>31</v>
      </c>
      <c r="B35" s="40" t="s">
        <v>68</v>
      </c>
      <c r="C35" s="40" t="s">
        <v>14</v>
      </c>
      <c r="D35" s="25" t="s">
        <v>130</v>
      </c>
      <c r="E35" s="26"/>
      <c r="F35" s="25" t="s">
        <v>46</v>
      </c>
      <c r="G35" s="17" t="s">
        <v>24</v>
      </c>
      <c r="H35" s="19">
        <f t="shared" si="0"/>
        <v>1.7999999999999972</v>
      </c>
      <c r="I35" s="20">
        <v>128.6</v>
      </c>
      <c r="J35" s="21" t="s">
        <v>128</v>
      </c>
      <c r="K35" s="49">
        <f>I35-K5</f>
        <v>128.6</v>
      </c>
    </row>
    <row r="36" spans="1:11">
      <c r="A36" s="50">
        <v>32</v>
      </c>
      <c r="B36" s="39" t="s">
        <v>20</v>
      </c>
      <c r="C36" s="39"/>
      <c r="D36" s="9"/>
      <c r="E36" s="31" t="s">
        <v>48</v>
      </c>
      <c r="F36" s="9" t="s">
        <v>16</v>
      </c>
      <c r="G36" s="9" t="s">
        <v>101</v>
      </c>
      <c r="H36" s="12">
        <f t="shared" si="0"/>
        <v>17.400000000000006</v>
      </c>
      <c r="I36" s="13">
        <v>146</v>
      </c>
      <c r="J36" s="16" t="s">
        <v>111</v>
      </c>
      <c r="K36" s="52"/>
    </row>
    <row r="37" spans="1:11">
      <c r="A37" s="50">
        <v>33</v>
      </c>
      <c r="B37" s="39" t="s">
        <v>19</v>
      </c>
      <c r="C37" s="39"/>
      <c r="D37" s="9"/>
      <c r="E37" s="31" t="s">
        <v>48</v>
      </c>
      <c r="F37" s="9" t="s">
        <v>16</v>
      </c>
      <c r="G37" s="9" t="s">
        <v>102</v>
      </c>
      <c r="H37" s="12">
        <f t="shared" si="0"/>
        <v>12.300000000000011</v>
      </c>
      <c r="I37" s="13">
        <v>158.30000000000001</v>
      </c>
      <c r="J37" s="28"/>
      <c r="K37" s="52"/>
    </row>
    <row r="38" spans="1:11">
      <c r="A38" s="50">
        <v>34</v>
      </c>
      <c r="B38" s="39" t="s">
        <v>13</v>
      </c>
      <c r="C38" s="39"/>
      <c r="D38" s="9"/>
      <c r="E38" s="22"/>
      <c r="F38" s="9" t="s">
        <v>15</v>
      </c>
      <c r="G38" s="9" t="s">
        <v>103</v>
      </c>
      <c r="H38" s="12">
        <f t="shared" si="0"/>
        <v>3</v>
      </c>
      <c r="I38" s="13">
        <v>161.30000000000001</v>
      </c>
      <c r="J38" s="16" t="s">
        <v>60</v>
      </c>
      <c r="K38" s="52"/>
    </row>
    <row r="39" spans="1:11">
      <c r="A39" s="50">
        <v>35</v>
      </c>
      <c r="B39" s="41" t="s">
        <v>21</v>
      </c>
      <c r="C39" s="39"/>
      <c r="D39" s="27"/>
      <c r="E39" s="22"/>
      <c r="F39" s="9" t="s">
        <v>15</v>
      </c>
      <c r="G39" s="27" t="s">
        <v>104</v>
      </c>
      <c r="H39" s="12">
        <f t="shared" si="0"/>
        <v>0.69999999999998863</v>
      </c>
      <c r="I39" s="13">
        <v>162</v>
      </c>
      <c r="J39" s="16" t="s">
        <v>61</v>
      </c>
      <c r="K39" s="51"/>
    </row>
    <row r="40" spans="1:11">
      <c r="A40" s="50">
        <v>36</v>
      </c>
      <c r="B40" s="41" t="s">
        <v>21</v>
      </c>
      <c r="C40" s="39"/>
      <c r="D40" s="9"/>
      <c r="E40" s="31" t="s">
        <v>48</v>
      </c>
      <c r="F40" s="9" t="s">
        <v>15</v>
      </c>
      <c r="G40" s="27" t="s">
        <v>12</v>
      </c>
      <c r="H40" s="12">
        <f t="shared" si="0"/>
        <v>5.5999999999999943</v>
      </c>
      <c r="I40" s="13">
        <v>167.6</v>
      </c>
      <c r="J40" s="28"/>
      <c r="K40" s="51"/>
    </row>
    <row r="41" spans="1:11">
      <c r="A41" s="50">
        <v>37</v>
      </c>
      <c r="B41" s="39" t="s">
        <v>13</v>
      </c>
      <c r="C41" s="39"/>
      <c r="D41" s="9"/>
      <c r="E41" s="29"/>
      <c r="F41" s="9" t="s">
        <v>15</v>
      </c>
      <c r="G41" s="27" t="s">
        <v>105</v>
      </c>
      <c r="H41" s="12">
        <f t="shared" si="0"/>
        <v>4.0999999999999943</v>
      </c>
      <c r="I41" s="13">
        <v>171.7</v>
      </c>
      <c r="J41" s="28" t="s">
        <v>69</v>
      </c>
      <c r="K41" s="51"/>
    </row>
    <row r="42" spans="1:11">
      <c r="A42" s="50">
        <v>38</v>
      </c>
      <c r="B42" s="39" t="s">
        <v>20</v>
      </c>
      <c r="C42" s="39"/>
      <c r="D42" s="9"/>
      <c r="E42" s="31" t="s">
        <v>48</v>
      </c>
      <c r="F42" s="9" t="s">
        <v>16</v>
      </c>
      <c r="G42" s="27" t="s">
        <v>12</v>
      </c>
      <c r="H42" s="12">
        <f t="shared" si="0"/>
        <v>0.10000000000002274</v>
      </c>
      <c r="I42" s="13">
        <v>171.8</v>
      </c>
      <c r="J42" s="28"/>
      <c r="K42" s="51"/>
    </row>
    <row r="43" spans="1:11">
      <c r="A43" s="50">
        <v>39</v>
      </c>
      <c r="B43" s="39" t="s">
        <v>13</v>
      </c>
      <c r="C43" s="39"/>
      <c r="D43" s="9"/>
      <c r="E43" s="31" t="s">
        <v>48</v>
      </c>
      <c r="F43" s="9" t="s">
        <v>16</v>
      </c>
      <c r="G43" s="27" t="s">
        <v>81</v>
      </c>
      <c r="H43" s="12">
        <f t="shared" si="0"/>
        <v>1.8999999999999773</v>
      </c>
      <c r="I43" s="13">
        <v>173.7</v>
      </c>
      <c r="J43" s="28"/>
      <c r="K43" s="51"/>
    </row>
    <row r="44" spans="1:11">
      <c r="A44" s="50">
        <v>40</v>
      </c>
      <c r="B44" s="39" t="s">
        <v>19</v>
      </c>
      <c r="C44" s="39" t="s">
        <v>14</v>
      </c>
      <c r="D44" s="9" t="s">
        <v>36</v>
      </c>
      <c r="E44" s="10"/>
      <c r="F44" s="9" t="s">
        <v>15</v>
      </c>
      <c r="G44" s="27" t="s">
        <v>81</v>
      </c>
      <c r="H44" s="12">
        <f t="shared" si="0"/>
        <v>1.4000000000000057</v>
      </c>
      <c r="I44" s="13">
        <v>175.1</v>
      </c>
      <c r="J44" s="28" t="s">
        <v>66</v>
      </c>
      <c r="K44" s="51"/>
    </row>
    <row r="45" spans="1:11">
      <c r="A45" s="50">
        <v>41</v>
      </c>
      <c r="B45" s="39" t="s">
        <v>19</v>
      </c>
      <c r="C45" s="39" t="s">
        <v>14</v>
      </c>
      <c r="D45" s="9" t="s">
        <v>35</v>
      </c>
      <c r="E45" s="10"/>
      <c r="F45" s="9" t="s">
        <v>16</v>
      </c>
      <c r="G45" s="27" t="s">
        <v>80</v>
      </c>
      <c r="H45" s="12">
        <f t="shared" si="0"/>
        <v>4.0999999999999943</v>
      </c>
      <c r="I45" s="13">
        <v>179.2</v>
      </c>
      <c r="J45" s="16" t="s">
        <v>62</v>
      </c>
      <c r="K45" s="51"/>
    </row>
    <row r="46" spans="1:11">
      <c r="A46" s="50">
        <v>42</v>
      </c>
      <c r="B46" s="39" t="s">
        <v>41</v>
      </c>
      <c r="C46" s="39" t="s">
        <v>14</v>
      </c>
      <c r="D46" s="9" t="s">
        <v>65</v>
      </c>
      <c r="E46" s="10"/>
      <c r="F46" s="9" t="s">
        <v>64</v>
      </c>
      <c r="G46" s="27" t="s">
        <v>79</v>
      </c>
      <c r="H46" s="12">
        <f t="shared" si="0"/>
        <v>5.2000000000000171</v>
      </c>
      <c r="I46" s="13">
        <v>184.4</v>
      </c>
      <c r="J46" s="28"/>
      <c r="K46" s="51"/>
    </row>
    <row r="47" spans="1:11">
      <c r="A47" s="50">
        <v>43</v>
      </c>
      <c r="B47" s="39" t="s">
        <v>19</v>
      </c>
      <c r="C47" s="39"/>
      <c r="D47" s="9"/>
      <c r="E47" s="31" t="s">
        <v>48</v>
      </c>
      <c r="F47" s="9" t="s">
        <v>16</v>
      </c>
      <c r="G47" s="27" t="s">
        <v>12</v>
      </c>
      <c r="H47" s="12">
        <f t="shared" si="0"/>
        <v>0.19999999999998863</v>
      </c>
      <c r="I47" s="13">
        <v>184.6</v>
      </c>
      <c r="J47" s="28" t="s">
        <v>63</v>
      </c>
      <c r="K47" s="51"/>
    </row>
    <row r="48" spans="1:11">
      <c r="A48" s="50">
        <v>44</v>
      </c>
      <c r="B48" s="39" t="s">
        <v>19</v>
      </c>
      <c r="C48" s="39"/>
      <c r="D48" s="9"/>
      <c r="E48" s="31" t="s">
        <v>48</v>
      </c>
      <c r="F48" s="9" t="s">
        <v>15</v>
      </c>
      <c r="G48" s="27" t="s">
        <v>12</v>
      </c>
      <c r="H48" s="12">
        <f t="shared" si="0"/>
        <v>4.9000000000000057</v>
      </c>
      <c r="I48" s="13">
        <v>189.5</v>
      </c>
      <c r="J48" s="28"/>
      <c r="K48" s="51"/>
    </row>
    <row r="49" spans="1:13">
      <c r="A49" s="50">
        <v>45</v>
      </c>
      <c r="B49" s="39" t="s">
        <v>13</v>
      </c>
      <c r="C49" s="39" t="s">
        <v>14</v>
      </c>
      <c r="D49" s="9" t="s">
        <v>34</v>
      </c>
      <c r="E49" s="10"/>
      <c r="F49" s="9" t="s">
        <v>15</v>
      </c>
      <c r="G49" s="27" t="s">
        <v>106</v>
      </c>
      <c r="H49" s="12">
        <f t="shared" si="0"/>
        <v>0.19999999999998863</v>
      </c>
      <c r="I49" s="13">
        <v>189.7</v>
      </c>
      <c r="J49" s="28"/>
      <c r="K49" s="51"/>
    </row>
    <row r="50" spans="1:13">
      <c r="A50" s="50">
        <v>46</v>
      </c>
      <c r="B50" s="39" t="s">
        <v>19</v>
      </c>
      <c r="C50" s="39" t="s">
        <v>14</v>
      </c>
      <c r="D50" s="9" t="s">
        <v>22</v>
      </c>
      <c r="E50" s="10"/>
      <c r="F50" s="27" t="s">
        <v>15</v>
      </c>
      <c r="G50" s="27" t="s">
        <v>77</v>
      </c>
      <c r="H50" s="12">
        <f t="shared" si="0"/>
        <v>10.800000000000011</v>
      </c>
      <c r="I50" s="13">
        <v>200.5</v>
      </c>
      <c r="J50" s="16" t="s">
        <v>67</v>
      </c>
      <c r="K50" s="51"/>
    </row>
    <row r="51" spans="1:13" ht="67.5">
      <c r="A51" s="53">
        <v>47</v>
      </c>
      <c r="B51" s="40" t="s">
        <v>41</v>
      </c>
      <c r="C51" s="40"/>
      <c r="D51" s="42" t="s">
        <v>45</v>
      </c>
      <c r="E51" s="43"/>
      <c r="F51" s="42" t="s">
        <v>44</v>
      </c>
      <c r="G51" s="67" t="s">
        <v>77</v>
      </c>
      <c r="H51" s="19">
        <f t="shared" si="0"/>
        <v>1.8000000000000114</v>
      </c>
      <c r="I51" s="44">
        <v>202.3</v>
      </c>
      <c r="J51" s="45" t="s">
        <v>129</v>
      </c>
      <c r="K51" s="49">
        <f>I51-I35</f>
        <v>73.700000000000017</v>
      </c>
    </row>
    <row r="52" spans="1:13">
      <c r="A52" s="50">
        <v>48</v>
      </c>
      <c r="B52" s="41" t="s">
        <v>19</v>
      </c>
      <c r="C52" s="41" t="s">
        <v>14</v>
      </c>
      <c r="D52" s="46"/>
      <c r="E52" s="31" t="s">
        <v>48</v>
      </c>
      <c r="F52" s="9" t="s">
        <v>16</v>
      </c>
      <c r="G52" s="46" t="s">
        <v>12</v>
      </c>
      <c r="H52" s="12">
        <f t="shared" si="0"/>
        <v>1.2999999999999829</v>
      </c>
      <c r="I52" s="47">
        <v>203.6</v>
      </c>
      <c r="J52" s="28"/>
      <c r="K52" s="54"/>
    </row>
    <row r="53" spans="1:13" ht="113.25" thickBot="1">
      <c r="A53" s="72">
        <v>49</v>
      </c>
      <c r="B53" s="55" t="s">
        <v>71</v>
      </c>
      <c r="C53" s="56"/>
      <c r="D53" s="69" t="s">
        <v>136</v>
      </c>
      <c r="E53" s="57"/>
      <c r="F53" s="58" t="s">
        <v>108</v>
      </c>
      <c r="G53" s="59" t="s">
        <v>12</v>
      </c>
      <c r="H53" s="73">
        <f t="shared" si="0"/>
        <v>0.20000000000001705</v>
      </c>
      <c r="I53" s="60">
        <v>203.8</v>
      </c>
      <c r="J53" s="61" t="s">
        <v>113</v>
      </c>
      <c r="K53" s="62"/>
    </row>
    <row r="55" spans="1:13">
      <c r="F55" s="74"/>
      <c r="G55" s="74"/>
      <c r="H55" s="74"/>
      <c r="I55" s="74"/>
      <c r="J55" s="74"/>
      <c r="K55" s="74"/>
    </row>
    <row r="57" spans="1:13">
      <c r="A57" s="75" t="s">
        <v>121</v>
      </c>
      <c r="B57" s="75"/>
      <c r="C57" s="75"/>
      <c r="D57" s="75"/>
      <c r="E57" s="75"/>
      <c r="F57" s="75"/>
      <c r="G57" s="74"/>
      <c r="H57" s="75" t="s">
        <v>132</v>
      </c>
      <c r="I57" s="75"/>
      <c r="J57" s="75"/>
      <c r="K57" s="75"/>
      <c r="L57" s="75"/>
      <c r="M57" s="75"/>
    </row>
    <row r="58" spans="1:13">
      <c r="A58" s="75" t="s">
        <v>133</v>
      </c>
      <c r="B58" s="75"/>
      <c r="C58" s="75"/>
      <c r="D58" s="75"/>
      <c r="E58" s="75"/>
      <c r="F58" s="75"/>
      <c r="G58" s="74"/>
      <c r="H58" s="75" t="s">
        <v>135</v>
      </c>
      <c r="I58" s="75"/>
      <c r="J58" s="75"/>
      <c r="K58" s="75"/>
      <c r="L58" s="75"/>
      <c r="M58" s="75"/>
    </row>
    <row r="59" spans="1:13">
      <c r="A59" s="75" t="s">
        <v>131</v>
      </c>
      <c r="B59" s="75"/>
      <c r="C59" s="75"/>
      <c r="D59" s="75"/>
      <c r="E59" s="75"/>
      <c r="F59" s="75"/>
      <c r="G59" s="74"/>
      <c r="H59" s="75" t="s">
        <v>131</v>
      </c>
      <c r="I59" s="75"/>
      <c r="J59" s="75"/>
      <c r="K59" s="75"/>
      <c r="L59" s="75"/>
      <c r="M59" s="75"/>
    </row>
    <row r="60" spans="1:13">
      <c r="F60" s="74"/>
      <c r="G60" s="74"/>
      <c r="H60" s="74"/>
      <c r="I60" s="74"/>
      <c r="J60" s="74"/>
      <c r="K60" s="74"/>
    </row>
    <row r="61" spans="1:13">
      <c r="F61" s="74"/>
      <c r="G61" s="74"/>
      <c r="H61" s="74"/>
      <c r="I61" s="74"/>
      <c r="J61" s="74"/>
      <c r="K61" s="74"/>
    </row>
    <row r="62" spans="1:13">
      <c r="F62" s="74"/>
      <c r="G62" s="74"/>
      <c r="H62" s="74"/>
      <c r="I62" s="74"/>
      <c r="J62" s="74"/>
      <c r="K62" s="74"/>
    </row>
    <row r="63" spans="1:13">
      <c r="F63" s="74"/>
      <c r="G63" s="74"/>
      <c r="H63" s="74"/>
      <c r="I63" s="74"/>
      <c r="J63" s="74"/>
      <c r="K63" s="74"/>
    </row>
    <row r="64" spans="1:13">
      <c r="F64" s="74"/>
      <c r="G64" s="74"/>
      <c r="H64" s="74"/>
      <c r="I64" s="74"/>
      <c r="J64" s="74"/>
      <c r="K64" s="74"/>
    </row>
  </sheetData>
  <mergeCells count="18">
    <mergeCell ref="A59:F59"/>
    <mergeCell ref="H59:M59"/>
    <mergeCell ref="H3:I3"/>
    <mergeCell ref="J3:J4"/>
    <mergeCell ref="K3:K4"/>
    <mergeCell ref="A57:F57"/>
    <mergeCell ref="H57:M57"/>
    <mergeCell ref="A58:F58"/>
    <mergeCell ref="H58:M58"/>
    <mergeCell ref="A1:D1"/>
    <mergeCell ref="F1:G1"/>
    <mergeCell ref="F2:G2"/>
    <mergeCell ref="A3:A4"/>
    <mergeCell ref="B3:B4"/>
    <mergeCell ref="C3:C4"/>
    <mergeCell ref="D3:D4"/>
    <mergeCell ref="E3:E4"/>
    <mergeCell ref="F3:G3"/>
  </mergeCells>
  <phoneticPr fontId="1"/>
  <pageMargins left="0.19685039370078741" right="0.19685039370078741" top="0.19685039370078741" bottom="0.19685039370078741" header="0.31496062992125984" footer="0.31496062992125984"/>
  <pageSetup paperSize="9" scale="79" fitToHeight="0" orientation="portrait" horizontalDpi="4294967293" r:id="rId1"/>
  <rowBreaks count="1" manualBreakCount="1">
    <brk id="5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6時スタート</vt:lpstr>
      <vt:lpstr>7時スタート</vt:lpstr>
      <vt:lpstr>8時スタート</vt:lpstr>
      <vt:lpstr>'6時スタート'!Print_Area</vt:lpstr>
      <vt:lpstr>'7時スタート'!Print_Area</vt:lpstr>
      <vt:lpstr>'8時スタート'!Print_Area</vt:lpstr>
      <vt:lpstr>'6時スタート'!Print_Titles</vt:lpstr>
      <vt:lpstr>'7時スタート'!Print_Titles</vt:lpstr>
      <vt:lpstr>'8時スタート'!Print_Titles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1785 水口 裕一郎 (ﾐﾅｸﾁ ﾕｳｲﾁﾛｳ)</cp:lastModifiedBy>
  <cp:revision/>
  <cp:lastPrinted>2023-02-27T05:20:48Z</cp:lastPrinted>
  <dcterms:created xsi:type="dcterms:W3CDTF">2016-12-15T19:22:13Z</dcterms:created>
  <dcterms:modified xsi:type="dcterms:W3CDTF">2023-03-02T02:12:17Z</dcterms:modified>
  <cp:category/>
  <cp:contentStatus/>
</cp:coreProperties>
</file>