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G:\マイドライブ\BRM2023年\BRM401坂井200\"/>
    </mc:Choice>
  </mc:AlternateContent>
  <xr:revisionPtr revIDLastSave="0" documentId="13_ncr:1_{702898E6-3915-461D-B2F9-BCB8535C6801}"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7" i="1" l="1"/>
  <c r="H55" i="1"/>
  <c r="H56" i="1"/>
  <c r="H57" i="1"/>
  <c r="H67" i="1" l="1"/>
  <c r="H70" i="1"/>
  <c r="H52" i="1"/>
  <c r="H53" i="1"/>
  <c r="H49" i="1"/>
  <c r="H40" i="1"/>
  <c r="H32" i="1"/>
  <c r="H26" i="1"/>
  <c r="H69" i="1" l="1"/>
  <c r="H68" i="1"/>
  <c r="H66" i="1"/>
  <c r="H65" i="1" l="1"/>
  <c r="H39" i="1"/>
  <c r="H47" i="1" l="1"/>
  <c r="H59" i="1"/>
  <c r="H46" i="1"/>
  <c r="H45" i="1"/>
  <c r="H41" i="1"/>
  <c r="H58" i="1" l="1"/>
  <c r="H63" i="1"/>
  <c r="H50" i="1"/>
  <c r="H64" i="1"/>
  <c r="H62" i="1"/>
  <c r="H61" i="1"/>
  <c r="H60" i="1"/>
  <c r="H54" i="1"/>
  <c r="H51" i="1"/>
  <c r="H48" i="1"/>
  <c r="H44" i="1"/>
  <c r="H43" i="1"/>
  <c r="H19" i="1" l="1"/>
  <c r="H18" i="1"/>
  <c r="H17" i="1"/>
  <c r="H16" i="1"/>
  <c r="H15" i="1"/>
  <c r="H20" i="1"/>
  <c r="H21" i="1" l="1"/>
  <c r="H22" i="1" l="1"/>
  <c r="H23" i="1" l="1"/>
  <c r="H24" i="1" l="1"/>
  <c r="H25" i="1" l="1"/>
  <c r="H9" i="1" l="1"/>
  <c r="H42" i="1" l="1"/>
  <c r="H38" i="1"/>
  <c r="H37" i="1"/>
  <c r="H36" i="1"/>
  <c r="H35" i="1"/>
  <c r="H33" i="1"/>
  <c r="H8" i="1" l="1"/>
  <c r="H7" i="1"/>
  <c r="A6" i="1" l="1"/>
  <c r="H6" i="1"/>
  <c r="H10" i="1"/>
  <c r="H11" i="1"/>
  <c r="H12" i="1"/>
  <c r="H13" i="1"/>
  <c r="H14" i="1"/>
  <c r="H27" i="1"/>
  <c r="H28" i="1"/>
  <c r="H29" i="1"/>
  <c r="H30" i="1"/>
  <c r="H31" i="1"/>
  <c r="H34" i="1"/>
  <c r="A7" i="1" l="1"/>
  <c r="A8" i="1" s="1"/>
  <c r="A9" i="1" l="1"/>
  <c r="A10" i="1" s="1"/>
  <c r="A11" i="1" s="1"/>
  <c r="A12" i="1" s="1"/>
  <c r="A13" i="1" s="1"/>
  <c r="A14" i="1" s="1"/>
  <c r="A15" i="1" l="1"/>
  <c r="A16" i="1" s="1"/>
  <c r="A17" i="1" l="1"/>
  <c r="A18" i="1" s="1"/>
  <c r="A19" i="1" s="1"/>
  <c r="A20" i="1" s="1"/>
  <c r="A21" i="1" s="1"/>
  <c r="A22" i="1" s="1"/>
  <c r="A23" i="1" s="1"/>
  <c r="A24" i="1" s="1"/>
  <c r="A25" i="1" s="1"/>
  <c r="A26" i="1" l="1"/>
  <c r="A27" i="1" s="1"/>
  <c r="A28" i="1" s="1"/>
  <c r="A29" i="1" s="1"/>
  <c r="A30" i="1" s="1"/>
  <c r="A31" i="1" s="1"/>
  <c r="A32" i="1" l="1"/>
  <c r="A33" i="1" s="1"/>
  <c r="A34" i="1" s="1"/>
  <c r="A35" i="1" s="1"/>
  <c r="A36" i="1" s="1"/>
  <c r="A37" i="1" s="1"/>
  <c r="A38" i="1" s="1"/>
  <c r="A39" i="1" s="1"/>
  <c r="A40" i="1" s="1"/>
  <c r="A41" i="1" s="1"/>
  <c r="A42" i="1" s="1"/>
  <c r="A43" i="1" s="1"/>
  <c r="A44" i="1" s="1"/>
  <c r="A45" i="1" l="1"/>
  <c r="A46" i="1" s="1"/>
  <c r="A47" i="1" s="1"/>
  <c r="A48" i="1" s="1"/>
  <c r="A49" i="1" s="1"/>
  <c r="A50" i="1" l="1"/>
  <c r="A51" i="1" s="1"/>
  <c r="A52" i="1" s="1"/>
  <c r="A53" i="1" s="1"/>
  <c r="A54" i="1" s="1"/>
  <c r="H71" i="1" l="1"/>
  <c r="H75" i="1"/>
  <c r="H74" i="1"/>
  <c r="H72" i="1"/>
  <c r="H76" i="1"/>
  <c r="H73" i="1"/>
</calcChain>
</file>

<file path=xl/sharedStrings.xml><?xml version="1.0" encoding="utf-8"?>
<sst xmlns="http://schemas.openxmlformats.org/spreadsheetml/2006/main" count="423" uniqueCount="154">
  <si>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</si>
  <si>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</si>
  <si>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</si>
  <si>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</si>
  <si>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</si>
  <si>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標識</t>
    <rPh sb="0" eb="2">
      <t>ヒョウシキ</t>
    </rPh>
    <phoneticPr fontId="2"/>
  </si>
  <si>
    <t>市道</t>
    <rPh sb="0" eb="2">
      <t>シドウ</t>
    </rPh>
    <phoneticPr fontId="2"/>
  </si>
  <si>
    <t>方角</t>
    <rPh sb="0" eb="2">
      <t>ホウガク</t>
    </rPh>
    <phoneticPr fontId="2"/>
  </si>
  <si>
    <t>現在地までの</t>
    <rPh sb="0" eb="3">
      <t>ゲンザイチ</t>
    </rPh>
    <phoneticPr fontId="2"/>
  </si>
  <si>
    <t>現在地からの進行先</t>
    <rPh sb="0" eb="3">
      <t>ゲンザイチ</t>
    </rPh>
    <rPh sb="6" eb="8">
      <t>シンコウ</t>
    </rPh>
    <rPh sb="8" eb="9">
      <t>サキ</t>
    </rPh>
    <phoneticPr fontId="2"/>
  </si>
  <si>
    <t>PC間</t>
    <rPh sb="2" eb="3">
      <t>アイダ</t>
    </rPh>
    <phoneticPr fontId="2"/>
  </si>
  <si>
    <t>T</t>
    <phoneticPr fontId="2"/>
  </si>
  <si>
    <t>信号</t>
    <rPh sb="0" eb="2">
      <t>シンゴウ</t>
    </rPh>
    <phoneticPr fontId="2"/>
  </si>
  <si>
    <t>形状</t>
    <rPh sb="0" eb="2">
      <t>ケイジョウ</t>
    </rPh>
    <phoneticPr fontId="2"/>
  </si>
  <si>
    <t>S</t>
    <phoneticPr fontId="2"/>
  </si>
  <si>
    <t>十</t>
    <rPh sb="0" eb="1">
      <t>ジュウ</t>
    </rPh>
    <phoneticPr fontId="2"/>
  </si>
  <si>
    <t>Y</t>
    <phoneticPr fontId="2"/>
  </si>
  <si>
    <t>ト</t>
    <phoneticPr fontId="2"/>
  </si>
  <si>
    <t>S</t>
  </si>
  <si>
    <t>T</t>
    <phoneticPr fontId="2"/>
  </si>
  <si>
    <t>┤</t>
  </si>
  <si>
    <t>X</t>
    <phoneticPr fontId="2"/>
  </si>
  <si>
    <t>丸岡総合福祉センター</t>
    <rPh sb="0" eb="2">
      <t>マルオカ</t>
    </rPh>
    <rPh sb="2" eb="4">
      <t>ソウゴウ</t>
    </rPh>
    <rPh sb="4" eb="6">
      <t>フクシ</t>
    </rPh>
    <phoneticPr fontId="2"/>
  </si>
  <si>
    <t>　</t>
    <phoneticPr fontId="2"/>
  </si>
  <si>
    <t>X</t>
    <phoneticPr fontId="2"/>
  </si>
  <si>
    <t>右折</t>
    <rPh sb="0" eb="2">
      <t>ウセツ</t>
    </rPh>
    <phoneticPr fontId="2"/>
  </si>
  <si>
    <t>市道</t>
    <rPh sb="0" eb="2">
      <t>シドウ</t>
    </rPh>
    <phoneticPr fontId="2"/>
  </si>
  <si>
    <t>左折</t>
    <rPh sb="0" eb="2">
      <t>サセツ</t>
    </rPh>
    <phoneticPr fontId="2"/>
  </si>
  <si>
    <t>K110</t>
    <phoneticPr fontId="2"/>
  </si>
  <si>
    <t>左折すぐ右折</t>
    <rPh sb="0" eb="2">
      <t>サセツ</t>
    </rPh>
    <rPh sb="4" eb="6">
      <t>ウセツ</t>
    </rPh>
    <phoneticPr fontId="2"/>
  </si>
  <si>
    <t>直進</t>
    <rPh sb="0" eb="2">
      <t>チョクシン</t>
    </rPh>
    <phoneticPr fontId="2"/>
  </si>
  <si>
    <t>K166</t>
    <phoneticPr fontId="2"/>
  </si>
  <si>
    <t>I</t>
    <phoneticPr fontId="2"/>
  </si>
  <si>
    <t xml:space="preserve"> </t>
    <phoneticPr fontId="2"/>
  </si>
  <si>
    <t>K7</t>
    <phoneticPr fontId="2"/>
  </si>
  <si>
    <t>平山</t>
    <rPh sb="0" eb="2">
      <t>ヒラヤマ</t>
    </rPh>
    <phoneticPr fontId="2"/>
  </si>
  <si>
    <t>　</t>
    <phoneticPr fontId="1"/>
  </si>
  <si>
    <t>　</t>
    <phoneticPr fontId="2"/>
  </si>
  <si>
    <t>十</t>
    <rPh sb="0" eb="1">
      <t>ジュウ</t>
    </rPh>
    <phoneticPr fontId="2"/>
  </si>
  <si>
    <t>R305</t>
    <phoneticPr fontId="2"/>
  </si>
  <si>
    <t>新保</t>
    <rPh sb="0" eb="2">
      <t>シンボ</t>
    </rPh>
    <phoneticPr fontId="2"/>
  </si>
  <si>
    <t>右側</t>
    <rPh sb="0" eb="2">
      <t>ミギガワ</t>
    </rPh>
    <phoneticPr fontId="2"/>
  </si>
  <si>
    <t xml:space="preserve"> </t>
    <phoneticPr fontId="2"/>
  </si>
  <si>
    <t>左方向</t>
    <rPh sb="0" eb="3">
      <t>ヒダリホウコウ</t>
    </rPh>
    <phoneticPr fontId="2"/>
  </si>
  <si>
    <t>右折</t>
    <rPh sb="0" eb="2">
      <t>ウセツ</t>
    </rPh>
    <phoneticPr fontId="2"/>
  </si>
  <si>
    <t>市道</t>
    <rPh sb="0" eb="2">
      <t>シドウ</t>
    </rPh>
    <phoneticPr fontId="2"/>
  </si>
  <si>
    <t>R417</t>
    <phoneticPr fontId="2"/>
  </si>
  <si>
    <t>R476</t>
    <phoneticPr fontId="2"/>
  </si>
  <si>
    <t>　</t>
    <phoneticPr fontId="2"/>
  </si>
  <si>
    <t>左側</t>
    <rPh sb="0" eb="2">
      <t>ヒダリガワ</t>
    </rPh>
    <phoneticPr fontId="2"/>
  </si>
  <si>
    <t>左折</t>
    <rPh sb="0" eb="2">
      <t>サセツ</t>
    </rPh>
    <phoneticPr fontId="2"/>
  </si>
  <si>
    <t>S</t>
    <phoneticPr fontId="2"/>
  </si>
  <si>
    <t>X</t>
    <phoneticPr fontId="2"/>
  </si>
  <si>
    <t>R158</t>
    <phoneticPr fontId="2"/>
  </si>
  <si>
    <t>右側</t>
    <rPh sb="0" eb="2">
      <t>ミギガワ</t>
    </rPh>
    <phoneticPr fontId="2"/>
  </si>
  <si>
    <t>T　</t>
    <phoneticPr fontId="2"/>
  </si>
  <si>
    <t>市道→K132→市道</t>
    <rPh sb="0" eb="2">
      <t>シドウ</t>
    </rPh>
    <rPh sb="8" eb="10">
      <t>シドウ</t>
    </rPh>
    <phoneticPr fontId="2"/>
  </si>
  <si>
    <t>R364</t>
    <phoneticPr fontId="2"/>
  </si>
  <si>
    <t>FINISH
丸岡総合福祉センター２F</t>
    <rPh sb="7" eb="9">
      <t>マルオカ</t>
    </rPh>
    <rPh sb="9" eb="11">
      <t>ソウゴウ</t>
    </rPh>
    <rPh sb="11" eb="13">
      <t>フクシ</t>
    </rPh>
    <phoneticPr fontId="2"/>
  </si>
  <si>
    <t>OPEN/  8:16 ～ 11:08
レシート取得して通過時間を自分で記入。
チェック後　直進</t>
    <rPh sb="24" eb="26">
      <t>シュトク</t>
    </rPh>
    <rPh sb="28" eb="30">
      <t>ツウカ</t>
    </rPh>
    <rPh sb="30" eb="32">
      <t>ジカン</t>
    </rPh>
    <rPh sb="33" eb="35">
      <t>ジブン</t>
    </rPh>
    <rPh sb="36" eb="38">
      <t>キニュウ</t>
    </rPh>
    <rPh sb="44" eb="45">
      <t>ゴ</t>
    </rPh>
    <rPh sb="46" eb="48">
      <t>チョクシン</t>
    </rPh>
    <phoneticPr fontId="1"/>
  </si>
  <si>
    <t>市道　東へ</t>
    <rPh sb="0" eb="2">
      <t>シドウ</t>
    </rPh>
    <rPh sb="3" eb="4">
      <t>ヒガシ</t>
    </rPh>
    <phoneticPr fontId="2"/>
  </si>
  <si>
    <t>　</t>
    <phoneticPr fontId="2"/>
  </si>
  <si>
    <t>K152</t>
    <phoneticPr fontId="2"/>
  </si>
  <si>
    <t>2023BRM401近畿200km坂井</t>
    <rPh sb="10" eb="12">
      <t>キンキ</t>
    </rPh>
    <rPh sb="17" eb="19">
      <t>サカイ</t>
    </rPh>
    <phoneticPr fontId="2"/>
  </si>
  <si>
    <t>7:00スタート</t>
    <phoneticPr fontId="2"/>
  </si>
  <si>
    <t>7:30クローズ</t>
    <phoneticPr fontId="2"/>
  </si>
  <si>
    <t>K110→K10</t>
    <phoneticPr fontId="2"/>
  </si>
  <si>
    <t>市道</t>
  </si>
  <si>
    <t>十</t>
  </si>
  <si>
    <t>右折すぐ右折</t>
    <rPh sb="0" eb="2">
      <t>ウセツ</t>
    </rPh>
    <rPh sb="4" eb="6">
      <t>ウセツ</t>
    </rPh>
    <phoneticPr fontId="2"/>
  </si>
  <si>
    <t>R364</t>
  </si>
  <si>
    <t>T</t>
  </si>
  <si>
    <t>右折</t>
  </si>
  <si>
    <t>フォトコントロール１
竹田水車メロディーパーク</t>
    <rPh sb="11" eb="13">
      <t>タケダ</t>
    </rPh>
    <rPh sb="13" eb="15">
      <t>スイシャ</t>
    </rPh>
    <phoneticPr fontId="2"/>
  </si>
  <si>
    <t>　</t>
  </si>
  <si>
    <t>メロディーパークと分かる物と自転車を撮影すること
チェック後直進</t>
    <rPh sb="9" eb="10">
      <t>ワ</t>
    </rPh>
    <rPh sb="12" eb="13">
      <t>モノ</t>
    </rPh>
    <rPh sb="14" eb="17">
      <t>ジテンシャ</t>
    </rPh>
    <rPh sb="18" eb="20">
      <t>サツエイ</t>
    </rPh>
    <rPh sb="29" eb="30">
      <t>ゴ</t>
    </rPh>
    <rPh sb="30" eb="32">
      <t>チョクシン</t>
    </rPh>
    <phoneticPr fontId="2"/>
  </si>
  <si>
    <t>上久米田</t>
    <rPh sb="0" eb="4">
      <t>カミクメダ</t>
    </rPh>
    <phoneticPr fontId="2"/>
  </si>
  <si>
    <t>左折</t>
  </si>
  <si>
    <t>Y</t>
  </si>
  <si>
    <t>R364→市道</t>
    <rPh sb="5" eb="7">
      <t>シドウ</t>
    </rPh>
    <phoneticPr fontId="2"/>
  </si>
  <si>
    <t>X</t>
  </si>
  <si>
    <t>左方向</t>
    <rPh sb="0" eb="1">
      <t>ヒダリ</t>
    </rPh>
    <rPh sb="1" eb="3">
      <t>ホウコウ</t>
    </rPh>
    <phoneticPr fontId="2"/>
  </si>
  <si>
    <t>ト</t>
  </si>
  <si>
    <t>R364→K245</t>
  </si>
  <si>
    <t>R158</t>
  </si>
  <si>
    <t>セブンイレブン側に渡って市道に入る</t>
    <rPh sb="7" eb="8">
      <t>ガワ</t>
    </rPh>
    <rPh sb="9" eb="10">
      <t>ワタ</t>
    </rPh>
    <rPh sb="12" eb="14">
      <t>シドウ</t>
    </rPh>
    <rPh sb="15" eb="16">
      <t>ハイ</t>
    </rPh>
    <phoneticPr fontId="2"/>
  </si>
  <si>
    <t>鳴鹿橋を渡る</t>
    <rPh sb="0" eb="2">
      <t>ナルカ</t>
    </rPh>
    <rPh sb="2" eb="3">
      <t>バシ</t>
    </rPh>
    <rPh sb="4" eb="5">
      <t>ワタ</t>
    </rPh>
    <phoneticPr fontId="2"/>
  </si>
  <si>
    <t>集落に突っ込む</t>
    <rPh sb="0" eb="2">
      <t>シュウラク</t>
    </rPh>
    <rPh sb="3" eb="4">
      <t>ツ</t>
    </rPh>
    <rPh sb="5" eb="6">
      <t>コ</t>
    </rPh>
    <phoneticPr fontId="2"/>
  </si>
  <si>
    <t>田舎道を進む</t>
    <rPh sb="0" eb="3">
      <t>イナカミチ</t>
    </rPh>
    <rPh sb="4" eb="5">
      <t>スス</t>
    </rPh>
    <phoneticPr fontId="2"/>
  </si>
  <si>
    <t>永平寺に来たと分かる物と自転車を撮影する事
チェック後直進</t>
    <rPh sb="0" eb="3">
      <t>エイヘイジ</t>
    </rPh>
    <rPh sb="4" eb="5">
      <t>キ</t>
    </rPh>
    <rPh sb="7" eb="8">
      <t>ワ</t>
    </rPh>
    <rPh sb="10" eb="11">
      <t>モノ</t>
    </rPh>
    <rPh sb="12" eb="15">
      <t>ジテンシャ</t>
    </rPh>
    <rPh sb="16" eb="18">
      <t>サツエイ</t>
    </rPh>
    <rPh sb="20" eb="21">
      <t>コト</t>
    </rPh>
    <rPh sb="26" eb="27">
      <t>ゴ</t>
    </rPh>
    <rPh sb="27" eb="29">
      <t>チョクシン</t>
    </rPh>
    <phoneticPr fontId="1"/>
  </si>
  <si>
    <t>この先の短い上り</t>
    <rPh sb="2" eb="3">
      <t>サキ</t>
    </rPh>
    <rPh sb="4" eb="5">
      <t>ミジカ</t>
    </rPh>
    <rPh sb="6" eb="7">
      <t>ノボ</t>
    </rPh>
    <phoneticPr fontId="2"/>
  </si>
  <si>
    <t>フォトコントロール２
永平寺</t>
    <rPh sb="11" eb="14">
      <t>エイヘイジ</t>
    </rPh>
    <phoneticPr fontId="2"/>
  </si>
  <si>
    <t>青看板　大野へ</t>
    <rPh sb="0" eb="3">
      <t>アオカンバン</t>
    </rPh>
    <rPh sb="4" eb="6">
      <t>オオノ</t>
    </rPh>
    <phoneticPr fontId="2"/>
  </si>
  <si>
    <t>青看板　池田へ</t>
    <rPh sb="0" eb="3">
      <t>アオカンバン</t>
    </rPh>
    <rPh sb="4" eb="6">
      <t>イケダ</t>
    </rPh>
    <phoneticPr fontId="2"/>
  </si>
  <si>
    <t>青看板　池田市街へ</t>
    <rPh sb="0" eb="3">
      <t>アオカンバン</t>
    </rPh>
    <rPh sb="4" eb="8">
      <t>イケダシガイ</t>
    </rPh>
    <phoneticPr fontId="2"/>
  </si>
  <si>
    <t>K2→R476</t>
    <phoneticPr fontId="2"/>
  </si>
  <si>
    <t>R476→K201</t>
    <phoneticPr fontId="2"/>
  </si>
  <si>
    <t>庄田</t>
  </si>
  <si>
    <t>R8</t>
  </si>
  <si>
    <t>向新保</t>
  </si>
  <si>
    <t>K136</t>
  </si>
  <si>
    <t>K202</t>
  </si>
  <si>
    <t>右折</t>
    <rPh sb="0" eb="2">
      <t>ウセツ</t>
    </rPh>
    <phoneticPr fontId="12"/>
  </si>
  <si>
    <t>道の駅案内看板あり</t>
    <rPh sb="0" eb="1">
      <t>ミチ</t>
    </rPh>
    <rPh sb="2" eb="3">
      <t>エキ</t>
    </rPh>
    <rPh sb="3" eb="5">
      <t>アンナイ</t>
    </rPh>
    <rPh sb="5" eb="7">
      <t>カンバン</t>
    </rPh>
    <phoneticPr fontId="1"/>
  </si>
  <si>
    <t>市道</t>
    <phoneticPr fontId="2"/>
  </si>
  <si>
    <t>右折</t>
    <phoneticPr fontId="2"/>
  </si>
  <si>
    <t>R365</t>
    <phoneticPr fontId="2"/>
  </si>
  <si>
    <t>フォトコントロール３
蒸気機関車D51</t>
    <rPh sb="11" eb="16">
      <t>ジョウキキカンシャ</t>
    </rPh>
    <phoneticPr fontId="2"/>
  </si>
  <si>
    <t>D51と自転車を撮影すること
チェック後直進</t>
    <rPh sb="4" eb="7">
      <t>ジテンシャ</t>
    </rPh>
    <rPh sb="8" eb="10">
      <t>サツエイ</t>
    </rPh>
    <rPh sb="19" eb="20">
      <t>ゴ</t>
    </rPh>
    <rPh sb="20" eb="22">
      <t>チョクシン</t>
    </rPh>
    <phoneticPr fontId="1"/>
  </si>
  <si>
    <t>今庄駅入口</t>
    <rPh sb="0" eb="2">
      <t>イマジョウ</t>
    </rPh>
    <rPh sb="2" eb="3">
      <t>エキ</t>
    </rPh>
    <rPh sb="3" eb="4">
      <t>イ</t>
    </rPh>
    <rPh sb="4" eb="5">
      <t>グチ</t>
    </rPh>
    <phoneticPr fontId="2"/>
  </si>
  <si>
    <t>K138→市道</t>
    <rPh sb="5" eb="7">
      <t>シドウ</t>
    </rPh>
    <phoneticPr fontId="2"/>
  </si>
  <si>
    <t>青看板　越前海岸へ</t>
    <rPh sb="0" eb="3">
      <t>アオカンバン</t>
    </rPh>
    <rPh sb="4" eb="8">
      <t>エチゼンカイガン</t>
    </rPh>
    <phoneticPr fontId="2"/>
  </si>
  <si>
    <t>トンネル手前右折</t>
    <rPh sb="4" eb="8">
      <t>テマエウセツ</t>
    </rPh>
    <phoneticPr fontId="2"/>
  </si>
  <si>
    <t>K247</t>
    <phoneticPr fontId="2"/>
  </si>
  <si>
    <t>四郎丸</t>
    <rPh sb="0" eb="3">
      <t>シロウマル</t>
    </rPh>
    <phoneticPr fontId="2"/>
  </si>
  <si>
    <t>左折</t>
    <phoneticPr fontId="2"/>
  </si>
  <si>
    <t>R8→R365</t>
    <phoneticPr fontId="2"/>
  </si>
  <si>
    <t>上太田第二</t>
    <rPh sb="0" eb="3">
      <t>カミオオタ</t>
    </rPh>
    <rPh sb="3" eb="5">
      <t>ダイニ</t>
    </rPh>
    <phoneticPr fontId="2"/>
  </si>
  <si>
    <t>PC2
ファミリーマート越前江波店</t>
    <rPh sb="12" eb="16">
      <t>エチゼンエナミ</t>
    </rPh>
    <rPh sb="16" eb="17">
      <t>テン</t>
    </rPh>
    <phoneticPr fontId="2"/>
  </si>
  <si>
    <t>ＰＣ１　
まちの駅　こってコテ池田</t>
    <rPh sb="8" eb="9">
      <t>エキ</t>
    </rPh>
    <rPh sb="15" eb="17">
      <t>イケダ</t>
    </rPh>
    <phoneticPr fontId="2"/>
  </si>
  <si>
    <t>R365→K3</t>
    <phoneticPr fontId="2"/>
  </si>
  <si>
    <t>織田北</t>
    <rPh sb="0" eb="2">
      <t>オタ</t>
    </rPh>
    <rPh sb="2" eb="3">
      <t>キタ</t>
    </rPh>
    <phoneticPr fontId="2"/>
  </si>
  <si>
    <t>K3</t>
    <phoneticPr fontId="2"/>
  </si>
  <si>
    <t>下糸生西</t>
    <rPh sb="0" eb="2">
      <t>シタイト</t>
    </rPh>
    <rPh sb="2" eb="3">
      <t>ウ</t>
    </rPh>
    <rPh sb="3" eb="4">
      <t>ニシ</t>
    </rPh>
    <phoneticPr fontId="2"/>
  </si>
  <si>
    <t>K184</t>
    <phoneticPr fontId="2"/>
  </si>
  <si>
    <t>K6</t>
    <phoneticPr fontId="2"/>
  </si>
  <si>
    <t>大味</t>
    <rPh sb="0" eb="2">
      <t>オオアジ</t>
    </rPh>
    <phoneticPr fontId="2"/>
  </si>
  <si>
    <t>PC3 
ファミリーマート川尻店</t>
    <rPh sb="13" eb="16">
      <t>カワジリテン</t>
    </rPh>
    <phoneticPr fontId="2"/>
  </si>
  <si>
    <t>R305→市道</t>
    <rPh sb="5" eb="7">
      <t>シドウ</t>
    </rPh>
    <phoneticPr fontId="2"/>
  </si>
  <si>
    <t>中元</t>
    <rPh sb="0" eb="2">
      <t>ナカモト</t>
    </rPh>
    <phoneticPr fontId="2"/>
  </si>
  <si>
    <t>青看板　雄島へ</t>
    <rPh sb="0" eb="3">
      <t>アオカンバン</t>
    </rPh>
    <rPh sb="4" eb="6">
      <t>オシマ</t>
    </rPh>
    <phoneticPr fontId="2"/>
  </si>
  <si>
    <t>フォトコントロール４
雄島の赤い橋</t>
    <rPh sb="11" eb="13">
      <t>オシマ</t>
    </rPh>
    <rPh sb="14" eb="15">
      <t>アカ</t>
    </rPh>
    <rPh sb="16" eb="17">
      <t>ハシ</t>
    </rPh>
    <phoneticPr fontId="2"/>
  </si>
  <si>
    <t>赤い橋と自転車を撮影すること
チェック後直進</t>
    <rPh sb="0" eb="1">
      <t>アカ</t>
    </rPh>
    <rPh sb="2" eb="3">
      <t>ハシ</t>
    </rPh>
    <rPh sb="4" eb="7">
      <t>ジテンシャ</t>
    </rPh>
    <rPh sb="8" eb="10">
      <t>サツエイ</t>
    </rPh>
    <rPh sb="19" eb="20">
      <t>ゴ</t>
    </rPh>
    <rPh sb="20" eb="22">
      <t>チョクシン</t>
    </rPh>
    <phoneticPr fontId="2"/>
  </si>
  <si>
    <t>K７</t>
    <phoneticPr fontId="2"/>
  </si>
  <si>
    <t>青看板　あわらへ</t>
    <rPh sb="0" eb="3">
      <t>アオカンバン</t>
    </rPh>
    <phoneticPr fontId="2"/>
  </si>
  <si>
    <t>１７７．５ｋｍポイント　ヤギと遊べ</t>
    <rPh sb="15" eb="16">
      <t>アソ</t>
    </rPh>
    <phoneticPr fontId="2"/>
  </si>
  <si>
    <t>青看板　北潟へ</t>
    <rPh sb="0" eb="3">
      <t>アオカンバン</t>
    </rPh>
    <rPh sb="4" eb="6">
      <t>キタガタ</t>
    </rPh>
    <phoneticPr fontId="2"/>
  </si>
  <si>
    <t>公園内に入っていく</t>
    <rPh sb="0" eb="3">
      <t>コウエンナイ</t>
    </rPh>
    <rPh sb="4" eb="5">
      <t>ハイ</t>
    </rPh>
    <phoneticPr fontId="2"/>
  </si>
  <si>
    <t>フォトコントロール５
北潟湖展望台</t>
    <rPh sb="11" eb="14">
      <t>キタガタコ</t>
    </rPh>
    <rPh sb="14" eb="16">
      <t>テンボウ</t>
    </rPh>
    <rPh sb="16" eb="17">
      <t>ダイ</t>
    </rPh>
    <phoneticPr fontId="2"/>
  </si>
  <si>
    <t>展望台まで進みアイリスブリッジと自転車または自撮りをすること
チェック後折り返し</t>
    <rPh sb="0" eb="3">
      <t>テンボウダイ</t>
    </rPh>
    <rPh sb="5" eb="6">
      <t>スス</t>
    </rPh>
    <rPh sb="16" eb="19">
      <t>ジテンシャ</t>
    </rPh>
    <rPh sb="22" eb="24">
      <t>ジド</t>
    </rPh>
    <rPh sb="35" eb="36">
      <t>ゴ</t>
    </rPh>
    <rPh sb="36" eb="37">
      <t>オ</t>
    </rPh>
    <rPh sb="38" eb="39">
      <t>カエ</t>
    </rPh>
    <phoneticPr fontId="2"/>
  </si>
  <si>
    <t>K166→K120</t>
    <phoneticPr fontId="2"/>
  </si>
  <si>
    <t>K29</t>
    <phoneticPr fontId="2"/>
  </si>
  <si>
    <t>十日</t>
    <rPh sb="0" eb="2">
      <t>トオカ</t>
    </rPh>
    <phoneticPr fontId="2"/>
  </si>
  <si>
    <t>K122→K258→市道</t>
    <rPh sb="10" eb="12">
      <t>シドウ</t>
    </rPh>
    <phoneticPr fontId="2"/>
  </si>
  <si>
    <t>市道→K154</t>
    <rPh sb="0" eb="2">
      <t>シドウ</t>
    </rPh>
    <phoneticPr fontId="2"/>
  </si>
  <si>
    <t>K154</t>
    <phoneticPr fontId="2"/>
  </si>
  <si>
    <t>池口</t>
    <rPh sb="0" eb="2">
      <t>イケグチ</t>
    </rPh>
    <phoneticPr fontId="2"/>
  </si>
  <si>
    <t>K9</t>
    <phoneticPr fontId="2"/>
  </si>
  <si>
    <t>FINISH
セブンイレブン丸岡一本田福所店</t>
    <rPh sb="14" eb="21">
      <t>マルオカイッポンデンフクショ</t>
    </rPh>
    <rPh sb="21" eb="22">
      <t>テン</t>
    </rPh>
    <phoneticPr fontId="2"/>
  </si>
  <si>
    <t>OPEN/  10:28 ～ 14:52
レシート取得して通過時間を自分で記入。
チェック後　直進</t>
    <rPh sb="25" eb="27">
      <t>シュトク</t>
    </rPh>
    <rPh sb="29" eb="31">
      <t>ツウカ</t>
    </rPh>
    <rPh sb="31" eb="33">
      <t>ジカン</t>
    </rPh>
    <rPh sb="34" eb="36">
      <t>ジブン</t>
    </rPh>
    <rPh sb="37" eb="39">
      <t>キニュウ</t>
    </rPh>
    <rPh sb="45" eb="46">
      <t>ゴ</t>
    </rPh>
    <rPh sb="47" eb="49">
      <t>チョクシン</t>
    </rPh>
    <phoneticPr fontId="1"/>
  </si>
  <si>
    <t>OPEN/  11:35 ～ 17:24
レシート取得して通過時間を自分で記入。
チェック後　直進</t>
    <rPh sb="25" eb="27">
      <t>シュトク</t>
    </rPh>
    <rPh sb="29" eb="31">
      <t>ツウカ</t>
    </rPh>
    <rPh sb="31" eb="33">
      <t>ジカン</t>
    </rPh>
    <rPh sb="34" eb="36">
      <t>ジブン</t>
    </rPh>
    <rPh sb="37" eb="39">
      <t>キニュウ</t>
    </rPh>
    <rPh sb="45" eb="46">
      <t>ゴ</t>
    </rPh>
    <rPh sb="47" eb="49">
      <t>チョクシン</t>
    </rPh>
    <phoneticPr fontId="1"/>
  </si>
  <si>
    <t>OPEN/  12:53 ～ 20:30
レシート取得して通過時間を自分で記入。
チェック後　直進</t>
    <rPh sb="25" eb="27">
      <t>シュトク</t>
    </rPh>
    <rPh sb="29" eb="31">
      <t>ツウカ</t>
    </rPh>
    <rPh sb="31" eb="33">
      <t>ジカン</t>
    </rPh>
    <rPh sb="34" eb="36">
      <t>ジブン</t>
    </rPh>
    <rPh sb="37" eb="39">
      <t>キニュウ</t>
    </rPh>
    <rPh sb="45" eb="46">
      <t>ゴ</t>
    </rPh>
    <rPh sb="47" eb="49">
      <t>チョクシン</t>
    </rPh>
    <phoneticPr fontId="1"/>
  </si>
  <si>
    <r>
      <rPr>
        <b/>
        <sz val="9"/>
        <color rgb="FFFF0000"/>
        <rFont val="ＭＳ Ｐゴシック"/>
        <family val="3"/>
        <charset val="128"/>
      </rPr>
      <t>受付は16:00</t>
    </r>
    <r>
      <rPr>
        <b/>
        <sz val="9"/>
        <rFont val="ＭＳ Ｐゴシック"/>
        <family val="3"/>
        <charset val="128"/>
      </rPr>
      <t xml:space="preserve"> </t>
    </r>
    <r>
      <rPr>
        <b/>
        <sz val="9"/>
        <color rgb="FFFF0000"/>
        <rFont val="ＭＳ Ｐゴシック"/>
        <family val="3"/>
        <charset val="128"/>
      </rPr>
      <t>～ 21：00</t>
    </r>
    <r>
      <rPr>
        <b/>
        <sz val="9"/>
        <color theme="4" tint="-0.249977111117893"/>
        <rFont val="ＭＳ Ｐゴシック"/>
        <family val="3"/>
        <charset val="128"/>
      </rPr>
      <t xml:space="preserve">
・ゴールのタイム、総走行時間を自分で記入。
</t>
    </r>
    <r>
      <rPr>
        <b/>
        <sz val="9"/>
        <rFont val="ＭＳ Ｐゴシック"/>
        <family val="3"/>
        <charset val="128"/>
      </rPr>
      <t>・メダルの購入か否かを記入（メダル代1000円）
・完走の署名
カード提出お願いします。</t>
    </r>
    <rPh sb="0" eb="2">
      <t>ウケツケ</t>
    </rPh>
    <phoneticPr fontId="2"/>
  </si>
  <si>
    <t>フォト５　北潟湖展望台</t>
    <rPh sb="5" eb="8">
      <t>キタガタコ</t>
    </rPh>
    <rPh sb="8" eb="11">
      <t>テンボウダイ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</si>
</sst>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_);[Red]\(0.0\)"/>
  </numFmts>
  <fonts count="19" x14ac:knownFonts="1">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b/>
      <sz val="9"/>
      <color theme="4" tint="-0.249977111117893"/>
      <name val="ＭＳ Ｐゴシック"/>
      <family val="3"/>
      <charset val="128"/>
    </font>
    <font>
      <sz val="9"/>
      <color rgb="FFFF0000"/>
      <name val="ＭＳ Ｐゴシック"/>
      <family val="3"/>
      <charset val="128"/>
    </font>
    <font>
      <sz val="12"/>
      <name val="ＭＳ Ｐゴシック"/>
      <family val="3"/>
      <charset val="128"/>
    </font>
    <font>
      <u/>
      <sz val="11"/>
      <color theme="10"/>
      <name val="ＭＳ Ｐゴシック"/>
      <family val="3"/>
      <charset val="128"/>
    </font>
    <font>
      <sz val="11"/>
      <name val="ＭＳ Ｐゴシック"/>
      <family val="3"/>
      <charset val="128"/>
    </font>
    <font>
      <sz val="11"/>
      <color theme="1"/>
      <name val="ＭＳ Ｐゴシック"/>
      <family val="3"/>
      <charset val="128"/>
      <scheme val="minor"/>
    </font>
    <font>
      <sz val="10"/>
      <color rgb="FFFF0000"/>
      <name val="ＭＳ Ｐゴシック"/>
      <family val="3"/>
      <charset val="128"/>
    </font>
    <font>
      <b/>
      <sz val="12"/>
      <name val="ＭＳ Ｐゴシック"/>
      <family val="3"/>
      <charset val="128"/>
    </font>
    <font>
      <b/>
      <sz val="9"/>
      <name val="HGSｺﾞｼｯｸE"/>
      <family val="3"/>
      <charset val="128"/>
    </font>
    <font>
      <b/>
      <sz val="10"/>
      <name val="ＭＳ Ｐゴシック"/>
      <family val="3"/>
      <charset val="128"/>
    </font>
    <font>
      <b/>
      <sz val="10"/>
      <color rgb="FFFF0000"/>
      <name val="ＭＳ Ｐゴシック"/>
      <family val="3"/>
      <charset val="128"/>
    </font>
    <font>
      <b/>
      <sz val="9"/>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2" fillId="0" borderId="0">
      <alignment vertical="center"/>
    </xf>
    <xf numFmtId="0" fontId="11" fillId="0" borderId="0">
      <alignment vertical="center"/>
    </xf>
  </cellStyleXfs>
  <cellXfs count="99">
    <xf numFmtId="0" fontId="0" fillId="0" borderId="0" xfId="0">
      <alignment vertical="center"/>
    </xf>
    <xf numFmtId="0" fontId="1" fillId="0" borderId="0" xfId="0" applyFont="1">
      <alignmen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0" fontId="4" fillId="0" borderId="1" xfId="0" applyFont="1" applyBorder="1">
      <alignment vertical="center"/>
    </xf>
    <xf numFmtId="176" fontId="3" fillId="0" borderId="1" xfId="0" applyNumberFormat="1" applyFont="1" applyBorder="1" applyAlignment="1">
      <alignment horizontal="left" vertical="center"/>
    </xf>
    <xf numFmtId="176" fontId="4" fillId="0" borderId="1" xfId="0" applyNumberFormat="1" applyFont="1" applyBorder="1" applyAlignment="1">
      <alignment horizontal="right" vertical="center"/>
    </xf>
    <xf numFmtId="0" fontId="4" fillId="0" borderId="3" xfId="0" applyFont="1" applyBorder="1">
      <alignment vertical="center"/>
    </xf>
    <xf numFmtId="0" fontId="4" fillId="0" borderId="1" xfId="0" applyFont="1" applyBorder="1" applyAlignment="1">
      <alignment vertical="center" wrapText="1"/>
    </xf>
    <xf numFmtId="176" fontId="4" fillId="0" borderId="3" xfId="0" applyNumberFormat="1" applyFont="1" applyBorder="1">
      <alignment vertical="center"/>
    </xf>
    <xf numFmtId="22" fontId="1" fillId="0" borderId="0" xfId="0" applyNumberFormat="1" applyFont="1">
      <alignment vertical="center"/>
    </xf>
    <xf numFmtId="176" fontId="1" fillId="0" borderId="0" xfId="0" applyNumberFormat="1" applyFont="1">
      <alignment vertical="center"/>
    </xf>
    <xf numFmtId="0" fontId="1" fillId="0" borderId="0" xfId="0" applyFont="1" applyAlignment="1">
      <alignment horizontal="center" vertical="center"/>
    </xf>
    <xf numFmtId="0" fontId="4" fillId="0" borderId="1" xfId="0" applyFont="1" applyBorder="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176" fontId="3" fillId="2" borderId="1" xfId="0" applyNumberFormat="1" applyFont="1" applyFill="1" applyBorder="1" applyAlignment="1">
      <alignment horizontal="left" vertical="center"/>
    </xf>
    <xf numFmtId="176" fontId="4" fillId="2" borderId="1" xfId="0" applyNumberFormat="1" applyFont="1" applyFill="1" applyBorder="1" applyAlignment="1">
      <alignment horizontal="right" vertical="center"/>
    </xf>
    <xf numFmtId="0" fontId="4" fillId="0" borderId="2" xfId="0" applyFont="1" applyBorder="1" applyAlignment="1">
      <alignment horizontal="right" vertical="center"/>
    </xf>
    <xf numFmtId="177" fontId="1" fillId="0" borderId="0" xfId="0" applyNumberFormat="1" applyFont="1">
      <alignment vertical="center"/>
    </xf>
    <xf numFmtId="0" fontId="8" fillId="0" borderId="1" xfId="0" applyFont="1" applyBorder="1">
      <alignment vertical="center"/>
    </xf>
    <xf numFmtId="0" fontId="6" fillId="0" borderId="1" xfId="0" applyFont="1" applyBorder="1" applyAlignment="1">
      <alignment vertical="center" wrapText="1"/>
    </xf>
    <xf numFmtId="0" fontId="4" fillId="0" borderId="1" xfId="1" applyFont="1" applyFill="1" applyBorder="1" applyAlignment="1">
      <alignment vertical="center" wrapText="1"/>
    </xf>
    <xf numFmtId="0" fontId="13" fillId="0" borderId="0" xfId="0" applyFont="1">
      <alignment vertical="center"/>
    </xf>
    <xf numFmtId="0" fontId="8" fillId="0" borderId="1" xfId="0" applyFont="1" applyBorder="1" applyAlignment="1">
      <alignment vertical="center" wrapText="1"/>
    </xf>
    <xf numFmtId="0" fontId="4" fillId="2" borderId="2" xfId="0" applyFont="1" applyFill="1" applyBorder="1" applyAlignment="1">
      <alignment horizontal="right" vertical="center"/>
    </xf>
    <xf numFmtId="0" fontId="5" fillId="2" borderId="1" xfId="0" applyFont="1" applyFill="1" applyBorder="1">
      <alignment vertical="center"/>
    </xf>
    <xf numFmtId="177" fontId="16" fillId="0" borderId="0" xfId="0" applyNumberFormat="1" applyFont="1">
      <alignment vertical="center"/>
    </xf>
    <xf numFmtId="176" fontId="16" fillId="0" borderId="0" xfId="0" applyNumberFormat="1" applyFont="1">
      <alignment vertical="center"/>
    </xf>
    <xf numFmtId="0" fontId="16" fillId="0" borderId="0" xfId="0" applyFont="1">
      <alignment vertical="center"/>
    </xf>
    <xf numFmtId="0" fontId="5" fillId="2" borderId="4" xfId="0" applyFont="1" applyFill="1" applyBorder="1" applyAlignment="1">
      <alignment horizontal="right" vertical="center"/>
    </xf>
    <xf numFmtId="0" fontId="14" fillId="2" borderId="8"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vertical="center" wrapText="1"/>
    </xf>
    <xf numFmtId="0" fontId="5" fillId="2" borderId="5" xfId="0" applyFont="1" applyFill="1" applyBorder="1" applyAlignment="1">
      <alignment horizontal="center" vertical="center"/>
    </xf>
    <xf numFmtId="0" fontId="5" fillId="2" borderId="5" xfId="0" applyFont="1" applyFill="1" applyBorder="1">
      <alignment vertical="center"/>
    </xf>
    <xf numFmtId="176" fontId="5" fillId="2" borderId="5" xfId="0" applyNumberFormat="1" applyFont="1" applyFill="1" applyBorder="1" applyAlignment="1">
      <alignment horizontal="right" vertical="center"/>
    </xf>
    <xf numFmtId="0" fontId="5" fillId="2" borderId="5" xfId="1" applyFont="1" applyFill="1" applyBorder="1" applyAlignment="1">
      <alignment vertical="center" wrapText="1"/>
    </xf>
    <xf numFmtId="176" fontId="5" fillId="2" borderId="6" xfId="0" applyNumberFormat="1" applyFont="1" applyFill="1" applyBorder="1">
      <alignment vertical="center"/>
    </xf>
    <xf numFmtId="0" fontId="16" fillId="0" borderId="0" xfId="0" applyFont="1" applyAlignment="1">
      <alignment horizontal="right" vertical="center"/>
    </xf>
    <xf numFmtId="0" fontId="1" fillId="0" borderId="10" xfId="0" applyFont="1" applyBorder="1">
      <alignment vertical="center"/>
    </xf>
    <xf numFmtId="0" fontId="9" fillId="2" borderId="1" xfId="0" applyFont="1" applyFill="1" applyBorder="1" applyAlignment="1">
      <alignment horizontal="center" vertical="center"/>
    </xf>
    <xf numFmtId="0" fontId="4" fillId="2" borderId="3" xfId="0" applyFont="1" applyFill="1" applyBorder="1">
      <alignment vertical="center"/>
    </xf>
    <xf numFmtId="0" fontId="9" fillId="0" borderId="1" xfId="0" applyFont="1" applyBorder="1" applyAlignment="1">
      <alignment horizontal="center" vertical="center"/>
    </xf>
    <xf numFmtId="0" fontId="8" fillId="0" borderId="1" xfId="1" applyFont="1" applyFill="1" applyBorder="1" applyAlignment="1">
      <alignment vertical="center" wrapText="1"/>
    </xf>
    <xf numFmtId="177" fontId="13" fillId="0" borderId="0" xfId="0" applyNumberFormat="1" applyFont="1">
      <alignment vertical="center"/>
    </xf>
    <xf numFmtId="0" fontId="4" fillId="3" borderId="2" xfId="0" applyFont="1" applyFill="1" applyBorder="1" applyAlignment="1">
      <alignment horizontal="right" vertical="center"/>
    </xf>
    <xf numFmtId="14" fontId="17" fillId="0" borderId="0" xfId="0" applyNumberFormat="1" applyFont="1">
      <alignment vertical="center"/>
    </xf>
    <xf numFmtId="0" fontId="4" fillId="4" borderId="2" xfId="0" applyFont="1" applyFill="1" applyBorder="1" applyAlignment="1">
      <alignment horizontal="right" vertical="center"/>
    </xf>
    <xf numFmtId="0" fontId="9"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vertical="center" wrapText="1"/>
    </xf>
    <xf numFmtId="0" fontId="4" fillId="4" borderId="1" xfId="0" applyFont="1" applyFill="1" applyBorder="1">
      <alignment vertical="center"/>
    </xf>
    <xf numFmtId="176" fontId="3" fillId="4" borderId="1" xfId="0" applyNumberFormat="1" applyFont="1" applyFill="1" applyBorder="1" applyAlignment="1">
      <alignment horizontal="left" vertical="center"/>
    </xf>
    <xf numFmtId="176" fontId="4" fillId="4" borderId="1" xfId="0" applyNumberFormat="1" applyFont="1" applyFill="1" applyBorder="1" applyAlignment="1">
      <alignment horizontal="right" vertical="center"/>
    </xf>
    <xf numFmtId="176" fontId="4" fillId="4" borderId="3" xfId="0" applyNumberFormat="1" applyFont="1" applyFill="1" applyBorder="1">
      <alignment vertical="center"/>
    </xf>
    <xf numFmtId="177" fontId="1" fillId="4" borderId="0" xfId="0" applyNumberFormat="1" applyFont="1" applyFill="1">
      <alignment vertical="center"/>
    </xf>
    <xf numFmtId="176" fontId="1" fillId="4" borderId="0" xfId="0" applyNumberFormat="1" applyFont="1" applyFill="1">
      <alignment vertical="center"/>
    </xf>
    <xf numFmtId="0" fontId="1" fillId="4" borderId="0" xfId="0" applyFont="1" applyFill="1">
      <alignment vertical="center"/>
    </xf>
    <xf numFmtId="177" fontId="13" fillId="4" borderId="0" xfId="0" applyNumberFormat="1" applyFont="1" applyFill="1">
      <alignment vertical="center"/>
    </xf>
    <xf numFmtId="177" fontId="16" fillId="4" borderId="0" xfId="0" applyNumberFormat="1" applyFont="1" applyFill="1">
      <alignment vertical="center"/>
    </xf>
    <xf numFmtId="176" fontId="16" fillId="4" borderId="0" xfId="0" applyNumberFormat="1" applyFont="1" applyFill="1">
      <alignment vertical="center"/>
    </xf>
    <xf numFmtId="0" fontId="16" fillId="4" borderId="0" xfId="0" applyFont="1" applyFill="1">
      <alignment vertical="center"/>
    </xf>
    <xf numFmtId="0" fontId="2" fillId="4" borderId="1" xfId="0" applyFont="1" applyFill="1" applyBorder="1">
      <alignment vertical="center"/>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0" fontId="4" fillId="3" borderId="1" xfId="0" applyFont="1" applyFill="1" applyBorder="1">
      <alignment vertical="center"/>
    </xf>
    <xf numFmtId="176" fontId="3" fillId="3" borderId="1" xfId="0" applyNumberFormat="1" applyFont="1" applyFill="1" applyBorder="1" applyAlignment="1">
      <alignment horizontal="left" vertical="center"/>
    </xf>
    <xf numFmtId="176" fontId="4" fillId="3" borderId="1" xfId="0" applyNumberFormat="1" applyFont="1" applyFill="1" applyBorder="1" applyAlignment="1">
      <alignment horizontal="right" vertical="center"/>
    </xf>
    <xf numFmtId="0" fontId="4" fillId="3" borderId="1" xfId="1" applyFont="1" applyFill="1" applyBorder="1" applyAlignment="1">
      <alignment vertical="center" wrapText="1"/>
    </xf>
    <xf numFmtId="176" fontId="4" fillId="3" borderId="3" xfId="0" applyNumberFormat="1" applyFont="1" applyFill="1" applyBorder="1">
      <alignment vertical="center"/>
    </xf>
    <xf numFmtId="0" fontId="4" fillId="4" borderId="1" xfId="1" applyFont="1" applyFill="1" applyBorder="1" applyAlignment="1">
      <alignment vertical="center" wrapText="1"/>
    </xf>
    <xf numFmtId="176" fontId="3" fillId="2" borderId="5" xfId="0" applyNumberFormat="1" applyFont="1" applyFill="1" applyBorder="1" applyAlignment="1">
      <alignment horizontal="left" vertical="center"/>
    </xf>
    <xf numFmtId="0" fontId="5" fillId="2" borderId="2" xfId="0" applyFont="1" applyFill="1" applyBorder="1" applyAlignment="1">
      <alignment horizontal="right" vertical="center"/>
    </xf>
    <xf numFmtId="0" fontId="1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176" fontId="15" fillId="2" borderId="1" xfId="0" applyNumberFormat="1" applyFont="1" applyFill="1" applyBorder="1" applyAlignment="1">
      <alignment horizontal="left" vertical="center"/>
    </xf>
    <xf numFmtId="176" fontId="5" fillId="2" borderId="1" xfId="0" applyNumberFormat="1" applyFont="1" applyFill="1" applyBorder="1" applyAlignment="1">
      <alignment horizontal="right" vertical="center"/>
    </xf>
    <xf numFmtId="176" fontId="5" fillId="2" borderId="3" xfId="0" applyNumberFormat="1" applyFont="1" applyFill="1" applyBorder="1">
      <alignment vertical="center"/>
    </xf>
    <xf numFmtId="0" fontId="5" fillId="2" borderId="3" xfId="0" applyFont="1" applyFill="1" applyBorder="1">
      <alignment vertical="center"/>
    </xf>
    <xf numFmtId="0" fontId="18" fillId="2" borderId="1" xfId="0" applyFont="1" applyFill="1" applyBorder="1" applyAlignment="1">
      <alignment horizontal="center" vertical="center"/>
    </xf>
    <xf numFmtId="0" fontId="5" fillId="2" borderId="1" xfId="1" applyFont="1" applyFill="1" applyBorder="1" applyAlignment="1">
      <alignment vertical="center" wrapText="1"/>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0" xfId="0" applyFont="1" applyBorder="1" applyAlignment="1">
      <alignment horizontal="center" vertical="center"/>
    </xf>
    <xf numFmtId="176" fontId="3" fillId="0" borderId="10" xfId="0" applyNumberFormat="1"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cellXfs>
  <cellStyles count="4">
    <cellStyle name="ハイパーリンク" xfId="1" builtinId="8"/>
    <cellStyle name="標準" xfId="0" builtinId="0"/>
    <cellStyle name="標準 2" xfId="3"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121920</xdr:colOff>
      <xdr:row>80</xdr:row>
      <xdr:rowOff>7620</xdr:rowOff>
    </xdr:from>
    <xdr:to>
      <xdr:col>6</xdr:col>
      <xdr:colOff>7620</xdr:colOff>
      <xdr:row>90</xdr:row>
      <xdr:rowOff>85725</xdr:rowOff>
    </xdr:to>
    <xdr:pic>
      <xdr:nvPicPr>
        <xdr:cNvPr id="7" name="図 6">
          <a:extLst>
            <a:ext uri="{FF2B5EF4-FFF2-40B4-BE49-F238E27FC236}">
              <a16:creationId xmlns:a16="http://schemas.microsoft.com/office/drawing/2014/main" id="{DE016DBA-BF50-4003-B65D-CBD61F224C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680" y="22090380"/>
          <a:ext cx="2948940" cy="22117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12"/>
  <sheetViews>
    <sheetView tabSelected="1" topLeftCell="A37" zoomScaleNormal="100" zoomScaleSheetLayoutView="85" workbookViewId="0">
      <selection activeCell="M50" sqref="M50"/>
    </sheetView>
  </sheetViews>
  <sheetFormatPr defaultColWidth="7.77734375" defaultRowHeight="16.95" customHeight="1" x14ac:dyDescent="0.2"/>
  <cols>
    <col min="1" max="1" width="5.33203125" style="3" bestFit="1" customWidth="1"/>
    <col min="2" max="3" width="4.6640625" style="12" customWidth="1"/>
    <col min="4" max="4" width="26.21875" style="1" bestFit="1" customWidth="1"/>
    <col min="5" max="5" width="3.109375" style="12" customWidth="1"/>
    <col min="6" max="6" width="6" style="1" customWidth="1"/>
    <col min="7" max="7" width="16" style="15" bestFit="1" customWidth="1"/>
    <col min="8" max="8" width="6.5546875" style="2" customWidth="1"/>
    <col min="9" max="9" width="7.5546875" style="14" customWidth="1"/>
    <col min="10" max="10" width="0.33203125" style="1" customWidth="1"/>
    <col min="11" max="11" width="47.33203125" style="1" bestFit="1" customWidth="1"/>
    <col min="12" max="12" width="7.21875" style="15" bestFit="1" customWidth="1"/>
    <col min="13" max="13" width="9.33203125" style="1" customWidth="1"/>
    <col min="14" max="16384" width="7.77734375" style="1"/>
  </cols>
  <sheetData>
    <row r="1" spans="1:14" ht="16.95" customHeight="1" x14ac:dyDescent="0.2">
      <c r="B1" s="1"/>
      <c r="C1" s="1" t="s">
        <v>61</v>
      </c>
      <c r="D1" s="1" t="s">
        <v>63</v>
      </c>
      <c r="K1" s="49">
        <v>45000</v>
      </c>
    </row>
    <row r="2" spans="1:14" ht="16.95" customHeight="1" thickBot="1" x14ac:dyDescent="0.25">
      <c r="K2" s="41" t="s">
        <v>64</v>
      </c>
    </row>
    <row r="3" spans="1:14" ht="16.95" customHeight="1" x14ac:dyDescent="0.2">
      <c r="A3" s="93"/>
      <c r="B3" s="89" t="s">
        <v>13</v>
      </c>
      <c r="C3" s="89" t="s">
        <v>12</v>
      </c>
      <c r="D3" s="95" t="s">
        <v>0</v>
      </c>
      <c r="E3" s="97" t="s">
        <v>5</v>
      </c>
      <c r="F3" s="91" t="s">
        <v>9</v>
      </c>
      <c r="G3" s="91"/>
      <c r="H3" s="92" t="s">
        <v>8</v>
      </c>
      <c r="I3" s="92"/>
      <c r="J3" s="42"/>
      <c r="K3" s="95" t="s">
        <v>4</v>
      </c>
      <c r="L3" s="87" t="s">
        <v>10</v>
      </c>
    </row>
    <row r="4" spans="1:14" ht="16.95" customHeight="1" x14ac:dyDescent="0.2">
      <c r="A4" s="94"/>
      <c r="B4" s="90"/>
      <c r="C4" s="90"/>
      <c r="D4" s="96"/>
      <c r="E4" s="98"/>
      <c r="F4" s="4" t="s">
        <v>7</v>
      </c>
      <c r="G4" s="4" t="s">
        <v>1</v>
      </c>
      <c r="H4" s="5" t="s">
        <v>2</v>
      </c>
      <c r="I4" s="6" t="s">
        <v>3</v>
      </c>
      <c r="J4" s="4"/>
      <c r="K4" s="96"/>
      <c r="L4" s="88"/>
    </row>
    <row r="5" spans="1:14" ht="16.95" customHeight="1" x14ac:dyDescent="0.2">
      <c r="A5" s="27">
        <v>1</v>
      </c>
      <c r="B5" s="43"/>
      <c r="C5" s="17"/>
      <c r="D5" s="28" t="s">
        <v>22</v>
      </c>
      <c r="E5" s="17"/>
      <c r="F5" s="16"/>
      <c r="G5" s="16" t="s">
        <v>60</v>
      </c>
      <c r="H5" s="18">
        <v>0</v>
      </c>
      <c r="I5" s="19"/>
      <c r="J5" s="16"/>
      <c r="K5" s="16" t="s">
        <v>65</v>
      </c>
      <c r="L5" s="44"/>
    </row>
    <row r="6" spans="1:14" ht="16.95" customHeight="1" x14ac:dyDescent="0.2">
      <c r="A6" s="20">
        <f t="shared" ref="A6:A54" si="0">A5+1</f>
        <v>2</v>
      </c>
      <c r="B6" s="45" t="s">
        <v>15</v>
      </c>
      <c r="C6" s="13" t="s">
        <v>23</v>
      </c>
      <c r="D6" s="4"/>
      <c r="E6" s="13" t="s">
        <v>24</v>
      </c>
      <c r="F6" s="4" t="s">
        <v>27</v>
      </c>
      <c r="G6" s="4" t="s">
        <v>26</v>
      </c>
      <c r="H6" s="5">
        <f>I6-I5</f>
        <v>0.4</v>
      </c>
      <c r="I6" s="6">
        <v>0.4</v>
      </c>
      <c r="J6" s="4"/>
      <c r="K6" s="4"/>
      <c r="L6" s="7"/>
    </row>
    <row r="7" spans="1:14" ht="16.95" customHeight="1" x14ac:dyDescent="0.2">
      <c r="A7" s="20">
        <f t="shared" si="0"/>
        <v>3</v>
      </c>
      <c r="B7" s="45" t="s">
        <v>11</v>
      </c>
      <c r="C7" s="13"/>
      <c r="D7" s="4"/>
      <c r="E7" s="13" t="s">
        <v>24</v>
      </c>
      <c r="F7" s="8" t="s">
        <v>27</v>
      </c>
      <c r="G7" s="4" t="s">
        <v>28</v>
      </c>
      <c r="H7" s="5">
        <f>I7-I6</f>
        <v>0.6</v>
      </c>
      <c r="I7" s="6">
        <v>1</v>
      </c>
      <c r="J7" s="4"/>
      <c r="K7" s="8"/>
      <c r="L7" s="7"/>
    </row>
    <row r="8" spans="1:14" ht="16.95" customHeight="1" x14ac:dyDescent="0.2">
      <c r="A8" s="20">
        <f t="shared" si="0"/>
        <v>4</v>
      </c>
      <c r="B8" s="45" t="s">
        <v>15</v>
      </c>
      <c r="C8" s="13" t="s">
        <v>23</v>
      </c>
      <c r="D8" s="4"/>
      <c r="E8" s="13" t="s">
        <v>24</v>
      </c>
      <c r="F8" s="4" t="s">
        <v>25</v>
      </c>
      <c r="G8" s="4" t="s">
        <v>66</v>
      </c>
      <c r="H8" s="5">
        <f>I8-I7</f>
        <v>1</v>
      </c>
      <c r="I8" s="6">
        <v>2</v>
      </c>
      <c r="J8" s="4"/>
      <c r="K8" s="8"/>
      <c r="L8" s="7"/>
    </row>
    <row r="9" spans="1:14" ht="16.95" customHeight="1" x14ac:dyDescent="0.2">
      <c r="A9" s="20">
        <f t="shared" si="0"/>
        <v>5</v>
      </c>
      <c r="B9" s="45" t="s">
        <v>20</v>
      </c>
      <c r="C9" s="13"/>
      <c r="D9" s="4"/>
      <c r="E9" s="13" t="s">
        <v>24</v>
      </c>
      <c r="F9" s="4" t="s">
        <v>27</v>
      </c>
      <c r="G9" s="4" t="s">
        <v>6</v>
      </c>
      <c r="H9" s="5">
        <f t="shared" ref="H9:H44" si="1">I9-I8</f>
        <v>5.8</v>
      </c>
      <c r="I9" s="6">
        <v>7.8</v>
      </c>
      <c r="J9" s="4"/>
      <c r="K9" s="8"/>
      <c r="L9" s="9"/>
      <c r="M9" s="10"/>
    </row>
    <row r="10" spans="1:14" ht="23.4" customHeight="1" x14ac:dyDescent="0.2">
      <c r="A10" s="20">
        <f t="shared" si="0"/>
        <v>6</v>
      </c>
      <c r="B10" s="45" t="s">
        <v>15</v>
      </c>
      <c r="C10" s="13"/>
      <c r="D10" s="4"/>
      <c r="E10" s="13" t="s">
        <v>24</v>
      </c>
      <c r="F10" s="8" t="s">
        <v>69</v>
      </c>
      <c r="G10" s="4" t="s">
        <v>57</v>
      </c>
      <c r="H10" s="5">
        <f t="shared" si="1"/>
        <v>0</v>
      </c>
      <c r="I10" s="6">
        <v>7.8</v>
      </c>
      <c r="J10" s="4"/>
      <c r="K10" s="8"/>
      <c r="L10" s="9"/>
      <c r="M10" s="10"/>
    </row>
    <row r="11" spans="1:14" ht="24" customHeight="1" x14ac:dyDescent="0.2">
      <c r="A11" s="20">
        <f t="shared" si="0"/>
        <v>7</v>
      </c>
      <c r="B11" s="45" t="s">
        <v>11</v>
      </c>
      <c r="C11" s="13" t="s">
        <v>23</v>
      </c>
      <c r="D11" s="4"/>
      <c r="E11" s="13" t="s">
        <v>24</v>
      </c>
      <c r="F11" s="8" t="s">
        <v>25</v>
      </c>
      <c r="G11" s="4" t="s">
        <v>57</v>
      </c>
      <c r="H11" s="5">
        <f t="shared" si="1"/>
        <v>0.60000000000000053</v>
      </c>
      <c r="I11" s="6">
        <v>8.4</v>
      </c>
      <c r="J11" s="4"/>
      <c r="K11" s="8"/>
      <c r="L11" s="9"/>
      <c r="M11" s="10"/>
    </row>
    <row r="12" spans="1:14" ht="28.8" customHeight="1" x14ac:dyDescent="0.2">
      <c r="A12" s="48">
        <f t="shared" si="0"/>
        <v>8</v>
      </c>
      <c r="B12" s="67" t="s">
        <v>15</v>
      </c>
      <c r="C12" s="68"/>
      <c r="D12" s="69" t="s">
        <v>73</v>
      </c>
      <c r="E12" s="68" t="s">
        <v>24</v>
      </c>
      <c r="F12" s="69" t="s">
        <v>30</v>
      </c>
      <c r="G12" s="70" t="s">
        <v>57</v>
      </c>
      <c r="H12" s="71">
        <f t="shared" si="1"/>
        <v>0.5</v>
      </c>
      <c r="I12" s="72">
        <v>8.9</v>
      </c>
      <c r="J12" s="70"/>
      <c r="K12" s="69" t="s">
        <v>75</v>
      </c>
      <c r="L12" s="74"/>
      <c r="M12" s="10"/>
    </row>
    <row r="13" spans="1:14" ht="16.95" customHeight="1" x14ac:dyDescent="0.2">
      <c r="A13" s="20">
        <f t="shared" si="0"/>
        <v>9</v>
      </c>
      <c r="B13" s="45" t="s">
        <v>15</v>
      </c>
      <c r="C13" s="13" t="s">
        <v>18</v>
      </c>
      <c r="D13" s="4" t="s">
        <v>76</v>
      </c>
      <c r="E13" s="13"/>
      <c r="F13" s="4" t="s">
        <v>27</v>
      </c>
      <c r="G13" s="4" t="s">
        <v>79</v>
      </c>
      <c r="H13" s="5">
        <f t="shared" si="1"/>
        <v>7.9999999999999982</v>
      </c>
      <c r="I13" s="6">
        <v>16.899999999999999</v>
      </c>
      <c r="J13" s="4"/>
      <c r="K13" s="8" t="s">
        <v>85</v>
      </c>
      <c r="L13" s="7"/>
      <c r="M13" s="10"/>
      <c r="N13" s="11"/>
    </row>
    <row r="14" spans="1:14" ht="16.95" customHeight="1" x14ac:dyDescent="0.2">
      <c r="A14" s="20">
        <f t="shared" si="0"/>
        <v>10</v>
      </c>
      <c r="B14" s="45" t="s">
        <v>15</v>
      </c>
      <c r="C14" s="13" t="s">
        <v>18</v>
      </c>
      <c r="D14" s="4"/>
      <c r="E14" s="13"/>
      <c r="F14" s="4" t="s">
        <v>25</v>
      </c>
      <c r="G14" s="4" t="s">
        <v>70</v>
      </c>
      <c r="H14" s="5">
        <f t="shared" si="1"/>
        <v>1</v>
      </c>
      <c r="I14" s="6">
        <v>17.899999999999999</v>
      </c>
      <c r="J14" s="4"/>
      <c r="K14" s="8" t="s">
        <v>86</v>
      </c>
      <c r="L14" s="9"/>
      <c r="M14" s="10"/>
      <c r="N14" s="11"/>
    </row>
    <row r="15" spans="1:14" ht="16.95" customHeight="1" x14ac:dyDescent="0.2">
      <c r="A15" s="20">
        <f t="shared" si="0"/>
        <v>11</v>
      </c>
      <c r="B15" s="45" t="s">
        <v>78</v>
      </c>
      <c r="C15" s="13" t="s">
        <v>74</v>
      </c>
      <c r="D15" s="4"/>
      <c r="E15" s="13" t="s">
        <v>80</v>
      </c>
      <c r="F15" s="4" t="s">
        <v>81</v>
      </c>
      <c r="G15" s="4" t="s">
        <v>6</v>
      </c>
      <c r="H15" s="5">
        <f t="shared" si="1"/>
        <v>1.2000000000000028</v>
      </c>
      <c r="I15" s="6">
        <v>19.100000000000001</v>
      </c>
      <c r="J15" s="4"/>
      <c r="K15" s="8" t="s">
        <v>87</v>
      </c>
      <c r="L15" s="9"/>
      <c r="M15" s="10"/>
      <c r="N15" s="11"/>
    </row>
    <row r="16" spans="1:14" ht="16.95" customHeight="1" x14ac:dyDescent="0.2">
      <c r="A16" s="20">
        <f t="shared" si="0"/>
        <v>12</v>
      </c>
      <c r="B16" s="45" t="s">
        <v>82</v>
      </c>
      <c r="C16" s="13"/>
      <c r="D16" s="4"/>
      <c r="E16" s="13" t="s">
        <v>80</v>
      </c>
      <c r="F16" s="4" t="s">
        <v>25</v>
      </c>
      <c r="G16" s="4" t="s">
        <v>6</v>
      </c>
      <c r="H16" s="5">
        <f t="shared" si="1"/>
        <v>9.9999999999997868E-2</v>
      </c>
      <c r="I16" s="6">
        <v>19.2</v>
      </c>
      <c r="J16" s="4"/>
      <c r="K16" s="8" t="s">
        <v>88</v>
      </c>
      <c r="L16" s="9"/>
      <c r="M16" s="10"/>
      <c r="N16" s="11"/>
    </row>
    <row r="17" spans="1:14" ht="16.95" customHeight="1" x14ac:dyDescent="0.2">
      <c r="A17" s="20">
        <f t="shared" si="0"/>
        <v>13</v>
      </c>
      <c r="B17" s="45" t="s">
        <v>15</v>
      </c>
      <c r="C17" s="13" t="s">
        <v>74</v>
      </c>
      <c r="D17" s="8"/>
      <c r="E17" s="13" t="s">
        <v>80</v>
      </c>
      <c r="F17" s="4" t="s">
        <v>27</v>
      </c>
      <c r="G17" s="4" t="s">
        <v>83</v>
      </c>
      <c r="H17" s="5">
        <f t="shared" si="1"/>
        <v>4.1999999999999993</v>
      </c>
      <c r="I17" s="6">
        <v>23.4</v>
      </c>
      <c r="J17" s="4"/>
      <c r="K17" s="8"/>
      <c r="L17" s="9"/>
      <c r="M17" s="10"/>
      <c r="N17" s="11"/>
    </row>
    <row r="18" spans="1:14" ht="30" customHeight="1" x14ac:dyDescent="0.2">
      <c r="A18" s="48">
        <f t="shared" si="0"/>
        <v>14</v>
      </c>
      <c r="B18" s="67" t="s">
        <v>32</v>
      </c>
      <c r="C18" s="68"/>
      <c r="D18" s="69" t="s">
        <v>91</v>
      </c>
      <c r="E18" s="68"/>
      <c r="F18" s="70" t="s">
        <v>49</v>
      </c>
      <c r="G18" s="70" t="s">
        <v>6</v>
      </c>
      <c r="H18" s="71">
        <f t="shared" si="1"/>
        <v>1.8000000000000007</v>
      </c>
      <c r="I18" s="72">
        <v>25.2</v>
      </c>
      <c r="J18" s="70"/>
      <c r="K18" s="69" t="s">
        <v>89</v>
      </c>
      <c r="L18" s="74"/>
      <c r="M18" s="10"/>
      <c r="N18" s="11"/>
    </row>
    <row r="19" spans="1:14" ht="16.95" customHeight="1" x14ac:dyDescent="0.2">
      <c r="A19" s="20">
        <f t="shared" ref="A19:A25" si="2">A18+1</f>
        <v>15</v>
      </c>
      <c r="B19" s="45" t="s">
        <v>71</v>
      </c>
      <c r="C19" s="13" t="s">
        <v>74</v>
      </c>
      <c r="D19" s="4"/>
      <c r="E19" s="13" t="s">
        <v>80</v>
      </c>
      <c r="F19" s="8" t="s">
        <v>27</v>
      </c>
      <c r="G19" s="4" t="s">
        <v>70</v>
      </c>
      <c r="H19" s="5">
        <f t="shared" si="1"/>
        <v>0.19999999999999929</v>
      </c>
      <c r="I19" s="6">
        <v>25.4</v>
      </c>
      <c r="J19" s="4"/>
      <c r="K19" s="8" t="s">
        <v>90</v>
      </c>
      <c r="L19" s="9"/>
      <c r="M19" s="21"/>
      <c r="N19" s="11"/>
    </row>
    <row r="20" spans="1:14" ht="16.95" customHeight="1" x14ac:dyDescent="0.2">
      <c r="A20" s="20">
        <f t="shared" si="2"/>
        <v>16</v>
      </c>
      <c r="B20" s="45" t="s">
        <v>71</v>
      </c>
      <c r="C20" s="13"/>
      <c r="D20" s="8"/>
      <c r="E20" s="13"/>
      <c r="F20" s="4" t="s">
        <v>27</v>
      </c>
      <c r="G20" s="4" t="s">
        <v>84</v>
      </c>
      <c r="H20" s="5">
        <f>I20-I19</f>
        <v>6.1000000000000014</v>
      </c>
      <c r="I20" s="6">
        <v>31.5</v>
      </c>
      <c r="J20" s="4"/>
      <c r="K20" s="8" t="s">
        <v>92</v>
      </c>
      <c r="L20" s="9"/>
      <c r="M20" s="21"/>
      <c r="N20" s="11"/>
    </row>
    <row r="21" spans="1:14" ht="16.95" customHeight="1" x14ac:dyDescent="0.2">
      <c r="A21" s="20">
        <f t="shared" si="2"/>
        <v>17</v>
      </c>
      <c r="B21" s="45" t="s">
        <v>11</v>
      </c>
      <c r="C21" s="13" t="s">
        <v>23</v>
      </c>
      <c r="D21" s="8"/>
      <c r="E21" s="13" t="s">
        <v>24</v>
      </c>
      <c r="F21" s="4" t="s">
        <v>27</v>
      </c>
      <c r="G21" s="4" t="s">
        <v>53</v>
      </c>
      <c r="H21" s="5">
        <f t="shared" ref="H21:H26" si="3">I21-I20</f>
        <v>4.8999999999999986</v>
      </c>
      <c r="I21" s="6">
        <v>36.4</v>
      </c>
      <c r="J21" s="4"/>
      <c r="K21" s="8" t="s">
        <v>92</v>
      </c>
      <c r="L21" s="9"/>
      <c r="M21" s="21"/>
      <c r="N21" s="11"/>
    </row>
    <row r="22" spans="1:14" ht="16.95" customHeight="1" x14ac:dyDescent="0.2">
      <c r="A22" s="20">
        <f t="shared" si="2"/>
        <v>18</v>
      </c>
      <c r="B22" s="45" t="s">
        <v>15</v>
      </c>
      <c r="C22" s="13" t="s">
        <v>14</v>
      </c>
      <c r="D22" s="4"/>
      <c r="E22" s="13" t="s">
        <v>23</v>
      </c>
      <c r="F22" s="4" t="s">
        <v>25</v>
      </c>
      <c r="G22" s="4" t="s">
        <v>95</v>
      </c>
      <c r="H22" s="5">
        <f t="shared" si="3"/>
        <v>1.2000000000000028</v>
      </c>
      <c r="I22" s="6">
        <v>37.6</v>
      </c>
      <c r="J22" s="4"/>
      <c r="K22" s="8" t="s">
        <v>93</v>
      </c>
      <c r="L22" s="9"/>
      <c r="M22" s="21"/>
      <c r="N22" s="11"/>
    </row>
    <row r="23" spans="1:14" ht="16.95" customHeight="1" x14ac:dyDescent="0.2">
      <c r="A23" s="20">
        <f t="shared" si="2"/>
        <v>19</v>
      </c>
      <c r="B23" s="45" t="s">
        <v>17</v>
      </c>
      <c r="C23" s="13" t="s">
        <v>23</v>
      </c>
      <c r="D23" s="4" t="s">
        <v>23</v>
      </c>
      <c r="E23" s="13"/>
      <c r="F23" s="4" t="s">
        <v>25</v>
      </c>
      <c r="G23" s="4" t="s">
        <v>6</v>
      </c>
      <c r="H23" s="5">
        <f t="shared" si="3"/>
        <v>13.100000000000001</v>
      </c>
      <c r="I23" s="6">
        <v>50.7</v>
      </c>
      <c r="J23" s="4"/>
      <c r="K23" s="8" t="s">
        <v>94</v>
      </c>
      <c r="L23" s="9"/>
      <c r="M23" s="21"/>
      <c r="N23" s="11"/>
    </row>
    <row r="24" spans="1:14" s="31" customFormat="1" ht="37.799999999999997" customHeight="1" x14ac:dyDescent="0.2">
      <c r="A24" s="77">
        <f t="shared" si="2"/>
        <v>20</v>
      </c>
      <c r="B24" s="78" t="s">
        <v>32</v>
      </c>
      <c r="C24" s="79" t="s">
        <v>23</v>
      </c>
      <c r="D24" s="80" t="s">
        <v>119</v>
      </c>
      <c r="E24" s="79" t="s">
        <v>23</v>
      </c>
      <c r="F24" s="28" t="s">
        <v>25</v>
      </c>
      <c r="G24" s="28" t="s">
        <v>26</v>
      </c>
      <c r="H24" s="81">
        <f t="shared" si="3"/>
        <v>2.1999999999999957</v>
      </c>
      <c r="I24" s="82">
        <v>52.9</v>
      </c>
      <c r="J24" s="28"/>
      <c r="K24" s="80" t="s">
        <v>59</v>
      </c>
      <c r="L24" s="84">
        <v>52.9</v>
      </c>
      <c r="M24" s="29"/>
      <c r="N24" s="30"/>
    </row>
    <row r="25" spans="1:14" ht="16.8" customHeight="1" x14ac:dyDescent="0.2">
      <c r="A25" s="50">
        <f t="shared" si="2"/>
        <v>21</v>
      </c>
      <c r="B25" s="51" t="s">
        <v>15</v>
      </c>
      <c r="C25" s="52"/>
      <c r="D25" s="53" t="s">
        <v>23</v>
      </c>
      <c r="E25" s="52"/>
      <c r="F25" s="54" t="s">
        <v>25</v>
      </c>
      <c r="G25" s="54" t="s">
        <v>47</v>
      </c>
      <c r="H25" s="55">
        <f t="shared" si="3"/>
        <v>0.80000000000000426</v>
      </c>
      <c r="I25" s="56">
        <v>53.7</v>
      </c>
      <c r="J25" s="54"/>
      <c r="K25" s="53" t="s">
        <v>23</v>
      </c>
      <c r="L25" s="57"/>
      <c r="M25" s="21"/>
      <c r="N25" s="11"/>
    </row>
    <row r="26" spans="1:14" ht="16.95" customHeight="1" x14ac:dyDescent="0.2">
      <c r="A26" s="20">
        <f t="shared" si="0"/>
        <v>22</v>
      </c>
      <c r="B26" s="45" t="s">
        <v>16</v>
      </c>
      <c r="C26" s="13" t="s">
        <v>23</v>
      </c>
      <c r="D26" s="4"/>
      <c r="E26" s="13" t="s">
        <v>24</v>
      </c>
      <c r="F26" s="4" t="s">
        <v>43</v>
      </c>
      <c r="G26" s="8" t="s">
        <v>96</v>
      </c>
      <c r="H26" s="5">
        <f t="shared" si="3"/>
        <v>1</v>
      </c>
      <c r="I26" s="6">
        <v>54.7</v>
      </c>
      <c r="J26" s="4"/>
      <c r="K26" s="4"/>
      <c r="L26" s="9"/>
      <c r="M26" s="21"/>
      <c r="N26" s="11"/>
    </row>
    <row r="27" spans="1:14" ht="16.95" customHeight="1" x14ac:dyDescent="0.2">
      <c r="A27" s="20">
        <f t="shared" si="0"/>
        <v>23</v>
      </c>
      <c r="B27" s="45" t="s">
        <v>68</v>
      </c>
      <c r="C27" s="13" t="s">
        <v>18</v>
      </c>
      <c r="D27" s="4" t="s">
        <v>97</v>
      </c>
      <c r="E27" s="13"/>
      <c r="F27" s="4" t="s">
        <v>77</v>
      </c>
      <c r="G27" s="8" t="s">
        <v>98</v>
      </c>
      <c r="H27" s="5">
        <f t="shared" si="1"/>
        <v>18.5</v>
      </c>
      <c r="I27" s="6">
        <v>73.2</v>
      </c>
      <c r="J27" s="4"/>
      <c r="K27" s="4" t="s">
        <v>23</v>
      </c>
      <c r="L27" s="9"/>
      <c r="M27" s="21"/>
      <c r="N27" s="11"/>
    </row>
    <row r="28" spans="1:14" ht="16.95" customHeight="1" x14ac:dyDescent="0.2">
      <c r="A28" s="20">
        <f t="shared" si="0"/>
        <v>24</v>
      </c>
      <c r="B28" s="45" t="s">
        <v>68</v>
      </c>
      <c r="C28" s="13" t="s">
        <v>18</v>
      </c>
      <c r="D28" s="8" t="s">
        <v>99</v>
      </c>
      <c r="E28" s="13"/>
      <c r="F28" s="4" t="s">
        <v>77</v>
      </c>
      <c r="G28" s="8" t="s">
        <v>100</v>
      </c>
      <c r="H28" s="5">
        <f t="shared" si="1"/>
        <v>2.0999999999999943</v>
      </c>
      <c r="I28" s="6">
        <v>75.3</v>
      </c>
      <c r="J28" s="4"/>
      <c r="K28" s="22"/>
      <c r="L28" s="9"/>
      <c r="M28" s="21"/>
      <c r="N28" s="11"/>
    </row>
    <row r="29" spans="1:14" ht="16.95" customHeight="1" x14ac:dyDescent="0.2">
      <c r="A29" s="20">
        <f t="shared" si="0"/>
        <v>25</v>
      </c>
      <c r="B29" s="45" t="s">
        <v>82</v>
      </c>
      <c r="C29" s="13" t="s">
        <v>74</v>
      </c>
      <c r="D29" s="4"/>
      <c r="E29" s="13"/>
      <c r="F29" s="4" t="s">
        <v>72</v>
      </c>
      <c r="G29" s="8" t="s">
        <v>101</v>
      </c>
      <c r="H29" s="5">
        <f t="shared" si="1"/>
        <v>2.4000000000000057</v>
      </c>
      <c r="I29" s="6">
        <v>77.7</v>
      </c>
      <c r="J29" s="4"/>
      <c r="K29" s="4" t="s">
        <v>23</v>
      </c>
      <c r="L29" s="7"/>
      <c r="M29" s="21"/>
      <c r="N29" s="11"/>
    </row>
    <row r="30" spans="1:14" ht="16.95" customHeight="1" x14ac:dyDescent="0.2">
      <c r="A30" s="20">
        <f t="shared" si="0"/>
        <v>26</v>
      </c>
      <c r="B30" s="45" t="s">
        <v>20</v>
      </c>
      <c r="C30" s="13" t="s">
        <v>74</v>
      </c>
      <c r="D30" s="4" t="s">
        <v>74</v>
      </c>
      <c r="E30" s="13"/>
      <c r="F30" s="4" t="s">
        <v>77</v>
      </c>
      <c r="G30" s="8" t="s">
        <v>101</v>
      </c>
      <c r="H30" s="5">
        <f t="shared" si="1"/>
        <v>9.9999999999994316E-2</v>
      </c>
      <c r="I30" s="6">
        <v>77.8</v>
      </c>
      <c r="J30" s="4"/>
      <c r="K30" s="8" t="s">
        <v>23</v>
      </c>
      <c r="L30" s="7"/>
      <c r="M30" s="21"/>
      <c r="N30" s="11"/>
    </row>
    <row r="31" spans="1:14" ht="16.95" customHeight="1" x14ac:dyDescent="0.2">
      <c r="A31" s="20">
        <f t="shared" si="0"/>
        <v>27</v>
      </c>
      <c r="B31" s="45" t="s">
        <v>68</v>
      </c>
      <c r="C31" s="13" t="s">
        <v>74</v>
      </c>
      <c r="D31" s="4"/>
      <c r="E31" s="13"/>
      <c r="F31" s="4" t="s">
        <v>77</v>
      </c>
      <c r="G31" s="8" t="s">
        <v>101</v>
      </c>
      <c r="H31" s="5">
        <f t="shared" si="1"/>
        <v>3.9000000000000057</v>
      </c>
      <c r="I31" s="6">
        <v>81.7</v>
      </c>
      <c r="J31" s="4"/>
      <c r="K31" s="4"/>
      <c r="L31" s="7"/>
      <c r="M31" s="21"/>
      <c r="N31" s="11"/>
    </row>
    <row r="32" spans="1:14" ht="16.95" customHeight="1" x14ac:dyDescent="0.2">
      <c r="A32" s="20">
        <f t="shared" si="0"/>
        <v>28</v>
      </c>
      <c r="B32" s="45" t="s">
        <v>68</v>
      </c>
      <c r="C32" s="13" t="s">
        <v>74</v>
      </c>
      <c r="D32" s="8"/>
      <c r="E32" s="13" t="s">
        <v>21</v>
      </c>
      <c r="F32" s="4" t="s">
        <v>102</v>
      </c>
      <c r="G32" s="4" t="s">
        <v>67</v>
      </c>
      <c r="H32" s="5">
        <f t="shared" ref="H32" si="4">I32-I31</f>
        <v>0.20000000000000284</v>
      </c>
      <c r="I32" s="6">
        <v>81.900000000000006</v>
      </c>
      <c r="J32" s="4"/>
      <c r="K32" s="8" t="s">
        <v>103</v>
      </c>
      <c r="L32" s="9" t="s">
        <v>37</v>
      </c>
      <c r="M32" s="21"/>
      <c r="N32" s="11"/>
    </row>
    <row r="33" spans="1:14" ht="16.95" customHeight="1" x14ac:dyDescent="0.2">
      <c r="A33" s="20">
        <f t="shared" si="0"/>
        <v>29</v>
      </c>
      <c r="B33" s="45" t="s">
        <v>38</v>
      </c>
      <c r="C33" s="13" t="s">
        <v>23</v>
      </c>
      <c r="D33" s="4"/>
      <c r="E33" s="13" t="s">
        <v>21</v>
      </c>
      <c r="F33" s="4" t="s">
        <v>27</v>
      </c>
      <c r="G33" s="8" t="s">
        <v>26</v>
      </c>
      <c r="H33" s="5">
        <f t="shared" si="1"/>
        <v>0.29999999999999716</v>
      </c>
      <c r="I33" s="6">
        <v>82.2</v>
      </c>
      <c r="J33" s="4"/>
      <c r="K33" s="8"/>
      <c r="L33" s="9"/>
      <c r="M33" s="21"/>
      <c r="N33" s="11"/>
    </row>
    <row r="34" spans="1:14" ht="16.95" customHeight="1" x14ac:dyDescent="0.2">
      <c r="A34" s="20">
        <f t="shared" si="0"/>
        <v>30</v>
      </c>
      <c r="B34" s="45" t="s">
        <v>15</v>
      </c>
      <c r="C34" s="13"/>
      <c r="D34" s="4"/>
      <c r="E34" s="13" t="s">
        <v>21</v>
      </c>
      <c r="F34" s="4" t="s">
        <v>25</v>
      </c>
      <c r="G34" s="8" t="s">
        <v>104</v>
      </c>
      <c r="H34" s="5">
        <f t="shared" si="1"/>
        <v>0</v>
      </c>
      <c r="I34" s="6">
        <v>82.2</v>
      </c>
      <c r="J34" s="4"/>
      <c r="K34" s="8" t="s">
        <v>23</v>
      </c>
      <c r="L34" s="9"/>
      <c r="M34" s="21"/>
      <c r="N34" s="11"/>
    </row>
    <row r="35" spans="1:14" ht="16.95" customHeight="1" x14ac:dyDescent="0.2">
      <c r="A35" s="20">
        <f t="shared" si="0"/>
        <v>31</v>
      </c>
      <c r="B35" s="45" t="s">
        <v>15</v>
      </c>
      <c r="C35" s="13" t="s">
        <v>23</v>
      </c>
      <c r="D35" s="4" t="s">
        <v>23</v>
      </c>
      <c r="E35" s="13" t="s">
        <v>21</v>
      </c>
      <c r="F35" s="4" t="s">
        <v>30</v>
      </c>
      <c r="G35" s="8" t="s">
        <v>104</v>
      </c>
      <c r="H35" s="5">
        <f t="shared" si="1"/>
        <v>1.7000000000000028</v>
      </c>
      <c r="I35" s="6">
        <v>83.9</v>
      </c>
      <c r="J35" s="4"/>
      <c r="K35" s="8"/>
      <c r="L35" s="9"/>
      <c r="M35" s="21"/>
      <c r="N35" s="11"/>
    </row>
    <row r="36" spans="1:14" ht="16.95" customHeight="1" x14ac:dyDescent="0.2">
      <c r="A36" s="20">
        <f t="shared" si="0"/>
        <v>32</v>
      </c>
      <c r="B36" s="45" t="s">
        <v>15</v>
      </c>
      <c r="C36" s="13" t="s">
        <v>23</v>
      </c>
      <c r="D36" s="4" t="s">
        <v>23</v>
      </c>
      <c r="E36" s="13" t="s">
        <v>21</v>
      </c>
      <c r="F36" s="4" t="s">
        <v>105</v>
      </c>
      <c r="G36" s="8" t="s">
        <v>104</v>
      </c>
      <c r="H36" s="5">
        <f t="shared" si="1"/>
        <v>3.3999999999999915</v>
      </c>
      <c r="I36" s="6">
        <v>87.3</v>
      </c>
      <c r="J36" s="4"/>
      <c r="K36" s="8"/>
      <c r="L36" s="9"/>
      <c r="M36" s="21"/>
      <c r="N36" s="11"/>
    </row>
    <row r="37" spans="1:14" ht="16.95" customHeight="1" x14ac:dyDescent="0.2">
      <c r="A37" s="20">
        <f t="shared" si="0"/>
        <v>33</v>
      </c>
      <c r="B37" s="45" t="s">
        <v>11</v>
      </c>
      <c r="C37" s="13" t="s">
        <v>23</v>
      </c>
      <c r="D37" s="4" t="s">
        <v>23</v>
      </c>
      <c r="E37" s="13"/>
      <c r="F37" s="8" t="s">
        <v>27</v>
      </c>
      <c r="G37" s="8" t="s">
        <v>47</v>
      </c>
      <c r="H37" s="5">
        <f t="shared" si="1"/>
        <v>0.40000000000000568</v>
      </c>
      <c r="I37" s="6">
        <v>87.7</v>
      </c>
      <c r="J37" s="4"/>
      <c r="K37" s="8" t="s">
        <v>23</v>
      </c>
      <c r="L37" s="9"/>
      <c r="M37" s="21"/>
      <c r="N37" s="11"/>
    </row>
    <row r="38" spans="1:14" ht="29.4" customHeight="1" x14ac:dyDescent="0.2">
      <c r="A38" s="48">
        <f t="shared" si="0"/>
        <v>34</v>
      </c>
      <c r="B38" s="67" t="s">
        <v>32</v>
      </c>
      <c r="C38" s="68"/>
      <c r="D38" s="69" t="s">
        <v>107</v>
      </c>
      <c r="E38" s="68"/>
      <c r="F38" s="69" t="s">
        <v>41</v>
      </c>
      <c r="G38" s="69" t="s">
        <v>47</v>
      </c>
      <c r="H38" s="71">
        <f t="shared" si="1"/>
        <v>2.7000000000000028</v>
      </c>
      <c r="I38" s="72">
        <v>90.4</v>
      </c>
      <c r="J38" s="70"/>
      <c r="K38" s="69" t="s">
        <v>108</v>
      </c>
      <c r="L38" s="74" t="s">
        <v>23</v>
      </c>
      <c r="M38" s="21"/>
      <c r="N38" s="11"/>
    </row>
    <row r="39" spans="1:14" ht="16.95" customHeight="1" x14ac:dyDescent="0.2">
      <c r="A39" s="20">
        <f t="shared" si="0"/>
        <v>35</v>
      </c>
      <c r="B39" s="45" t="s">
        <v>17</v>
      </c>
      <c r="C39" s="13" t="s">
        <v>14</v>
      </c>
      <c r="D39" s="4" t="s">
        <v>109</v>
      </c>
      <c r="E39" s="13"/>
      <c r="F39" s="8" t="s">
        <v>105</v>
      </c>
      <c r="G39" s="8" t="s">
        <v>110</v>
      </c>
      <c r="H39" s="5">
        <f t="shared" ref="H39:H40" si="5">I39-I38</f>
        <v>9.9999999999994316E-2</v>
      </c>
      <c r="I39" s="6">
        <v>90.5</v>
      </c>
      <c r="J39" s="4"/>
      <c r="K39" s="8"/>
      <c r="L39" s="9"/>
      <c r="M39" s="21"/>
      <c r="N39" s="11"/>
    </row>
    <row r="40" spans="1:14" ht="16.95" customHeight="1" x14ac:dyDescent="0.2">
      <c r="A40" s="20">
        <f t="shared" si="0"/>
        <v>36</v>
      </c>
      <c r="B40" s="45" t="s">
        <v>15</v>
      </c>
      <c r="C40" s="13"/>
      <c r="D40" s="4" t="s">
        <v>42</v>
      </c>
      <c r="E40" s="13"/>
      <c r="F40" s="8" t="s">
        <v>105</v>
      </c>
      <c r="G40" s="8" t="s">
        <v>104</v>
      </c>
      <c r="H40" s="5">
        <f t="shared" si="5"/>
        <v>0.5</v>
      </c>
      <c r="I40" s="6">
        <v>91</v>
      </c>
      <c r="J40" s="4"/>
      <c r="K40" s="8" t="s">
        <v>23</v>
      </c>
      <c r="L40" s="9"/>
      <c r="M40" s="21"/>
      <c r="N40" s="11"/>
    </row>
    <row r="41" spans="1:14" ht="16.95" customHeight="1" x14ac:dyDescent="0.2">
      <c r="A41" s="20">
        <f t="shared" si="0"/>
        <v>37</v>
      </c>
      <c r="B41" s="45" t="s">
        <v>15</v>
      </c>
      <c r="C41" s="13" t="s">
        <v>23</v>
      </c>
      <c r="D41" s="4"/>
      <c r="E41" s="13"/>
      <c r="F41" s="4" t="s">
        <v>27</v>
      </c>
      <c r="G41" s="4" t="s">
        <v>47</v>
      </c>
      <c r="H41" s="5">
        <f t="shared" si="1"/>
        <v>0.90000000000000568</v>
      </c>
      <c r="I41" s="6">
        <v>91.9</v>
      </c>
      <c r="J41" s="4"/>
      <c r="K41" s="23" t="s">
        <v>23</v>
      </c>
      <c r="L41" s="9"/>
      <c r="M41" s="21"/>
      <c r="N41" s="11"/>
    </row>
    <row r="42" spans="1:14" ht="16.95" customHeight="1" x14ac:dyDescent="0.2">
      <c r="A42" s="20">
        <f t="shared" si="0"/>
        <v>38</v>
      </c>
      <c r="B42" s="45" t="s">
        <v>20</v>
      </c>
      <c r="C42" s="13" t="s">
        <v>23</v>
      </c>
      <c r="D42" s="4" t="s">
        <v>23</v>
      </c>
      <c r="E42" s="13"/>
      <c r="F42" s="4" t="s">
        <v>27</v>
      </c>
      <c r="G42" s="4" t="s">
        <v>39</v>
      </c>
      <c r="H42" s="5">
        <f t="shared" si="1"/>
        <v>6.0999999999999943</v>
      </c>
      <c r="I42" s="6">
        <v>98</v>
      </c>
      <c r="J42" s="4"/>
      <c r="K42" s="8" t="s">
        <v>111</v>
      </c>
      <c r="L42" s="9"/>
      <c r="M42" s="21"/>
      <c r="N42" s="11"/>
    </row>
    <row r="43" spans="1:14" ht="16.95" customHeight="1" x14ac:dyDescent="0.2">
      <c r="A43" s="20">
        <f t="shared" si="0"/>
        <v>39</v>
      </c>
      <c r="B43" s="45" t="s">
        <v>17</v>
      </c>
      <c r="C43" s="13" t="s">
        <v>23</v>
      </c>
      <c r="D43" s="8"/>
      <c r="E43" s="13" t="s">
        <v>21</v>
      </c>
      <c r="F43" s="4" t="s">
        <v>25</v>
      </c>
      <c r="G43" s="4" t="s">
        <v>113</v>
      </c>
      <c r="H43" s="5">
        <f t="shared" si="1"/>
        <v>0.20000000000000284</v>
      </c>
      <c r="I43" s="6">
        <v>98.2</v>
      </c>
      <c r="J43" s="4"/>
      <c r="K43" s="8" t="s">
        <v>112</v>
      </c>
      <c r="L43" s="9"/>
      <c r="M43" s="21"/>
      <c r="N43" s="11"/>
    </row>
    <row r="44" spans="1:14" s="60" customFormat="1" ht="27" customHeight="1" x14ac:dyDescent="0.2">
      <c r="A44" s="50">
        <f t="shared" si="0"/>
        <v>40</v>
      </c>
      <c r="B44" s="51" t="s">
        <v>15</v>
      </c>
      <c r="C44" s="52" t="s">
        <v>23</v>
      </c>
      <c r="D44" s="53" t="s">
        <v>23</v>
      </c>
      <c r="E44" s="52" t="s">
        <v>21</v>
      </c>
      <c r="F44" s="53" t="s">
        <v>29</v>
      </c>
      <c r="G44" s="54" t="s">
        <v>45</v>
      </c>
      <c r="H44" s="55">
        <f t="shared" si="1"/>
        <v>1</v>
      </c>
      <c r="I44" s="56">
        <v>99.2</v>
      </c>
      <c r="J44" s="54"/>
      <c r="K44" s="53" t="s">
        <v>23</v>
      </c>
      <c r="L44" s="57"/>
      <c r="M44" s="58"/>
      <c r="N44" s="59"/>
    </row>
    <row r="45" spans="1:14" ht="16.95" customHeight="1" x14ac:dyDescent="0.2">
      <c r="A45" s="20">
        <f t="shared" si="0"/>
        <v>41</v>
      </c>
      <c r="B45" s="45" t="s">
        <v>15</v>
      </c>
      <c r="C45" s="13" t="s">
        <v>14</v>
      </c>
      <c r="D45" s="8" t="s">
        <v>114</v>
      </c>
      <c r="E45" s="13"/>
      <c r="F45" s="4" t="s">
        <v>115</v>
      </c>
      <c r="G45" s="4" t="s">
        <v>116</v>
      </c>
      <c r="H45" s="5">
        <f t="shared" ref="H45:H72" si="6">I45-I44</f>
        <v>6</v>
      </c>
      <c r="I45" s="6">
        <v>105.2</v>
      </c>
      <c r="J45" s="4"/>
      <c r="K45" s="8"/>
      <c r="L45" s="9"/>
      <c r="M45" s="21"/>
      <c r="N45" s="11"/>
    </row>
    <row r="46" spans="1:14" ht="16.95" customHeight="1" x14ac:dyDescent="0.2">
      <c r="A46" s="20">
        <f t="shared" si="0"/>
        <v>42</v>
      </c>
      <c r="B46" s="45" t="s">
        <v>15</v>
      </c>
      <c r="C46" s="13" t="s">
        <v>14</v>
      </c>
      <c r="D46" s="4" t="s">
        <v>117</v>
      </c>
      <c r="E46" s="13"/>
      <c r="F46" s="4" t="s">
        <v>115</v>
      </c>
      <c r="G46" s="4" t="s">
        <v>106</v>
      </c>
      <c r="H46" s="5">
        <f t="shared" si="6"/>
        <v>5</v>
      </c>
      <c r="I46" s="6">
        <v>110.2</v>
      </c>
      <c r="J46" s="4"/>
      <c r="K46" s="8" t="s">
        <v>23</v>
      </c>
      <c r="L46" s="9"/>
      <c r="M46" s="21"/>
      <c r="N46" s="11"/>
    </row>
    <row r="47" spans="1:14" ht="16.95" customHeight="1" x14ac:dyDescent="0.2">
      <c r="A47" s="20">
        <f t="shared" si="0"/>
        <v>43</v>
      </c>
      <c r="B47" s="45" t="s">
        <v>11</v>
      </c>
      <c r="C47" s="13" t="s">
        <v>14</v>
      </c>
      <c r="D47" s="4"/>
      <c r="E47" s="13"/>
      <c r="F47" s="8" t="s">
        <v>115</v>
      </c>
      <c r="G47" s="4" t="s">
        <v>106</v>
      </c>
      <c r="H47" s="5">
        <f t="shared" si="6"/>
        <v>7</v>
      </c>
      <c r="I47" s="6">
        <v>117.2</v>
      </c>
      <c r="J47" s="4"/>
      <c r="K47" s="8"/>
      <c r="L47" s="9"/>
      <c r="M47" s="21"/>
      <c r="N47" s="11"/>
    </row>
    <row r="48" spans="1:14" s="31" customFormat="1" ht="37.799999999999997" customHeight="1" x14ac:dyDescent="0.2">
      <c r="A48" s="77">
        <f t="shared" si="0"/>
        <v>44</v>
      </c>
      <c r="B48" s="78" t="s">
        <v>32</v>
      </c>
      <c r="C48" s="79" t="s">
        <v>23</v>
      </c>
      <c r="D48" s="80" t="s">
        <v>118</v>
      </c>
      <c r="E48" s="79"/>
      <c r="F48" s="28" t="s">
        <v>49</v>
      </c>
      <c r="G48" s="28" t="s">
        <v>120</v>
      </c>
      <c r="H48" s="81">
        <f t="shared" si="6"/>
        <v>1.0999999999999943</v>
      </c>
      <c r="I48" s="82">
        <v>118.3</v>
      </c>
      <c r="J48" s="28"/>
      <c r="K48" s="80" t="s">
        <v>149</v>
      </c>
      <c r="L48" s="83">
        <v>65.400000000000006</v>
      </c>
      <c r="M48" s="29"/>
      <c r="N48" s="30"/>
    </row>
    <row r="49" spans="1:14" ht="16.95" customHeight="1" x14ac:dyDescent="0.2">
      <c r="A49" s="20">
        <f t="shared" si="0"/>
        <v>45</v>
      </c>
      <c r="B49" s="45" t="s">
        <v>11</v>
      </c>
      <c r="C49" s="13" t="s">
        <v>14</v>
      </c>
      <c r="D49" s="8" t="s">
        <v>121</v>
      </c>
      <c r="E49" s="13"/>
      <c r="F49" s="4" t="s">
        <v>105</v>
      </c>
      <c r="G49" s="4" t="s">
        <v>46</v>
      </c>
      <c r="H49" s="5">
        <f t="shared" si="6"/>
        <v>4.2000000000000028</v>
      </c>
      <c r="I49" s="6">
        <v>122.5</v>
      </c>
      <c r="J49" s="4"/>
      <c r="K49" s="8" t="s">
        <v>36</v>
      </c>
      <c r="L49" s="9" t="s">
        <v>48</v>
      </c>
      <c r="M49" s="21"/>
      <c r="N49" s="11"/>
    </row>
    <row r="50" spans="1:14" s="60" customFormat="1" ht="18.600000000000001" customHeight="1" x14ac:dyDescent="0.2">
      <c r="A50" s="50">
        <f t="shared" si="0"/>
        <v>46</v>
      </c>
      <c r="B50" s="51" t="s">
        <v>20</v>
      </c>
      <c r="C50" s="52" t="s">
        <v>33</v>
      </c>
      <c r="D50" s="53"/>
      <c r="E50" s="52"/>
      <c r="F50" s="54" t="s">
        <v>115</v>
      </c>
      <c r="G50" s="54" t="s">
        <v>122</v>
      </c>
      <c r="H50" s="55">
        <f t="shared" si="6"/>
        <v>0.20000000000000284</v>
      </c>
      <c r="I50" s="56">
        <v>122.7</v>
      </c>
      <c r="J50" s="54"/>
      <c r="K50" s="53" t="s">
        <v>36</v>
      </c>
      <c r="L50" s="57" t="s">
        <v>33</v>
      </c>
      <c r="M50" s="61" t="s">
        <v>33</v>
      </c>
      <c r="N50" s="59"/>
    </row>
    <row r="51" spans="1:14" ht="16.95" customHeight="1" x14ac:dyDescent="0.2">
      <c r="A51" s="20">
        <f t="shared" si="0"/>
        <v>47</v>
      </c>
      <c r="B51" s="45" t="s">
        <v>15</v>
      </c>
      <c r="C51" s="13" t="s">
        <v>14</v>
      </c>
      <c r="D51" s="4" t="s">
        <v>123</v>
      </c>
      <c r="E51" s="13"/>
      <c r="F51" s="4" t="s">
        <v>50</v>
      </c>
      <c r="G51" s="4" t="s">
        <v>124</v>
      </c>
      <c r="H51" s="5">
        <f t="shared" si="6"/>
        <v>5.2999999999999972</v>
      </c>
      <c r="I51" s="6">
        <v>128</v>
      </c>
      <c r="J51" s="4"/>
      <c r="K51" s="8" t="s">
        <v>23</v>
      </c>
      <c r="L51" s="9"/>
      <c r="M51" s="21"/>
      <c r="N51" s="11"/>
    </row>
    <row r="52" spans="1:14" ht="16.95" customHeight="1" x14ac:dyDescent="0.2">
      <c r="A52" s="20">
        <f t="shared" si="0"/>
        <v>48</v>
      </c>
      <c r="B52" s="45" t="s">
        <v>11</v>
      </c>
      <c r="C52" s="13"/>
      <c r="D52" s="4"/>
      <c r="E52" s="13"/>
      <c r="F52" s="4" t="s">
        <v>115</v>
      </c>
      <c r="G52" s="4" t="s">
        <v>125</v>
      </c>
      <c r="H52" s="5">
        <f t="shared" ref="H52:H53" si="7">I52-I51</f>
        <v>6.4000000000000057</v>
      </c>
      <c r="I52" s="6">
        <v>134.4</v>
      </c>
      <c r="J52" s="4"/>
      <c r="K52" s="8" t="s">
        <v>111</v>
      </c>
      <c r="L52" s="9"/>
      <c r="M52" s="21"/>
      <c r="N52" s="11"/>
    </row>
    <row r="53" spans="1:14" ht="16.95" customHeight="1" x14ac:dyDescent="0.2">
      <c r="A53" s="20">
        <f t="shared" si="0"/>
        <v>49</v>
      </c>
      <c r="B53" s="45" t="s">
        <v>11</v>
      </c>
      <c r="C53" s="13" t="s">
        <v>14</v>
      </c>
      <c r="D53" s="4" t="s">
        <v>126</v>
      </c>
      <c r="E53" s="13"/>
      <c r="F53" s="4" t="s">
        <v>105</v>
      </c>
      <c r="G53" s="8" t="s">
        <v>39</v>
      </c>
      <c r="H53" s="5">
        <f t="shared" si="7"/>
        <v>6.7999999999999829</v>
      </c>
      <c r="I53" s="6">
        <v>141.19999999999999</v>
      </c>
      <c r="J53" s="4"/>
      <c r="K53" s="26" t="s">
        <v>23</v>
      </c>
      <c r="L53" s="9"/>
      <c r="M53" s="21"/>
      <c r="N53" s="11"/>
    </row>
    <row r="54" spans="1:14" s="64" customFormat="1" ht="33" customHeight="1" x14ac:dyDescent="0.2">
      <c r="A54" s="77">
        <f t="shared" si="0"/>
        <v>50</v>
      </c>
      <c r="B54" s="78" t="s">
        <v>32</v>
      </c>
      <c r="C54" s="79"/>
      <c r="D54" s="80" t="s">
        <v>127</v>
      </c>
      <c r="E54" s="79"/>
      <c r="F54" s="28" t="s">
        <v>49</v>
      </c>
      <c r="G54" s="80" t="s">
        <v>128</v>
      </c>
      <c r="H54" s="81">
        <f t="shared" si="6"/>
        <v>14.800000000000011</v>
      </c>
      <c r="I54" s="82">
        <v>156</v>
      </c>
      <c r="J54" s="28"/>
      <c r="K54" s="80" t="s">
        <v>150</v>
      </c>
      <c r="L54" s="83">
        <v>39.700000000000003</v>
      </c>
      <c r="M54" s="62"/>
      <c r="N54" s="63"/>
    </row>
    <row r="55" spans="1:14" ht="16.95" customHeight="1" x14ac:dyDescent="0.2">
      <c r="A55" s="20">
        <v>51</v>
      </c>
      <c r="B55" s="45" t="s">
        <v>15</v>
      </c>
      <c r="C55" s="13" t="s">
        <v>14</v>
      </c>
      <c r="D55" s="8" t="s">
        <v>40</v>
      </c>
      <c r="E55" s="13" t="s">
        <v>23</v>
      </c>
      <c r="F55" s="4" t="s">
        <v>105</v>
      </c>
      <c r="G55" s="8" t="s">
        <v>39</v>
      </c>
      <c r="H55" s="55">
        <f t="shared" si="6"/>
        <v>8.1999999999999886</v>
      </c>
      <c r="I55" s="6">
        <v>164.2</v>
      </c>
      <c r="J55" s="4"/>
      <c r="K55" s="8" t="s">
        <v>33</v>
      </c>
      <c r="L55" s="9"/>
      <c r="M55" s="47" t="s">
        <v>33</v>
      </c>
      <c r="N55" s="11"/>
    </row>
    <row r="56" spans="1:14" ht="16.95" customHeight="1" x14ac:dyDescent="0.2">
      <c r="A56" s="20">
        <v>52</v>
      </c>
      <c r="B56" s="45" t="s">
        <v>15</v>
      </c>
      <c r="C56" s="13" t="s">
        <v>14</v>
      </c>
      <c r="D56" s="8" t="s">
        <v>129</v>
      </c>
      <c r="E56" s="13"/>
      <c r="F56" s="4" t="s">
        <v>115</v>
      </c>
      <c r="G56" s="8" t="s">
        <v>34</v>
      </c>
      <c r="H56" s="55">
        <f t="shared" si="6"/>
        <v>1</v>
      </c>
      <c r="I56" s="6">
        <v>165.2</v>
      </c>
      <c r="J56" s="4"/>
      <c r="K56" s="8" t="s">
        <v>23</v>
      </c>
      <c r="L56" s="9"/>
      <c r="M56" s="47" t="s">
        <v>33</v>
      </c>
      <c r="N56" s="11"/>
    </row>
    <row r="57" spans="1:14" ht="16.95" customHeight="1" x14ac:dyDescent="0.2">
      <c r="A57" s="20">
        <v>53</v>
      </c>
      <c r="B57" s="45" t="s">
        <v>11</v>
      </c>
      <c r="C57" s="13" t="s">
        <v>14</v>
      </c>
      <c r="D57" s="4"/>
      <c r="E57" s="13" t="s">
        <v>52</v>
      </c>
      <c r="F57" s="4" t="s">
        <v>50</v>
      </c>
      <c r="G57" s="4" t="s">
        <v>34</v>
      </c>
      <c r="H57" s="55">
        <f t="shared" si="6"/>
        <v>3.5</v>
      </c>
      <c r="I57" s="6">
        <v>168.7</v>
      </c>
      <c r="J57" s="4"/>
      <c r="K57" s="8" t="s">
        <v>23</v>
      </c>
      <c r="L57" s="9"/>
      <c r="M57" s="21"/>
      <c r="N57" s="11"/>
    </row>
    <row r="58" spans="1:14" ht="16.95" customHeight="1" x14ac:dyDescent="0.2">
      <c r="A58" s="20">
        <v>54</v>
      </c>
      <c r="B58" s="45" t="s">
        <v>15</v>
      </c>
      <c r="C58" s="13" t="s">
        <v>51</v>
      </c>
      <c r="D58" s="4"/>
      <c r="E58" s="13" t="s">
        <v>23</v>
      </c>
      <c r="F58" s="4" t="s">
        <v>115</v>
      </c>
      <c r="G58" s="4" t="s">
        <v>45</v>
      </c>
      <c r="H58" s="5">
        <f t="shared" si="6"/>
        <v>1.7000000000000171</v>
      </c>
      <c r="I58" s="6">
        <v>170.4</v>
      </c>
      <c r="J58" s="4"/>
      <c r="K58" s="8" t="s">
        <v>130</v>
      </c>
      <c r="L58" s="9"/>
      <c r="M58" s="21"/>
      <c r="N58" s="11"/>
    </row>
    <row r="59" spans="1:14" ht="16.95" customHeight="1" x14ac:dyDescent="0.2">
      <c r="A59" s="20">
        <v>55</v>
      </c>
      <c r="B59" s="45" t="s">
        <v>16</v>
      </c>
      <c r="C59" s="13"/>
      <c r="D59" s="4"/>
      <c r="E59" s="13" t="s">
        <v>52</v>
      </c>
      <c r="F59" s="4" t="s">
        <v>43</v>
      </c>
      <c r="G59" s="4" t="s">
        <v>45</v>
      </c>
      <c r="H59" s="5">
        <f t="shared" si="6"/>
        <v>0.40000000000000568</v>
      </c>
      <c r="I59" s="6">
        <v>170.8</v>
      </c>
      <c r="J59" s="4"/>
      <c r="K59" s="8"/>
      <c r="L59" s="9"/>
      <c r="M59" s="21"/>
      <c r="N59" s="11"/>
    </row>
    <row r="60" spans="1:14" ht="27" customHeight="1" x14ac:dyDescent="0.2">
      <c r="A60" s="48">
        <v>56</v>
      </c>
      <c r="B60" s="67" t="s">
        <v>32</v>
      </c>
      <c r="C60" s="68" t="s">
        <v>23</v>
      </c>
      <c r="D60" s="69" t="s">
        <v>131</v>
      </c>
      <c r="E60" s="68" t="s">
        <v>23</v>
      </c>
      <c r="F60" s="70" t="s">
        <v>49</v>
      </c>
      <c r="G60" s="70" t="s">
        <v>45</v>
      </c>
      <c r="H60" s="71">
        <f t="shared" ref="H60" si="8">I60-I59</f>
        <v>0.5</v>
      </c>
      <c r="I60" s="72">
        <v>171.3</v>
      </c>
      <c r="J60" s="70"/>
      <c r="K60" s="69" t="s">
        <v>132</v>
      </c>
      <c r="L60" s="74"/>
      <c r="M60" s="21"/>
      <c r="N60" s="11"/>
    </row>
    <row r="61" spans="1:14" ht="16.95" customHeight="1" x14ac:dyDescent="0.2">
      <c r="A61" s="20">
        <v>57</v>
      </c>
      <c r="B61" s="45" t="s">
        <v>11</v>
      </c>
      <c r="C61" s="13" t="s">
        <v>23</v>
      </c>
      <c r="D61" s="4"/>
      <c r="E61" s="13"/>
      <c r="F61" s="4" t="s">
        <v>50</v>
      </c>
      <c r="G61" s="4" t="s">
        <v>133</v>
      </c>
      <c r="H61" s="5">
        <f t="shared" si="6"/>
        <v>0.89999999999997726</v>
      </c>
      <c r="I61" s="6">
        <v>172.2</v>
      </c>
      <c r="J61" s="4"/>
      <c r="K61" s="8" t="s">
        <v>134</v>
      </c>
      <c r="L61" s="9"/>
      <c r="M61" s="21"/>
      <c r="N61" s="11"/>
    </row>
    <row r="62" spans="1:14" s="31" customFormat="1" ht="19.2" customHeight="1" x14ac:dyDescent="0.2">
      <c r="A62" s="20">
        <v>58</v>
      </c>
      <c r="B62" s="45" t="s">
        <v>15</v>
      </c>
      <c r="C62" s="13" t="s">
        <v>14</v>
      </c>
      <c r="D62" s="4" t="s">
        <v>35</v>
      </c>
      <c r="E62" s="13" t="s">
        <v>23</v>
      </c>
      <c r="F62" s="4" t="s">
        <v>115</v>
      </c>
      <c r="G62" s="4" t="s">
        <v>31</v>
      </c>
      <c r="H62" s="5">
        <f t="shared" si="6"/>
        <v>4.3000000000000114</v>
      </c>
      <c r="I62" s="6">
        <v>176.5</v>
      </c>
      <c r="J62" s="4"/>
      <c r="K62" s="23" t="s">
        <v>135</v>
      </c>
      <c r="L62" s="9"/>
      <c r="M62" s="29"/>
      <c r="N62" s="30"/>
    </row>
    <row r="63" spans="1:14" s="60" customFormat="1" ht="21" customHeight="1" x14ac:dyDescent="0.2">
      <c r="A63" s="50">
        <v>59</v>
      </c>
      <c r="B63" s="51" t="s">
        <v>11</v>
      </c>
      <c r="C63" s="65"/>
      <c r="D63" s="53" t="s">
        <v>23</v>
      </c>
      <c r="E63" s="52" t="s">
        <v>23</v>
      </c>
      <c r="F63" s="53" t="s">
        <v>54</v>
      </c>
      <c r="G63" s="54" t="s">
        <v>62</v>
      </c>
      <c r="H63" s="55">
        <f t="shared" si="6"/>
        <v>3.1999999999999886</v>
      </c>
      <c r="I63" s="56">
        <v>179.7</v>
      </c>
      <c r="J63" s="54"/>
      <c r="K63" s="53" t="s">
        <v>136</v>
      </c>
      <c r="L63" s="57" t="s">
        <v>23</v>
      </c>
      <c r="M63" s="58"/>
      <c r="N63" s="59"/>
    </row>
    <row r="64" spans="1:14" ht="16.95" customHeight="1" x14ac:dyDescent="0.2">
      <c r="A64" s="20">
        <v>60</v>
      </c>
      <c r="B64" s="45" t="s">
        <v>15</v>
      </c>
      <c r="C64" s="13"/>
      <c r="D64" s="4"/>
      <c r="E64" s="13"/>
      <c r="F64" s="8" t="s">
        <v>105</v>
      </c>
      <c r="G64" s="4" t="s">
        <v>31</v>
      </c>
      <c r="H64" s="5">
        <f t="shared" si="6"/>
        <v>1.5</v>
      </c>
      <c r="I64" s="6">
        <v>181.2</v>
      </c>
      <c r="J64" s="4"/>
      <c r="K64" s="8"/>
      <c r="L64" s="9"/>
      <c r="M64" s="21"/>
      <c r="N64" s="11"/>
    </row>
    <row r="65" spans="1:14" ht="16.95" customHeight="1" x14ac:dyDescent="0.2">
      <c r="A65" s="20">
        <v>61</v>
      </c>
      <c r="B65" s="45" t="s">
        <v>17</v>
      </c>
      <c r="C65" s="13" t="s">
        <v>23</v>
      </c>
      <c r="D65" s="4"/>
      <c r="E65" s="13" t="s">
        <v>21</v>
      </c>
      <c r="F65" s="4" t="s">
        <v>50</v>
      </c>
      <c r="G65" s="8" t="s">
        <v>31</v>
      </c>
      <c r="H65" s="5">
        <f t="shared" si="6"/>
        <v>2.2000000000000171</v>
      </c>
      <c r="I65" s="6">
        <v>183.4</v>
      </c>
      <c r="J65" s="4"/>
      <c r="K65" s="24" t="s">
        <v>23</v>
      </c>
      <c r="L65" s="9"/>
      <c r="M65" s="21"/>
      <c r="N65" s="11"/>
    </row>
    <row r="66" spans="1:14" ht="16.95" customHeight="1" x14ac:dyDescent="0.2">
      <c r="A66" s="20">
        <v>62</v>
      </c>
      <c r="B66" s="45" t="s">
        <v>11</v>
      </c>
      <c r="C66" s="13" t="s">
        <v>23</v>
      </c>
      <c r="D66" s="4"/>
      <c r="E66" s="13" t="s">
        <v>52</v>
      </c>
      <c r="F66" s="4" t="s">
        <v>105</v>
      </c>
      <c r="G66" s="4" t="s">
        <v>31</v>
      </c>
      <c r="H66" s="5">
        <f t="shared" si="6"/>
        <v>1.4000000000000057</v>
      </c>
      <c r="I66" s="6">
        <v>184.8</v>
      </c>
      <c r="J66" s="4"/>
      <c r="K66" s="46" t="s">
        <v>23</v>
      </c>
      <c r="L66" s="9"/>
      <c r="M66" s="47" t="s">
        <v>33</v>
      </c>
      <c r="N66" s="11"/>
    </row>
    <row r="67" spans="1:14" ht="16.95" customHeight="1" x14ac:dyDescent="0.2">
      <c r="A67" s="20">
        <v>63</v>
      </c>
      <c r="B67" s="45" t="s">
        <v>20</v>
      </c>
      <c r="C67" s="13" t="s">
        <v>23</v>
      </c>
      <c r="D67" s="4"/>
      <c r="E67" s="13" t="s">
        <v>21</v>
      </c>
      <c r="F67" s="4" t="s">
        <v>115</v>
      </c>
      <c r="G67" s="4" t="s">
        <v>104</v>
      </c>
      <c r="H67" s="5">
        <f>I67-I66</f>
        <v>9.9999999999994316E-2</v>
      </c>
      <c r="I67" s="6">
        <v>184.9</v>
      </c>
      <c r="J67" s="4"/>
      <c r="K67" s="24" t="s">
        <v>137</v>
      </c>
      <c r="L67" s="9"/>
      <c r="M67" s="21"/>
      <c r="N67" s="11"/>
    </row>
    <row r="68" spans="1:14" ht="27.6" customHeight="1" x14ac:dyDescent="0.2">
      <c r="A68" s="48">
        <v>64</v>
      </c>
      <c r="B68" s="67" t="s">
        <v>32</v>
      </c>
      <c r="C68" s="68"/>
      <c r="D68" s="69" t="s">
        <v>138</v>
      </c>
      <c r="E68" s="68"/>
      <c r="F68" s="70" t="s">
        <v>50</v>
      </c>
      <c r="G68" s="70" t="s">
        <v>104</v>
      </c>
      <c r="H68" s="71">
        <f t="shared" si="6"/>
        <v>0.29999999999998295</v>
      </c>
      <c r="I68" s="72">
        <v>185.2</v>
      </c>
      <c r="J68" s="70"/>
      <c r="K68" s="73" t="s">
        <v>139</v>
      </c>
      <c r="L68" s="74"/>
      <c r="M68" s="21"/>
      <c r="N68" s="11"/>
    </row>
    <row r="69" spans="1:14" ht="16.95" customHeight="1" x14ac:dyDescent="0.2">
      <c r="A69" s="20">
        <v>65</v>
      </c>
      <c r="B69" s="45" t="s">
        <v>19</v>
      </c>
      <c r="C69" s="13"/>
      <c r="D69" s="4"/>
      <c r="E69" s="13" t="s">
        <v>21</v>
      </c>
      <c r="F69" s="4" t="s">
        <v>115</v>
      </c>
      <c r="G69" s="4" t="s">
        <v>140</v>
      </c>
      <c r="H69" s="5">
        <f t="shared" si="6"/>
        <v>0.30000000000001137</v>
      </c>
      <c r="I69" s="6">
        <v>185.5</v>
      </c>
      <c r="J69" s="4"/>
      <c r="K69" s="24"/>
      <c r="L69" s="9"/>
      <c r="M69" s="21"/>
      <c r="N69" s="11"/>
    </row>
    <row r="70" spans="1:14" ht="16.95" customHeight="1" x14ac:dyDescent="0.2">
      <c r="A70" s="20">
        <v>66</v>
      </c>
      <c r="B70" s="45" t="s">
        <v>11</v>
      </c>
      <c r="C70" s="13" t="s">
        <v>23</v>
      </c>
      <c r="D70" s="8" t="s">
        <v>23</v>
      </c>
      <c r="E70" s="13" t="s">
        <v>21</v>
      </c>
      <c r="F70" s="4" t="s">
        <v>25</v>
      </c>
      <c r="G70" s="4" t="s">
        <v>141</v>
      </c>
      <c r="H70" s="5">
        <f t="shared" ref="H70" si="9">I70-I69</f>
        <v>2.5999999999999943</v>
      </c>
      <c r="I70" s="6">
        <v>188.1</v>
      </c>
      <c r="J70" s="4"/>
      <c r="K70" s="8" t="s">
        <v>36</v>
      </c>
      <c r="L70" s="9" t="s">
        <v>48</v>
      </c>
      <c r="M70" s="21"/>
      <c r="N70" s="11"/>
    </row>
    <row r="71" spans="1:14" ht="16.95" customHeight="1" x14ac:dyDescent="0.2">
      <c r="A71" s="20">
        <v>67</v>
      </c>
      <c r="B71" s="45" t="s">
        <v>16</v>
      </c>
      <c r="C71" s="13" t="s">
        <v>23</v>
      </c>
      <c r="D71" s="4" t="s">
        <v>23</v>
      </c>
      <c r="E71" s="13" t="s">
        <v>21</v>
      </c>
      <c r="F71" s="4" t="s">
        <v>43</v>
      </c>
      <c r="G71" s="4" t="s">
        <v>104</v>
      </c>
      <c r="H71" s="5">
        <f t="shared" si="6"/>
        <v>1.4000000000000057</v>
      </c>
      <c r="I71" s="6">
        <v>189.5</v>
      </c>
      <c r="J71" s="4"/>
      <c r="K71" s="24"/>
      <c r="L71" s="9"/>
      <c r="M71" s="21"/>
      <c r="N71" s="11"/>
    </row>
    <row r="72" spans="1:14" ht="16.95" customHeight="1" x14ac:dyDescent="0.2">
      <c r="A72" s="20">
        <v>68</v>
      </c>
      <c r="B72" s="45" t="s">
        <v>15</v>
      </c>
      <c r="C72" s="13" t="s">
        <v>14</v>
      </c>
      <c r="D72" s="4" t="s">
        <v>142</v>
      </c>
      <c r="E72" s="13" t="s">
        <v>23</v>
      </c>
      <c r="F72" s="4" t="s">
        <v>50</v>
      </c>
      <c r="G72" s="4" t="s">
        <v>143</v>
      </c>
      <c r="H72" s="5">
        <f t="shared" si="6"/>
        <v>3.1999999999999886</v>
      </c>
      <c r="I72" s="6">
        <v>192.7</v>
      </c>
      <c r="J72" s="4"/>
      <c r="K72" s="24"/>
      <c r="L72" s="9"/>
      <c r="M72" s="21"/>
      <c r="N72" s="11"/>
    </row>
    <row r="73" spans="1:14" ht="19.2" customHeight="1" x14ac:dyDescent="0.2">
      <c r="A73" s="20">
        <v>69</v>
      </c>
      <c r="B73" s="45" t="s">
        <v>15</v>
      </c>
      <c r="C73" s="13" t="s">
        <v>48</v>
      </c>
      <c r="D73" s="4"/>
      <c r="E73" s="13" t="s">
        <v>21</v>
      </c>
      <c r="F73" s="8" t="s">
        <v>30</v>
      </c>
      <c r="G73" s="4" t="s">
        <v>144</v>
      </c>
      <c r="H73" s="5">
        <f t="shared" ref="H73:H77" si="10">I73-I72</f>
        <v>2.7000000000000171</v>
      </c>
      <c r="I73" s="6">
        <v>195.4</v>
      </c>
      <c r="J73" s="4"/>
      <c r="L73" s="9"/>
      <c r="M73" s="21"/>
      <c r="N73" s="11"/>
    </row>
    <row r="74" spans="1:14" s="31" customFormat="1" ht="21" customHeight="1" x14ac:dyDescent="0.2">
      <c r="A74" s="20">
        <v>70</v>
      </c>
      <c r="B74" s="66" t="s">
        <v>55</v>
      </c>
      <c r="C74" s="13" t="s">
        <v>48</v>
      </c>
      <c r="D74" s="8"/>
      <c r="E74" s="13" t="s">
        <v>21</v>
      </c>
      <c r="F74" s="4" t="s">
        <v>105</v>
      </c>
      <c r="G74" s="8" t="s">
        <v>145</v>
      </c>
      <c r="H74" s="5">
        <f t="shared" si="10"/>
        <v>1</v>
      </c>
      <c r="I74" s="6">
        <v>196.4</v>
      </c>
      <c r="J74" s="4"/>
      <c r="K74" s="24"/>
      <c r="L74" s="9"/>
      <c r="M74" s="29"/>
      <c r="N74" s="30"/>
    </row>
    <row r="75" spans="1:14" s="60" customFormat="1" ht="18" customHeight="1" x14ac:dyDescent="0.2">
      <c r="A75" s="50">
        <v>71</v>
      </c>
      <c r="B75" s="51" t="s">
        <v>11</v>
      </c>
      <c r="C75" s="52" t="s">
        <v>14</v>
      </c>
      <c r="D75" s="53" t="s">
        <v>146</v>
      </c>
      <c r="E75" s="52"/>
      <c r="F75" s="54" t="s">
        <v>115</v>
      </c>
      <c r="G75" s="53" t="s">
        <v>147</v>
      </c>
      <c r="H75" s="55">
        <f t="shared" si="10"/>
        <v>9.9999999999994316E-2</v>
      </c>
      <c r="I75" s="56">
        <v>196.5</v>
      </c>
      <c r="J75" s="54"/>
      <c r="K75" s="75" t="s">
        <v>23</v>
      </c>
      <c r="L75" s="57"/>
      <c r="M75" s="58"/>
      <c r="N75" s="59"/>
    </row>
    <row r="76" spans="1:14" s="31" customFormat="1" ht="39.6" customHeight="1" x14ac:dyDescent="0.2">
      <c r="A76" s="77">
        <v>72</v>
      </c>
      <c r="B76" s="78" t="s">
        <v>32</v>
      </c>
      <c r="C76" s="79"/>
      <c r="D76" s="80" t="s">
        <v>148</v>
      </c>
      <c r="E76" s="85" t="s">
        <v>21</v>
      </c>
      <c r="F76" s="80" t="s">
        <v>44</v>
      </c>
      <c r="G76" s="28" t="s">
        <v>56</v>
      </c>
      <c r="H76" s="81">
        <f t="shared" si="10"/>
        <v>4.0999999999999943</v>
      </c>
      <c r="I76" s="82">
        <v>200.6</v>
      </c>
      <c r="J76" s="28"/>
      <c r="K76" s="86" t="s">
        <v>151</v>
      </c>
      <c r="L76" s="83">
        <v>44.6</v>
      </c>
      <c r="M76" s="29"/>
      <c r="N76" s="30"/>
    </row>
    <row r="77" spans="1:14" ht="66.599999999999994" customHeight="1" thickBot="1" x14ac:dyDescent="0.25">
      <c r="A77" s="32">
        <v>73</v>
      </c>
      <c r="B77" s="33"/>
      <c r="C77" s="34"/>
      <c r="D77" s="35" t="s">
        <v>58</v>
      </c>
      <c r="E77" s="36" t="s">
        <v>42</v>
      </c>
      <c r="F77" s="37" t="s">
        <v>54</v>
      </c>
      <c r="G77" s="37"/>
      <c r="H77" s="76">
        <f t="shared" si="10"/>
        <v>1.5999999999999943</v>
      </c>
      <c r="I77" s="38">
        <v>202.2</v>
      </c>
      <c r="J77" s="37"/>
      <c r="K77" s="39" t="s">
        <v>152</v>
      </c>
      <c r="L77" s="40" t="s">
        <v>23</v>
      </c>
    </row>
    <row r="80" spans="1:14" ht="16.95" customHeight="1" x14ac:dyDescent="0.2">
      <c r="D80" s="1" t="s">
        <v>153</v>
      </c>
      <c r="K80" s="1" t="s">
        <v>33</v>
      </c>
    </row>
    <row r="82" spans="1:20" s="25" customFormat="1" ht="16.95" customHeight="1" x14ac:dyDescent="0.2">
      <c r="A82" s="3"/>
      <c r="B82" s="12"/>
      <c r="C82" s="12"/>
      <c r="D82" s="1"/>
      <c r="E82" s="12"/>
      <c r="F82" s="1"/>
      <c r="G82" s="15"/>
      <c r="H82" s="2"/>
      <c r="I82" s="14"/>
      <c r="J82" s="1"/>
      <c r="K82" s="1"/>
      <c r="L82" s="15"/>
      <c r="M82" s="1"/>
      <c r="N82" s="1"/>
      <c r="O82" s="1"/>
      <c r="P82" s="1"/>
      <c r="Q82" s="1"/>
      <c r="R82" s="1"/>
      <c r="S82" s="1"/>
      <c r="T82" s="1"/>
    </row>
    <row r="83" spans="1:20" s="25" customFormat="1" ht="16.95" customHeight="1" x14ac:dyDescent="0.2">
      <c r="A83" s="3"/>
      <c r="B83" s="12"/>
      <c r="C83" s="12"/>
      <c r="D83" s="1"/>
      <c r="E83" s="12"/>
      <c r="F83" s="1"/>
      <c r="G83" s="15"/>
      <c r="H83" s="2"/>
      <c r="I83" s="14"/>
      <c r="J83" s="1"/>
      <c r="K83" s="1"/>
      <c r="L83" s="15"/>
      <c r="M83" s="1"/>
      <c r="N83" s="1"/>
      <c r="O83" s="1"/>
      <c r="P83" s="1"/>
      <c r="Q83" s="1"/>
      <c r="R83" s="1"/>
      <c r="S83" s="1"/>
      <c r="T83" s="1"/>
    </row>
    <row r="84" spans="1:20" s="25" customFormat="1" ht="16.95" customHeight="1" x14ac:dyDescent="0.2">
      <c r="A84" s="3"/>
      <c r="B84" s="12"/>
      <c r="C84" s="12"/>
      <c r="D84" s="1"/>
      <c r="E84" s="12"/>
      <c r="F84" s="1"/>
      <c r="G84" s="15"/>
      <c r="H84" s="2"/>
      <c r="I84" s="14"/>
      <c r="J84" s="1"/>
      <c r="K84" s="1"/>
      <c r="L84" s="15"/>
      <c r="M84" s="1"/>
      <c r="N84" s="1"/>
      <c r="O84" s="1"/>
      <c r="P84" s="1"/>
      <c r="Q84" s="1"/>
      <c r="R84" s="1"/>
      <c r="S84" s="1"/>
      <c r="T84" s="1"/>
    </row>
    <row r="85" spans="1:20" s="25" customFormat="1" ht="16.95" customHeight="1" x14ac:dyDescent="0.2">
      <c r="A85" s="3"/>
      <c r="B85" s="12"/>
      <c r="C85" s="12"/>
      <c r="D85" s="1"/>
      <c r="E85" s="12"/>
      <c r="F85" s="1"/>
      <c r="G85" s="15"/>
      <c r="H85" s="2"/>
      <c r="I85" s="14"/>
      <c r="J85" s="1"/>
      <c r="K85" s="1"/>
      <c r="L85" s="15"/>
      <c r="M85" s="1"/>
      <c r="N85" s="1"/>
      <c r="O85" s="1"/>
      <c r="P85" s="1"/>
      <c r="Q85" s="1"/>
      <c r="R85" s="1"/>
      <c r="S85" s="1"/>
      <c r="T85" s="1"/>
    </row>
    <row r="86" spans="1:20" s="25" customFormat="1" ht="16.95" customHeight="1" x14ac:dyDescent="0.2">
      <c r="A86" s="3"/>
      <c r="B86" s="12"/>
      <c r="C86" s="12"/>
      <c r="D86" s="1"/>
      <c r="E86" s="12"/>
      <c r="F86" s="1"/>
      <c r="G86" s="15"/>
      <c r="H86" s="2"/>
      <c r="I86" s="14"/>
      <c r="J86" s="1"/>
      <c r="K86" s="1"/>
      <c r="L86" s="15"/>
      <c r="M86" s="1"/>
      <c r="N86" s="1"/>
      <c r="O86" s="1"/>
      <c r="P86" s="1"/>
      <c r="Q86" s="1"/>
      <c r="R86" s="1"/>
      <c r="S86" s="1"/>
      <c r="T86" s="1"/>
    </row>
    <row r="87" spans="1:20" s="25" customFormat="1" ht="16.95" customHeight="1" x14ac:dyDescent="0.2">
      <c r="A87" s="3"/>
      <c r="B87" s="12"/>
      <c r="C87" s="12"/>
      <c r="D87" s="1"/>
      <c r="E87" s="12"/>
      <c r="F87" s="1"/>
      <c r="G87" s="15"/>
      <c r="H87" s="2"/>
      <c r="I87" s="14"/>
      <c r="J87" s="1"/>
      <c r="K87" s="1"/>
      <c r="L87" s="15"/>
      <c r="M87" s="1"/>
      <c r="N87" s="1"/>
      <c r="O87" s="1"/>
      <c r="P87" s="1"/>
      <c r="Q87" s="1"/>
      <c r="R87" s="1"/>
      <c r="S87" s="1"/>
      <c r="T87" s="1"/>
    </row>
    <row r="88" spans="1:20" s="25" customFormat="1" ht="16.95" customHeight="1" x14ac:dyDescent="0.2">
      <c r="A88" s="3"/>
      <c r="B88" s="12"/>
      <c r="C88" s="12"/>
      <c r="D88" s="1"/>
      <c r="E88" s="12"/>
      <c r="F88" s="1"/>
      <c r="G88" s="15"/>
      <c r="H88" s="2"/>
      <c r="I88" s="14"/>
      <c r="J88" s="1"/>
      <c r="K88" s="1"/>
      <c r="L88" s="15"/>
      <c r="M88" s="1"/>
      <c r="N88" s="1"/>
      <c r="O88" s="1"/>
      <c r="P88" s="1"/>
      <c r="Q88" s="1"/>
      <c r="R88" s="1"/>
      <c r="S88" s="1"/>
      <c r="T88" s="1"/>
    </row>
    <row r="89" spans="1:20" s="25" customFormat="1" ht="16.95" customHeight="1" x14ac:dyDescent="0.2">
      <c r="A89" s="3"/>
      <c r="B89" s="12"/>
      <c r="C89" s="12"/>
      <c r="D89" s="1"/>
      <c r="E89" s="12"/>
      <c r="F89" s="1"/>
      <c r="G89" s="15"/>
      <c r="H89" s="2"/>
      <c r="I89" s="14"/>
      <c r="J89" s="1"/>
      <c r="K89" s="1"/>
      <c r="L89" s="15"/>
      <c r="M89" s="1"/>
      <c r="N89" s="1"/>
      <c r="O89" s="1"/>
      <c r="P89" s="1"/>
      <c r="Q89" s="1"/>
      <c r="R89" s="1"/>
      <c r="S89" s="1"/>
      <c r="T89" s="1"/>
    </row>
    <row r="90" spans="1:20" s="25" customFormat="1" ht="16.95" customHeight="1" x14ac:dyDescent="0.2">
      <c r="A90" s="3"/>
      <c r="B90" s="12"/>
      <c r="C90" s="12"/>
      <c r="D90" s="1"/>
      <c r="E90" s="12"/>
      <c r="F90" s="1"/>
      <c r="G90" s="15"/>
      <c r="H90" s="2"/>
      <c r="I90" s="14"/>
      <c r="J90" s="1"/>
      <c r="K90" s="1"/>
      <c r="L90" s="15"/>
      <c r="M90" s="1"/>
      <c r="N90" s="1"/>
      <c r="O90" s="1"/>
      <c r="P90" s="1"/>
      <c r="Q90" s="1"/>
      <c r="R90" s="1"/>
      <c r="S90" s="1"/>
      <c r="T90" s="1"/>
    </row>
    <row r="91" spans="1:20" s="25" customFormat="1" ht="16.95" customHeight="1" x14ac:dyDescent="0.2">
      <c r="A91" s="3"/>
      <c r="B91" s="12"/>
      <c r="C91" s="12"/>
      <c r="D91" s="1"/>
      <c r="E91" s="12"/>
      <c r="F91" s="1"/>
      <c r="G91" s="15"/>
      <c r="H91" s="2"/>
      <c r="I91" s="14"/>
      <c r="J91" s="1"/>
      <c r="K91" s="1"/>
      <c r="L91" s="15"/>
      <c r="M91" s="1"/>
      <c r="N91" s="1"/>
      <c r="O91" s="1"/>
      <c r="P91" s="1"/>
      <c r="Q91" s="1"/>
      <c r="R91" s="1"/>
      <c r="S91" s="1"/>
      <c r="T91" s="1"/>
    </row>
    <row r="92" spans="1:20" s="25" customFormat="1" ht="16.95" customHeight="1" x14ac:dyDescent="0.2">
      <c r="A92" s="3"/>
      <c r="B92" s="12"/>
      <c r="C92" s="12"/>
      <c r="D92" s="1"/>
      <c r="E92" s="12"/>
      <c r="F92" s="1"/>
      <c r="G92" s="15"/>
      <c r="H92" s="2"/>
      <c r="I92" s="14"/>
      <c r="J92" s="1"/>
      <c r="K92" s="1"/>
      <c r="L92" s="15"/>
      <c r="M92" s="1"/>
      <c r="N92" s="1"/>
      <c r="O92" s="1"/>
      <c r="P92" s="1"/>
      <c r="Q92" s="1"/>
      <c r="R92" s="1"/>
      <c r="S92" s="1"/>
      <c r="T92" s="1"/>
    </row>
    <row r="93" spans="1:20" s="25" customFormat="1" ht="16.95" customHeight="1" x14ac:dyDescent="0.2">
      <c r="A93" s="3"/>
      <c r="B93" s="12"/>
      <c r="C93" s="12"/>
      <c r="D93" s="1" t="s">
        <v>33</v>
      </c>
      <c r="E93" s="12"/>
      <c r="F93" s="1"/>
      <c r="G93" s="15"/>
      <c r="H93" s="2"/>
      <c r="I93" s="14"/>
      <c r="J93" s="1"/>
      <c r="K93" s="1"/>
      <c r="L93" s="15"/>
      <c r="M93" s="1"/>
      <c r="N93" s="1"/>
      <c r="O93" s="1"/>
      <c r="P93" s="1"/>
      <c r="Q93" s="1"/>
      <c r="R93" s="1"/>
      <c r="S93" s="1"/>
      <c r="T93" s="1"/>
    </row>
    <row r="94" spans="1:20" s="25" customFormat="1" ht="16.95" customHeight="1" x14ac:dyDescent="0.2">
      <c r="A94" s="3"/>
      <c r="B94" s="12"/>
      <c r="C94" s="12"/>
      <c r="D94" s="1"/>
      <c r="E94" s="12"/>
      <c r="F94" s="1"/>
      <c r="G94" s="15"/>
      <c r="H94" s="2"/>
      <c r="I94" s="14"/>
      <c r="J94" s="1"/>
      <c r="K94" s="1"/>
      <c r="L94" s="15"/>
      <c r="M94" s="1"/>
      <c r="N94" s="1"/>
      <c r="O94" s="1"/>
      <c r="P94" s="1"/>
      <c r="Q94" s="1"/>
      <c r="R94" s="1"/>
      <c r="S94" s="1"/>
      <c r="T94" s="1"/>
    </row>
    <row r="95" spans="1:20" s="25" customFormat="1" ht="16.95" customHeight="1" x14ac:dyDescent="0.2">
      <c r="A95" s="3"/>
      <c r="B95" s="12"/>
      <c r="C95" s="12"/>
      <c r="D95" s="1"/>
      <c r="E95" s="12"/>
      <c r="F95" s="1"/>
      <c r="G95" s="15"/>
      <c r="H95" s="2"/>
      <c r="I95" s="14"/>
      <c r="J95" s="1"/>
      <c r="K95" s="1"/>
      <c r="L95" s="15"/>
      <c r="M95" s="1"/>
      <c r="N95" s="1"/>
      <c r="O95" s="1"/>
      <c r="P95" s="1"/>
      <c r="Q95" s="1"/>
      <c r="R95" s="1"/>
      <c r="S95" s="1"/>
      <c r="T95" s="1"/>
    </row>
    <row r="96" spans="1:20" s="25" customFormat="1" ht="16.95" customHeight="1" x14ac:dyDescent="0.2">
      <c r="A96" s="3"/>
      <c r="B96" s="12"/>
      <c r="C96" s="12"/>
      <c r="D96" s="1"/>
      <c r="E96" s="12"/>
      <c r="F96" s="1"/>
      <c r="G96" s="15"/>
      <c r="H96" s="2"/>
      <c r="I96" s="14"/>
      <c r="J96" s="1"/>
      <c r="K96" s="1"/>
      <c r="L96" s="15"/>
      <c r="M96" s="1"/>
      <c r="N96" s="1"/>
      <c r="O96" s="1"/>
      <c r="P96" s="1"/>
      <c r="Q96" s="1"/>
      <c r="R96" s="1"/>
      <c r="S96" s="1"/>
      <c r="T96" s="1"/>
    </row>
    <row r="97" spans="1:20" s="25" customFormat="1" ht="16.95" customHeight="1" x14ac:dyDescent="0.2">
      <c r="A97" s="3"/>
      <c r="B97" s="12"/>
      <c r="C97" s="12"/>
      <c r="D97" s="1"/>
      <c r="E97" s="12"/>
      <c r="F97" s="1"/>
      <c r="G97" s="15"/>
      <c r="H97" s="2"/>
      <c r="I97" s="14"/>
      <c r="J97" s="1"/>
      <c r="K97" s="1"/>
      <c r="L97" s="15"/>
      <c r="M97" s="1"/>
      <c r="N97" s="1"/>
      <c r="O97" s="1"/>
      <c r="P97" s="1"/>
      <c r="Q97" s="1"/>
      <c r="R97" s="1"/>
      <c r="S97" s="1"/>
      <c r="T97" s="1"/>
    </row>
    <row r="98" spans="1:20" s="25" customFormat="1" ht="16.95" customHeight="1" x14ac:dyDescent="0.2">
      <c r="A98" s="3"/>
      <c r="B98" s="12"/>
      <c r="C98" s="12"/>
      <c r="D98" s="1"/>
      <c r="E98" s="12"/>
      <c r="F98" s="1"/>
      <c r="G98" s="15"/>
      <c r="H98" s="2"/>
      <c r="I98" s="14"/>
      <c r="J98" s="1"/>
      <c r="K98" s="1"/>
      <c r="L98" s="15"/>
      <c r="M98" s="1"/>
      <c r="N98" s="1"/>
      <c r="O98" s="1"/>
      <c r="P98" s="1"/>
      <c r="Q98" s="1"/>
      <c r="R98" s="1"/>
      <c r="S98" s="1"/>
      <c r="T98" s="1"/>
    </row>
    <row r="99" spans="1:20" s="25" customFormat="1" ht="16.95" customHeight="1" x14ac:dyDescent="0.2">
      <c r="A99" s="3"/>
      <c r="B99" s="12"/>
      <c r="C99" s="12"/>
      <c r="D99" s="1"/>
      <c r="E99" s="12"/>
      <c r="F99" s="1"/>
      <c r="G99" s="15"/>
      <c r="H99" s="2"/>
      <c r="I99" s="14"/>
      <c r="J99" s="1"/>
      <c r="K99" s="1"/>
      <c r="L99" s="15"/>
      <c r="M99" s="1"/>
      <c r="N99" s="1"/>
      <c r="O99" s="1"/>
      <c r="P99" s="1"/>
      <c r="Q99" s="1"/>
      <c r="R99" s="1"/>
      <c r="S99" s="1"/>
      <c r="T99" s="1"/>
    </row>
    <row r="100" spans="1:20" s="25" customFormat="1" ht="16.95" customHeight="1" x14ac:dyDescent="0.2">
      <c r="A100" s="3"/>
      <c r="B100" s="12"/>
      <c r="C100" s="12"/>
      <c r="D100" s="1"/>
      <c r="E100" s="12"/>
      <c r="F100" s="1"/>
      <c r="G100" s="15"/>
      <c r="H100" s="2"/>
      <c r="I100" s="14"/>
      <c r="J100" s="1"/>
      <c r="K100" s="1"/>
      <c r="L100" s="15"/>
      <c r="M100" s="1"/>
      <c r="N100" s="1"/>
      <c r="O100" s="1"/>
      <c r="P100" s="1"/>
      <c r="Q100" s="1"/>
      <c r="R100" s="1"/>
      <c r="S100" s="1"/>
      <c r="T100" s="1"/>
    </row>
    <row r="101" spans="1:20" s="25" customFormat="1" ht="16.95" customHeight="1" x14ac:dyDescent="0.2">
      <c r="A101" s="3"/>
      <c r="B101" s="12"/>
      <c r="C101" s="12"/>
      <c r="D101" s="1"/>
      <c r="E101" s="12"/>
      <c r="F101" s="1"/>
      <c r="G101" s="15"/>
      <c r="H101" s="2"/>
      <c r="I101" s="14"/>
      <c r="J101" s="1"/>
      <c r="K101" s="1"/>
      <c r="L101" s="15"/>
      <c r="M101" s="1"/>
      <c r="N101" s="1"/>
      <c r="O101" s="1"/>
      <c r="P101" s="1"/>
      <c r="Q101" s="1"/>
      <c r="R101" s="1"/>
      <c r="S101" s="1"/>
      <c r="T101" s="1"/>
    </row>
    <row r="102" spans="1:20" s="25" customFormat="1" ht="16.95" customHeight="1" x14ac:dyDescent="0.2">
      <c r="A102" s="3"/>
      <c r="B102" s="12"/>
      <c r="C102" s="12"/>
      <c r="D102" s="1"/>
      <c r="E102" s="12"/>
      <c r="F102" s="1"/>
      <c r="G102" s="15"/>
      <c r="H102" s="2"/>
      <c r="I102" s="14"/>
      <c r="J102" s="1"/>
      <c r="K102" s="1"/>
      <c r="L102" s="15"/>
      <c r="M102" s="1"/>
      <c r="N102" s="1"/>
      <c r="O102" s="1"/>
      <c r="P102" s="1"/>
      <c r="Q102" s="1"/>
      <c r="R102" s="1"/>
      <c r="S102" s="1"/>
      <c r="T102" s="1"/>
    </row>
    <row r="103" spans="1:20" s="25" customFormat="1" ht="16.95" customHeight="1" x14ac:dyDescent="0.2">
      <c r="A103" s="3"/>
      <c r="B103" s="12"/>
      <c r="C103" s="12"/>
      <c r="D103" s="1"/>
      <c r="E103" s="12"/>
      <c r="F103" s="1"/>
      <c r="G103" s="15"/>
      <c r="H103" s="2"/>
      <c r="I103" s="14"/>
      <c r="J103" s="1"/>
      <c r="K103" s="1"/>
      <c r="L103" s="15"/>
      <c r="M103" s="1"/>
      <c r="N103" s="1"/>
      <c r="O103" s="1"/>
      <c r="P103" s="1"/>
      <c r="Q103" s="1"/>
      <c r="R103" s="1"/>
      <c r="S103" s="1"/>
      <c r="T103" s="1"/>
    </row>
    <row r="104" spans="1:20" s="25" customFormat="1" ht="16.95" customHeight="1" x14ac:dyDescent="0.2">
      <c r="A104" s="3"/>
      <c r="B104" s="12"/>
      <c r="C104" s="12"/>
      <c r="D104" s="1"/>
      <c r="E104" s="12"/>
      <c r="F104" s="1"/>
      <c r="G104" s="15"/>
      <c r="H104" s="2"/>
      <c r="I104" s="14"/>
      <c r="J104" s="1"/>
      <c r="K104" s="1"/>
      <c r="L104" s="15"/>
      <c r="M104" s="1"/>
      <c r="N104" s="1"/>
      <c r="O104" s="1"/>
      <c r="P104" s="1"/>
      <c r="Q104" s="1"/>
      <c r="R104" s="1"/>
      <c r="S104" s="1"/>
      <c r="T104" s="1"/>
    </row>
    <row r="105" spans="1:20" s="25" customFormat="1" ht="16.95" customHeight="1" x14ac:dyDescent="0.2">
      <c r="A105" s="3"/>
      <c r="B105" s="12"/>
      <c r="C105" s="12"/>
      <c r="D105" s="1"/>
      <c r="E105" s="12"/>
      <c r="F105" s="1"/>
      <c r="G105" s="15"/>
      <c r="H105" s="2"/>
      <c r="I105" s="14"/>
      <c r="J105" s="1"/>
      <c r="K105" s="1"/>
      <c r="L105" s="15"/>
      <c r="M105" s="1"/>
      <c r="N105" s="1"/>
      <c r="O105" s="1"/>
      <c r="P105" s="1"/>
      <c r="Q105" s="1"/>
      <c r="R105" s="1"/>
      <c r="S105" s="1"/>
      <c r="T105" s="1"/>
    </row>
    <row r="106" spans="1:20" s="25" customFormat="1" ht="16.95" customHeight="1" x14ac:dyDescent="0.2">
      <c r="A106" s="3"/>
      <c r="B106" s="12"/>
      <c r="C106" s="12"/>
      <c r="D106" s="1"/>
      <c r="E106" s="12"/>
      <c r="F106" s="1"/>
      <c r="G106" s="15"/>
      <c r="H106" s="2"/>
      <c r="I106" s="14"/>
      <c r="J106" s="1"/>
      <c r="K106" s="1"/>
      <c r="L106" s="15"/>
      <c r="M106" s="1"/>
      <c r="N106" s="1"/>
      <c r="O106" s="1"/>
      <c r="P106" s="1"/>
      <c r="Q106" s="1"/>
      <c r="R106" s="1"/>
      <c r="S106" s="1"/>
      <c r="T106" s="1"/>
    </row>
    <row r="107" spans="1:20" s="25" customFormat="1" ht="16.95" customHeight="1" x14ac:dyDescent="0.2">
      <c r="A107" s="3"/>
      <c r="B107" s="12"/>
      <c r="C107" s="12"/>
      <c r="D107" s="1"/>
      <c r="E107" s="12"/>
      <c r="F107" s="1"/>
      <c r="G107" s="15"/>
      <c r="H107" s="2"/>
      <c r="I107" s="14"/>
      <c r="J107" s="1"/>
      <c r="K107" s="1"/>
      <c r="L107" s="15"/>
      <c r="M107" s="1"/>
      <c r="N107" s="1"/>
      <c r="O107" s="1"/>
      <c r="P107" s="1"/>
      <c r="Q107" s="1"/>
      <c r="R107" s="1"/>
      <c r="S107" s="1"/>
      <c r="T107" s="1"/>
    </row>
    <row r="108" spans="1:20" s="25" customFormat="1" ht="16.95" customHeight="1" x14ac:dyDescent="0.2">
      <c r="A108" s="3"/>
      <c r="B108" s="12"/>
      <c r="C108" s="12"/>
      <c r="D108" s="1"/>
      <c r="E108" s="12"/>
      <c r="F108" s="1"/>
      <c r="G108" s="15"/>
      <c r="H108" s="2"/>
      <c r="I108" s="14"/>
      <c r="J108" s="1"/>
      <c r="K108" s="1"/>
      <c r="L108" s="15"/>
      <c r="M108" s="1"/>
      <c r="N108" s="1"/>
      <c r="O108" s="1"/>
      <c r="P108" s="1"/>
      <c r="Q108" s="1"/>
      <c r="R108" s="1"/>
      <c r="S108" s="1"/>
      <c r="T108" s="1"/>
    </row>
    <row r="109" spans="1:20" s="25" customFormat="1" ht="16.95" customHeight="1" x14ac:dyDescent="0.2">
      <c r="A109" s="3"/>
      <c r="B109" s="12"/>
      <c r="C109" s="12"/>
      <c r="D109" s="1"/>
      <c r="E109" s="12"/>
      <c r="F109" s="1"/>
      <c r="G109" s="15"/>
      <c r="H109" s="2"/>
      <c r="I109" s="14"/>
      <c r="J109" s="1"/>
      <c r="K109" s="1"/>
      <c r="L109" s="15"/>
      <c r="M109" s="1"/>
      <c r="N109" s="1"/>
      <c r="O109" s="1"/>
      <c r="P109" s="1"/>
      <c r="Q109" s="1"/>
      <c r="R109" s="1"/>
      <c r="S109" s="1"/>
      <c r="T109" s="1"/>
    </row>
    <row r="110" spans="1:20" s="25" customFormat="1" ht="16.95" customHeight="1" x14ac:dyDescent="0.2">
      <c r="A110" s="3"/>
      <c r="B110" s="12"/>
      <c r="C110" s="12"/>
      <c r="D110" s="1"/>
      <c r="E110" s="12"/>
      <c r="F110" s="1"/>
      <c r="G110" s="15"/>
      <c r="H110" s="2"/>
      <c r="I110" s="14"/>
      <c r="J110" s="1"/>
      <c r="K110" s="1"/>
      <c r="L110" s="15"/>
      <c r="M110" s="1"/>
      <c r="N110" s="1"/>
      <c r="O110" s="1"/>
      <c r="P110" s="1"/>
      <c r="Q110" s="1"/>
      <c r="R110" s="1"/>
      <c r="S110" s="1"/>
      <c r="T110" s="1"/>
    </row>
    <row r="111" spans="1:20" s="25" customFormat="1" ht="16.95" customHeight="1" x14ac:dyDescent="0.2">
      <c r="A111" s="3"/>
      <c r="B111" s="12"/>
      <c r="C111" s="12"/>
      <c r="D111" s="1"/>
      <c r="E111" s="12"/>
      <c r="F111" s="1"/>
      <c r="G111" s="15"/>
      <c r="H111" s="2"/>
      <c r="I111" s="14"/>
      <c r="J111" s="1"/>
      <c r="K111" s="1"/>
      <c r="L111" s="15"/>
      <c r="M111" s="1"/>
      <c r="N111" s="1"/>
      <c r="O111" s="1"/>
      <c r="P111" s="1"/>
      <c r="Q111" s="1"/>
      <c r="R111" s="1"/>
      <c r="S111" s="1"/>
      <c r="T111" s="1"/>
    </row>
    <row r="112" spans="1:20" s="25" customFormat="1" ht="16.95" customHeight="1" x14ac:dyDescent="0.2">
      <c r="A112" s="3"/>
      <c r="B112" s="12"/>
      <c r="C112" s="12"/>
      <c r="D112" s="1"/>
      <c r="E112" s="12"/>
      <c r="F112" s="1"/>
      <c r="G112" s="15"/>
      <c r="H112" s="2"/>
      <c r="I112" s="14"/>
      <c r="J112" s="1"/>
      <c r="K112" s="1"/>
      <c r="L112" s="15"/>
      <c r="M112" s="1"/>
      <c r="N112" s="1"/>
      <c r="O112" s="1"/>
      <c r="P112" s="1"/>
      <c r="Q112" s="1"/>
      <c r="R112" s="1"/>
      <c r="S112" s="1"/>
      <c r="T112" s="1"/>
    </row>
  </sheetData>
  <mergeCells count="9">
    <mergeCell ref="L3:L4"/>
    <mergeCell ref="C3:C4"/>
    <mergeCell ref="F3:G3"/>
    <mergeCell ref="H3:I3"/>
    <mergeCell ref="A3:A4"/>
    <mergeCell ref="D3:D4"/>
    <mergeCell ref="E3:E4"/>
    <mergeCell ref="B3:B4"/>
    <mergeCell ref="K3:K4"/>
  </mergeCells>
  <phoneticPr fontId="2"/>
  <pageMargins left="0.62992125984251968" right="0.23622047244094491" top="0.74803149606299213" bottom="0.74803149606299213" header="0.31496062992125984" footer="0.31496062992125984"/>
  <pageSetup paperSize="9" scale="66" fitToWidth="0" fitToHeight="0" orientation="portrait" horizontalDpi="4294967293" verticalDpi="4294967293" r:id="rId1"/>
  <headerFooter alignWithMargins="0"/>
  <drawing r:id="rId2"/>
  <webPublishItems count="1">
    <webPublishItem id="25480" divId="京都600_BAK715_25480" sourceType="range" sourceRef="A1:L77"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3.2" x14ac:dyDescent="0.2"/>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3.2" x14ac:dyDescent="0.2"/>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PCuser</cp:lastModifiedBy>
  <cp:lastPrinted>2023-03-10T06:50:43Z</cp:lastPrinted>
  <dcterms:created xsi:type="dcterms:W3CDTF">2011-02-06T12:06:47Z</dcterms:created>
  <dcterms:modified xsi:type="dcterms:W3CDTF">2023-03-22T08:41:38Z</dcterms:modified>
</cp:coreProperties>
</file>