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422羽咋200\"/>
    </mc:Choice>
  </mc:AlternateContent>
  <xr:revisionPtr revIDLastSave="0" documentId="13_ncr:1_{B5A3A9F6-02D1-4413-A624-0F55E2271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2" i="1" l="1"/>
  <c r="H39" i="1"/>
  <c r="H40" i="1"/>
  <c r="H36" i="1"/>
  <c r="H37" i="1"/>
  <c r="H38" i="1"/>
  <c r="H29" i="1"/>
  <c r="H30" i="1"/>
  <c r="H31" i="1"/>
  <c r="H21" i="1"/>
  <c r="H22" i="1"/>
  <c r="H9" i="1"/>
  <c r="H10" i="1"/>
  <c r="H8" i="1"/>
  <c r="H11" i="1"/>
  <c r="H12" i="1"/>
  <c r="H13" i="1"/>
  <c r="H14" i="1"/>
  <c r="H15" i="1"/>
  <c r="H16" i="1"/>
  <c r="H17" i="1"/>
  <c r="H18" i="1"/>
  <c r="H19" i="1"/>
  <c r="H20" i="1"/>
  <c r="H23" i="1"/>
  <c r="H24" i="1"/>
  <c r="H25" i="1"/>
  <c r="H26" i="1"/>
  <c r="H27" i="1"/>
  <c r="H28" i="1"/>
  <c r="H32" i="1"/>
  <c r="H33" i="1"/>
  <c r="H34" i="1"/>
  <c r="H35" i="1"/>
  <c r="H41" i="1"/>
  <c r="H42" i="1"/>
  <c r="H43" i="1"/>
  <c r="H44" i="1"/>
  <c r="H45" i="1"/>
  <c r="H46" i="1"/>
  <c r="H47" i="1"/>
  <c r="H48" i="1"/>
  <c r="H49" i="1"/>
  <c r="H50" i="1"/>
  <c r="H51" i="1"/>
  <c r="H7" i="1"/>
  <c r="A7" i="1" l="1"/>
  <c r="A8" i="1" s="1"/>
</calcChain>
</file>

<file path=xl/sharedStrings.xml><?xml version="1.0" encoding="utf-8"?>
<sst xmlns="http://schemas.openxmlformats.org/spreadsheetml/2006/main" count="261" uniqueCount="112">
  <si>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</si>
  <si>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</si>
  <si>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</si>
  <si>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</si>
  <si>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</si>
  <si>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</si>
  <si>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</si>
  <si>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</si>
  <si>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</si>
  <si>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</si>
  <si>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</si>
  <si>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</si>
  <si>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</si>
  <si>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</si>
  <si>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</si>
  <si>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Y</t>
    <phoneticPr fontId="2"/>
  </si>
  <si>
    <t>ト</t>
  </si>
  <si>
    <t>ト</t>
    <phoneticPr fontId="2"/>
  </si>
  <si>
    <t>逆Y</t>
    <rPh sb="0" eb="1">
      <t>ギャク</t>
    </rPh>
    <phoneticPr fontId="2"/>
  </si>
  <si>
    <t>S</t>
  </si>
  <si>
    <t>T</t>
  </si>
  <si>
    <t>┤</t>
  </si>
  <si>
    <t>X</t>
  </si>
  <si>
    <t>X</t>
    <phoneticPr fontId="2"/>
  </si>
  <si>
    <t>十</t>
  </si>
  <si>
    <t>左折</t>
  </si>
  <si>
    <t>市道</t>
  </si>
  <si>
    <t>　</t>
  </si>
  <si>
    <t>　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</si>
  <si>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</si>
  <si>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</si>
  <si>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今市橋詰</t>
    <rPh sb="0" eb="2">
      <t>イマイチ</t>
    </rPh>
    <rPh sb="2" eb="3">
      <t>ハシ</t>
    </rPh>
    <rPh sb="3" eb="4">
      <t>ツ</t>
    </rPh>
    <phoneticPr fontId="2"/>
  </si>
  <si>
    <t>十</t>
    <rPh sb="0" eb="1">
      <t>ジュウ</t>
    </rPh>
    <phoneticPr fontId="2"/>
  </si>
  <si>
    <t>S</t>
    <phoneticPr fontId="2"/>
  </si>
  <si>
    <t>左方向</t>
  </si>
  <si>
    <t>川尻橋詰</t>
    <rPh sb="0" eb="2">
      <t>カワジリ</t>
    </rPh>
    <rPh sb="2" eb="4">
      <t>ハシヅメ</t>
    </rPh>
    <phoneticPr fontId="2"/>
  </si>
  <si>
    <t>右折</t>
    <phoneticPr fontId="2"/>
  </si>
  <si>
    <t>K38</t>
    <phoneticPr fontId="2"/>
  </si>
  <si>
    <t>左方向</t>
    <rPh sb="0" eb="1">
      <t>ヒダリ</t>
    </rPh>
    <rPh sb="1" eb="3">
      <t>ホウコウ</t>
    </rPh>
    <phoneticPr fontId="2"/>
  </si>
  <si>
    <t>K48</t>
    <phoneticPr fontId="2"/>
  </si>
  <si>
    <t>X</t>
    <phoneticPr fontId="2"/>
  </si>
  <si>
    <t>直進</t>
    <rPh sb="0" eb="2">
      <t>チョクシン</t>
    </rPh>
    <phoneticPr fontId="2"/>
  </si>
  <si>
    <t>巌門へ</t>
    <rPh sb="0" eb="2">
      <t>ガンモン</t>
    </rPh>
    <phoneticPr fontId="2"/>
  </si>
  <si>
    <t>R249</t>
    <phoneticPr fontId="2"/>
  </si>
  <si>
    <t>牛下</t>
    <rPh sb="0" eb="1">
      <t>ウシ</t>
    </rPh>
    <rPh sb="1" eb="2">
      <t>シタ</t>
    </rPh>
    <phoneticPr fontId="2"/>
  </si>
  <si>
    <t>K49</t>
    <phoneticPr fontId="2"/>
  </si>
  <si>
    <t>通過チェック　ヤセの断崖</t>
    <rPh sb="0" eb="2">
      <t>ツウカ</t>
    </rPh>
    <rPh sb="10" eb="12">
      <t>ダンガイ</t>
    </rPh>
    <phoneticPr fontId="2"/>
  </si>
  <si>
    <t>I</t>
    <phoneticPr fontId="2"/>
  </si>
  <si>
    <t>通過チェック　間垣の里</t>
    <rPh sb="0" eb="2">
      <t>ツウカ</t>
    </rPh>
    <rPh sb="7" eb="9">
      <t>マガキ</t>
    </rPh>
    <rPh sb="10" eb="11">
      <t>サト</t>
    </rPh>
    <phoneticPr fontId="2"/>
  </si>
  <si>
    <t>住吉神社西</t>
    <rPh sb="0" eb="2">
      <t>スミヨシ</t>
    </rPh>
    <rPh sb="2" eb="4">
      <t>ジンジャ</t>
    </rPh>
    <rPh sb="4" eb="5">
      <t>ニシ</t>
    </rPh>
    <phoneticPr fontId="2"/>
  </si>
  <si>
    <t>K134</t>
    <phoneticPr fontId="2"/>
  </si>
  <si>
    <t>　</t>
    <phoneticPr fontId="2"/>
  </si>
  <si>
    <t>左側</t>
    <rPh sb="0" eb="2">
      <t>ヒダリガワ</t>
    </rPh>
    <phoneticPr fontId="2"/>
  </si>
  <si>
    <t>S</t>
    <phoneticPr fontId="2"/>
  </si>
  <si>
    <t>右側</t>
    <rPh sb="0" eb="2">
      <t>ミギガワ</t>
    </rPh>
    <phoneticPr fontId="2"/>
  </si>
  <si>
    <t>左折</t>
    <rPh sb="0" eb="2">
      <t>サセツ</t>
    </rPh>
    <phoneticPr fontId="2"/>
  </si>
  <si>
    <t>右側</t>
    <rPh sb="0" eb="2">
      <t>ミギガワ</t>
    </rPh>
    <phoneticPr fontId="2"/>
  </si>
  <si>
    <t>増穂</t>
    <rPh sb="0" eb="2">
      <t>マスホ</t>
    </rPh>
    <phoneticPr fontId="2"/>
  </si>
  <si>
    <t>Y</t>
    <phoneticPr fontId="2"/>
  </si>
  <si>
    <t>右方向</t>
    <phoneticPr fontId="2"/>
  </si>
  <si>
    <t>左折</t>
    <phoneticPr fontId="2"/>
  </si>
  <si>
    <t>田中屋旅館前で間垣の里らしい風景を撮影する
チェック後直進</t>
    <rPh sb="0" eb="2">
      <t>タナカ</t>
    </rPh>
    <rPh sb="2" eb="3">
      <t>ヤ</t>
    </rPh>
    <rPh sb="3" eb="5">
      <t>リョカン</t>
    </rPh>
    <rPh sb="5" eb="6">
      <t>マエ</t>
    </rPh>
    <rPh sb="7" eb="9">
      <t>マガキ</t>
    </rPh>
    <rPh sb="10" eb="11">
      <t>サト</t>
    </rPh>
    <rPh sb="14" eb="16">
      <t>フウケイ</t>
    </rPh>
    <rPh sb="17" eb="19">
      <t>サツエイ</t>
    </rPh>
    <rPh sb="26" eb="29">
      <t>ゴチョクシン</t>
    </rPh>
    <phoneticPr fontId="2"/>
  </si>
  <si>
    <t>朝市通りへ　自転車は押し歩き　この区間自由にどうぞ</t>
    <rPh sb="0" eb="2">
      <t>アサイチ</t>
    </rPh>
    <rPh sb="2" eb="3">
      <t>ドオ</t>
    </rPh>
    <rPh sb="6" eb="9">
      <t>ジテンシャ</t>
    </rPh>
    <rPh sb="10" eb="11">
      <t>オ</t>
    </rPh>
    <rPh sb="12" eb="13">
      <t>アル</t>
    </rPh>
    <rPh sb="17" eb="19">
      <t>クカン</t>
    </rPh>
    <rPh sb="19" eb="21">
      <t>ジユウ</t>
    </rPh>
    <phoneticPr fontId="2"/>
  </si>
  <si>
    <t>S浦上を過ぎてすぐ左折　青看板　大沢へ</t>
    <rPh sb="1" eb="3">
      <t>ウラカミ</t>
    </rPh>
    <rPh sb="4" eb="5">
      <t>ス</t>
    </rPh>
    <rPh sb="9" eb="11">
      <t>サセツ</t>
    </rPh>
    <rPh sb="12" eb="15">
      <t>アオカンバン</t>
    </rPh>
    <rPh sb="16" eb="18">
      <t>オオサワ</t>
    </rPh>
    <phoneticPr fontId="2"/>
  </si>
  <si>
    <t>青看板　大沢へ</t>
    <rPh sb="0" eb="3">
      <t>アオカンバン</t>
    </rPh>
    <rPh sb="4" eb="6">
      <t>オオサワ</t>
    </rPh>
    <phoneticPr fontId="2"/>
  </si>
  <si>
    <t>K47</t>
    <phoneticPr fontId="2"/>
  </si>
  <si>
    <t>K256</t>
    <phoneticPr fontId="2"/>
  </si>
  <si>
    <r>
      <rPr>
        <b/>
        <sz val="8"/>
        <color rgb="FFFF0000"/>
        <rFont val="ＭＳ Ｐゴシック"/>
        <family val="3"/>
        <charset val="128"/>
      </rPr>
      <t xml:space="preserve">有人チェック　スタッフにベルべカードを提出しサインをもらう事
</t>
    </r>
    <r>
      <rPr>
        <b/>
        <sz val="8"/>
        <rFont val="ＭＳ Ｐゴシック"/>
        <family val="3"/>
        <charset val="128"/>
      </rPr>
      <t>スタッフ不在の場合はヤセの断崖に来たと分かる写真を撮影する</t>
    </r>
    <rPh sb="0" eb="2">
      <t>ユウジン</t>
    </rPh>
    <rPh sb="19" eb="21">
      <t>テイシュツ</t>
    </rPh>
    <rPh sb="29" eb="30">
      <t>コト</t>
    </rPh>
    <rPh sb="35" eb="37">
      <t>フザイ</t>
    </rPh>
    <rPh sb="38" eb="40">
      <t>バアイ</t>
    </rPh>
    <rPh sb="44" eb="46">
      <t>ダンガイ</t>
    </rPh>
    <rPh sb="47" eb="48">
      <t>キ</t>
    </rPh>
    <rPh sb="50" eb="51">
      <t>ワ</t>
    </rPh>
    <rPh sb="53" eb="55">
      <t>シャシン</t>
    </rPh>
    <rPh sb="56" eb="58">
      <t>サツエイ</t>
    </rPh>
    <phoneticPr fontId="2"/>
  </si>
  <si>
    <t>BRM422近畿200km羽咋</t>
    <rPh sb="11" eb="13">
      <t>カナザワ</t>
    </rPh>
    <rPh sb="13" eb="15">
      <t>ハクイ</t>
    </rPh>
    <phoneticPr fontId="2"/>
  </si>
  <si>
    <t>ユーフォリア千里浜</t>
    <rPh sb="6" eb="9">
      <t>チリハマ</t>
    </rPh>
    <phoneticPr fontId="2"/>
  </si>
  <si>
    <t>北へ　８：３０クローズ</t>
    <rPh sb="0" eb="1">
      <t>キタ</t>
    </rPh>
    <phoneticPr fontId="2"/>
  </si>
  <si>
    <t>千里浜郵便局前</t>
    <rPh sb="0" eb="7">
      <t>チリハマユウビンキョクマエ</t>
    </rPh>
    <phoneticPr fontId="2"/>
  </si>
  <si>
    <t>大川町北</t>
    <rPh sb="0" eb="3">
      <t>オオカワマチ</t>
    </rPh>
    <rPh sb="3" eb="4">
      <t>キタ</t>
    </rPh>
    <phoneticPr fontId="2"/>
  </si>
  <si>
    <t>青看板　柳田へ</t>
    <rPh sb="0" eb="3">
      <t>アオカンバン</t>
    </rPh>
    <rPh sb="4" eb="6">
      <t>ヤナギタ</t>
    </rPh>
    <phoneticPr fontId="2"/>
  </si>
  <si>
    <t>K40→K277</t>
    <phoneticPr fontId="2"/>
  </si>
  <si>
    <t>K26</t>
    <phoneticPr fontId="2"/>
  </si>
  <si>
    <t>PC1
ファミリーマート能登門前店</t>
    <rPh sb="12" eb="14">
      <t>ノト</t>
    </rPh>
    <rPh sb="14" eb="17">
      <t>モンゼンテン</t>
    </rPh>
    <phoneticPr fontId="2"/>
  </si>
  <si>
    <r>
      <rPr>
        <sz val="9"/>
        <color rgb="FF002060"/>
        <rFont val="ＭＳ Ｐゴシック"/>
        <family val="3"/>
        <charset val="128"/>
      </rPr>
      <t>青看板　輪島へ</t>
    </r>
    <r>
      <rPr>
        <sz val="9"/>
        <color rgb="FFFF0000"/>
        <rFont val="ＭＳ Ｐゴシック"/>
        <family val="3"/>
        <charset val="128"/>
      </rPr>
      <t>　</t>
    </r>
    <rPh sb="0" eb="3">
      <t>アオカンバン</t>
    </rPh>
    <rPh sb="4" eb="6">
      <t>ワジマ</t>
    </rPh>
    <phoneticPr fontId="2"/>
  </si>
  <si>
    <t>柳田温泉口</t>
    <rPh sb="0" eb="2">
      <t>ヤナギタ</t>
    </rPh>
    <rPh sb="2" eb="4">
      <t>オンセン</t>
    </rPh>
    <rPh sb="4" eb="5">
      <t>グチ</t>
    </rPh>
    <phoneticPr fontId="2"/>
  </si>
  <si>
    <t>K6</t>
    <phoneticPr fontId="2"/>
  </si>
  <si>
    <t>手前100mにGSあり</t>
    <rPh sb="0" eb="2">
      <t>テマエ</t>
    </rPh>
    <phoneticPr fontId="2"/>
  </si>
  <si>
    <t>K57→K275→K26→K303</t>
    <phoneticPr fontId="2"/>
  </si>
  <si>
    <t>K1</t>
    <phoneticPr fontId="2"/>
  </si>
  <si>
    <t>此木</t>
    <rPh sb="0" eb="2">
      <t>コレキ</t>
    </rPh>
    <phoneticPr fontId="2"/>
  </si>
  <si>
    <t>K1→R249</t>
    <phoneticPr fontId="2"/>
  </si>
  <si>
    <t>半浦東</t>
    <rPh sb="0" eb="2">
      <t>ハンウラ</t>
    </rPh>
    <rPh sb="2" eb="3">
      <t>ヒガシ</t>
    </rPh>
    <phoneticPr fontId="2"/>
  </si>
  <si>
    <t>K257</t>
    <phoneticPr fontId="2"/>
  </si>
  <si>
    <t>半浦</t>
    <rPh sb="0" eb="2">
      <t>ハンウラ</t>
    </rPh>
    <phoneticPr fontId="2"/>
  </si>
  <si>
    <t>PC３
セブンイレブン七尾和倉温泉店</t>
    <rPh sb="11" eb="18">
      <t>ナナオワクラオンセンテン</t>
    </rPh>
    <phoneticPr fontId="2"/>
  </si>
  <si>
    <t>和倉温泉西</t>
    <rPh sb="4" eb="5">
      <t>ニシ</t>
    </rPh>
    <phoneticPr fontId="2"/>
  </si>
  <si>
    <t>五差路</t>
    <rPh sb="0" eb="3">
      <t>ゴサロ</t>
    </rPh>
    <phoneticPr fontId="2"/>
  </si>
  <si>
    <t>田鶴浜東</t>
    <rPh sb="0" eb="4">
      <t>タツルハマヒガシ</t>
    </rPh>
    <phoneticPr fontId="2"/>
  </si>
  <si>
    <t>R249→K18</t>
    <phoneticPr fontId="2"/>
  </si>
  <si>
    <t>西下</t>
    <rPh sb="0" eb="2">
      <t>ニシシタ</t>
    </rPh>
    <phoneticPr fontId="2"/>
  </si>
  <si>
    <t>K18→K46</t>
    <phoneticPr fontId="2"/>
  </si>
  <si>
    <t>志賀町上棚</t>
    <rPh sb="0" eb="3">
      <t>シカマチ</t>
    </rPh>
    <rPh sb="3" eb="4">
      <t>カミ</t>
    </rPh>
    <rPh sb="4" eb="5">
      <t>タナ</t>
    </rPh>
    <phoneticPr fontId="2"/>
  </si>
  <si>
    <t>K233</t>
    <phoneticPr fontId="2"/>
  </si>
  <si>
    <t>トンネル回避</t>
    <rPh sb="4" eb="6">
      <t>カイヒ</t>
    </rPh>
    <phoneticPr fontId="2"/>
  </si>
  <si>
    <t>K2</t>
    <phoneticPr fontId="2"/>
  </si>
  <si>
    <t>青看板　金沢へ</t>
    <rPh sb="0" eb="1">
      <t>アオ</t>
    </rPh>
    <rPh sb="1" eb="3">
      <t>カンバン</t>
    </rPh>
    <rPh sb="4" eb="6">
      <t>カナザワ</t>
    </rPh>
    <phoneticPr fontId="2"/>
  </si>
  <si>
    <t>猫の目</t>
    <rPh sb="0" eb="1">
      <t>ネコ</t>
    </rPh>
    <rPh sb="2" eb="3">
      <t>メ</t>
    </rPh>
    <phoneticPr fontId="2"/>
  </si>
  <si>
    <t>FINISH
ファミリーマート羽咋釜屋町店</t>
    <rPh sb="15" eb="17">
      <t>ハクイ</t>
    </rPh>
    <rPh sb="17" eb="20">
      <t>カマヤマチ</t>
    </rPh>
    <rPh sb="20" eb="21">
      <t>テン</t>
    </rPh>
    <phoneticPr fontId="2"/>
  </si>
  <si>
    <t>OPEN/ １８：００頃　CLOSE/ ２１：３０ 　　　　　　　　　　　
・メダルの購入か否かを記入（メダル代1000円）
・完走の署名
カード提出お願いします。</t>
    <phoneticPr fontId="2"/>
  </si>
  <si>
    <t>FINISH受付
ユーフォリア千里浜</t>
    <rPh sb="6" eb="8">
      <t>ウケツケ</t>
    </rPh>
    <rPh sb="15" eb="18">
      <t>チリハマ</t>
    </rPh>
    <phoneticPr fontId="2"/>
  </si>
  <si>
    <t>OPEN/  9:53 ～  12:16 
レシート取得して通過時間を自分で記入。
チェック後　直進　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</si>
  <si>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11:30 ～  15:56   
レシート取得して通過時間を自分で記入。
チェック後　右折　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ウセツ</t>
    </rPh>
    <phoneticPr fontId="1"/>
  </si>
  <si>
    <t>OPEN/ 13:02 ～   19:24
レシート取得して通過時間を自分で記入。
チェック後　直進</t>
    <phoneticPr fontId="2"/>
  </si>
  <si>
    <t>OPEN/ 13:53 ～ 21:30 
レシート取得して通過時間を自分で記入。
チェック後　右折</t>
    <rPh sb="47" eb="49">
      <t>ウセツ</t>
    </rPh>
    <phoneticPr fontId="2"/>
  </si>
  <si>
    <t>K36</t>
    <phoneticPr fontId="2"/>
  </si>
  <si>
    <t>能登町棚田</t>
    <rPh sb="0" eb="2">
      <t>ノト</t>
    </rPh>
    <rPh sb="2" eb="3">
      <t>マチ</t>
    </rPh>
    <rPh sb="3" eb="5">
      <t>タナダ</t>
    </rPh>
    <phoneticPr fontId="2"/>
  </si>
  <si>
    <t>斜め右</t>
    <rPh sb="0" eb="1">
      <t>ナナ</t>
    </rPh>
    <rPh sb="2" eb="3">
      <t>ミギ</t>
    </rPh>
    <phoneticPr fontId="2"/>
  </si>
  <si>
    <t>PC２ 
ファミリーマート能登柳田</t>
    <rPh sb="13" eb="15">
      <t>ノト</t>
    </rPh>
    <rPh sb="15" eb="17">
      <t>ヤナギダ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</si>
</sst>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206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0" fontId="1" fillId="0" borderId="13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left" vertical="center"/>
    </xf>
    <xf numFmtId="0" fontId="5" fillId="2" borderId="6" xfId="0" applyFont="1" applyFill="1" applyBorder="1">
      <alignment vertical="center"/>
    </xf>
    <xf numFmtId="0" fontId="5" fillId="0" borderId="1" xfId="0" applyFont="1" applyBorder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22" fontId="12" fillId="0" borderId="0" xfId="0" applyNumberFormat="1" applyFont="1">
      <alignment vertical="center"/>
    </xf>
    <xf numFmtId="0" fontId="5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0" fontId="15" fillId="3" borderId="1" xfId="0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19" fillId="2" borderId="1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>
      <alignment vertical="center"/>
    </xf>
    <xf numFmtId="22" fontId="20" fillId="0" borderId="0" xfId="0" applyNumberFormat="1" applyFont="1">
      <alignment vertical="center"/>
    </xf>
    <xf numFmtId="176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4" fillId="0" borderId="22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77" fontId="20" fillId="0" borderId="0" xfId="0" applyNumberFormat="1" applyFont="1">
      <alignment vertical="center"/>
    </xf>
    <xf numFmtId="0" fontId="18" fillId="3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9" fillId="3" borderId="1" xfId="0" applyNumberFormat="1" applyFont="1" applyFill="1" applyBorder="1" applyAlignment="1">
      <alignment horizontal="left" vertical="center"/>
    </xf>
    <xf numFmtId="176" fontId="5" fillId="3" borderId="3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1"/>
  <sheetViews>
    <sheetView tabSelected="1" topLeftCell="A4" zoomScaleNormal="100" zoomScaleSheetLayoutView="85" workbookViewId="0">
      <selection activeCell="L60" sqref="L60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6.6640625" style="13" bestFit="1" customWidth="1"/>
    <col min="10" max="10" width="0.33203125" style="1" customWidth="1"/>
    <col min="11" max="11" width="49.88671875" style="1" customWidth="1"/>
    <col min="12" max="12" width="7.21875" style="14" bestFit="1" customWidth="1"/>
    <col min="13" max="13" width="9.33203125" style="1" customWidth="1"/>
    <col min="14" max="16384" width="7.77734375" style="1"/>
  </cols>
  <sheetData>
    <row r="1" spans="1:14" x14ac:dyDescent="0.2">
      <c r="B1" s="1"/>
      <c r="C1" s="1"/>
      <c r="D1" s="2">
        <v>2023</v>
      </c>
      <c r="K1" s="4"/>
    </row>
    <row r="2" spans="1:14" x14ac:dyDescent="0.2">
      <c r="B2" s="1"/>
      <c r="C2" s="1"/>
      <c r="D2" s="1" t="s">
        <v>68</v>
      </c>
      <c r="K2" s="26">
        <v>45031</v>
      </c>
    </row>
    <row r="3" spans="1:14" ht="12.6" thickBot="1" x14ac:dyDescent="0.25">
      <c r="K3" s="52"/>
    </row>
    <row r="4" spans="1:14" ht="14.25" customHeight="1" x14ac:dyDescent="0.2">
      <c r="A4" s="92"/>
      <c r="B4" s="86" t="s">
        <v>12</v>
      </c>
      <c r="C4" s="86" t="s">
        <v>11</v>
      </c>
      <c r="D4" s="84" t="s">
        <v>0</v>
      </c>
      <c r="E4" s="94" t="s">
        <v>5</v>
      </c>
      <c r="F4" s="88" t="s">
        <v>8</v>
      </c>
      <c r="G4" s="89"/>
      <c r="H4" s="90" t="s">
        <v>7</v>
      </c>
      <c r="I4" s="91"/>
      <c r="J4" s="30"/>
      <c r="K4" s="84" t="s">
        <v>4</v>
      </c>
      <c r="L4" s="82" t="s">
        <v>9</v>
      </c>
    </row>
    <row r="5" spans="1:14" ht="21.75" customHeight="1" thickBot="1" x14ac:dyDescent="0.25">
      <c r="A5" s="93"/>
      <c r="B5" s="87"/>
      <c r="C5" s="87"/>
      <c r="D5" s="85"/>
      <c r="E5" s="95"/>
      <c r="F5" s="28" t="s">
        <v>6</v>
      </c>
      <c r="G5" s="28" t="s">
        <v>1</v>
      </c>
      <c r="H5" s="29" t="s">
        <v>2</v>
      </c>
      <c r="I5" s="45" t="s">
        <v>3</v>
      </c>
      <c r="J5" s="28"/>
      <c r="K5" s="85"/>
      <c r="L5" s="83"/>
    </row>
    <row r="6" spans="1:14" ht="21.75" customHeight="1" thickTop="1" x14ac:dyDescent="0.2">
      <c r="A6" s="24">
        <v>1</v>
      </c>
      <c r="B6" s="33"/>
      <c r="C6" s="31"/>
      <c r="D6" s="43" t="s">
        <v>69</v>
      </c>
      <c r="E6" s="16"/>
      <c r="F6" s="15"/>
      <c r="G6" s="15"/>
      <c r="H6" s="17">
        <v>0</v>
      </c>
      <c r="I6" s="46">
        <v>0</v>
      </c>
      <c r="J6" s="15"/>
      <c r="K6" s="43" t="s">
        <v>70</v>
      </c>
      <c r="L6" s="18"/>
    </row>
    <row r="7" spans="1:14" ht="18" customHeight="1" x14ac:dyDescent="0.2">
      <c r="A7" s="21">
        <f t="shared" ref="A7:A8" si="0">A6+1</f>
        <v>2</v>
      </c>
      <c r="B7" s="40" t="s">
        <v>10</v>
      </c>
      <c r="C7" s="36" t="s">
        <v>13</v>
      </c>
      <c r="D7" s="5" t="s">
        <v>71</v>
      </c>
      <c r="E7" s="12"/>
      <c r="F7" s="5" t="s">
        <v>25</v>
      </c>
      <c r="G7" s="5" t="s">
        <v>30</v>
      </c>
      <c r="H7" s="19">
        <f>SUM(I7-I6)</f>
        <v>0.4</v>
      </c>
      <c r="I7" s="47">
        <v>0.4</v>
      </c>
      <c r="J7" s="5"/>
      <c r="K7" s="5"/>
      <c r="L7" s="6"/>
    </row>
    <row r="8" spans="1:14" ht="16.2" customHeight="1" x14ac:dyDescent="0.2">
      <c r="A8" s="21">
        <f t="shared" si="0"/>
        <v>3</v>
      </c>
      <c r="B8" s="40" t="s">
        <v>10</v>
      </c>
      <c r="C8" s="36" t="s">
        <v>13</v>
      </c>
      <c r="D8" s="5" t="s">
        <v>72</v>
      </c>
      <c r="E8" s="12"/>
      <c r="F8" s="7" t="s">
        <v>60</v>
      </c>
      <c r="G8" s="5" t="s">
        <v>43</v>
      </c>
      <c r="H8" s="19">
        <f t="shared" ref="H8:H47" si="1">SUM(I8-I7)</f>
        <v>1.9</v>
      </c>
      <c r="I8" s="47">
        <v>2.2999999999999998</v>
      </c>
      <c r="J8" s="5"/>
      <c r="K8" s="7" t="s">
        <v>28</v>
      </c>
      <c r="L8" s="6"/>
    </row>
    <row r="9" spans="1:14" ht="18" customHeight="1" x14ac:dyDescent="0.2">
      <c r="A9" s="21">
        <v>4</v>
      </c>
      <c r="B9" s="40" t="s">
        <v>21</v>
      </c>
      <c r="C9" s="36" t="s">
        <v>28</v>
      </c>
      <c r="D9" s="5"/>
      <c r="E9" s="12"/>
      <c r="F9" s="5" t="s">
        <v>29</v>
      </c>
      <c r="G9" s="5" t="s">
        <v>30</v>
      </c>
      <c r="H9" s="19">
        <f t="shared" si="1"/>
        <v>12.399999999999999</v>
      </c>
      <c r="I9" s="47">
        <v>14.7</v>
      </c>
      <c r="J9" s="5"/>
      <c r="K9" s="7"/>
      <c r="L9" s="8"/>
    </row>
    <row r="10" spans="1:14" ht="14.4" x14ac:dyDescent="0.2">
      <c r="A10" s="21">
        <v>5</v>
      </c>
      <c r="B10" s="40" t="s">
        <v>32</v>
      </c>
      <c r="C10" s="36" t="s">
        <v>33</v>
      </c>
      <c r="D10" s="5" t="s">
        <v>31</v>
      </c>
      <c r="E10" s="12"/>
      <c r="F10" s="5" t="s">
        <v>29</v>
      </c>
      <c r="G10" s="5" t="s">
        <v>30</v>
      </c>
      <c r="H10" s="19">
        <f t="shared" si="1"/>
        <v>0.70000000000000107</v>
      </c>
      <c r="I10" s="47">
        <v>15.4</v>
      </c>
      <c r="J10" s="5"/>
      <c r="K10" s="7"/>
      <c r="L10" s="8"/>
      <c r="M10" s="9"/>
    </row>
    <row r="11" spans="1:14" ht="16.2" customHeight="1" x14ac:dyDescent="0.2">
      <c r="A11" s="21">
        <v>6</v>
      </c>
      <c r="B11" s="40" t="s">
        <v>14</v>
      </c>
      <c r="C11" s="36" t="s">
        <v>33</v>
      </c>
      <c r="D11" s="5" t="s">
        <v>35</v>
      </c>
      <c r="E11" s="12"/>
      <c r="F11" s="5" t="s">
        <v>36</v>
      </c>
      <c r="G11" s="5" t="s">
        <v>37</v>
      </c>
      <c r="H11" s="19">
        <f t="shared" si="1"/>
        <v>0.5</v>
      </c>
      <c r="I11" s="47">
        <v>15.9</v>
      </c>
      <c r="J11" s="5"/>
      <c r="K11" s="7"/>
      <c r="L11" s="6"/>
      <c r="M11" s="9"/>
    </row>
    <row r="12" spans="1:14" ht="16.2" customHeight="1" x14ac:dyDescent="0.2">
      <c r="A12" s="21">
        <v>7</v>
      </c>
      <c r="B12" s="40" t="s">
        <v>21</v>
      </c>
      <c r="C12" s="36"/>
      <c r="D12" s="5"/>
      <c r="E12" s="12" t="s">
        <v>23</v>
      </c>
      <c r="F12" s="5" t="s">
        <v>60</v>
      </c>
      <c r="G12" s="5" t="s">
        <v>30</v>
      </c>
      <c r="H12" s="19">
        <f t="shared" si="1"/>
        <v>9.4</v>
      </c>
      <c r="I12" s="47">
        <v>25.3</v>
      </c>
      <c r="J12" s="5"/>
      <c r="K12" s="7" t="s">
        <v>28</v>
      </c>
      <c r="L12" s="8"/>
      <c r="M12" s="9"/>
    </row>
    <row r="13" spans="1:14" ht="14.4" x14ac:dyDescent="0.2">
      <c r="A13" s="21">
        <v>8</v>
      </c>
      <c r="B13" s="40" t="s">
        <v>21</v>
      </c>
      <c r="C13" s="36"/>
      <c r="D13" s="5"/>
      <c r="E13" s="12" t="s">
        <v>40</v>
      </c>
      <c r="F13" s="5" t="s">
        <v>29</v>
      </c>
      <c r="G13" s="5" t="s">
        <v>39</v>
      </c>
      <c r="H13" s="19">
        <f t="shared" si="1"/>
        <v>1.3999999999999986</v>
      </c>
      <c r="I13" s="47">
        <v>26.7</v>
      </c>
      <c r="J13" s="5"/>
      <c r="K13" s="7"/>
      <c r="L13" s="8"/>
      <c r="M13" s="9"/>
    </row>
    <row r="14" spans="1:14" ht="14.4" x14ac:dyDescent="0.2">
      <c r="A14" s="21">
        <v>9</v>
      </c>
      <c r="B14" s="40" t="s">
        <v>15</v>
      </c>
      <c r="C14" s="36" t="s">
        <v>28</v>
      </c>
      <c r="D14" s="5"/>
      <c r="E14" s="12" t="s">
        <v>40</v>
      </c>
      <c r="F14" s="5" t="s">
        <v>38</v>
      </c>
      <c r="G14" s="5" t="s">
        <v>39</v>
      </c>
      <c r="H14" s="19">
        <f t="shared" si="1"/>
        <v>0.80000000000000071</v>
      </c>
      <c r="I14" s="47">
        <v>27.5</v>
      </c>
      <c r="J14" s="5"/>
      <c r="K14" s="7"/>
      <c r="L14" s="8"/>
      <c r="M14" s="9"/>
    </row>
    <row r="15" spans="1:14" ht="14.4" x14ac:dyDescent="0.2">
      <c r="A15" s="21">
        <v>10</v>
      </c>
      <c r="B15" s="40" t="s">
        <v>14</v>
      </c>
      <c r="C15" s="36" t="s">
        <v>28</v>
      </c>
      <c r="D15" s="7"/>
      <c r="E15" s="12" t="s">
        <v>40</v>
      </c>
      <c r="F15" s="5" t="s">
        <v>41</v>
      </c>
      <c r="G15" s="5" t="s">
        <v>30</v>
      </c>
      <c r="H15" s="19">
        <f t="shared" si="1"/>
        <v>0.89999999999999858</v>
      </c>
      <c r="I15" s="47">
        <v>28.4</v>
      </c>
      <c r="J15" s="5"/>
      <c r="K15" s="7" t="s">
        <v>42</v>
      </c>
      <c r="L15" s="8"/>
      <c r="M15" s="9"/>
      <c r="N15" s="10"/>
    </row>
    <row r="16" spans="1:14" ht="14.4" x14ac:dyDescent="0.2">
      <c r="A16" s="21">
        <v>11</v>
      </c>
      <c r="B16" s="40" t="s">
        <v>18</v>
      </c>
      <c r="C16" s="36"/>
      <c r="D16" s="5"/>
      <c r="E16" s="12" t="s">
        <v>40</v>
      </c>
      <c r="F16" s="5" t="s">
        <v>41</v>
      </c>
      <c r="G16" s="5" t="s">
        <v>108</v>
      </c>
      <c r="H16" s="19">
        <f t="shared" si="1"/>
        <v>1</v>
      </c>
      <c r="I16" s="47">
        <v>29.4</v>
      </c>
      <c r="J16" s="5"/>
      <c r="K16" s="37"/>
      <c r="L16" s="8"/>
      <c r="M16" s="50"/>
      <c r="N16" s="10"/>
    </row>
    <row r="17" spans="1:14" ht="14.4" x14ac:dyDescent="0.2">
      <c r="A17" s="21">
        <v>12</v>
      </c>
      <c r="B17" s="40" t="s">
        <v>10</v>
      </c>
      <c r="C17" s="36" t="s">
        <v>13</v>
      </c>
      <c r="D17" s="5" t="s">
        <v>44</v>
      </c>
      <c r="E17" s="12"/>
      <c r="F17" s="7" t="s">
        <v>29</v>
      </c>
      <c r="G17" s="5" t="s">
        <v>43</v>
      </c>
      <c r="H17" s="19">
        <f t="shared" si="1"/>
        <v>0.80000000000000071</v>
      </c>
      <c r="I17" s="47">
        <v>30.2</v>
      </c>
      <c r="J17" s="5"/>
      <c r="K17" s="7"/>
      <c r="L17" s="8"/>
      <c r="M17" s="9"/>
      <c r="N17" s="10"/>
    </row>
    <row r="18" spans="1:14" ht="14.4" x14ac:dyDescent="0.2">
      <c r="A18" s="21">
        <v>13</v>
      </c>
      <c r="B18" s="40" t="s">
        <v>14</v>
      </c>
      <c r="C18" s="36" t="s">
        <v>13</v>
      </c>
      <c r="D18" s="7" t="s">
        <v>57</v>
      </c>
      <c r="E18" s="12"/>
      <c r="F18" s="5" t="s">
        <v>29</v>
      </c>
      <c r="G18" s="5" t="s">
        <v>45</v>
      </c>
      <c r="H18" s="19">
        <f t="shared" si="1"/>
        <v>5.6999999999999993</v>
      </c>
      <c r="I18" s="47">
        <v>35.9</v>
      </c>
      <c r="J18" s="5"/>
      <c r="K18" s="7"/>
      <c r="L18" s="8"/>
      <c r="M18" s="9"/>
      <c r="N18" s="10"/>
    </row>
    <row r="19" spans="1:14" s="67" customFormat="1" ht="29.4" customHeight="1" x14ac:dyDescent="0.2">
      <c r="A19" s="77">
        <v>14</v>
      </c>
      <c r="B19" s="72" t="s">
        <v>47</v>
      </c>
      <c r="C19" s="73" t="s">
        <v>28</v>
      </c>
      <c r="D19" s="53" t="s">
        <v>46</v>
      </c>
      <c r="E19" s="74"/>
      <c r="F19" s="55" t="s">
        <v>56</v>
      </c>
      <c r="G19" s="55" t="s">
        <v>45</v>
      </c>
      <c r="H19" s="75">
        <f t="shared" si="1"/>
        <v>13.600000000000001</v>
      </c>
      <c r="I19" s="54">
        <v>49.5</v>
      </c>
      <c r="J19" s="55"/>
      <c r="K19" s="56" t="s">
        <v>67</v>
      </c>
      <c r="L19" s="76"/>
      <c r="M19" s="65"/>
      <c r="N19" s="66"/>
    </row>
    <row r="20" spans="1:14" ht="14.4" x14ac:dyDescent="0.2">
      <c r="A20" s="21">
        <v>15</v>
      </c>
      <c r="B20" s="40" t="s">
        <v>20</v>
      </c>
      <c r="C20" s="36" t="s">
        <v>28</v>
      </c>
      <c r="D20" s="5"/>
      <c r="E20" s="12"/>
      <c r="F20" s="5" t="s">
        <v>29</v>
      </c>
      <c r="G20" s="5" t="s">
        <v>43</v>
      </c>
      <c r="H20" s="19">
        <f t="shared" si="1"/>
        <v>1.8999999999999986</v>
      </c>
      <c r="I20" s="47">
        <v>51.4</v>
      </c>
      <c r="J20" s="5"/>
      <c r="K20" s="41" t="s">
        <v>77</v>
      </c>
      <c r="L20" s="8"/>
      <c r="M20" s="9"/>
      <c r="N20" s="10"/>
    </row>
    <row r="21" spans="1:14" s="67" customFormat="1" ht="40.799999999999997" customHeight="1" x14ac:dyDescent="0.2">
      <c r="A21" s="58">
        <v>16</v>
      </c>
      <c r="B21" s="59" t="s">
        <v>17</v>
      </c>
      <c r="C21" s="60" t="s">
        <v>13</v>
      </c>
      <c r="D21" s="51" t="s">
        <v>76</v>
      </c>
      <c r="E21" s="61"/>
      <c r="F21" s="62" t="s">
        <v>54</v>
      </c>
      <c r="G21" s="62" t="s">
        <v>43</v>
      </c>
      <c r="H21" s="63">
        <f t="shared" si="1"/>
        <v>12.300000000000004</v>
      </c>
      <c r="I21" s="48">
        <v>63.7</v>
      </c>
      <c r="J21" s="62"/>
      <c r="K21" s="51" t="s">
        <v>104</v>
      </c>
      <c r="L21" s="64">
        <v>63.7</v>
      </c>
      <c r="M21" s="65"/>
      <c r="N21" s="66"/>
    </row>
    <row r="22" spans="1:14" ht="14.4" x14ac:dyDescent="0.2">
      <c r="A22" s="21">
        <v>17</v>
      </c>
      <c r="B22" s="40" t="s">
        <v>14</v>
      </c>
      <c r="C22" s="36" t="s">
        <v>28</v>
      </c>
      <c r="D22" s="5"/>
      <c r="E22" s="12"/>
      <c r="F22" s="5" t="s">
        <v>29</v>
      </c>
      <c r="G22" s="5" t="s">
        <v>37</v>
      </c>
      <c r="H22" s="19">
        <f t="shared" si="1"/>
        <v>4.7999999999999972</v>
      </c>
      <c r="I22" s="47">
        <v>68.5</v>
      </c>
      <c r="J22" s="5"/>
      <c r="K22" s="7" t="s">
        <v>63</v>
      </c>
      <c r="L22" s="8"/>
      <c r="M22" s="27"/>
      <c r="N22" s="10"/>
    </row>
    <row r="23" spans="1:14" ht="14.4" x14ac:dyDescent="0.2">
      <c r="A23" s="21">
        <v>18</v>
      </c>
      <c r="B23" s="40" t="s">
        <v>10</v>
      </c>
      <c r="C23" s="36" t="s">
        <v>28</v>
      </c>
      <c r="D23" s="5"/>
      <c r="E23" s="12"/>
      <c r="F23" s="5" t="s">
        <v>29</v>
      </c>
      <c r="G23" s="5" t="s">
        <v>37</v>
      </c>
      <c r="H23" s="19">
        <f t="shared" si="1"/>
        <v>6.0999999999999943</v>
      </c>
      <c r="I23" s="47">
        <v>74.599999999999994</v>
      </c>
      <c r="J23" s="5"/>
      <c r="K23" s="7" t="s">
        <v>64</v>
      </c>
      <c r="L23" s="6"/>
      <c r="M23" s="27"/>
      <c r="N23" s="10"/>
    </row>
    <row r="24" spans="1:14" s="67" customFormat="1" ht="29.4" customHeight="1" x14ac:dyDescent="0.2">
      <c r="A24" s="77">
        <v>19</v>
      </c>
      <c r="B24" s="72" t="s">
        <v>47</v>
      </c>
      <c r="C24" s="73"/>
      <c r="D24" s="55" t="s">
        <v>48</v>
      </c>
      <c r="E24" s="74"/>
      <c r="F24" s="55" t="s">
        <v>56</v>
      </c>
      <c r="G24" s="55" t="s">
        <v>37</v>
      </c>
      <c r="H24" s="75">
        <f t="shared" si="1"/>
        <v>5.8000000000000114</v>
      </c>
      <c r="I24" s="54">
        <v>80.400000000000006</v>
      </c>
      <c r="J24" s="55"/>
      <c r="K24" s="53" t="s">
        <v>61</v>
      </c>
      <c r="L24" s="76"/>
      <c r="M24" s="71"/>
      <c r="N24" s="66"/>
    </row>
    <row r="25" spans="1:14" ht="24" customHeight="1" x14ac:dyDescent="0.2">
      <c r="A25" s="21">
        <v>20</v>
      </c>
      <c r="B25" s="40" t="s">
        <v>58</v>
      </c>
      <c r="C25" s="36"/>
      <c r="D25" s="44"/>
      <c r="E25" s="12" t="s">
        <v>23</v>
      </c>
      <c r="F25" s="5" t="s">
        <v>59</v>
      </c>
      <c r="G25" s="5" t="s">
        <v>37</v>
      </c>
      <c r="H25" s="19">
        <f t="shared" si="1"/>
        <v>11.099999999999994</v>
      </c>
      <c r="I25" s="47">
        <v>91.5</v>
      </c>
      <c r="J25" s="5"/>
      <c r="K25" s="7"/>
      <c r="L25" s="8"/>
      <c r="M25" s="27"/>
      <c r="N25" s="10"/>
    </row>
    <row r="26" spans="1:14" ht="14.4" x14ac:dyDescent="0.2">
      <c r="A26" s="21">
        <v>21</v>
      </c>
      <c r="B26" s="40" t="s">
        <v>14</v>
      </c>
      <c r="C26" s="36" t="s">
        <v>13</v>
      </c>
      <c r="D26" s="5" t="s">
        <v>49</v>
      </c>
      <c r="E26" s="12"/>
      <c r="F26" s="5" t="s">
        <v>29</v>
      </c>
      <c r="G26" s="7" t="s">
        <v>50</v>
      </c>
      <c r="H26" s="19">
        <f t="shared" si="1"/>
        <v>0.5</v>
      </c>
      <c r="I26" s="47">
        <v>92</v>
      </c>
      <c r="J26" s="5"/>
      <c r="K26" s="5"/>
      <c r="L26" s="8"/>
      <c r="M26" s="27"/>
      <c r="N26" s="10"/>
    </row>
    <row r="27" spans="1:14" ht="14.4" x14ac:dyDescent="0.2">
      <c r="A27" s="21">
        <v>22</v>
      </c>
      <c r="B27" s="40" t="s">
        <v>10</v>
      </c>
      <c r="C27" s="36" t="s">
        <v>28</v>
      </c>
      <c r="D27" s="5"/>
      <c r="E27" s="12" t="s">
        <v>40</v>
      </c>
      <c r="F27" s="5" t="s">
        <v>29</v>
      </c>
      <c r="G27" s="7" t="s">
        <v>30</v>
      </c>
      <c r="H27" s="19">
        <f t="shared" si="1"/>
        <v>0.29999999999999716</v>
      </c>
      <c r="I27" s="47">
        <v>92.3</v>
      </c>
      <c r="J27" s="5"/>
      <c r="K27" s="35" t="s">
        <v>62</v>
      </c>
      <c r="L27" s="8"/>
      <c r="M27" s="27"/>
      <c r="N27" s="10"/>
    </row>
    <row r="28" spans="1:14" ht="15.6" customHeight="1" x14ac:dyDescent="0.2">
      <c r="A28" s="21">
        <v>23</v>
      </c>
      <c r="B28" s="40" t="s">
        <v>10</v>
      </c>
      <c r="C28" s="36" t="s">
        <v>28</v>
      </c>
      <c r="D28" s="7" t="s">
        <v>51</v>
      </c>
      <c r="E28" s="12" t="s">
        <v>40</v>
      </c>
      <c r="F28" s="5" t="s">
        <v>36</v>
      </c>
      <c r="G28" s="7" t="s">
        <v>30</v>
      </c>
      <c r="H28" s="19">
        <f t="shared" si="1"/>
        <v>0.60000000000000853</v>
      </c>
      <c r="I28" s="47">
        <v>92.9</v>
      </c>
      <c r="J28" s="5"/>
      <c r="K28" s="35"/>
      <c r="L28" s="8"/>
      <c r="M28" s="27"/>
      <c r="N28" s="10"/>
    </row>
    <row r="29" spans="1:14" ht="15.6" customHeight="1" x14ac:dyDescent="0.2">
      <c r="A29" s="21">
        <v>24</v>
      </c>
      <c r="B29" s="40" t="s">
        <v>14</v>
      </c>
      <c r="C29" s="36" t="s">
        <v>28</v>
      </c>
      <c r="D29" s="5"/>
      <c r="E29" s="12" t="s">
        <v>40</v>
      </c>
      <c r="F29" s="5" t="s">
        <v>29</v>
      </c>
      <c r="G29" s="7" t="s">
        <v>43</v>
      </c>
      <c r="H29" s="19">
        <f t="shared" si="1"/>
        <v>9.9999999999994316E-2</v>
      </c>
      <c r="I29" s="47">
        <v>93</v>
      </c>
      <c r="J29" s="5"/>
      <c r="K29" s="5"/>
      <c r="L29" s="6"/>
      <c r="M29" s="27"/>
      <c r="N29" s="10"/>
    </row>
    <row r="30" spans="1:14" ht="14.4" x14ac:dyDescent="0.2">
      <c r="A30" s="21">
        <v>25</v>
      </c>
      <c r="B30" s="40" t="s">
        <v>15</v>
      </c>
      <c r="C30" s="36" t="s">
        <v>28</v>
      </c>
      <c r="D30" s="5"/>
      <c r="E30" s="12" t="s">
        <v>28</v>
      </c>
      <c r="F30" s="5" t="s">
        <v>59</v>
      </c>
      <c r="G30" s="7" t="s">
        <v>74</v>
      </c>
      <c r="H30" s="19">
        <f t="shared" si="1"/>
        <v>12.900000000000006</v>
      </c>
      <c r="I30" s="47">
        <v>105.9</v>
      </c>
      <c r="J30" s="5"/>
      <c r="K30" s="5" t="s">
        <v>73</v>
      </c>
      <c r="L30" s="6"/>
      <c r="M30" s="27"/>
      <c r="N30" s="10"/>
    </row>
    <row r="31" spans="1:14" ht="16.2" customHeight="1" x14ac:dyDescent="0.2">
      <c r="A31" s="21">
        <v>26</v>
      </c>
      <c r="B31" s="40" t="s">
        <v>10</v>
      </c>
      <c r="C31" s="36"/>
      <c r="D31" s="7" t="s">
        <v>109</v>
      </c>
      <c r="E31" s="12"/>
      <c r="F31" s="5" t="s">
        <v>60</v>
      </c>
      <c r="G31" s="5" t="s">
        <v>75</v>
      </c>
      <c r="H31" s="19">
        <f t="shared" si="1"/>
        <v>9.7999999999999972</v>
      </c>
      <c r="I31" s="47">
        <v>115.7</v>
      </c>
      <c r="J31" s="5"/>
      <c r="K31" s="7" t="s">
        <v>73</v>
      </c>
      <c r="L31" s="8" t="s">
        <v>51</v>
      </c>
      <c r="M31" s="27"/>
      <c r="N31" s="10"/>
    </row>
    <row r="32" spans="1:14" ht="21.6" customHeight="1" x14ac:dyDescent="0.2">
      <c r="A32" s="21">
        <v>27</v>
      </c>
      <c r="B32" s="40" t="s">
        <v>10</v>
      </c>
      <c r="C32" s="36" t="s">
        <v>13</v>
      </c>
      <c r="D32" s="7" t="s">
        <v>78</v>
      </c>
      <c r="E32" s="12" t="s">
        <v>28</v>
      </c>
      <c r="F32" s="5" t="s">
        <v>36</v>
      </c>
      <c r="G32" s="5" t="s">
        <v>79</v>
      </c>
      <c r="H32" s="19">
        <f t="shared" si="1"/>
        <v>1.2999999999999972</v>
      </c>
      <c r="I32" s="47">
        <v>117</v>
      </c>
      <c r="J32" s="5"/>
      <c r="K32" s="7" t="s">
        <v>28</v>
      </c>
      <c r="L32" s="8"/>
      <c r="M32" s="27"/>
      <c r="N32" s="10"/>
    </row>
    <row r="33" spans="1:14" ht="21" customHeight="1" x14ac:dyDescent="0.2">
      <c r="A33" s="21">
        <v>28</v>
      </c>
      <c r="B33" s="40" t="s">
        <v>17</v>
      </c>
      <c r="C33" s="36" t="s">
        <v>28</v>
      </c>
      <c r="D33" s="5"/>
      <c r="E33" s="12" t="s">
        <v>23</v>
      </c>
      <c r="F33" s="5" t="s">
        <v>36</v>
      </c>
      <c r="G33" s="7" t="s">
        <v>30</v>
      </c>
      <c r="H33" s="19">
        <f t="shared" si="1"/>
        <v>1.7999999999999972</v>
      </c>
      <c r="I33" s="47">
        <v>118.8</v>
      </c>
      <c r="J33" s="5"/>
      <c r="K33" s="7" t="s">
        <v>80</v>
      </c>
      <c r="L33" s="8"/>
      <c r="M33" s="27"/>
      <c r="N33" s="10"/>
    </row>
    <row r="34" spans="1:14" s="67" customFormat="1" ht="36" customHeight="1" x14ac:dyDescent="0.2">
      <c r="A34" s="58">
        <v>29</v>
      </c>
      <c r="B34" s="59" t="s">
        <v>14</v>
      </c>
      <c r="C34" s="60" t="s">
        <v>13</v>
      </c>
      <c r="D34" s="78" t="s">
        <v>111</v>
      </c>
      <c r="E34" s="96"/>
      <c r="F34" s="62" t="s">
        <v>52</v>
      </c>
      <c r="G34" s="51" t="s">
        <v>81</v>
      </c>
      <c r="H34" s="63">
        <f t="shared" si="1"/>
        <v>0.40000000000000568</v>
      </c>
      <c r="I34" s="48">
        <v>119.2</v>
      </c>
      <c r="J34" s="62"/>
      <c r="K34" s="51" t="s">
        <v>105</v>
      </c>
      <c r="L34" s="64">
        <v>55.5</v>
      </c>
      <c r="M34" s="71"/>
      <c r="N34" s="66"/>
    </row>
    <row r="35" spans="1:14" ht="18" customHeight="1" x14ac:dyDescent="0.2">
      <c r="A35" s="21">
        <v>30</v>
      </c>
      <c r="B35" s="40" t="s">
        <v>14</v>
      </c>
      <c r="C35" s="36" t="s">
        <v>53</v>
      </c>
      <c r="D35" s="5" t="s">
        <v>83</v>
      </c>
      <c r="E35" s="12"/>
      <c r="F35" s="5" t="s">
        <v>60</v>
      </c>
      <c r="G35" s="7" t="s">
        <v>84</v>
      </c>
      <c r="H35" s="19">
        <f t="shared" si="1"/>
        <v>24.299999999999997</v>
      </c>
      <c r="I35" s="47">
        <v>143.5</v>
      </c>
      <c r="J35" s="5"/>
      <c r="K35" s="41"/>
      <c r="L35" s="8"/>
      <c r="M35" s="27"/>
      <c r="N35" s="10"/>
    </row>
    <row r="36" spans="1:14" ht="14.4" x14ac:dyDescent="0.2">
      <c r="A36" s="21">
        <v>31</v>
      </c>
      <c r="B36" s="40" t="s">
        <v>21</v>
      </c>
      <c r="C36" s="36"/>
      <c r="D36" s="5"/>
      <c r="E36" s="12" t="s">
        <v>23</v>
      </c>
      <c r="F36" s="5" t="s">
        <v>55</v>
      </c>
      <c r="G36" s="7" t="s">
        <v>66</v>
      </c>
      <c r="H36" s="19">
        <f t="shared" si="1"/>
        <v>13.800000000000011</v>
      </c>
      <c r="I36" s="47">
        <v>157.30000000000001</v>
      </c>
      <c r="J36" s="5"/>
      <c r="K36" s="7"/>
      <c r="L36" s="8"/>
      <c r="M36" s="27"/>
      <c r="N36" s="10"/>
    </row>
    <row r="37" spans="1:14" ht="14.4" x14ac:dyDescent="0.2">
      <c r="A37" s="21">
        <v>32</v>
      </c>
      <c r="B37" s="40" t="s">
        <v>14</v>
      </c>
      <c r="C37" s="36"/>
      <c r="D37" s="5"/>
      <c r="E37" s="12" t="s">
        <v>23</v>
      </c>
      <c r="F37" s="5" t="s">
        <v>55</v>
      </c>
      <c r="G37" s="7" t="s">
        <v>66</v>
      </c>
      <c r="H37" s="19">
        <f t="shared" si="1"/>
        <v>2.3999999999999773</v>
      </c>
      <c r="I37" s="47">
        <v>159.69999999999999</v>
      </c>
      <c r="J37" s="5"/>
      <c r="K37" s="7"/>
      <c r="L37" s="8"/>
      <c r="M37" s="27"/>
      <c r="N37" s="10"/>
    </row>
    <row r="38" spans="1:14" ht="15.6" customHeight="1" x14ac:dyDescent="0.2">
      <c r="A38" s="21">
        <v>33</v>
      </c>
      <c r="B38" s="40" t="s">
        <v>14</v>
      </c>
      <c r="C38" s="36" t="s">
        <v>13</v>
      </c>
      <c r="D38" s="5" t="s">
        <v>85</v>
      </c>
      <c r="E38" s="12" t="s">
        <v>28</v>
      </c>
      <c r="F38" s="5" t="s">
        <v>36</v>
      </c>
      <c r="G38" s="5" t="s">
        <v>86</v>
      </c>
      <c r="H38" s="19">
        <f t="shared" si="1"/>
        <v>6.6000000000000227</v>
      </c>
      <c r="I38" s="47">
        <v>166.3</v>
      </c>
      <c r="J38" s="5"/>
      <c r="K38" s="37"/>
      <c r="L38" s="8"/>
      <c r="M38" s="27"/>
      <c r="N38" s="10"/>
    </row>
    <row r="39" spans="1:14" ht="15.6" customHeight="1" x14ac:dyDescent="0.2">
      <c r="A39" s="21">
        <v>34</v>
      </c>
      <c r="B39" s="40" t="s">
        <v>10</v>
      </c>
      <c r="C39" s="36" t="s">
        <v>13</v>
      </c>
      <c r="D39" s="68" t="s">
        <v>87</v>
      </c>
      <c r="E39" s="12"/>
      <c r="F39" s="5" t="s">
        <v>36</v>
      </c>
      <c r="G39" s="5" t="s">
        <v>65</v>
      </c>
      <c r="H39" s="19">
        <f t="shared" si="1"/>
        <v>1.6999999999999886</v>
      </c>
      <c r="I39" s="47">
        <v>168</v>
      </c>
      <c r="J39" s="5"/>
      <c r="K39" s="37"/>
      <c r="L39" s="8"/>
      <c r="M39" s="27"/>
      <c r="N39" s="10"/>
    </row>
    <row r="40" spans="1:14" s="67" customFormat="1" ht="35.4" customHeight="1" x14ac:dyDescent="0.2">
      <c r="A40" s="58">
        <v>35</v>
      </c>
      <c r="B40" s="59" t="s">
        <v>14</v>
      </c>
      <c r="C40" s="60" t="s">
        <v>13</v>
      </c>
      <c r="D40" s="78" t="s">
        <v>88</v>
      </c>
      <c r="E40" s="96"/>
      <c r="F40" s="62" t="s">
        <v>54</v>
      </c>
      <c r="G40" s="62" t="s">
        <v>65</v>
      </c>
      <c r="H40" s="63">
        <f t="shared" si="1"/>
        <v>3</v>
      </c>
      <c r="I40" s="48">
        <v>171</v>
      </c>
      <c r="J40" s="62"/>
      <c r="K40" s="51" t="s">
        <v>106</v>
      </c>
      <c r="L40" s="64">
        <v>51.8</v>
      </c>
      <c r="M40" s="71"/>
      <c r="N40" s="66"/>
    </row>
    <row r="41" spans="1:14" ht="16.2" customHeight="1" x14ac:dyDescent="0.2">
      <c r="A41" s="21">
        <v>36</v>
      </c>
      <c r="B41" s="69" t="s">
        <v>90</v>
      </c>
      <c r="C41" s="36" t="s">
        <v>19</v>
      </c>
      <c r="D41" s="5" t="s">
        <v>89</v>
      </c>
      <c r="E41" s="12"/>
      <c r="F41" s="5" t="s">
        <v>110</v>
      </c>
      <c r="G41" s="5" t="s">
        <v>82</v>
      </c>
      <c r="H41" s="19">
        <f t="shared" si="1"/>
        <v>1.1999999999999886</v>
      </c>
      <c r="I41" s="47">
        <v>172.2</v>
      </c>
      <c r="J41" s="5"/>
      <c r="K41" s="7"/>
      <c r="L41" s="8"/>
      <c r="M41" s="27"/>
      <c r="N41" s="10"/>
    </row>
    <row r="42" spans="1:14" ht="14.4" x14ac:dyDescent="0.2">
      <c r="A42" s="21">
        <v>37</v>
      </c>
      <c r="B42" s="40" t="s">
        <v>24</v>
      </c>
      <c r="C42" s="36" t="s">
        <v>19</v>
      </c>
      <c r="D42" s="7" t="s">
        <v>91</v>
      </c>
      <c r="E42" s="12"/>
      <c r="F42" s="5" t="s">
        <v>29</v>
      </c>
      <c r="G42" s="5" t="s">
        <v>92</v>
      </c>
      <c r="H42" s="19">
        <f t="shared" si="1"/>
        <v>2.8000000000000114</v>
      </c>
      <c r="I42" s="47">
        <v>175</v>
      </c>
      <c r="J42" s="5"/>
      <c r="K42" s="7"/>
      <c r="L42" s="8"/>
      <c r="M42" s="27"/>
      <c r="N42" s="10"/>
    </row>
    <row r="43" spans="1:14" ht="14.4" x14ac:dyDescent="0.2">
      <c r="A43" s="21">
        <v>38</v>
      </c>
      <c r="B43" s="40" t="s">
        <v>21</v>
      </c>
      <c r="C43" s="36" t="s">
        <v>19</v>
      </c>
      <c r="D43" s="5" t="s">
        <v>93</v>
      </c>
      <c r="E43" s="12"/>
      <c r="F43" s="5" t="s">
        <v>34</v>
      </c>
      <c r="G43" s="5" t="s">
        <v>94</v>
      </c>
      <c r="H43" s="19">
        <f t="shared" si="1"/>
        <v>3.0999999999999943</v>
      </c>
      <c r="I43" s="47">
        <v>178.1</v>
      </c>
      <c r="J43" s="5"/>
      <c r="K43" s="7"/>
      <c r="L43" s="8"/>
      <c r="M43" s="27"/>
      <c r="N43" s="10"/>
    </row>
    <row r="44" spans="1:14" ht="18" customHeight="1" x14ac:dyDescent="0.2">
      <c r="A44" s="21">
        <v>39</v>
      </c>
      <c r="B44" s="40" t="s">
        <v>21</v>
      </c>
      <c r="C44" s="36" t="s">
        <v>13</v>
      </c>
      <c r="D44" s="5" t="s">
        <v>95</v>
      </c>
      <c r="E44" s="12" t="s">
        <v>28</v>
      </c>
      <c r="F44" s="5" t="s">
        <v>29</v>
      </c>
      <c r="G44" s="5" t="s">
        <v>96</v>
      </c>
      <c r="H44" s="19">
        <f t="shared" si="1"/>
        <v>11.599999999999994</v>
      </c>
      <c r="I44" s="47">
        <v>189.7</v>
      </c>
      <c r="J44" s="5"/>
      <c r="K44" s="7" t="s">
        <v>27</v>
      </c>
      <c r="L44" s="8"/>
      <c r="M44" s="27"/>
      <c r="N44" s="10"/>
    </row>
    <row r="45" spans="1:14" ht="14.4" x14ac:dyDescent="0.2">
      <c r="A45" s="21">
        <v>40</v>
      </c>
      <c r="B45" s="40" t="s">
        <v>14</v>
      </c>
      <c r="C45" s="36" t="s">
        <v>28</v>
      </c>
      <c r="D45" s="5" t="s">
        <v>28</v>
      </c>
      <c r="E45" s="12" t="s">
        <v>23</v>
      </c>
      <c r="F45" s="7" t="s">
        <v>36</v>
      </c>
      <c r="G45" s="5" t="s">
        <v>96</v>
      </c>
      <c r="H45" s="19">
        <f t="shared" si="1"/>
        <v>1.4000000000000057</v>
      </c>
      <c r="I45" s="47">
        <v>191.1</v>
      </c>
      <c r="J45" s="5"/>
      <c r="K45" s="41" t="s">
        <v>28</v>
      </c>
      <c r="L45" s="8"/>
      <c r="M45" s="27"/>
      <c r="N45" s="10"/>
    </row>
    <row r="46" spans="1:14" ht="14.4" x14ac:dyDescent="0.2">
      <c r="A46" s="21">
        <v>41</v>
      </c>
      <c r="B46" s="40" t="s">
        <v>10</v>
      </c>
      <c r="C46" s="36" t="s">
        <v>28</v>
      </c>
      <c r="D46" s="5" t="s">
        <v>28</v>
      </c>
      <c r="E46" s="12" t="s">
        <v>23</v>
      </c>
      <c r="F46" s="7" t="s">
        <v>29</v>
      </c>
      <c r="G46" s="5" t="s">
        <v>96</v>
      </c>
      <c r="H46" s="19">
        <f t="shared" si="1"/>
        <v>3</v>
      </c>
      <c r="I46" s="47">
        <v>194.1</v>
      </c>
      <c r="J46" s="5"/>
      <c r="K46" s="41" t="s">
        <v>28</v>
      </c>
      <c r="L46" s="8"/>
      <c r="M46" s="27"/>
      <c r="N46" s="10"/>
    </row>
    <row r="47" spans="1:14" ht="14.4" x14ac:dyDescent="0.2">
      <c r="A47" s="21">
        <v>42</v>
      </c>
      <c r="B47" s="40" t="s">
        <v>14</v>
      </c>
      <c r="C47" s="36"/>
      <c r="D47" s="5"/>
      <c r="E47" s="12" t="s">
        <v>22</v>
      </c>
      <c r="F47" s="5" t="s">
        <v>36</v>
      </c>
      <c r="G47" s="7" t="s">
        <v>96</v>
      </c>
      <c r="H47" s="19">
        <f t="shared" si="1"/>
        <v>0.70000000000001705</v>
      </c>
      <c r="I47" s="47">
        <v>194.8</v>
      </c>
      <c r="J47" s="5"/>
      <c r="K47" s="38" t="s">
        <v>97</v>
      </c>
      <c r="L47" s="8"/>
      <c r="M47" s="27"/>
      <c r="N47" s="10"/>
    </row>
    <row r="48" spans="1:14" ht="14.4" x14ac:dyDescent="0.2">
      <c r="A48" s="21">
        <v>43</v>
      </c>
      <c r="B48" s="40" t="s">
        <v>10</v>
      </c>
      <c r="C48" s="36" t="s">
        <v>28</v>
      </c>
      <c r="D48" s="5" t="s">
        <v>28</v>
      </c>
      <c r="E48" s="12"/>
      <c r="F48" s="5" t="s">
        <v>36</v>
      </c>
      <c r="G48" s="5" t="s">
        <v>98</v>
      </c>
      <c r="H48" s="19">
        <f t="shared" ref="H48:H52" si="2">SUM(I48-I47)</f>
        <v>1.6999999999999886</v>
      </c>
      <c r="I48" s="47">
        <v>196.5</v>
      </c>
      <c r="J48" s="5"/>
      <c r="K48" s="38" t="s">
        <v>99</v>
      </c>
      <c r="L48" s="8"/>
      <c r="M48" s="27"/>
      <c r="N48" s="10"/>
    </row>
    <row r="49" spans="1:14" ht="14.4" x14ac:dyDescent="0.2">
      <c r="A49" s="21">
        <v>44</v>
      </c>
      <c r="B49" s="40" t="s">
        <v>24</v>
      </c>
      <c r="C49" s="36" t="s">
        <v>19</v>
      </c>
      <c r="D49" s="5" t="s">
        <v>100</v>
      </c>
      <c r="E49" s="12"/>
      <c r="F49" s="5" t="s">
        <v>25</v>
      </c>
      <c r="G49" s="5" t="s">
        <v>43</v>
      </c>
      <c r="H49" s="19">
        <f t="shared" si="2"/>
        <v>2.6999999999999886</v>
      </c>
      <c r="I49" s="47">
        <v>199.2</v>
      </c>
      <c r="J49" s="5"/>
      <c r="K49" s="38"/>
      <c r="L49" s="8"/>
      <c r="M49" s="27"/>
      <c r="N49" s="10"/>
    </row>
    <row r="50" spans="1:14" s="67" customFormat="1" ht="35.4" customHeight="1" x14ac:dyDescent="0.2">
      <c r="A50" s="22">
        <v>45</v>
      </c>
      <c r="B50" s="59" t="s">
        <v>16</v>
      </c>
      <c r="C50" s="60" t="s">
        <v>13</v>
      </c>
      <c r="D50" s="78" t="s">
        <v>101</v>
      </c>
      <c r="E50" s="79"/>
      <c r="F50" s="62" t="s">
        <v>52</v>
      </c>
      <c r="G50" s="62" t="s">
        <v>26</v>
      </c>
      <c r="H50" s="63">
        <f t="shared" si="2"/>
        <v>1.3000000000000114</v>
      </c>
      <c r="I50" s="48">
        <v>200.5</v>
      </c>
      <c r="J50" s="62"/>
      <c r="K50" s="70" t="s">
        <v>107</v>
      </c>
      <c r="L50" s="64">
        <v>29.5</v>
      </c>
      <c r="M50" s="71"/>
      <c r="N50" s="66"/>
    </row>
    <row r="51" spans="1:14" ht="14.4" x14ac:dyDescent="0.2">
      <c r="A51" s="21">
        <v>46</v>
      </c>
      <c r="B51" s="40" t="s">
        <v>17</v>
      </c>
      <c r="C51" s="36" t="s">
        <v>19</v>
      </c>
      <c r="D51" s="5" t="s">
        <v>71</v>
      </c>
      <c r="E51" s="12" t="s">
        <v>27</v>
      </c>
      <c r="F51" s="5" t="s">
        <v>36</v>
      </c>
      <c r="G51" s="5" t="s">
        <v>30</v>
      </c>
      <c r="H51" s="19">
        <f t="shared" si="2"/>
        <v>2</v>
      </c>
      <c r="I51" s="47">
        <v>202.5</v>
      </c>
      <c r="J51" s="5"/>
      <c r="K51" s="38" t="s">
        <v>27</v>
      </c>
      <c r="L51" s="8"/>
      <c r="M51" s="27"/>
      <c r="N51" s="10"/>
    </row>
    <row r="52" spans="1:14" ht="49.8" customHeight="1" thickBot="1" x14ac:dyDescent="0.25">
      <c r="A52" s="23">
        <v>47</v>
      </c>
      <c r="B52" s="34"/>
      <c r="C52" s="32"/>
      <c r="D52" s="80" t="s">
        <v>103</v>
      </c>
      <c r="E52" s="81"/>
      <c r="F52" s="20" t="s">
        <v>54</v>
      </c>
      <c r="G52" s="20"/>
      <c r="H52" s="42">
        <f t="shared" si="2"/>
        <v>0.30000000000001137</v>
      </c>
      <c r="I52" s="49">
        <v>202.8</v>
      </c>
      <c r="J52" s="20"/>
      <c r="K52" s="57" t="s">
        <v>102</v>
      </c>
      <c r="L52" s="25"/>
      <c r="M52" s="27"/>
      <c r="N52" s="10"/>
    </row>
    <row r="53" spans="1:14" x14ac:dyDescent="0.2">
      <c r="A53" s="27"/>
      <c r="B53" s="10"/>
      <c r="C53" s="1"/>
      <c r="E53" s="1"/>
      <c r="G53" s="1"/>
      <c r="H53" s="1"/>
      <c r="I53" s="1"/>
      <c r="L53" s="1"/>
    </row>
    <row r="54" spans="1:14" x14ac:dyDescent="0.2">
      <c r="A54" s="27"/>
      <c r="B54" s="10"/>
      <c r="C54" s="1"/>
      <c r="E54" s="1"/>
      <c r="G54" s="1"/>
      <c r="H54" s="1"/>
      <c r="I54" s="1"/>
      <c r="L54" s="1"/>
    </row>
    <row r="55" spans="1:14" ht="39.75" customHeight="1" x14ac:dyDescent="0.2">
      <c r="A55" s="27"/>
      <c r="B55" s="10"/>
      <c r="C55" s="1"/>
      <c r="E55" s="1"/>
      <c r="G55" s="1"/>
      <c r="H55" s="1"/>
      <c r="I55" s="1"/>
      <c r="L55" s="1"/>
    </row>
    <row r="56" spans="1:14" ht="52.95" customHeight="1" x14ac:dyDescent="0.2">
      <c r="A56" s="27"/>
      <c r="B56" s="10"/>
      <c r="C56" s="1"/>
      <c r="E56" s="1"/>
      <c r="G56" s="1"/>
      <c r="H56" s="1"/>
      <c r="I56" s="1"/>
      <c r="L56" s="1"/>
    </row>
    <row r="57" spans="1:14" x14ac:dyDescent="0.2">
      <c r="A57" s="27"/>
      <c r="B57" s="10"/>
      <c r="C57" s="1"/>
      <c r="E57" s="1"/>
      <c r="G57" s="1"/>
      <c r="H57" s="1"/>
      <c r="I57" s="1"/>
      <c r="L57" s="1"/>
    </row>
    <row r="58" spans="1:14" x14ac:dyDescent="0.2">
      <c r="A58" s="27"/>
      <c r="B58" s="10"/>
      <c r="C58" s="1"/>
      <c r="E58" s="1"/>
      <c r="G58" s="1"/>
      <c r="H58" s="1"/>
      <c r="I58" s="1"/>
      <c r="L58" s="1"/>
    </row>
    <row r="59" spans="1:14" x14ac:dyDescent="0.2">
      <c r="A59" s="27"/>
      <c r="B59" s="10"/>
      <c r="C59" s="1"/>
      <c r="E59" s="1"/>
      <c r="G59" s="1"/>
      <c r="H59" s="1"/>
      <c r="I59" s="1"/>
      <c r="L59" s="1"/>
    </row>
    <row r="60" spans="1:14" x14ac:dyDescent="0.2">
      <c r="A60" s="27"/>
      <c r="B60" s="10"/>
      <c r="C60" s="1"/>
      <c r="E60" s="1"/>
      <c r="G60" s="1"/>
      <c r="H60" s="1"/>
      <c r="I60" s="1"/>
      <c r="L60" s="1"/>
    </row>
    <row r="61" spans="1:14" x14ac:dyDescent="0.2">
      <c r="A61" s="27"/>
      <c r="B61" s="10"/>
      <c r="C61" s="1"/>
      <c r="E61" s="1"/>
      <c r="G61" s="1"/>
      <c r="H61" s="1"/>
      <c r="I61" s="1"/>
      <c r="L61" s="1"/>
    </row>
    <row r="62" spans="1:14" x14ac:dyDescent="0.2">
      <c r="A62" s="27"/>
      <c r="B62" s="10"/>
      <c r="C62" s="1"/>
      <c r="E62" s="1"/>
      <c r="G62" s="1"/>
      <c r="H62" s="1"/>
      <c r="I62" s="1"/>
      <c r="L62" s="1"/>
    </row>
    <row r="63" spans="1:14" s="39" customFormat="1" x14ac:dyDescent="0.2">
      <c r="A63" s="27"/>
      <c r="B63" s="10"/>
      <c r="C63" s="1"/>
    </row>
    <row r="64" spans="1:14" s="39" customFormat="1" x14ac:dyDescent="0.2">
      <c r="A64" s="27"/>
      <c r="B64" s="10"/>
      <c r="C64" s="1"/>
    </row>
    <row r="65" spans="1:3" s="39" customFormat="1" x14ac:dyDescent="0.2">
      <c r="A65" s="27"/>
      <c r="B65" s="10"/>
      <c r="C65" s="1"/>
    </row>
    <row r="66" spans="1:3" s="39" customFormat="1" x14ac:dyDescent="0.2">
      <c r="A66" s="27"/>
      <c r="B66" s="10"/>
      <c r="C66" s="1"/>
    </row>
    <row r="67" spans="1:3" s="39" customFormat="1" x14ac:dyDescent="0.2">
      <c r="A67" s="27"/>
      <c r="B67" s="10"/>
      <c r="C67" s="1"/>
    </row>
    <row r="68" spans="1:3" s="39" customFormat="1" x14ac:dyDescent="0.2">
      <c r="A68" s="27"/>
      <c r="B68" s="10"/>
      <c r="C68" s="1"/>
    </row>
    <row r="69" spans="1:3" s="39" customFormat="1" x14ac:dyDescent="0.2">
      <c r="A69" s="27"/>
      <c r="B69" s="10"/>
      <c r="C69" s="1"/>
    </row>
    <row r="70" spans="1:3" s="39" customFormat="1" x14ac:dyDescent="0.2">
      <c r="A70" s="27"/>
      <c r="B70" s="10"/>
      <c r="C70" s="1"/>
    </row>
    <row r="71" spans="1:3" s="39" customFormat="1" x14ac:dyDescent="0.2">
      <c r="A71" s="27"/>
      <c r="B71" s="10"/>
      <c r="C71" s="1"/>
    </row>
    <row r="72" spans="1:3" s="39" customFormat="1" x14ac:dyDescent="0.2">
      <c r="A72" s="27"/>
      <c r="B72" s="10"/>
      <c r="C72" s="1"/>
    </row>
    <row r="73" spans="1:3" s="39" customFormat="1" x14ac:dyDescent="0.2">
      <c r="A73" s="27"/>
      <c r="B73" s="10"/>
      <c r="C73" s="1"/>
    </row>
    <row r="74" spans="1:3" s="39" customFormat="1" x14ac:dyDescent="0.2">
      <c r="A74" s="27"/>
      <c r="B74" s="10"/>
      <c r="C74" s="1"/>
    </row>
    <row r="75" spans="1:3" s="39" customFormat="1" x14ac:dyDescent="0.2">
      <c r="A75" s="27"/>
      <c r="B75" s="10"/>
      <c r="C75" s="1"/>
    </row>
    <row r="76" spans="1:3" s="39" customFormat="1" x14ac:dyDescent="0.2">
      <c r="A76" s="27"/>
      <c r="B76" s="10"/>
      <c r="C76" s="1"/>
    </row>
    <row r="77" spans="1:3" s="39" customFormat="1" x14ac:dyDescent="0.2">
      <c r="A77" s="27"/>
      <c r="B77" s="10"/>
      <c r="C77" s="1"/>
    </row>
    <row r="78" spans="1:3" s="39" customFormat="1" x14ac:dyDescent="0.2">
      <c r="A78" s="27"/>
      <c r="B78" s="10"/>
      <c r="C78" s="1"/>
    </row>
    <row r="79" spans="1:3" s="39" customFormat="1" x14ac:dyDescent="0.2">
      <c r="A79" s="27"/>
      <c r="B79" s="10"/>
      <c r="C79" s="1"/>
    </row>
    <row r="80" spans="1:3" s="39" customFormat="1" x14ac:dyDescent="0.2">
      <c r="A80" s="27"/>
      <c r="B80" s="10"/>
      <c r="C80" s="1"/>
    </row>
    <row r="81" spans="1:12" s="39" customFormat="1" x14ac:dyDescent="0.2">
      <c r="A81" s="27"/>
      <c r="B81" s="10"/>
      <c r="C81" s="1"/>
    </row>
    <row r="82" spans="1:12" s="39" customFormat="1" x14ac:dyDescent="0.2">
      <c r="A82" s="27"/>
      <c r="B82" s="10"/>
      <c r="C82" s="1"/>
    </row>
    <row r="83" spans="1:12" s="39" customFormat="1" x14ac:dyDescent="0.2">
      <c r="A83" s="27"/>
      <c r="B83" s="10"/>
      <c r="C83" s="1"/>
    </row>
    <row r="84" spans="1:12" s="39" customFormat="1" x14ac:dyDescent="0.2">
      <c r="A84" s="27"/>
      <c r="B84" s="10"/>
      <c r="C84" s="1"/>
    </row>
    <row r="85" spans="1:12" s="39" customFormat="1" x14ac:dyDescent="0.2">
      <c r="A85" s="27"/>
      <c r="B85" s="10"/>
      <c r="C85" s="1"/>
    </row>
    <row r="86" spans="1:12" s="39" customFormat="1" x14ac:dyDescent="0.2">
      <c r="A86" s="27"/>
      <c r="B86" s="10"/>
      <c r="C86" s="1"/>
    </row>
    <row r="87" spans="1:12" s="39" customFormat="1" x14ac:dyDescent="0.2">
      <c r="A87" s="27"/>
      <c r="B87" s="10"/>
      <c r="C87" s="1"/>
    </row>
    <row r="88" spans="1:12" s="39" customFormat="1" x14ac:dyDescent="0.2">
      <c r="A88" s="27"/>
      <c r="B88" s="10"/>
      <c r="C88" s="1"/>
    </row>
    <row r="89" spans="1:12" s="39" customFormat="1" x14ac:dyDescent="0.2">
      <c r="A89" s="27"/>
      <c r="B89" s="10"/>
      <c r="C89" s="1"/>
    </row>
    <row r="90" spans="1:12" s="39" customFormat="1" x14ac:dyDescent="0.2">
      <c r="A90" s="27"/>
      <c r="B90" s="10"/>
      <c r="C90" s="1"/>
    </row>
    <row r="91" spans="1:12" s="39" customFormat="1" x14ac:dyDescent="0.2">
      <c r="A91" s="27"/>
      <c r="B91" s="10"/>
      <c r="C91" s="1"/>
    </row>
    <row r="92" spans="1:12" s="39" customFormat="1" x14ac:dyDescent="0.2">
      <c r="A92" s="27"/>
      <c r="B92" s="10"/>
      <c r="C92" s="1"/>
    </row>
    <row r="93" spans="1:12" s="39" customFormat="1" x14ac:dyDescent="0.2">
      <c r="A93" s="27"/>
      <c r="B93" s="10"/>
      <c r="C93" s="1"/>
    </row>
    <row r="94" spans="1:12" x14ac:dyDescent="0.2">
      <c r="A94" s="27"/>
      <c r="B94" s="10"/>
      <c r="C94" s="1"/>
      <c r="E94" s="1"/>
      <c r="G94" s="1"/>
      <c r="H94" s="1"/>
      <c r="I94" s="1"/>
      <c r="L94" s="1"/>
    </row>
    <row r="95" spans="1:12" x14ac:dyDescent="0.2">
      <c r="A95" s="27"/>
      <c r="B95" s="10"/>
      <c r="C95" s="1"/>
      <c r="D95" s="27"/>
      <c r="E95" s="1"/>
      <c r="G95" s="1"/>
      <c r="H95" s="1"/>
      <c r="I95" s="1"/>
      <c r="L95" s="1"/>
    </row>
    <row r="96" spans="1:12" x14ac:dyDescent="0.2">
      <c r="A96" s="27"/>
      <c r="B96" s="10"/>
      <c r="C96" s="1"/>
      <c r="D96" s="27"/>
      <c r="E96" s="1"/>
      <c r="G96" s="1"/>
      <c r="H96" s="1"/>
      <c r="I96" s="1"/>
      <c r="L96" s="1"/>
    </row>
    <row r="97" spans="1:12" x14ac:dyDescent="0.2">
      <c r="A97" s="27"/>
      <c r="B97" s="10"/>
      <c r="C97" s="1"/>
      <c r="D97" s="27"/>
      <c r="E97" s="1"/>
      <c r="G97" s="1"/>
      <c r="H97" s="1"/>
      <c r="I97" s="1"/>
      <c r="L97" s="1"/>
    </row>
    <row r="98" spans="1:12" x14ac:dyDescent="0.2">
      <c r="A98" s="27"/>
      <c r="B98" s="10"/>
      <c r="C98" s="1"/>
      <c r="D98" s="27"/>
      <c r="E98" s="1"/>
      <c r="G98" s="1"/>
      <c r="H98" s="1"/>
      <c r="I98" s="1"/>
      <c r="L98" s="1"/>
    </row>
    <row r="99" spans="1:12" x14ac:dyDescent="0.2">
      <c r="A99" s="27"/>
      <c r="B99" s="10"/>
      <c r="C99" s="1"/>
      <c r="D99" s="27"/>
      <c r="E99" s="1"/>
      <c r="G99" s="1"/>
      <c r="H99" s="1"/>
      <c r="I99" s="1"/>
      <c r="L99" s="1"/>
    </row>
    <row r="100" spans="1:12" x14ac:dyDescent="0.2">
      <c r="A100" s="27"/>
      <c r="B100" s="10"/>
      <c r="C100" s="1"/>
      <c r="D100" s="27"/>
      <c r="E100" s="1"/>
      <c r="G100" s="1"/>
      <c r="H100" s="1"/>
      <c r="I100" s="1"/>
      <c r="L100" s="1"/>
    </row>
    <row r="101" spans="1:12" x14ac:dyDescent="0.2">
      <c r="A101" s="27"/>
      <c r="B101" s="10"/>
      <c r="C101" s="1"/>
      <c r="D101" s="27"/>
      <c r="E101" s="1"/>
      <c r="G101" s="1"/>
      <c r="H101" s="1"/>
      <c r="I101" s="1"/>
      <c r="L101" s="1"/>
    </row>
    <row r="102" spans="1:12" x14ac:dyDescent="0.2">
      <c r="A102" s="1"/>
      <c r="B102" s="1"/>
      <c r="C102" s="1"/>
      <c r="E102" s="1"/>
      <c r="G102" s="1"/>
      <c r="H102" s="1"/>
      <c r="I102" s="1"/>
      <c r="L102" s="1"/>
    </row>
    <row r="103" spans="1:12" x14ac:dyDescent="0.2">
      <c r="A103" s="1"/>
      <c r="B103" s="1"/>
      <c r="C103" s="1"/>
      <c r="E103" s="1"/>
      <c r="G103" s="1"/>
      <c r="H103" s="1"/>
      <c r="I103" s="1"/>
      <c r="L103" s="1"/>
    </row>
    <row r="104" spans="1:12" x14ac:dyDescent="0.2">
      <c r="A104" s="1"/>
      <c r="B104" s="1"/>
      <c r="C104" s="1"/>
      <c r="E104" s="1"/>
      <c r="G104" s="1"/>
      <c r="H104" s="1"/>
      <c r="I104" s="1"/>
      <c r="L104" s="1"/>
    </row>
    <row r="105" spans="1:12" x14ac:dyDescent="0.2">
      <c r="A105" s="1"/>
      <c r="B105" s="1"/>
      <c r="C105" s="1"/>
      <c r="E105" s="1"/>
      <c r="G105" s="1"/>
      <c r="H105" s="1"/>
      <c r="I105" s="1"/>
      <c r="L105" s="1"/>
    </row>
    <row r="106" spans="1:12" x14ac:dyDescent="0.2">
      <c r="A106" s="1"/>
      <c r="B106" s="1"/>
      <c r="C106" s="1"/>
      <c r="E106" s="1"/>
      <c r="G106" s="1"/>
      <c r="H106" s="1"/>
      <c r="I106" s="1"/>
      <c r="L106" s="1"/>
    </row>
    <row r="107" spans="1:12" x14ac:dyDescent="0.2">
      <c r="A107" s="1"/>
      <c r="B107" s="1"/>
      <c r="C107" s="1"/>
      <c r="E107" s="1"/>
      <c r="G107" s="1"/>
      <c r="H107" s="1"/>
      <c r="I107" s="1"/>
      <c r="L107" s="1"/>
    </row>
    <row r="108" spans="1:12" x14ac:dyDescent="0.2">
      <c r="A108" s="1"/>
      <c r="B108" s="1"/>
      <c r="C108" s="1"/>
      <c r="E108" s="1"/>
      <c r="G108" s="1"/>
      <c r="H108" s="1"/>
      <c r="I108" s="1"/>
      <c r="L108" s="1"/>
    </row>
    <row r="109" spans="1:12" x14ac:dyDescent="0.2">
      <c r="A109" s="1"/>
      <c r="B109" s="1"/>
      <c r="C109" s="1"/>
      <c r="E109" s="1"/>
      <c r="G109" s="1"/>
      <c r="H109" s="1"/>
      <c r="I109" s="1"/>
      <c r="L109" s="1"/>
    </row>
    <row r="110" spans="1:12" x14ac:dyDescent="0.2">
      <c r="A110" s="1"/>
      <c r="B110" s="1"/>
      <c r="C110" s="1"/>
      <c r="E110" s="1"/>
      <c r="G110" s="1"/>
      <c r="H110" s="1"/>
      <c r="I110" s="1"/>
      <c r="L110" s="1"/>
    </row>
    <row r="111" spans="1:12" x14ac:dyDescent="0.2">
      <c r="A111" s="1"/>
      <c r="B111" s="1"/>
      <c r="C111" s="1"/>
      <c r="E111" s="1"/>
      <c r="G111" s="1"/>
      <c r="H111" s="1"/>
      <c r="I111" s="1"/>
      <c r="L111" s="1"/>
    </row>
    <row r="112" spans="1:12" x14ac:dyDescent="0.2">
      <c r="A112" s="1"/>
      <c r="B112" s="1"/>
      <c r="C112" s="1"/>
      <c r="E112" s="1"/>
      <c r="G112" s="1"/>
      <c r="H112" s="1"/>
      <c r="I112" s="1"/>
      <c r="L112" s="1"/>
    </row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</sheetData>
  <mergeCells count="13">
    <mergeCell ref="A4:A5"/>
    <mergeCell ref="D4:D5"/>
    <mergeCell ref="E4:E5"/>
    <mergeCell ref="B4:B5"/>
    <mergeCell ref="D40:E40"/>
    <mergeCell ref="D34:E34"/>
    <mergeCell ref="D50:E50"/>
    <mergeCell ref="D52:E52"/>
    <mergeCell ref="L4:L5"/>
    <mergeCell ref="K4:K5"/>
    <mergeCell ref="C4:C5"/>
    <mergeCell ref="F4:G4"/>
    <mergeCell ref="H4:I4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webPublishItems count="1">
    <webPublishItem id="25480" divId="京都600_BAK715_25480" sourceType="range" sourceRef="A1:L5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小西一矢</cp:lastModifiedBy>
  <cp:lastPrinted>2023-04-15T02:27:26Z</cp:lastPrinted>
  <dcterms:created xsi:type="dcterms:W3CDTF">2011-02-06T12:06:47Z</dcterms:created>
  <dcterms:modified xsi:type="dcterms:W3CDTF">2023-04-15T02:27:51Z</dcterms:modified>
</cp:coreProperties>
</file>