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guci\Google ドライブ\2023年ブルベ\2023BRM527_守山600潮岬【主催】\"/>
    </mc:Choice>
  </mc:AlternateContent>
  <xr:revisionPtr revIDLastSave="0" documentId="13_ncr:1_{FBD927F3-BB71-4FCF-89B6-BCF7A5F7430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3BRM527" sheetId="21" r:id="rId1"/>
  </sheets>
  <definedNames>
    <definedName name="_xlnm.Print_Area" localSheetId="0">'2023BRM527'!$A:$K</definedName>
    <definedName name="_xlnm.Print_Titles" localSheetId="0">'2023BRM527'!$1:$4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21" l="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K99" i="21"/>
  <c r="K79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6" i="21"/>
  <c r="K68" i="21"/>
  <c r="K54" i="21"/>
  <c r="K41" i="21"/>
  <c r="K2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1785 水口 裕一郎 (ﾐﾅｸﾁ ﾕｳｲﾁﾛｳ)</author>
  </authors>
  <commentList>
    <comment ref="J20" authorId="0" shapeId="0" xr:uid="{0D8CCED8-20A2-4448-B20E-03D875C32914}">
      <text>
        <r>
          <rPr>
            <sz val="9"/>
            <color indexed="81"/>
            <rFont val="MS P ゴシック"/>
            <family val="3"/>
            <charset val="128"/>
          </rPr>
          <t>Ver.1.0.1追記</t>
        </r>
      </text>
    </comment>
    <comment ref="J50" authorId="0" shapeId="0" xr:uid="{4BDC2183-C23E-496B-B4FD-B32E0AFCD913}">
      <text>
        <r>
          <rPr>
            <sz val="9"/>
            <color indexed="81"/>
            <rFont val="MS P ゴシック"/>
            <family val="3"/>
            <charset val="128"/>
          </rPr>
          <t>Ver.1.0.1追記</t>
        </r>
      </text>
    </comment>
  </commentList>
</comments>
</file>

<file path=xl/sharedStrings.xml><?xml version="1.0" encoding="utf-8"?>
<sst xmlns="http://schemas.openxmlformats.org/spreadsheetml/2006/main" count="511" uniqueCount="232">
  <si>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</si>
  <si>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</si>
  <si>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</si>
  <si>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</si>
  <si>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</si>
  <si>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</si>
  <si>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</si>
  <si>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</si>
  <si>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</si>
  <si>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</si>
  <si>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</si>
  <si>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</si>
  <si>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</si>
  <si>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十</t>
    <rPh sb="0" eb="1">
      <t>ジュウ</t>
    </rPh>
    <phoneticPr fontId="1"/>
  </si>
  <si>
    <t>左側</t>
    <rPh sb="0" eb="2">
      <t>ヒダリガワ</t>
    </rPh>
    <phoneticPr fontId="1"/>
  </si>
  <si>
    <t>←標識・案内看板等なし</t>
  </si>
  <si>
    <t>×</t>
    <phoneticPr fontId="1"/>
  </si>
  <si>
    <t>ポイント</t>
    <phoneticPr fontId="2"/>
  </si>
  <si>
    <t>|</t>
    <phoneticPr fontId="1"/>
  </si>
  <si>
    <t>┤</t>
    <phoneticPr fontId="1"/>
  </si>
  <si>
    <t>├</t>
    <phoneticPr fontId="1"/>
  </si>
  <si>
    <t>左折</t>
    <phoneticPr fontId="1"/>
  </si>
  <si>
    <t>右折</t>
    <phoneticPr fontId="1"/>
  </si>
  <si>
    <t>S</t>
  </si>
  <si>
    <t>S</t>
    <phoneticPr fontId="1"/>
  </si>
  <si>
    <t>直進</t>
    <rPh sb="0" eb="2">
      <t>チョクシン</t>
    </rPh>
    <phoneticPr fontId="1"/>
  </si>
  <si>
    <t>R1</t>
    <phoneticPr fontId="1"/>
  </si>
  <si>
    <t>県道10</t>
    <phoneticPr fontId="1"/>
  </si>
  <si>
    <t>東海道 関宿東S</t>
  </si>
  <si>
    <t>青看板の「津」方向へ</t>
    <rPh sb="5" eb="6">
      <t>ツ</t>
    </rPh>
    <phoneticPr fontId="1"/>
  </si>
  <si>
    <t>県道42</t>
    <phoneticPr fontId="1"/>
  </si>
  <si>
    <t>県道55</t>
    <phoneticPr fontId="1"/>
  </si>
  <si>
    <t>津インターチェンジ東S</t>
  </si>
  <si>
    <t>伊勢道野田高架東S</t>
    <rPh sb="0" eb="3">
      <t>イセドウ</t>
    </rPh>
    <rPh sb="3" eb="5">
      <t>ノダ</t>
    </rPh>
    <rPh sb="5" eb="7">
      <t>コウカ</t>
    </rPh>
    <rPh sb="7" eb="8">
      <t>ヒガシ</t>
    </rPh>
    <phoneticPr fontId="1"/>
  </si>
  <si>
    <t>右側</t>
    <rPh sb="0" eb="2">
      <t>ミギガワ</t>
    </rPh>
    <phoneticPr fontId="1"/>
  </si>
  <si>
    <t>五佐奈S</t>
  </si>
  <si>
    <t>相可１区S</t>
  </si>
  <si>
    <t>県道708</t>
    <phoneticPr fontId="1"/>
  </si>
  <si>
    <t>R42→県道160</t>
    <rPh sb="4" eb="6">
      <t>ケンドウ</t>
    </rPh>
    <phoneticPr fontId="1"/>
  </si>
  <si>
    <t>小戸木S</t>
  </si>
  <si>
    <t>県道15→県道55</t>
    <phoneticPr fontId="1"/>
  </si>
  <si>
    <t>R163→県道55</t>
    <phoneticPr fontId="1"/>
  </si>
  <si>
    <t>青看板の「芸濃、安濃」方向へ</t>
    <phoneticPr fontId="1"/>
  </si>
  <si>
    <t>青看板の「関、​亀山」方向へ</t>
    <phoneticPr fontId="1"/>
  </si>
  <si>
    <t>市道（グリーンロード）</t>
    <rPh sb="0" eb="2">
      <t>シドウ</t>
    </rPh>
    <phoneticPr fontId="1"/>
  </si>
  <si>
    <t>青看板の「関」方向へ</t>
    <phoneticPr fontId="1"/>
  </si>
  <si>
    <t>青看板の「大津、甲賀」方向へ</t>
    <rPh sb="5" eb="7">
      <t>オオツ</t>
    </rPh>
    <phoneticPr fontId="1"/>
  </si>
  <si>
    <t>2023/5/27　5:00スタート</t>
    <phoneticPr fontId="1"/>
  </si>
  <si>
    <t>2023BRM527近畿600km守山</t>
    <rPh sb="10" eb="12">
      <t>キンキ</t>
    </rPh>
    <rPh sb="17" eb="19">
      <t>モリヤマ</t>
    </rPh>
    <phoneticPr fontId="1"/>
  </si>
  <si>
    <t>日出4:46 、日入19:02</t>
    <rPh sb="8" eb="9">
      <t>ヒ</t>
    </rPh>
    <rPh sb="9" eb="10">
      <t>イ</t>
    </rPh>
    <phoneticPr fontId="1"/>
  </si>
  <si>
    <t>JR守山駅西口</t>
    <rPh sb="2" eb="4">
      <t>モリヤマ</t>
    </rPh>
    <rPh sb="4" eb="5">
      <t>エキ</t>
    </rPh>
    <rPh sb="5" eb="7">
      <t>ニシグチ</t>
    </rPh>
    <phoneticPr fontId="1"/>
  </si>
  <si>
    <t>十</t>
    <phoneticPr fontId="1"/>
  </si>
  <si>
    <t>S</t>
    <phoneticPr fontId="1"/>
  </si>
  <si>
    <t>守山駅前S</t>
    <phoneticPr fontId="1"/>
  </si>
  <si>
    <t>駅前ロータリーを出て守山駅前交差点の方向へ</t>
    <rPh sb="0" eb="2">
      <t>エキマエ</t>
    </rPh>
    <rPh sb="8" eb="9">
      <t>デ</t>
    </rPh>
    <rPh sb="10" eb="14">
      <t>モリヤマエキマエ</t>
    </rPh>
    <rPh sb="14" eb="17">
      <t>コウサテン</t>
    </rPh>
    <rPh sb="18" eb="20">
      <t>ホウコウ</t>
    </rPh>
    <phoneticPr fontId="1"/>
  </si>
  <si>
    <t>​県道42→県道18</t>
    <phoneticPr fontId="1"/>
  </si>
  <si>
    <t>青看板の「石山、田上」方向へ</t>
    <rPh sb="5" eb="7">
      <t>イシヤマ</t>
    </rPh>
    <rPh sb="8" eb="10">
      <t>タノウエ</t>
    </rPh>
    <phoneticPr fontId="1"/>
  </si>
  <si>
    <t>大萱六丁目S</t>
    <phoneticPr fontId="1"/>
  </si>
  <si>
    <t>県道559→県道29</t>
    <phoneticPr fontId="1"/>
  </si>
  <si>
    <t>県道29</t>
    <phoneticPr fontId="1"/>
  </si>
  <si>
    <t>青看板の「大石」方向へ</t>
    <rPh sb="5" eb="7">
      <t>オオイシ</t>
    </rPh>
    <phoneticPr fontId="1"/>
  </si>
  <si>
    <t>R422</t>
    <phoneticPr fontId="1"/>
  </si>
  <si>
    <t>青看板の「甲賀」方向へ</t>
    <rPh sb="5" eb="7">
      <t>コウカ</t>
    </rPh>
    <phoneticPr fontId="1"/>
  </si>
  <si>
    <t>右側</t>
    <phoneticPr fontId="1"/>
  </si>
  <si>
    <t>フォトコントロール1
芭蕉ゆかりの郷</t>
    <phoneticPr fontId="1"/>
  </si>
  <si>
    <t>「芭蕉ゆかりの郷」の標柱を背景に自分のバイクを撮影
ゴール受付でスタッフに写真を提示してください
写真撮影後、直進</t>
    <rPh sb="10" eb="12">
      <t>ヒョウチュウ</t>
    </rPh>
    <rPh sb="55" eb="57">
      <t>チョクシン</t>
    </rPh>
    <phoneticPr fontId="1"/>
  </si>
  <si>
    <t>R307</t>
    <phoneticPr fontId="1"/>
  </si>
  <si>
    <t>青看板の「伊賀、水口」方向へ</t>
    <rPh sb="5" eb="7">
      <t>イガ</t>
    </rPh>
    <rPh sb="8" eb="10">
      <t>ミナクチ</t>
    </rPh>
    <phoneticPr fontId="1"/>
  </si>
  <si>
    <t>立石橋S</t>
    <phoneticPr fontId="1"/>
  </si>
  <si>
    <t>右折</t>
    <phoneticPr fontId="1"/>
  </si>
  <si>
    <t>├</t>
    <phoneticPr fontId="1"/>
  </si>
  <si>
    <t>青看板の「伊賀」方向へ</t>
    <rPh sb="5" eb="7">
      <t>イガ</t>
    </rPh>
    <phoneticPr fontId="1"/>
  </si>
  <si>
    <t>市道→R422</t>
    <rPh sb="0" eb="2">
      <t>シドウ</t>
    </rPh>
    <phoneticPr fontId="1"/>
  </si>
  <si>
    <t>青看板の「諏訪（伊賀コリドールロード）」方向へ</t>
    <rPh sb="5" eb="7">
      <t>スワ</t>
    </rPh>
    <rPh sb="8" eb="10">
      <t>イガ</t>
    </rPh>
    <phoneticPr fontId="1"/>
  </si>
  <si>
    <t>高砂S</t>
    <rPh sb="0" eb="2">
      <t>タカサゴ</t>
    </rPh>
    <phoneticPr fontId="1"/>
  </si>
  <si>
    <t>左折</t>
    <phoneticPr fontId="1"/>
  </si>
  <si>
    <t>青看板の「青山、​上野市街」方向へ</t>
    <phoneticPr fontId="1"/>
  </si>
  <si>
    <t>市道→県道56→R422</t>
    <rPh sb="0" eb="2">
      <t>シドウ</t>
    </rPh>
    <phoneticPr fontId="1"/>
  </si>
  <si>
    <t>青山羽根S</t>
    <phoneticPr fontId="1"/>
  </si>
  <si>
    <t>R165</t>
    <phoneticPr fontId="1"/>
  </si>
  <si>
    <t>青看板の「津」方向へ</t>
    <phoneticPr fontId="1"/>
  </si>
  <si>
    <t>PC1
ファミリーマート 伊賀青山町店</t>
    <phoneticPr fontId="1"/>
  </si>
  <si>
    <t>垣内S</t>
    <phoneticPr fontId="1"/>
  </si>
  <si>
    <t>県道664</t>
    <phoneticPr fontId="1"/>
  </si>
  <si>
    <t>青看板の「一志」方向へ</t>
    <phoneticPr fontId="1"/>
  </si>
  <si>
    <t>算所S</t>
    <phoneticPr fontId="1"/>
  </si>
  <si>
    <t>県道662</t>
    <phoneticPr fontId="1"/>
  </si>
  <si>
    <t>青看板の「美杉、​一志」方向へ</t>
    <phoneticPr fontId="1"/>
  </si>
  <si>
    <t>八ツ山橋北S</t>
    <phoneticPr fontId="1"/>
  </si>
  <si>
    <t>関ノ宮S</t>
    <phoneticPr fontId="1"/>
  </si>
  <si>
    <t>直進</t>
    <rPh sb="0" eb="2">
      <t>チョクシン</t>
    </rPh>
    <phoneticPr fontId="1"/>
  </si>
  <si>
    <t>県道580</t>
    <phoneticPr fontId="1"/>
  </si>
  <si>
    <t>青看板の「久居、​松阪」方向へ</t>
    <phoneticPr fontId="1"/>
  </si>
  <si>
    <t>県道43→県道580</t>
    <phoneticPr fontId="1"/>
  </si>
  <si>
    <t>県道67</t>
    <phoneticPr fontId="1"/>
  </si>
  <si>
    <t>青看板の「​松阪」方向へ</t>
    <phoneticPr fontId="1"/>
  </si>
  <si>
    <t>島田橋南S</t>
    <phoneticPr fontId="1"/>
  </si>
  <si>
    <t>​県道30</t>
    <phoneticPr fontId="1"/>
  </si>
  <si>
    <t>下之庄S</t>
    <phoneticPr fontId="1"/>
  </si>
  <si>
    <t>青看板の「​伊勢道 松阪I.C」方向へ</t>
    <rPh sb="6" eb="9">
      <t>イセドウ</t>
    </rPh>
    <phoneticPr fontId="1"/>
  </si>
  <si>
    <t>県道58→県道59</t>
    <phoneticPr fontId="1"/>
  </si>
  <si>
    <t>丹生寺西S</t>
    <phoneticPr fontId="1"/>
  </si>
  <si>
    <t>県道757</t>
    <phoneticPr fontId="1"/>
  </si>
  <si>
    <t>大河内町S</t>
    <phoneticPr fontId="1"/>
  </si>
  <si>
    <t>R166</t>
    <phoneticPr fontId="1"/>
  </si>
  <si>
    <t>右側に大河内小学校、左折して橋を渡る</t>
    <rPh sb="0" eb="2">
      <t>ミギガワ</t>
    </rPh>
    <rPh sb="10" eb="12">
      <t>サセツ</t>
    </rPh>
    <rPh sb="14" eb="15">
      <t>ハシ</t>
    </rPh>
    <rPh sb="16" eb="17">
      <t>ワタ</t>
    </rPh>
    <phoneticPr fontId="1"/>
  </si>
  <si>
    <t>正面に立命館守山中学校</t>
    <rPh sb="0" eb="2">
      <t>ショウメン</t>
    </rPh>
    <rPh sb="3" eb="6">
      <t>リツメイカン</t>
    </rPh>
    <rPh sb="6" eb="8">
      <t>モリヤマ</t>
    </rPh>
    <rPh sb="8" eb="11">
      <t>チュウガッコウ</t>
    </rPh>
    <phoneticPr fontId="1"/>
  </si>
  <si>
    <t>根木峠入口S</t>
    <phoneticPr fontId="1"/>
  </si>
  <si>
    <t>県道700</t>
    <phoneticPr fontId="1"/>
  </si>
  <si>
    <t>県道702</t>
    <phoneticPr fontId="1"/>
  </si>
  <si>
    <t>鋭角に左折</t>
    <rPh sb="0" eb="2">
      <t>エイカク</t>
    </rPh>
    <rPh sb="3" eb="5">
      <t>サセツ</t>
    </rPh>
    <phoneticPr fontId="1"/>
  </si>
  <si>
    <t>県道421</t>
    <phoneticPr fontId="1"/>
  </si>
  <si>
    <t>市道→県道702</t>
    <rPh sb="0" eb="2">
      <t>シドウ</t>
    </rPh>
    <phoneticPr fontId="1"/>
  </si>
  <si>
    <t>R368</t>
    <phoneticPr fontId="1"/>
  </si>
  <si>
    <t>丹生S</t>
    <phoneticPr fontId="1"/>
  </si>
  <si>
    <t>R42</t>
    <phoneticPr fontId="1"/>
  </si>
  <si>
    <t>青看板の「尾鷲​」方向へ</t>
    <phoneticPr fontId="1"/>
  </si>
  <si>
    <t>戸ノ須S</t>
    <phoneticPr fontId="1"/>
  </si>
  <si>
    <t>県道766</t>
    <phoneticPr fontId="1"/>
  </si>
  <si>
    <t>県道516</t>
    <phoneticPr fontId="1"/>
  </si>
  <si>
    <t>橋を渡ってすぐの交差点を右折</t>
    <rPh sb="0" eb="1">
      <t>ハシ</t>
    </rPh>
    <rPh sb="2" eb="3">
      <t>ワタ</t>
    </rPh>
    <rPh sb="8" eb="11">
      <t>コウサテン</t>
    </rPh>
    <rPh sb="12" eb="14">
      <t>ウセツ</t>
    </rPh>
    <phoneticPr fontId="1"/>
  </si>
  <si>
    <t>長島トンネル北S</t>
    <rPh sb="0" eb="2">
      <t>ナガシマ</t>
    </rPh>
    <rPh sb="6" eb="7">
      <t>キタ</t>
    </rPh>
    <phoneticPr fontId="1"/>
  </si>
  <si>
    <t>R42左側歩道→市道</t>
    <rPh sb="3" eb="5">
      <t>ヒダリガワ</t>
    </rPh>
    <rPh sb="5" eb="7">
      <t>ホドウ</t>
    </rPh>
    <rPh sb="8" eb="10">
      <t>シドウ</t>
    </rPh>
    <phoneticPr fontId="1"/>
  </si>
  <si>
    <t>市道</t>
    <phoneticPr fontId="1"/>
  </si>
  <si>
    <t>長島S</t>
    <phoneticPr fontId="1"/>
  </si>
  <si>
    <t>Y</t>
    <phoneticPr fontId="1"/>
  </si>
  <si>
    <t>右方向</t>
    <rPh sb="0" eb="3">
      <t>ミギホウコウ</t>
    </rPh>
    <phoneticPr fontId="1"/>
  </si>
  <si>
    <t>獅子岩S</t>
    <phoneticPr fontId="1"/>
  </si>
  <si>
    <t>左方向</t>
    <phoneticPr fontId="1"/>
  </si>
  <si>
    <t>県道35</t>
    <phoneticPr fontId="1"/>
  </si>
  <si>
    <t>成川S</t>
    <phoneticPr fontId="1"/>
  </si>
  <si>
    <t>左折して熊野大橋を渡る</t>
    <rPh sb="0" eb="2">
      <t>サセツ</t>
    </rPh>
    <rPh sb="4" eb="6">
      <t>クマノ</t>
    </rPh>
    <rPh sb="6" eb="8">
      <t>オオハシ</t>
    </rPh>
    <rPh sb="9" eb="10">
      <t>ワタ</t>
    </rPh>
    <phoneticPr fontId="1"/>
  </si>
  <si>
    <t>R42に合流</t>
    <rPh sb="4" eb="6">
      <t>ゴウリュウ</t>
    </rPh>
    <phoneticPr fontId="1"/>
  </si>
  <si>
    <t>S</t>
    <phoneticPr fontId="1"/>
  </si>
  <si>
    <t>高森S</t>
    <phoneticPr fontId="1"/>
  </si>
  <si>
    <t>潮岬東入口S</t>
    <phoneticPr fontId="1"/>
  </si>
  <si>
    <t>PC2
ファミリーマート 大台かわぞえ店</t>
    <phoneticPr fontId="1"/>
  </si>
  <si>
    <t>県道40→県道41</t>
    <phoneticPr fontId="1"/>
  </si>
  <si>
    <t>県道41</t>
    <phoneticPr fontId="1"/>
  </si>
  <si>
    <t>フォトコントロール2
南紀熊野ジオパークセンター</t>
    <phoneticPr fontId="1"/>
  </si>
  <si>
    <t>隣接する潮岬観光タワーレストランの壁面に描かれたマグロを背景に自分のバイクを撮影
ゴール受付でスタッフに写真を提示してください
写真撮影後、直進</t>
    <rPh sb="0" eb="2">
      <t>リンセツ</t>
    </rPh>
    <rPh sb="17" eb="19">
      <t>ヘキメン</t>
    </rPh>
    <rPh sb="20" eb="21">
      <t>エガ</t>
    </rPh>
    <rPh sb="70" eb="72">
      <t>チョクシン</t>
    </rPh>
    <phoneticPr fontId="1"/>
  </si>
  <si>
    <t>潮岬西入口S</t>
    <phoneticPr fontId="1"/>
  </si>
  <si>
    <t>青看板の「新宮、​那智勝浦​」方向へ</t>
    <phoneticPr fontId="1"/>
  </si>
  <si>
    <t>R42ランプ</t>
    <phoneticPr fontId="1"/>
  </si>
  <si>
    <t>青看板の「​紀和、​紀宝市街」方向へ</t>
    <phoneticPr fontId="1"/>
  </si>
  <si>
    <t>成川インターS</t>
    <phoneticPr fontId="1"/>
  </si>
  <si>
    <t>県道35</t>
    <phoneticPr fontId="1"/>
  </si>
  <si>
    <t>獅子岩S</t>
    <phoneticPr fontId="1"/>
  </si>
  <si>
    <t>左折</t>
    <phoneticPr fontId="1"/>
  </si>
  <si>
    <t>歩道橋をくぐってすぐのところを右方向へ
直進のR42鬼ヶ城トンネルは自転車走行禁止</t>
    <rPh sb="0" eb="3">
      <t>ホドウキョウ</t>
    </rPh>
    <rPh sb="15" eb="18">
      <t>ミギホウコウ</t>
    </rPh>
    <rPh sb="20" eb="22">
      <t>チョクシン</t>
    </rPh>
    <rPh sb="34" eb="37">
      <t>ジテンシャ</t>
    </rPh>
    <rPh sb="37" eb="39">
      <t>ソウコウ</t>
    </rPh>
    <rPh sb="39" eb="41">
      <t>キンシ</t>
    </rPh>
    <phoneticPr fontId="1"/>
  </si>
  <si>
    <t>直進のR42長島トンネルは自転車走行禁止</t>
    <rPh sb="0" eb="2">
      <t>チョクシン</t>
    </rPh>
    <phoneticPr fontId="1"/>
  </si>
  <si>
    <t>左折</t>
    <phoneticPr fontId="1"/>
  </si>
  <si>
    <t>R42左側歩道を進み、長島歩道トンネルへ
車道のR42長島トンネルは自転車走行禁止</t>
    <rPh sb="3" eb="5">
      <t>ヒダリガワ</t>
    </rPh>
    <rPh sb="5" eb="7">
      <t>ホドウ</t>
    </rPh>
    <rPh sb="8" eb="9">
      <t>スス</t>
    </rPh>
    <rPh sb="11" eb="13">
      <t>ナガシマ</t>
    </rPh>
    <rPh sb="13" eb="15">
      <t>ホドウ</t>
    </rPh>
    <rPh sb="21" eb="23">
      <t>シャドウ</t>
    </rPh>
    <phoneticPr fontId="1"/>
  </si>
  <si>
    <t>長島歩道トンネルへ</t>
    <phoneticPr fontId="1"/>
  </si>
  <si>
    <t>県道516</t>
    <phoneticPr fontId="1"/>
  </si>
  <si>
    <t>県道766</t>
    <phoneticPr fontId="1"/>
  </si>
  <si>
    <t>左折して橋を渡る</t>
    <rPh sb="0" eb="2">
      <t>サセツ</t>
    </rPh>
    <rPh sb="4" eb="5">
      <t>ハシ</t>
    </rPh>
    <rPh sb="6" eb="7">
      <t>ワタ</t>
    </rPh>
    <phoneticPr fontId="1"/>
  </si>
  <si>
    <t>右折</t>
    <phoneticPr fontId="1"/>
  </si>
  <si>
    <t>青看板の「​錦」方向へ</t>
    <rPh sb="6" eb="7">
      <t>ニシキ</t>
    </rPh>
    <phoneticPr fontId="1"/>
  </si>
  <si>
    <t>R260</t>
    <phoneticPr fontId="1"/>
  </si>
  <si>
    <t>県道22</t>
    <phoneticPr fontId="1"/>
  </si>
  <si>
    <t>青看板の「​伊勢」方向へ</t>
    <rPh sb="6" eb="8">
      <t>イセ</t>
    </rPh>
    <phoneticPr fontId="1"/>
  </si>
  <si>
    <t>川口S</t>
    <phoneticPr fontId="1"/>
  </si>
  <si>
    <t>県道65</t>
    <phoneticPr fontId="1"/>
  </si>
  <si>
    <t>青看板の「​玉城、R42」方向へ</t>
    <phoneticPr fontId="1"/>
  </si>
  <si>
    <t>左奥角にセブンイレブン</t>
    <rPh sb="0" eb="1">
      <t>ヒダリ</t>
    </rPh>
    <rPh sb="1" eb="2">
      <t>オク</t>
    </rPh>
    <rPh sb="2" eb="3">
      <t>カド</t>
    </rPh>
    <phoneticPr fontId="1"/>
  </si>
  <si>
    <t>田丸橋北詰S</t>
    <phoneticPr fontId="1"/>
  </si>
  <si>
    <t>県道65→県道530</t>
    <rPh sb="5" eb="7">
      <t>ケンドウ</t>
    </rPh>
    <phoneticPr fontId="1"/>
  </si>
  <si>
    <t>青看板の「嬉野​」方向へ</t>
    <phoneticPr fontId="1"/>
  </si>
  <si>
    <t>市道</t>
    <phoneticPr fontId="1"/>
  </si>
  <si>
    <t>Y</t>
    <phoneticPr fontId="1"/>
  </si>
  <si>
    <t>左方向</t>
    <rPh sb="0" eb="3">
      <t>ヒダリホウコウ</t>
    </rPh>
    <phoneticPr fontId="1"/>
  </si>
  <si>
    <t>青看板の「三雲」方向へ</t>
    <rPh sb="5" eb="7">
      <t>ミクモ</t>
    </rPh>
    <phoneticPr fontId="1"/>
  </si>
  <si>
    <t>R1ランプ</t>
    <phoneticPr fontId="1"/>
  </si>
  <si>
    <t>青看板の「大津」方向へ</t>
    <rPh sb="5" eb="7">
      <t>オオツ</t>
    </rPh>
    <phoneticPr fontId="1"/>
  </si>
  <si>
    <t>朝国S</t>
    <rPh sb="0" eb="2">
      <t>アサクニ</t>
    </rPh>
    <phoneticPr fontId="1"/>
  </si>
  <si>
    <t>直進</t>
    <rPh sb="0" eb="2">
      <t>チョクシン</t>
    </rPh>
    <phoneticPr fontId="1"/>
  </si>
  <si>
    <t>県道13→県道4→R1</t>
    <rPh sb="5" eb="7">
      <t>ケンドウ</t>
    </rPh>
    <phoneticPr fontId="1"/>
  </si>
  <si>
    <t>高野S</t>
    <phoneticPr fontId="1"/>
  </si>
  <si>
    <t>県道145</t>
    <phoneticPr fontId="1"/>
  </si>
  <si>
    <t>青看板の「琵琶湖大橋、国道8号」方向へ</t>
    <rPh sb="5" eb="8">
      <t>ビワコ</t>
    </rPh>
    <rPh sb="8" eb="10">
      <t>オオハシ</t>
    </rPh>
    <rPh sb="11" eb="13">
      <t>コクドウ</t>
    </rPh>
    <rPh sb="14" eb="15">
      <t>ゴウ</t>
    </rPh>
    <phoneticPr fontId="1"/>
  </si>
  <si>
    <t>Finish
セブン-イレブン 栗東宅屋店</t>
    <phoneticPr fontId="1"/>
  </si>
  <si>
    <t>焔魔堂町S</t>
    <phoneticPr fontId="1"/>
  </si>
  <si>
    <t>県道2</t>
    <phoneticPr fontId="1"/>
  </si>
  <si>
    <t>ゴール受付
守山会館・公民館
2F大会議室</t>
    <rPh sb="6" eb="8">
      <t>モリヤマ</t>
    </rPh>
    <rPh sb="8" eb="10">
      <t>カイカン</t>
    </rPh>
    <rPh sb="11" eb="14">
      <t>コウミンカン</t>
    </rPh>
    <phoneticPr fontId="1"/>
  </si>
  <si>
    <t>PC4
ローソン 南伊勢南島店</t>
    <phoneticPr fontId="1"/>
  </si>
  <si>
    <r>
      <t xml:space="preserve">ゴール受付時間 5/28 13:00 ～ 21:30
</t>
    </r>
    <r>
      <rPr>
        <sz val="9"/>
        <color rgb="FFFF0000"/>
        <rFont val="ＭＳ Ｐゴシック"/>
        <family val="3"/>
        <charset val="128"/>
        <scheme val="major"/>
      </rPr>
      <t>駐輪場に駐輪してください
屋外での会話は控えて静かにしてください
ブルベカードに以下の項目を自分で記入
・メダルを購入するか不要か（メダル代1000円）
・完走時間
・署名（住所、名前、記入内容に間違いがないことを確認してサインしてください）</t>
    </r>
    <r>
      <rPr>
        <sz val="9"/>
        <rFont val="ＭＳ Ｐゴシック"/>
        <family val="3"/>
        <charset val="128"/>
        <scheme val="major"/>
      </rPr>
      <t xml:space="preserve">
PCと通過チェックで取得したレシートをスタッフに提示
フォトコントロールの写真をスタッフに提示
記入済みのブルベカードをスタッフに提出</t>
    </r>
    <rPh sb="27" eb="30">
      <t>チュウリンジョウ</t>
    </rPh>
    <rPh sb="31" eb="33">
      <t>チュウリン</t>
    </rPh>
    <phoneticPr fontId="1"/>
  </si>
  <si>
    <r>
      <t xml:space="preserve">青看板の「那智勝浦、​新宮港​」方向へ
</t>
    </r>
    <r>
      <rPr>
        <sz val="9"/>
        <color rgb="FFFF0000"/>
        <rFont val="ＭＳ Ｐゴシック"/>
        <family val="3"/>
        <charset val="128"/>
        <scheme val="major"/>
      </rPr>
      <t>直進は自動車専用道路（直進しないように注意）</t>
    </r>
    <rPh sb="20" eb="22">
      <t>チョクシン</t>
    </rPh>
    <rPh sb="23" eb="26">
      <t>ジドウシャ</t>
    </rPh>
    <rPh sb="26" eb="28">
      <t>センヨウ</t>
    </rPh>
    <rPh sb="28" eb="30">
      <t>ドウロ</t>
    </rPh>
    <rPh sb="31" eb="33">
      <t>チョクシン</t>
    </rPh>
    <rPh sb="39" eb="41">
      <t>チュウイ</t>
    </rPh>
    <phoneticPr fontId="1"/>
  </si>
  <si>
    <t>OPEN 9:02、CLOSE 14:08
レシート取得してブルベカードに通過時刻を自分で記入
ゴール受付でスタッフにレシートを提示してください
ブルベカード記入後、直進</t>
    <phoneticPr fontId="1"/>
  </si>
  <si>
    <t>OPEN 19:24、CLOSE 5/28 12:12
レシート取得してブルベカードに通過時刻を自分で記入
ゴール受付でスタッフにレシートを提示してください
ブルベカード記入後、直進</t>
    <phoneticPr fontId="1"/>
  </si>
  <si>
    <t>OPEN 23:48、CLOSE 5/28 21:00
レシート取得してブルベカードに通過時刻を自分で記入
ゴール受付でスタッフにレシートを提示してください
ブルベカード記入後、直進
ここで取得したレシートの時刻からスタート時刻を差し引いた時間が完走時間です。</t>
    <phoneticPr fontId="1"/>
  </si>
  <si>
    <t>左側に丹生神社</t>
    <rPh sb="0" eb="2">
      <t>ヒダリガワ</t>
    </rPh>
    <rPh sb="3" eb="5">
      <t>ニュウ</t>
    </rPh>
    <rPh sb="5" eb="7">
      <t>ジンジャ</t>
    </rPh>
    <phoneticPr fontId="1"/>
  </si>
  <si>
    <t>カーブミラーの柱に「→702茅原丹生線」の表示</t>
    <rPh sb="7" eb="8">
      <t>ハシラ</t>
    </rPh>
    <rPh sb="14" eb="16">
      <t>カヤハラ</t>
    </rPh>
    <rPh sb="16" eb="18">
      <t>ニウ</t>
    </rPh>
    <rPh sb="18" eb="19">
      <t>セン</t>
    </rPh>
    <rPh sb="21" eb="23">
      <t>ヒョウジ</t>
    </rPh>
    <phoneticPr fontId="1"/>
  </si>
  <si>
    <t>川原製茶の看板</t>
    <rPh sb="0" eb="2">
      <t>カワハラ</t>
    </rPh>
    <rPh sb="2" eb="4">
      <t>セイチャ</t>
    </rPh>
    <rPh sb="5" eb="7">
      <t>カンバン</t>
    </rPh>
    <phoneticPr fontId="1"/>
  </si>
  <si>
    <t>左側角にカーショップアウトバーン</t>
    <rPh sb="0" eb="2">
      <t>ヒダリガワ</t>
    </rPh>
    <rPh sb="2" eb="3">
      <t>カド</t>
    </rPh>
    <phoneticPr fontId="1"/>
  </si>
  <si>
    <t>正面（右奥）にオオコーチ勢和工場</t>
    <rPh sb="0" eb="2">
      <t>ショウメン</t>
    </rPh>
    <rPh sb="3" eb="4">
      <t>ミギ</t>
    </rPh>
    <rPh sb="4" eb="5">
      <t>オク</t>
    </rPh>
    <phoneticPr fontId="1"/>
  </si>
  <si>
    <t>JR紀勢本線の踏切を渡ってすぐのT字路を右折</t>
    <rPh sb="2" eb="6">
      <t>キセイホンセン</t>
    </rPh>
    <rPh sb="7" eb="9">
      <t>フミキリ</t>
    </rPh>
    <rPh sb="10" eb="11">
      <t>ワタ</t>
    </rPh>
    <rPh sb="17" eb="19">
      <t>ジロ</t>
    </rPh>
    <rPh sb="20" eb="22">
      <t>ウセツ</t>
    </rPh>
    <phoneticPr fontId="1"/>
  </si>
  <si>
    <t>歩道トンネルを抜けた後の最初の交差点右折も可</t>
    <rPh sb="7" eb="8">
      <t>ヌ</t>
    </rPh>
    <rPh sb="10" eb="11">
      <t>アト</t>
    </rPh>
    <rPh sb="12" eb="14">
      <t>サイショ</t>
    </rPh>
    <rPh sb="15" eb="18">
      <t>コウサテン</t>
    </rPh>
    <rPh sb="18" eb="20">
      <t>ウセツ</t>
    </rPh>
    <rPh sb="21" eb="22">
      <t>カ</t>
    </rPh>
    <phoneticPr fontId="1"/>
  </si>
  <si>
    <t>伊勢自動車道の下をくぐった直後のT字路</t>
    <rPh sb="0" eb="2">
      <t>イセ</t>
    </rPh>
    <rPh sb="2" eb="5">
      <t>ジドウシャ</t>
    </rPh>
    <rPh sb="5" eb="6">
      <t>ドウ</t>
    </rPh>
    <rPh sb="7" eb="8">
      <t>シタ</t>
    </rPh>
    <rPh sb="13" eb="15">
      <t>チョクゴ</t>
    </rPh>
    <rPh sb="17" eb="19">
      <t>ジロ</t>
    </rPh>
    <phoneticPr fontId="1"/>
  </si>
  <si>
    <t>PC3
ファミリーマート 串本駅前店</t>
    <phoneticPr fontId="1"/>
  </si>
  <si>
    <t>山室町南S</t>
    <phoneticPr fontId="1"/>
  </si>
  <si>
    <t>S</t>
    <phoneticPr fontId="1"/>
  </si>
  <si>
    <t>左折</t>
    <phoneticPr fontId="1"/>
  </si>
  <si>
    <t>Y</t>
    <phoneticPr fontId="1"/>
  </si>
  <si>
    <t>右方向</t>
    <rPh sb="0" eb="3">
      <t>ミギホウコウ</t>
    </rPh>
    <phoneticPr fontId="1"/>
  </si>
  <si>
    <t>中部台公園S</t>
    <phoneticPr fontId="1"/>
  </si>
  <si>
    <t>左側
（右折）</t>
    <rPh sb="0" eb="2">
      <t>ヒダリガワ</t>
    </rPh>
    <rPh sb="4" eb="6">
      <t>ウセツ</t>
    </rPh>
    <phoneticPr fontId="1"/>
  </si>
  <si>
    <t>PC5
ファミリーマート 松阪中部台店
（中部台入口S）</t>
    <phoneticPr fontId="1"/>
  </si>
  <si>
    <t>R166</t>
    <phoneticPr fontId="1"/>
  </si>
  <si>
    <t>西田村S</t>
    <phoneticPr fontId="1"/>
  </si>
  <si>
    <t>県道147</t>
    <phoneticPr fontId="1"/>
  </si>
  <si>
    <t>右折</t>
    <phoneticPr fontId="1"/>
  </si>
  <si>
    <t>橋の手前の交差点を右折</t>
    <rPh sb="0" eb="1">
      <t>ハシ</t>
    </rPh>
    <rPh sb="2" eb="4">
      <t>テマエ</t>
    </rPh>
    <rPh sb="5" eb="8">
      <t>コウサテン</t>
    </rPh>
    <rPh sb="9" eb="11">
      <t>ウセツ</t>
    </rPh>
    <phoneticPr fontId="1"/>
  </si>
  <si>
    <t>県道24</t>
    <phoneticPr fontId="1"/>
  </si>
  <si>
    <t>宮古西S</t>
    <phoneticPr fontId="1"/>
  </si>
  <si>
    <t>青看板の「津​」方向へ</t>
    <phoneticPr fontId="1"/>
  </si>
  <si>
    <t>直進</t>
    <rPh sb="0" eb="2">
      <t>チョクシン</t>
    </rPh>
    <phoneticPr fontId="1"/>
  </si>
  <si>
    <t>野田S</t>
    <rPh sb="0" eb="2">
      <t>ノダ</t>
    </rPh>
    <phoneticPr fontId="1"/>
  </si>
  <si>
    <t>感応式信号機なのだが感応式の表示が無い
赤信号の場合は押しボタンを押してください</t>
    <rPh sb="0" eb="3">
      <t>カンノウシキ</t>
    </rPh>
    <rPh sb="3" eb="5">
      <t>シンゴウ</t>
    </rPh>
    <rPh sb="5" eb="6">
      <t>キ</t>
    </rPh>
    <rPh sb="10" eb="13">
      <t>カンノウシキ</t>
    </rPh>
    <rPh sb="14" eb="16">
      <t>ヒョウジ</t>
    </rPh>
    <rPh sb="17" eb="18">
      <t>ナ</t>
    </rPh>
    <rPh sb="20" eb="21">
      <t>アカ</t>
    </rPh>
    <rPh sb="21" eb="23">
      <t>シンゴウ</t>
    </rPh>
    <rPh sb="24" eb="26">
      <t>バアイ</t>
    </rPh>
    <rPh sb="27" eb="28">
      <t>オ</t>
    </rPh>
    <rPh sb="33" eb="34">
      <t>オ</t>
    </rPh>
    <phoneticPr fontId="1"/>
  </si>
  <si>
    <t>OPEN 20:58、CLOSE 5/28 15:20
レシート取得してブルベカードに通過時刻を自分で記入
ゴール受付でスタッフにレシートを提示してください
ブルベカード記入後、中部台入口交差点を右折</t>
    <rPh sb="89" eb="91">
      <t>チュウブ</t>
    </rPh>
    <rPh sb="91" eb="92">
      <t>ダイ</t>
    </rPh>
    <rPh sb="92" eb="94">
      <t>イリグチ</t>
    </rPh>
    <rPh sb="94" eb="97">
      <t>コウサテン</t>
    </rPh>
    <rPh sb="98" eb="100">
      <t>ウセツ</t>
    </rPh>
    <phoneticPr fontId="1"/>
  </si>
  <si>
    <t>OPEN 13:59、CLOSE 5/28 0:56
レシート取得してブルベカードに通過時刻を自分で記入
ゴール受付でスタッフにレシートを提示してください
ブルベカード記入後、直進</t>
    <phoneticPr fontId="1"/>
  </si>
  <si>
    <t>2023/5/22</t>
    <phoneticPr fontId="1"/>
  </si>
  <si>
    <t>Ver.1.0.1</t>
    <phoneticPr fontId="2"/>
  </si>
  <si>
    <t>フォトコントロール1 芭蕉ゆかりの郷</t>
    <phoneticPr fontId="1"/>
  </si>
  <si>
    <t>撮影した写真をゴール受付でスタッフに提示してください。</t>
    <phoneticPr fontId="1"/>
  </si>
  <si>
    <t>「芭蕉ゆかりの郷」の標柱を背景に自分のバイクを撮影してください。</t>
    <phoneticPr fontId="1"/>
  </si>
  <si>
    <t>フォトコントロール2 南紀熊野ジオパークセンター</t>
    <phoneticPr fontId="1"/>
  </si>
  <si>
    <t>自分のバイクを撮影してください。</t>
    <phoneticPr fontId="1"/>
  </si>
  <si>
    <t>隣接する潮岬観光タワーレストランの壁面に描かれたマグロを背景に</t>
    <phoneticPr fontId="1"/>
  </si>
  <si>
    <r>
      <t xml:space="preserve">OPEN 7:07、CLOSE 9:48
レシート取得してブルベカードに通過時刻を自分で記入
ゴール受付でスタッフにレシートを提示してください
ブルベカード記入後、直進
</t>
    </r>
    <r>
      <rPr>
        <sz val="9"/>
        <color rgb="FFFF0000"/>
        <rFont val="ＭＳ Ｐゴシック"/>
        <family val="3"/>
        <charset val="128"/>
        <scheme val="major"/>
      </rPr>
      <t>この後、R165青山峠の下り、路面状態が悪い（穴が多い）ので注意してください。</t>
    </r>
    <rPh sb="87" eb="88">
      <t>アト</t>
    </rPh>
    <rPh sb="93" eb="95">
      <t>アオヤマ</t>
    </rPh>
    <rPh sb="95" eb="96">
      <t>トウゲ</t>
    </rPh>
    <rPh sb="97" eb="98">
      <t>クダ</t>
    </rPh>
    <rPh sb="100" eb="102">
      <t>ロメン</t>
    </rPh>
    <rPh sb="102" eb="104">
      <t>ジョウタイ</t>
    </rPh>
    <rPh sb="105" eb="106">
      <t>ワル</t>
    </rPh>
    <rPh sb="108" eb="109">
      <t>アナ</t>
    </rPh>
    <rPh sb="110" eb="111">
      <t>オオ</t>
    </rPh>
    <rPh sb="115" eb="117">
      <t>チュウイ</t>
    </rPh>
    <phoneticPr fontId="1"/>
  </si>
  <si>
    <t>左方向
側道へ</t>
    <rPh sb="4" eb="6">
      <t>ソクドウ</t>
    </rPh>
    <phoneticPr fontId="1"/>
  </si>
  <si>
    <r>
      <t xml:space="preserve">青看板の「紀宝市街​」方向へ
</t>
    </r>
    <r>
      <rPr>
        <sz val="9"/>
        <color rgb="FFFF0000"/>
        <rFont val="ＭＳ Ｐゴシック"/>
        <family val="3"/>
        <charset val="128"/>
        <scheme val="major"/>
      </rPr>
      <t>ブルーライン（青矢印）の本線から外れて左側道へ</t>
    </r>
    <rPh sb="22" eb="23">
      <t>アオ</t>
    </rPh>
    <rPh sb="23" eb="25">
      <t>ヤジルシ</t>
    </rPh>
    <rPh sb="27" eb="29">
      <t>ホンセン</t>
    </rPh>
    <rPh sb="31" eb="32">
      <t>ハズ</t>
    </rPh>
    <rPh sb="34" eb="35">
      <t>ヒダリ</t>
    </rPh>
    <rPh sb="35" eb="37">
      <t>ソクドウ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</si>
</sst>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8">
    <xf numFmtId="0" fontId="0" fillId="0" borderId="0" xfId="0">
      <alignment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vertical="center" wrapText="1"/>
    </xf>
    <xf numFmtId="176" fontId="4" fillId="2" borderId="4" xfId="0" applyNumberFormat="1" applyFont="1" applyFill="1" applyBorder="1" applyAlignment="1">
      <alignment vertical="center" shrinkToFit="1"/>
    </xf>
    <xf numFmtId="176" fontId="4" fillId="0" borderId="4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shrinkToFit="1"/>
    </xf>
    <xf numFmtId="0" fontId="4" fillId="0" borderId="4" xfId="1" applyFont="1" applyBorder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vertical="center"/>
    </xf>
    <xf numFmtId="176" fontId="4" fillId="2" borderId="5" xfId="1" applyNumberFormat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2" xfId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107</xdr:row>
      <xdr:rowOff>0</xdr:rowOff>
    </xdr:from>
    <xdr:to>
      <xdr:col>5</xdr:col>
      <xdr:colOff>481965</xdr:colOff>
      <xdr:row>127</xdr:row>
      <xdr:rowOff>68580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8C615BF-36C1-6526-0A53-EA8A94AAA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07375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107</xdr:row>
      <xdr:rowOff>0</xdr:rowOff>
    </xdr:from>
    <xdr:to>
      <xdr:col>10</xdr:col>
      <xdr:colOff>100965</xdr:colOff>
      <xdr:row>127</xdr:row>
      <xdr:rowOff>68580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F9AFA2C-C792-5BF8-82A6-986B87861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0907375"/>
          <a:ext cx="3901440" cy="292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zoomScaleNormal="100" workbookViewId="0">
      <selection sqref="A1:D1"/>
    </sheetView>
  </sheetViews>
  <sheetFormatPr defaultColWidth="8.875" defaultRowHeight="11.25"/>
  <cols>
    <col min="1" max="1" width="3" style="11" customWidth="1"/>
    <col min="2" max="3" width="2.75" style="11" customWidth="1"/>
    <col min="4" max="4" width="32.75" style="11" customWidth="1"/>
    <col min="5" max="5" width="3.625" style="11" customWidth="1"/>
    <col min="6" max="6" width="7.375" style="11" customWidth="1"/>
    <col min="7" max="7" width="20.75" style="11" customWidth="1"/>
    <col min="8" max="8" width="5.125" style="11" customWidth="1"/>
    <col min="9" max="9" width="5.625" style="11" customWidth="1"/>
    <col min="10" max="10" width="39.125" style="12" customWidth="1"/>
    <col min="11" max="11" width="4.5" style="11" customWidth="1"/>
    <col min="12" max="16384" width="8.875" style="11"/>
  </cols>
  <sheetData>
    <row r="1" spans="1:11">
      <c r="A1" s="45" t="s">
        <v>48</v>
      </c>
      <c r="B1" s="45"/>
      <c r="C1" s="45"/>
      <c r="D1" s="45"/>
      <c r="F1" s="45" t="s">
        <v>47</v>
      </c>
      <c r="G1" s="45"/>
      <c r="H1" s="22" t="s">
        <v>49</v>
      </c>
      <c r="I1" s="5"/>
      <c r="J1" s="6"/>
      <c r="K1" s="7" t="s">
        <v>222</v>
      </c>
    </row>
    <row r="2" spans="1:11" s="20" customFormat="1" ht="15" customHeight="1">
      <c r="A2" s="16"/>
      <c r="B2" s="17"/>
      <c r="C2" s="16"/>
      <c r="D2" s="16"/>
      <c r="E2" s="9" t="s">
        <v>16</v>
      </c>
      <c r="F2" s="46" t="s">
        <v>15</v>
      </c>
      <c r="G2" s="46"/>
      <c r="H2" s="23"/>
      <c r="I2" s="18"/>
      <c r="J2" s="19"/>
      <c r="K2" s="10" t="s">
        <v>221</v>
      </c>
    </row>
    <row r="3" spans="1:11">
      <c r="A3" s="44"/>
      <c r="B3" s="43" t="s">
        <v>0</v>
      </c>
      <c r="C3" s="43" t="s">
        <v>1</v>
      </c>
      <c r="D3" s="44" t="s">
        <v>17</v>
      </c>
      <c r="E3" s="43" t="s">
        <v>2</v>
      </c>
      <c r="F3" s="44" t="s">
        <v>3</v>
      </c>
      <c r="G3" s="44"/>
      <c r="H3" s="42" t="s">
        <v>4</v>
      </c>
      <c r="I3" s="42"/>
      <c r="J3" s="43" t="s">
        <v>5</v>
      </c>
      <c r="K3" s="44" t="s">
        <v>6</v>
      </c>
    </row>
    <row r="4" spans="1:11">
      <c r="A4" s="44"/>
      <c r="B4" s="43"/>
      <c r="C4" s="43"/>
      <c r="D4" s="44"/>
      <c r="E4" s="43"/>
      <c r="F4" s="24" t="s">
        <v>7</v>
      </c>
      <c r="G4" s="24" t="s">
        <v>8</v>
      </c>
      <c r="H4" s="25" t="s">
        <v>9</v>
      </c>
      <c r="I4" s="25" t="s">
        <v>10</v>
      </c>
      <c r="J4" s="43"/>
      <c r="K4" s="44"/>
    </row>
    <row r="5" spans="1:11">
      <c r="A5" s="38">
        <v>1</v>
      </c>
      <c r="B5" s="39"/>
      <c r="C5" s="39"/>
      <c r="D5" s="37" t="s">
        <v>50</v>
      </c>
      <c r="E5" s="2"/>
      <c r="F5" s="1"/>
      <c r="G5" s="1" t="s">
        <v>11</v>
      </c>
      <c r="H5" s="35">
        <v>0</v>
      </c>
      <c r="I5" s="26">
        <v>0</v>
      </c>
      <c r="J5" s="27" t="s">
        <v>54</v>
      </c>
      <c r="K5" s="28">
        <v>0</v>
      </c>
    </row>
    <row r="6" spans="1:11">
      <c r="A6" s="40">
        <v>2</v>
      </c>
      <c r="B6" s="24" t="s">
        <v>51</v>
      </c>
      <c r="C6" s="24" t="s">
        <v>52</v>
      </c>
      <c r="D6" s="4" t="s">
        <v>53</v>
      </c>
      <c r="E6" s="8"/>
      <c r="F6" s="3" t="s">
        <v>25</v>
      </c>
      <c r="G6" s="3" t="s">
        <v>11</v>
      </c>
      <c r="H6" s="36">
        <f>I6-I5</f>
        <v>0</v>
      </c>
      <c r="I6" s="29">
        <v>0</v>
      </c>
      <c r="J6" s="30"/>
      <c r="K6" s="31"/>
    </row>
    <row r="7" spans="1:11">
      <c r="A7" s="40">
        <v>3</v>
      </c>
      <c r="B7" s="24" t="s">
        <v>12</v>
      </c>
      <c r="C7" s="24" t="s">
        <v>23</v>
      </c>
      <c r="D7" s="4"/>
      <c r="E7" s="8" t="s">
        <v>16</v>
      </c>
      <c r="F7" s="3" t="s">
        <v>21</v>
      </c>
      <c r="G7" s="3" t="s">
        <v>55</v>
      </c>
      <c r="H7" s="36">
        <f t="shared" ref="H7:H70" si="0">I7-I6</f>
        <v>2</v>
      </c>
      <c r="I7" s="29">
        <v>2</v>
      </c>
      <c r="J7" s="30" t="s">
        <v>106</v>
      </c>
      <c r="K7" s="31"/>
    </row>
    <row r="8" spans="1:11">
      <c r="A8" s="40">
        <v>4</v>
      </c>
      <c r="B8" s="24" t="s">
        <v>51</v>
      </c>
      <c r="C8" s="24" t="s">
        <v>52</v>
      </c>
      <c r="D8" s="4"/>
      <c r="E8" s="8" t="s">
        <v>16</v>
      </c>
      <c r="F8" s="3" t="s">
        <v>21</v>
      </c>
      <c r="G8" s="3" t="s">
        <v>11</v>
      </c>
      <c r="H8" s="36">
        <f t="shared" si="0"/>
        <v>9.5</v>
      </c>
      <c r="I8" s="29">
        <v>11.5</v>
      </c>
      <c r="J8" s="30" t="s">
        <v>194</v>
      </c>
      <c r="K8" s="31"/>
    </row>
    <row r="9" spans="1:11">
      <c r="A9" s="40">
        <v>5</v>
      </c>
      <c r="B9" s="24" t="s">
        <v>12</v>
      </c>
      <c r="C9" s="24" t="s">
        <v>23</v>
      </c>
      <c r="D9" s="4"/>
      <c r="E9" s="8"/>
      <c r="F9" s="3" t="s">
        <v>22</v>
      </c>
      <c r="G9" s="3" t="s">
        <v>11</v>
      </c>
      <c r="H9" s="36">
        <f t="shared" si="0"/>
        <v>0.40000000000000036</v>
      </c>
      <c r="I9" s="29">
        <v>11.9</v>
      </c>
      <c r="J9" s="32" t="s">
        <v>56</v>
      </c>
      <c r="K9" s="31"/>
    </row>
    <row r="10" spans="1:11">
      <c r="A10" s="40">
        <v>6</v>
      </c>
      <c r="B10" s="24" t="s">
        <v>12</v>
      </c>
      <c r="C10" s="24" t="s">
        <v>23</v>
      </c>
      <c r="D10" s="4" t="s">
        <v>57</v>
      </c>
      <c r="E10" s="8"/>
      <c r="F10" s="3" t="s">
        <v>21</v>
      </c>
      <c r="G10" s="3" t="s">
        <v>58</v>
      </c>
      <c r="H10" s="36">
        <f t="shared" si="0"/>
        <v>0.5</v>
      </c>
      <c r="I10" s="29">
        <v>12.4</v>
      </c>
      <c r="J10" s="30"/>
      <c r="K10" s="31"/>
    </row>
    <row r="11" spans="1:11">
      <c r="A11" s="40">
        <v>7</v>
      </c>
      <c r="B11" s="24" t="s">
        <v>12</v>
      </c>
      <c r="C11" s="24"/>
      <c r="D11" s="4"/>
      <c r="E11" s="8"/>
      <c r="F11" s="3" t="s">
        <v>21</v>
      </c>
      <c r="G11" s="3" t="s">
        <v>59</v>
      </c>
      <c r="H11" s="36">
        <f t="shared" si="0"/>
        <v>6.6</v>
      </c>
      <c r="I11" s="29">
        <v>19</v>
      </c>
      <c r="J11" s="32" t="s">
        <v>60</v>
      </c>
      <c r="K11" s="31"/>
    </row>
    <row r="12" spans="1:11">
      <c r="A12" s="40">
        <v>8</v>
      </c>
      <c r="B12" s="24" t="s">
        <v>12</v>
      </c>
      <c r="C12" s="24"/>
      <c r="D12" s="4"/>
      <c r="E12" s="8"/>
      <c r="F12" s="3" t="s">
        <v>21</v>
      </c>
      <c r="G12" s="3" t="s">
        <v>61</v>
      </c>
      <c r="H12" s="36">
        <f t="shared" si="0"/>
        <v>1</v>
      </c>
      <c r="I12" s="29">
        <v>20</v>
      </c>
      <c r="J12" s="32" t="s">
        <v>62</v>
      </c>
      <c r="K12" s="31"/>
    </row>
    <row r="13" spans="1:11" ht="33.75">
      <c r="A13" s="38">
        <v>9</v>
      </c>
      <c r="B13" s="39" t="s">
        <v>18</v>
      </c>
      <c r="C13" s="39"/>
      <c r="D13" s="13" t="s">
        <v>64</v>
      </c>
      <c r="E13" s="21"/>
      <c r="F13" s="1" t="s">
        <v>63</v>
      </c>
      <c r="G13" s="1" t="s">
        <v>61</v>
      </c>
      <c r="H13" s="35">
        <f t="shared" si="0"/>
        <v>8.5</v>
      </c>
      <c r="I13" s="26">
        <v>28.5</v>
      </c>
      <c r="J13" s="27" t="s">
        <v>65</v>
      </c>
      <c r="K13" s="28"/>
    </row>
    <row r="14" spans="1:11">
      <c r="A14" s="40">
        <v>10</v>
      </c>
      <c r="B14" s="24" t="s">
        <v>12</v>
      </c>
      <c r="C14" s="24"/>
      <c r="D14" s="4"/>
      <c r="E14" s="8"/>
      <c r="F14" s="3" t="s">
        <v>21</v>
      </c>
      <c r="G14" s="3" t="s">
        <v>66</v>
      </c>
      <c r="H14" s="36">
        <f t="shared" si="0"/>
        <v>2.8000000000000007</v>
      </c>
      <c r="I14" s="29">
        <v>31.3</v>
      </c>
      <c r="J14" s="32" t="s">
        <v>67</v>
      </c>
      <c r="K14" s="31"/>
    </row>
    <row r="15" spans="1:11">
      <c r="A15" s="40">
        <v>11</v>
      </c>
      <c r="B15" s="24" t="s">
        <v>70</v>
      </c>
      <c r="C15" s="24"/>
      <c r="D15" s="4" t="s">
        <v>68</v>
      </c>
      <c r="E15" s="8"/>
      <c r="F15" s="3" t="s">
        <v>69</v>
      </c>
      <c r="G15" s="3" t="s">
        <v>61</v>
      </c>
      <c r="H15" s="36">
        <f t="shared" si="0"/>
        <v>7.5999999999999979</v>
      </c>
      <c r="I15" s="29">
        <v>38.9</v>
      </c>
      <c r="J15" s="32" t="s">
        <v>71</v>
      </c>
      <c r="K15" s="31"/>
    </row>
    <row r="16" spans="1:11">
      <c r="A16" s="40">
        <v>12</v>
      </c>
      <c r="B16" s="24" t="s">
        <v>70</v>
      </c>
      <c r="C16" s="24"/>
      <c r="D16" s="4"/>
      <c r="E16" s="8"/>
      <c r="F16" s="3" t="s">
        <v>69</v>
      </c>
      <c r="G16" s="3" t="s">
        <v>72</v>
      </c>
      <c r="H16" s="36">
        <f t="shared" si="0"/>
        <v>7.8000000000000043</v>
      </c>
      <c r="I16" s="29">
        <v>46.7</v>
      </c>
      <c r="J16" s="32" t="s">
        <v>73</v>
      </c>
      <c r="K16" s="31"/>
    </row>
    <row r="17" spans="1:11">
      <c r="A17" s="40">
        <v>13</v>
      </c>
      <c r="B17" s="24" t="s">
        <v>12</v>
      </c>
      <c r="C17" s="24" t="s">
        <v>52</v>
      </c>
      <c r="D17" s="4" t="s">
        <v>74</v>
      </c>
      <c r="E17" s="8"/>
      <c r="F17" s="3" t="s">
        <v>21</v>
      </c>
      <c r="G17" s="3" t="s">
        <v>61</v>
      </c>
      <c r="H17" s="36">
        <f t="shared" si="0"/>
        <v>8.5</v>
      </c>
      <c r="I17" s="29">
        <v>55.2</v>
      </c>
      <c r="J17" s="30"/>
      <c r="K17" s="31"/>
    </row>
    <row r="18" spans="1:11">
      <c r="A18" s="40">
        <v>14</v>
      </c>
      <c r="B18" s="24" t="s">
        <v>19</v>
      </c>
      <c r="C18" s="24" t="s">
        <v>52</v>
      </c>
      <c r="D18" s="4"/>
      <c r="E18" s="8"/>
      <c r="F18" s="3" t="s">
        <v>75</v>
      </c>
      <c r="G18" s="3" t="s">
        <v>77</v>
      </c>
      <c r="H18" s="36">
        <f t="shared" si="0"/>
        <v>0.5</v>
      </c>
      <c r="I18" s="29">
        <v>55.7</v>
      </c>
      <c r="J18" s="32" t="s">
        <v>76</v>
      </c>
      <c r="K18" s="31"/>
    </row>
    <row r="19" spans="1:11">
      <c r="A19" s="40">
        <v>15</v>
      </c>
      <c r="B19" s="24" t="s">
        <v>51</v>
      </c>
      <c r="C19" s="24" t="s">
        <v>52</v>
      </c>
      <c r="D19" s="4" t="s">
        <v>78</v>
      </c>
      <c r="E19" s="8"/>
      <c r="F19" s="3" t="s">
        <v>75</v>
      </c>
      <c r="G19" s="3" t="s">
        <v>79</v>
      </c>
      <c r="H19" s="36">
        <f t="shared" si="0"/>
        <v>15.5</v>
      </c>
      <c r="I19" s="29">
        <v>71.2</v>
      </c>
      <c r="J19" s="32" t="s">
        <v>80</v>
      </c>
      <c r="K19" s="31"/>
    </row>
    <row r="20" spans="1:11" ht="67.5">
      <c r="A20" s="38">
        <v>16</v>
      </c>
      <c r="B20" s="39" t="s">
        <v>18</v>
      </c>
      <c r="C20" s="39"/>
      <c r="D20" s="13" t="s">
        <v>81</v>
      </c>
      <c r="E20" s="21"/>
      <c r="F20" s="1" t="s">
        <v>14</v>
      </c>
      <c r="G20" s="1" t="s">
        <v>79</v>
      </c>
      <c r="H20" s="35">
        <f t="shared" si="0"/>
        <v>0.59999999999999432</v>
      </c>
      <c r="I20" s="26">
        <v>71.8</v>
      </c>
      <c r="J20" s="27" t="s">
        <v>229</v>
      </c>
      <c r="K20" s="28">
        <f>I20-I5</f>
        <v>71.8</v>
      </c>
    </row>
    <row r="21" spans="1:11">
      <c r="A21" s="40">
        <v>17</v>
      </c>
      <c r="B21" s="24" t="s">
        <v>51</v>
      </c>
      <c r="C21" s="24" t="s">
        <v>52</v>
      </c>
      <c r="D21" s="4" t="s">
        <v>82</v>
      </c>
      <c r="E21" s="8"/>
      <c r="F21" s="3" t="s">
        <v>69</v>
      </c>
      <c r="G21" s="3" t="s">
        <v>83</v>
      </c>
      <c r="H21" s="36">
        <f t="shared" si="0"/>
        <v>16.200000000000003</v>
      </c>
      <c r="I21" s="29">
        <v>88</v>
      </c>
      <c r="J21" s="32" t="s">
        <v>84</v>
      </c>
      <c r="K21" s="31"/>
    </row>
    <row r="22" spans="1:11">
      <c r="A22" s="40">
        <v>18</v>
      </c>
      <c r="B22" s="24" t="s">
        <v>51</v>
      </c>
      <c r="C22" s="24" t="s">
        <v>52</v>
      </c>
      <c r="D22" s="4" t="s">
        <v>85</v>
      </c>
      <c r="E22" s="8"/>
      <c r="F22" s="3" t="s">
        <v>75</v>
      </c>
      <c r="G22" s="3" t="s">
        <v>86</v>
      </c>
      <c r="H22" s="36">
        <f t="shared" si="0"/>
        <v>3</v>
      </c>
      <c r="I22" s="29">
        <v>91</v>
      </c>
      <c r="J22" s="32" t="s">
        <v>87</v>
      </c>
      <c r="K22" s="31"/>
    </row>
    <row r="23" spans="1:11">
      <c r="A23" s="40">
        <v>19</v>
      </c>
      <c r="B23" s="24" t="s">
        <v>70</v>
      </c>
      <c r="C23" s="24" t="s">
        <v>52</v>
      </c>
      <c r="D23" s="4" t="s">
        <v>88</v>
      </c>
      <c r="E23" s="8"/>
      <c r="F23" s="3" t="s">
        <v>69</v>
      </c>
      <c r="G23" s="3" t="s">
        <v>83</v>
      </c>
      <c r="H23" s="36">
        <f t="shared" si="0"/>
        <v>0.29999999999999716</v>
      </c>
      <c r="I23" s="29">
        <v>91.3</v>
      </c>
      <c r="J23" s="32" t="s">
        <v>87</v>
      </c>
      <c r="K23" s="31"/>
    </row>
    <row r="24" spans="1:11">
      <c r="A24" s="40">
        <v>20</v>
      </c>
      <c r="B24" s="24" t="s">
        <v>51</v>
      </c>
      <c r="C24" s="24" t="s">
        <v>52</v>
      </c>
      <c r="D24" s="4" t="s">
        <v>89</v>
      </c>
      <c r="E24" s="8"/>
      <c r="F24" s="3" t="s">
        <v>90</v>
      </c>
      <c r="G24" s="3" t="s">
        <v>91</v>
      </c>
      <c r="H24" s="36">
        <f t="shared" si="0"/>
        <v>1.1000000000000085</v>
      </c>
      <c r="I24" s="29">
        <v>92.4</v>
      </c>
      <c r="J24" s="32"/>
      <c r="K24" s="31"/>
    </row>
    <row r="25" spans="1:11">
      <c r="A25" s="40">
        <v>21</v>
      </c>
      <c r="B25" s="24" t="s">
        <v>51</v>
      </c>
      <c r="C25" s="24"/>
      <c r="D25" s="4"/>
      <c r="E25" s="8"/>
      <c r="F25" s="3" t="s">
        <v>75</v>
      </c>
      <c r="G25" s="3" t="s">
        <v>93</v>
      </c>
      <c r="H25" s="36">
        <f t="shared" si="0"/>
        <v>4.3999999999999915</v>
      </c>
      <c r="I25" s="29">
        <v>96.8</v>
      </c>
      <c r="J25" s="32" t="s">
        <v>92</v>
      </c>
      <c r="K25" s="31"/>
    </row>
    <row r="26" spans="1:11">
      <c r="A26" s="40">
        <v>22</v>
      </c>
      <c r="B26" s="24" t="s">
        <v>12</v>
      </c>
      <c r="C26" s="24"/>
      <c r="D26" s="4"/>
      <c r="E26" s="8"/>
      <c r="F26" s="3" t="s">
        <v>69</v>
      </c>
      <c r="G26" s="3" t="s">
        <v>94</v>
      </c>
      <c r="H26" s="36">
        <f t="shared" si="0"/>
        <v>7.2999999999999972</v>
      </c>
      <c r="I26" s="29">
        <v>104.1</v>
      </c>
      <c r="J26" s="32" t="s">
        <v>95</v>
      </c>
      <c r="K26" s="31"/>
    </row>
    <row r="27" spans="1:11">
      <c r="A27" s="40">
        <v>23</v>
      </c>
      <c r="B27" s="24" t="s">
        <v>51</v>
      </c>
      <c r="C27" s="24" t="s">
        <v>52</v>
      </c>
      <c r="D27" s="4" t="s">
        <v>96</v>
      </c>
      <c r="E27" s="8"/>
      <c r="F27" s="3" t="s">
        <v>75</v>
      </c>
      <c r="G27" s="3" t="s">
        <v>97</v>
      </c>
      <c r="H27" s="36">
        <f t="shared" si="0"/>
        <v>0.20000000000000284</v>
      </c>
      <c r="I27" s="29">
        <v>104.3</v>
      </c>
      <c r="J27" s="32"/>
      <c r="K27" s="31"/>
    </row>
    <row r="28" spans="1:11">
      <c r="A28" s="40">
        <v>24</v>
      </c>
      <c r="B28" s="24" t="s">
        <v>51</v>
      </c>
      <c r="C28" s="24" t="s">
        <v>52</v>
      </c>
      <c r="D28" s="4" t="s">
        <v>98</v>
      </c>
      <c r="E28" s="8"/>
      <c r="F28" s="3" t="s">
        <v>69</v>
      </c>
      <c r="G28" s="3" t="s">
        <v>100</v>
      </c>
      <c r="H28" s="36">
        <f t="shared" si="0"/>
        <v>1</v>
      </c>
      <c r="I28" s="29">
        <v>105.3</v>
      </c>
      <c r="J28" s="32" t="s">
        <v>99</v>
      </c>
      <c r="K28" s="31"/>
    </row>
    <row r="29" spans="1:11">
      <c r="A29" s="40">
        <v>25</v>
      </c>
      <c r="B29" s="24" t="s">
        <v>51</v>
      </c>
      <c r="C29" s="24" t="s">
        <v>52</v>
      </c>
      <c r="D29" s="4" t="s">
        <v>101</v>
      </c>
      <c r="E29" s="8"/>
      <c r="F29" s="3" t="s">
        <v>69</v>
      </c>
      <c r="G29" s="3" t="s">
        <v>102</v>
      </c>
      <c r="H29" s="36">
        <f t="shared" si="0"/>
        <v>9.4000000000000057</v>
      </c>
      <c r="I29" s="29">
        <v>114.7</v>
      </c>
      <c r="J29" s="32"/>
      <c r="K29" s="31"/>
    </row>
    <row r="30" spans="1:11">
      <c r="A30" s="40">
        <v>26</v>
      </c>
      <c r="B30" s="24" t="s">
        <v>70</v>
      </c>
      <c r="C30" s="24"/>
      <c r="D30" s="4"/>
      <c r="E30" s="8" t="s">
        <v>16</v>
      </c>
      <c r="F30" s="3" t="s">
        <v>75</v>
      </c>
      <c r="G30" s="3" t="s">
        <v>11</v>
      </c>
      <c r="H30" s="36">
        <f t="shared" si="0"/>
        <v>2</v>
      </c>
      <c r="I30" s="29">
        <v>116.7</v>
      </c>
      <c r="J30" s="32" t="s">
        <v>105</v>
      </c>
      <c r="K30" s="31"/>
    </row>
    <row r="31" spans="1:11">
      <c r="A31" s="40">
        <v>27</v>
      </c>
      <c r="B31" s="24" t="s">
        <v>12</v>
      </c>
      <c r="C31" s="24" t="s">
        <v>23</v>
      </c>
      <c r="D31" s="4" t="s">
        <v>103</v>
      </c>
      <c r="E31" s="8"/>
      <c r="F31" s="3" t="s">
        <v>69</v>
      </c>
      <c r="G31" s="3" t="s">
        <v>104</v>
      </c>
      <c r="H31" s="36">
        <f t="shared" si="0"/>
        <v>9.9999999999994316E-2</v>
      </c>
      <c r="I31" s="29">
        <v>116.8</v>
      </c>
      <c r="J31" s="32"/>
      <c r="K31" s="31"/>
    </row>
    <row r="32" spans="1:11">
      <c r="A32" s="40">
        <v>28</v>
      </c>
      <c r="B32" s="24" t="s">
        <v>51</v>
      </c>
      <c r="C32" s="24" t="s">
        <v>52</v>
      </c>
      <c r="D32" s="4" t="s">
        <v>107</v>
      </c>
      <c r="E32" s="8"/>
      <c r="F32" s="3" t="s">
        <v>75</v>
      </c>
      <c r="G32" s="3" t="s">
        <v>11</v>
      </c>
      <c r="H32" s="36">
        <f t="shared" si="0"/>
        <v>1</v>
      </c>
      <c r="I32" s="29">
        <v>117.8</v>
      </c>
      <c r="J32" s="32"/>
      <c r="K32" s="31"/>
    </row>
    <row r="33" spans="1:11">
      <c r="A33" s="40">
        <v>29</v>
      </c>
      <c r="B33" s="24" t="s">
        <v>12</v>
      </c>
      <c r="C33" s="24"/>
      <c r="D33" s="4"/>
      <c r="E33" s="8"/>
      <c r="F33" s="3" t="s">
        <v>69</v>
      </c>
      <c r="G33" s="3" t="s">
        <v>108</v>
      </c>
      <c r="H33" s="36">
        <f t="shared" si="0"/>
        <v>2.2999999999999972</v>
      </c>
      <c r="I33" s="29">
        <v>120.1</v>
      </c>
      <c r="J33" s="32"/>
      <c r="K33" s="31"/>
    </row>
    <row r="34" spans="1:11">
      <c r="A34" s="40">
        <v>30</v>
      </c>
      <c r="B34" s="24" t="s">
        <v>19</v>
      </c>
      <c r="C34" s="24"/>
      <c r="D34" s="4"/>
      <c r="E34" s="8" t="s">
        <v>16</v>
      </c>
      <c r="F34" s="3" t="s">
        <v>75</v>
      </c>
      <c r="G34" s="3" t="s">
        <v>109</v>
      </c>
      <c r="H34" s="36">
        <f t="shared" si="0"/>
        <v>2.1000000000000085</v>
      </c>
      <c r="I34" s="29">
        <v>122.2</v>
      </c>
      <c r="J34" s="32" t="s">
        <v>110</v>
      </c>
      <c r="K34" s="31"/>
    </row>
    <row r="35" spans="1:11">
      <c r="A35" s="40">
        <v>31</v>
      </c>
      <c r="B35" s="24" t="s">
        <v>70</v>
      </c>
      <c r="C35" s="24"/>
      <c r="D35" s="4"/>
      <c r="E35" s="8" t="s">
        <v>16</v>
      </c>
      <c r="F35" s="3" t="s">
        <v>69</v>
      </c>
      <c r="G35" s="3" t="s">
        <v>109</v>
      </c>
      <c r="H35" s="36">
        <f t="shared" si="0"/>
        <v>0.39999999999999147</v>
      </c>
      <c r="I35" s="29">
        <v>122.6</v>
      </c>
      <c r="J35" s="32" t="s">
        <v>192</v>
      </c>
      <c r="K35" s="31"/>
    </row>
    <row r="36" spans="1:11">
      <c r="A36" s="40">
        <v>32</v>
      </c>
      <c r="B36" s="24" t="s">
        <v>12</v>
      </c>
      <c r="C36" s="24"/>
      <c r="D36" s="4"/>
      <c r="E36" s="8" t="s">
        <v>16</v>
      </c>
      <c r="F36" s="3" t="s">
        <v>69</v>
      </c>
      <c r="G36" s="3" t="s">
        <v>111</v>
      </c>
      <c r="H36" s="36">
        <f t="shared" si="0"/>
        <v>0.80000000000001137</v>
      </c>
      <c r="I36" s="29">
        <v>123.4</v>
      </c>
      <c r="J36" s="32"/>
      <c r="K36" s="31"/>
    </row>
    <row r="37" spans="1:11">
      <c r="A37" s="40">
        <v>33</v>
      </c>
      <c r="B37" s="24" t="s">
        <v>19</v>
      </c>
      <c r="C37" s="24"/>
      <c r="D37" s="4"/>
      <c r="E37" s="8" t="s">
        <v>16</v>
      </c>
      <c r="F37" s="3" t="s">
        <v>75</v>
      </c>
      <c r="G37" s="3" t="s">
        <v>112</v>
      </c>
      <c r="H37" s="36">
        <f t="shared" si="0"/>
        <v>2.3999999999999915</v>
      </c>
      <c r="I37" s="29">
        <v>125.8</v>
      </c>
      <c r="J37" s="32" t="s">
        <v>191</v>
      </c>
      <c r="K37" s="31"/>
    </row>
    <row r="38" spans="1:11">
      <c r="A38" s="40">
        <v>34</v>
      </c>
      <c r="B38" s="24" t="s">
        <v>70</v>
      </c>
      <c r="C38" s="24"/>
      <c r="D38" s="4"/>
      <c r="E38" s="8" t="s">
        <v>16</v>
      </c>
      <c r="F38" s="3" t="s">
        <v>69</v>
      </c>
      <c r="G38" s="3" t="s">
        <v>11</v>
      </c>
      <c r="H38" s="36">
        <f t="shared" si="0"/>
        <v>1.9000000000000057</v>
      </c>
      <c r="I38" s="29">
        <v>127.7</v>
      </c>
      <c r="J38" s="32" t="s">
        <v>193</v>
      </c>
      <c r="K38" s="31"/>
    </row>
    <row r="39" spans="1:11">
      <c r="A39" s="40">
        <v>35</v>
      </c>
      <c r="B39" s="24" t="s">
        <v>51</v>
      </c>
      <c r="C39" s="24"/>
      <c r="D39" s="4"/>
      <c r="E39" s="8" t="s">
        <v>16</v>
      </c>
      <c r="F39" s="3" t="s">
        <v>75</v>
      </c>
      <c r="G39" s="3" t="s">
        <v>113</v>
      </c>
      <c r="H39" s="36">
        <f t="shared" si="0"/>
        <v>1.2000000000000028</v>
      </c>
      <c r="I39" s="29">
        <v>128.9</v>
      </c>
      <c r="J39" s="32" t="s">
        <v>195</v>
      </c>
      <c r="K39" s="31"/>
    </row>
    <row r="40" spans="1:11">
      <c r="A40" s="40">
        <v>36</v>
      </c>
      <c r="B40" s="24" t="s">
        <v>12</v>
      </c>
      <c r="C40" s="24" t="s">
        <v>52</v>
      </c>
      <c r="D40" s="4" t="s">
        <v>114</v>
      </c>
      <c r="E40" s="8"/>
      <c r="F40" s="3" t="s">
        <v>69</v>
      </c>
      <c r="G40" s="3" t="s">
        <v>115</v>
      </c>
      <c r="H40" s="36">
        <f t="shared" si="0"/>
        <v>0.29999999999998295</v>
      </c>
      <c r="I40" s="29">
        <v>129.19999999999999</v>
      </c>
      <c r="J40" s="32" t="s">
        <v>116</v>
      </c>
      <c r="K40" s="31"/>
    </row>
    <row r="41" spans="1:11" ht="45">
      <c r="A41" s="38">
        <v>37</v>
      </c>
      <c r="B41" s="39" t="s">
        <v>18</v>
      </c>
      <c r="C41" s="39"/>
      <c r="D41" s="13" t="s">
        <v>136</v>
      </c>
      <c r="E41" s="21"/>
      <c r="F41" s="1" t="s">
        <v>14</v>
      </c>
      <c r="G41" s="1" t="s">
        <v>115</v>
      </c>
      <c r="H41" s="35">
        <f t="shared" si="0"/>
        <v>7.4000000000000057</v>
      </c>
      <c r="I41" s="26">
        <v>136.6</v>
      </c>
      <c r="J41" s="27" t="s">
        <v>188</v>
      </c>
      <c r="K41" s="28">
        <f>I41-I20</f>
        <v>64.8</v>
      </c>
    </row>
    <row r="42" spans="1:11">
      <c r="A42" s="40">
        <v>38</v>
      </c>
      <c r="B42" s="24" t="s">
        <v>19</v>
      </c>
      <c r="C42" s="24" t="s">
        <v>52</v>
      </c>
      <c r="D42" s="4" t="s">
        <v>117</v>
      </c>
      <c r="E42" s="8"/>
      <c r="F42" s="3" t="s">
        <v>75</v>
      </c>
      <c r="G42" s="3" t="s">
        <v>11</v>
      </c>
      <c r="H42" s="36">
        <f t="shared" si="0"/>
        <v>37.099999999999994</v>
      </c>
      <c r="I42" s="29">
        <v>173.7</v>
      </c>
      <c r="J42" s="32"/>
      <c r="K42" s="31"/>
    </row>
    <row r="43" spans="1:11">
      <c r="A43" s="40">
        <v>39</v>
      </c>
      <c r="B43" s="24" t="s">
        <v>12</v>
      </c>
      <c r="C43" s="24"/>
      <c r="D43" s="4"/>
      <c r="E43" s="8" t="s">
        <v>16</v>
      </c>
      <c r="F43" s="3" t="s">
        <v>69</v>
      </c>
      <c r="G43" s="3" t="s">
        <v>118</v>
      </c>
      <c r="H43" s="36">
        <f t="shared" si="0"/>
        <v>0.80000000000001137</v>
      </c>
      <c r="I43" s="29">
        <v>174.5</v>
      </c>
      <c r="J43" s="32" t="s">
        <v>196</v>
      </c>
      <c r="K43" s="31"/>
    </row>
    <row r="44" spans="1:11">
      <c r="A44" s="40">
        <v>40</v>
      </c>
      <c r="B44" s="24" t="s">
        <v>51</v>
      </c>
      <c r="C44" s="24"/>
      <c r="D44" s="4"/>
      <c r="E44" s="8" t="s">
        <v>16</v>
      </c>
      <c r="F44" s="3" t="s">
        <v>69</v>
      </c>
      <c r="G44" s="3" t="s">
        <v>119</v>
      </c>
      <c r="H44" s="36">
        <f t="shared" si="0"/>
        <v>0.30000000000001137</v>
      </c>
      <c r="I44" s="29">
        <v>174.8</v>
      </c>
      <c r="J44" s="32" t="s">
        <v>120</v>
      </c>
      <c r="K44" s="31"/>
    </row>
    <row r="45" spans="1:11" ht="22.5">
      <c r="A45" s="40">
        <v>41</v>
      </c>
      <c r="B45" s="24" t="s">
        <v>12</v>
      </c>
      <c r="C45" s="24" t="s">
        <v>52</v>
      </c>
      <c r="D45" s="4" t="s">
        <v>121</v>
      </c>
      <c r="E45" s="8"/>
      <c r="F45" s="3" t="s">
        <v>75</v>
      </c>
      <c r="G45" s="3" t="s">
        <v>122</v>
      </c>
      <c r="H45" s="36">
        <f t="shared" si="0"/>
        <v>0.29999999999998295</v>
      </c>
      <c r="I45" s="29">
        <v>175.1</v>
      </c>
      <c r="J45" s="33" t="s">
        <v>152</v>
      </c>
      <c r="K45" s="31"/>
    </row>
    <row r="46" spans="1:11">
      <c r="A46" s="40">
        <v>42</v>
      </c>
      <c r="B46" s="24" t="s">
        <v>12</v>
      </c>
      <c r="C46" s="24"/>
      <c r="D46" s="4"/>
      <c r="E46" s="8" t="s">
        <v>16</v>
      </c>
      <c r="F46" s="3" t="s">
        <v>69</v>
      </c>
      <c r="G46" s="3" t="s">
        <v>123</v>
      </c>
      <c r="H46" s="36">
        <f t="shared" si="0"/>
        <v>0.80000000000001137</v>
      </c>
      <c r="I46" s="29">
        <v>175.9</v>
      </c>
      <c r="J46" s="34" t="s">
        <v>197</v>
      </c>
      <c r="K46" s="31"/>
    </row>
    <row r="47" spans="1:11">
      <c r="A47" s="40">
        <v>43</v>
      </c>
      <c r="B47" s="24" t="s">
        <v>51</v>
      </c>
      <c r="C47" s="24" t="s">
        <v>52</v>
      </c>
      <c r="D47" s="4" t="s">
        <v>124</v>
      </c>
      <c r="E47" s="8"/>
      <c r="F47" s="3" t="s">
        <v>75</v>
      </c>
      <c r="G47" s="3" t="s">
        <v>115</v>
      </c>
      <c r="H47" s="36">
        <f t="shared" si="0"/>
        <v>9.9999999999994316E-2</v>
      </c>
      <c r="I47" s="29">
        <v>176</v>
      </c>
      <c r="J47" s="32"/>
      <c r="K47" s="31"/>
    </row>
    <row r="48" spans="1:11" ht="22.5">
      <c r="A48" s="40">
        <v>44</v>
      </c>
      <c r="B48" s="24" t="s">
        <v>70</v>
      </c>
      <c r="C48" s="24"/>
      <c r="D48" s="4"/>
      <c r="E48" s="8" t="s">
        <v>16</v>
      </c>
      <c r="F48" s="3" t="s">
        <v>126</v>
      </c>
      <c r="G48" s="3" t="s">
        <v>123</v>
      </c>
      <c r="H48" s="36">
        <f t="shared" si="0"/>
        <v>54.800000000000011</v>
      </c>
      <c r="I48" s="29">
        <v>230.8</v>
      </c>
      <c r="J48" s="33" t="s">
        <v>149</v>
      </c>
      <c r="K48" s="31"/>
    </row>
    <row r="49" spans="1:11">
      <c r="A49" s="40">
        <v>45</v>
      </c>
      <c r="B49" s="24" t="s">
        <v>12</v>
      </c>
      <c r="C49" s="24" t="s">
        <v>52</v>
      </c>
      <c r="D49" s="4" t="s">
        <v>127</v>
      </c>
      <c r="E49" s="8"/>
      <c r="F49" s="3" t="s">
        <v>69</v>
      </c>
      <c r="G49" s="3" t="s">
        <v>115</v>
      </c>
      <c r="H49" s="36">
        <f t="shared" si="0"/>
        <v>2.5</v>
      </c>
      <c r="I49" s="29">
        <v>233.3</v>
      </c>
      <c r="J49" s="32"/>
      <c r="K49" s="31"/>
    </row>
    <row r="50" spans="1:11" ht="22.5">
      <c r="A50" s="40">
        <v>46</v>
      </c>
      <c r="B50" s="24" t="s">
        <v>125</v>
      </c>
      <c r="C50" s="24"/>
      <c r="D50" s="4"/>
      <c r="E50" s="8"/>
      <c r="F50" s="41" t="s">
        <v>230</v>
      </c>
      <c r="G50" s="3" t="s">
        <v>129</v>
      </c>
      <c r="H50" s="36">
        <f t="shared" si="0"/>
        <v>16.699999999999989</v>
      </c>
      <c r="I50" s="29">
        <v>250</v>
      </c>
      <c r="J50" s="30" t="s">
        <v>231</v>
      </c>
      <c r="K50" s="31"/>
    </row>
    <row r="51" spans="1:11">
      <c r="A51" s="40">
        <v>47</v>
      </c>
      <c r="B51" s="24" t="s">
        <v>19</v>
      </c>
      <c r="C51" s="24" t="s">
        <v>52</v>
      </c>
      <c r="D51" s="4" t="s">
        <v>130</v>
      </c>
      <c r="E51" s="8"/>
      <c r="F51" s="3" t="s">
        <v>75</v>
      </c>
      <c r="G51" s="3" t="s">
        <v>123</v>
      </c>
      <c r="H51" s="36">
        <f t="shared" si="0"/>
        <v>4.5999999999999943</v>
      </c>
      <c r="I51" s="29">
        <v>254.6</v>
      </c>
      <c r="J51" s="32" t="s">
        <v>131</v>
      </c>
      <c r="K51" s="31"/>
    </row>
    <row r="52" spans="1:11">
      <c r="A52" s="40">
        <v>48</v>
      </c>
      <c r="B52" s="24" t="s">
        <v>12</v>
      </c>
      <c r="C52" s="24"/>
      <c r="D52" s="4"/>
      <c r="E52" s="8" t="s">
        <v>16</v>
      </c>
      <c r="F52" s="3" t="s">
        <v>128</v>
      </c>
      <c r="G52" s="3" t="s">
        <v>115</v>
      </c>
      <c r="H52" s="36">
        <f t="shared" si="0"/>
        <v>0.5</v>
      </c>
      <c r="I52" s="29">
        <v>255.1</v>
      </c>
      <c r="J52" s="32" t="s">
        <v>132</v>
      </c>
      <c r="K52" s="31"/>
    </row>
    <row r="53" spans="1:11" ht="22.5">
      <c r="A53" s="40">
        <v>49</v>
      </c>
      <c r="B53" s="24" t="s">
        <v>51</v>
      </c>
      <c r="C53" s="24" t="s">
        <v>24</v>
      </c>
      <c r="D53" s="4" t="s">
        <v>134</v>
      </c>
      <c r="E53" s="8"/>
      <c r="F53" s="3" t="s">
        <v>21</v>
      </c>
      <c r="G53" s="3" t="s">
        <v>115</v>
      </c>
      <c r="H53" s="36">
        <f t="shared" si="0"/>
        <v>4.0999999999999943</v>
      </c>
      <c r="I53" s="29">
        <v>259.2</v>
      </c>
      <c r="J53" s="30" t="s">
        <v>187</v>
      </c>
      <c r="K53" s="31"/>
    </row>
    <row r="54" spans="1:11" ht="45">
      <c r="A54" s="38">
        <v>50</v>
      </c>
      <c r="B54" s="39" t="s">
        <v>18</v>
      </c>
      <c r="C54" s="39"/>
      <c r="D54" s="13" t="s">
        <v>199</v>
      </c>
      <c r="E54" s="21"/>
      <c r="F54" s="1" t="s">
        <v>14</v>
      </c>
      <c r="G54" s="1" t="s">
        <v>115</v>
      </c>
      <c r="H54" s="35">
        <f t="shared" si="0"/>
        <v>39.600000000000023</v>
      </c>
      <c r="I54" s="26">
        <v>298.8</v>
      </c>
      <c r="J54" s="27" t="s">
        <v>220</v>
      </c>
      <c r="K54" s="28">
        <f>I54-I41</f>
        <v>162.20000000000002</v>
      </c>
    </row>
    <row r="55" spans="1:11">
      <c r="A55" s="40">
        <v>51</v>
      </c>
      <c r="B55" s="24" t="s">
        <v>51</v>
      </c>
      <c r="C55" s="24" t="s">
        <v>24</v>
      </c>
      <c r="D55" s="4" t="s">
        <v>135</v>
      </c>
      <c r="E55" s="8"/>
      <c r="F55" s="3" t="s">
        <v>21</v>
      </c>
      <c r="G55" s="3" t="s">
        <v>137</v>
      </c>
      <c r="H55" s="36">
        <f t="shared" si="0"/>
        <v>1.3999999999999773</v>
      </c>
      <c r="I55" s="29">
        <v>300.2</v>
      </c>
      <c r="J55" s="32"/>
      <c r="K55" s="31"/>
    </row>
    <row r="56" spans="1:11" ht="45">
      <c r="A56" s="38">
        <v>52</v>
      </c>
      <c r="B56" s="39" t="s">
        <v>18</v>
      </c>
      <c r="C56" s="39"/>
      <c r="D56" s="13" t="s">
        <v>139</v>
      </c>
      <c r="E56" s="21"/>
      <c r="F56" s="1" t="s">
        <v>34</v>
      </c>
      <c r="G56" s="1" t="s">
        <v>138</v>
      </c>
      <c r="H56" s="35">
        <f t="shared" si="0"/>
        <v>6.4000000000000341</v>
      </c>
      <c r="I56" s="26">
        <v>306.60000000000002</v>
      </c>
      <c r="J56" s="27" t="s">
        <v>140</v>
      </c>
      <c r="K56" s="28"/>
    </row>
    <row r="57" spans="1:11">
      <c r="A57" s="40">
        <v>53</v>
      </c>
      <c r="B57" s="24" t="s">
        <v>51</v>
      </c>
      <c r="C57" s="24" t="s">
        <v>24</v>
      </c>
      <c r="D57" s="4" t="s">
        <v>141</v>
      </c>
      <c r="E57" s="8"/>
      <c r="F57" s="3" t="s">
        <v>22</v>
      </c>
      <c r="G57" s="3" t="s">
        <v>115</v>
      </c>
      <c r="H57" s="36">
        <f t="shared" si="0"/>
        <v>5.0999999999999659</v>
      </c>
      <c r="I57" s="29">
        <v>311.7</v>
      </c>
      <c r="J57" s="32" t="s">
        <v>142</v>
      </c>
      <c r="K57" s="31"/>
    </row>
    <row r="58" spans="1:11">
      <c r="A58" s="40">
        <v>54</v>
      </c>
      <c r="B58" s="24" t="s">
        <v>19</v>
      </c>
      <c r="C58" s="24"/>
      <c r="D58" s="4"/>
      <c r="E58" s="8"/>
      <c r="F58" s="3" t="s">
        <v>21</v>
      </c>
      <c r="G58" s="3" t="s">
        <v>143</v>
      </c>
      <c r="H58" s="36">
        <f t="shared" si="0"/>
        <v>45.900000000000034</v>
      </c>
      <c r="I58" s="29">
        <v>357.6</v>
      </c>
      <c r="J58" s="32" t="s">
        <v>144</v>
      </c>
      <c r="K58" s="31"/>
    </row>
    <row r="59" spans="1:11">
      <c r="A59" s="40">
        <v>55</v>
      </c>
      <c r="B59" s="24" t="s">
        <v>12</v>
      </c>
      <c r="C59" s="24" t="s">
        <v>133</v>
      </c>
      <c r="D59" s="4" t="s">
        <v>145</v>
      </c>
      <c r="E59" s="8"/>
      <c r="F59" s="3" t="s">
        <v>21</v>
      </c>
      <c r="G59" s="3" t="s">
        <v>146</v>
      </c>
      <c r="H59" s="36">
        <f t="shared" si="0"/>
        <v>9.9999999999965894E-2</v>
      </c>
      <c r="I59" s="29">
        <v>357.7</v>
      </c>
      <c r="J59" s="32"/>
      <c r="K59" s="31"/>
    </row>
    <row r="60" spans="1:11">
      <c r="A60" s="40">
        <v>56</v>
      </c>
      <c r="B60" s="24" t="s">
        <v>12</v>
      </c>
      <c r="C60" s="24"/>
      <c r="D60" s="4"/>
      <c r="E60" s="8" t="s">
        <v>16</v>
      </c>
      <c r="F60" s="3" t="s">
        <v>21</v>
      </c>
      <c r="G60" s="3" t="s">
        <v>115</v>
      </c>
      <c r="H60" s="36">
        <f t="shared" si="0"/>
        <v>4.6999999999999886</v>
      </c>
      <c r="I60" s="29">
        <v>362.4</v>
      </c>
      <c r="J60" s="32"/>
      <c r="K60" s="31"/>
    </row>
    <row r="61" spans="1:11">
      <c r="A61" s="40">
        <v>57</v>
      </c>
      <c r="B61" s="24" t="s">
        <v>19</v>
      </c>
      <c r="C61" s="24" t="s">
        <v>133</v>
      </c>
      <c r="D61" s="4" t="s">
        <v>147</v>
      </c>
      <c r="E61" s="8"/>
      <c r="F61" s="3" t="s">
        <v>21</v>
      </c>
      <c r="G61" s="3" t="s">
        <v>123</v>
      </c>
      <c r="H61" s="36">
        <f t="shared" si="0"/>
        <v>16.700000000000045</v>
      </c>
      <c r="I61" s="29">
        <v>379.1</v>
      </c>
      <c r="J61" s="32"/>
      <c r="K61" s="31"/>
    </row>
    <row r="62" spans="1:11">
      <c r="A62" s="40">
        <v>58</v>
      </c>
      <c r="B62" s="24" t="s">
        <v>12</v>
      </c>
      <c r="C62" s="24"/>
      <c r="D62" s="4"/>
      <c r="E62" s="8" t="s">
        <v>16</v>
      </c>
      <c r="F62" s="3" t="s">
        <v>148</v>
      </c>
      <c r="G62" s="3" t="s">
        <v>115</v>
      </c>
      <c r="H62" s="36">
        <f t="shared" si="0"/>
        <v>2.5999999999999659</v>
      </c>
      <c r="I62" s="29">
        <v>381.7</v>
      </c>
      <c r="J62" s="32"/>
      <c r="K62" s="31"/>
    </row>
    <row r="63" spans="1:11">
      <c r="A63" s="40">
        <v>59</v>
      </c>
      <c r="B63" s="24" t="s">
        <v>51</v>
      </c>
      <c r="C63" s="24" t="s">
        <v>24</v>
      </c>
      <c r="D63" s="4" t="s">
        <v>124</v>
      </c>
      <c r="E63" s="8"/>
      <c r="F63" s="3" t="s">
        <v>22</v>
      </c>
      <c r="G63" s="3" t="s">
        <v>123</v>
      </c>
      <c r="H63" s="36">
        <f t="shared" si="0"/>
        <v>54.800000000000011</v>
      </c>
      <c r="I63" s="29">
        <v>436.5</v>
      </c>
      <c r="J63" s="33" t="s">
        <v>150</v>
      </c>
      <c r="K63" s="31"/>
    </row>
    <row r="64" spans="1:11">
      <c r="A64" s="40">
        <v>60</v>
      </c>
      <c r="B64" s="24" t="s">
        <v>19</v>
      </c>
      <c r="C64" s="24"/>
      <c r="D64" s="4"/>
      <c r="E64" s="8" t="s">
        <v>16</v>
      </c>
      <c r="F64" s="3" t="s">
        <v>151</v>
      </c>
      <c r="G64" s="3" t="s">
        <v>123</v>
      </c>
      <c r="H64" s="36">
        <f t="shared" si="0"/>
        <v>0</v>
      </c>
      <c r="I64" s="29">
        <v>436.5</v>
      </c>
      <c r="J64" s="34" t="s">
        <v>153</v>
      </c>
      <c r="K64" s="31"/>
    </row>
    <row r="65" spans="1:11">
      <c r="A65" s="40">
        <v>61</v>
      </c>
      <c r="B65" s="24" t="s">
        <v>20</v>
      </c>
      <c r="C65" s="24" t="s">
        <v>133</v>
      </c>
      <c r="D65" s="4" t="s">
        <v>121</v>
      </c>
      <c r="E65" s="8"/>
      <c r="F65" s="3" t="s">
        <v>22</v>
      </c>
      <c r="G65" s="3" t="s">
        <v>154</v>
      </c>
      <c r="H65" s="36">
        <f t="shared" si="0"/>
        <v>0.80000000000001137</v>
      </c>
      <c r="I65" s="29">
        <v>437.3</v>
      </c>
      <c r="J65" s="32"/>
      <c r="K65" s="31"/>
    </row>
    <row r="66" spans="1:11">
      <c r="A66" s="40">
        <v>62</v>
      </c>
      <c r="B66" s="24" t="s">
        <v>51</v>
      </c>
      <c r="C66" s="24"/>
      <c r="D66" s="4"/>
      <c r="E66" s="8" t="s">
        <v>16</v>
      </c>
      <c r="F66" s="3" t="s">
        <v>151</v>
      </c>
      <c r="G66" s="3" t="s">
        <v>155</v>
      </c>
      <c r="H66" s="36">
        <f t="shared" si="0"/>
        <v>0.30000000000001137</v>
      </c>
      <c r="I66" s="29">
        <v>437.6</v>
      </c>
      <c r="J66" s="32" t="s">
        <v>156</v>
      </c>
      <c r="K66" s="31"/>
    </row>
    <row r="67" spans="1:11">
      <c r="A67" s="40">
        <v>63</v>
      </c>
      <c r="B67" s="24" t="s">
        <v>51</v>
      </c>
      <c r="C67" s="24" t="s">
        <v>133</v>
      </c>
      <c r="D67" s="4"/>
      <c r="E67" s="8"/>
      <c r="F67" s="3" t="s">
        <v>157</v>
      </c>
      <c r="G67" s="3" t="s">
        <v>159</v>
      </c>
      <c r="H67" s="36">
        <f t="shared" si="0"/>
        <v>2.2999999999999545</v>
      </c>
      <c r="I67" s="29">
        <v>439.9</v>
      </c>
      <c r="J67" s="32" t="s">
        <v>158</v>
      </c>
      <c r="K67" s="31"/>
    </row>
    <row r="68" spans="1:11" ht="45">
      <c r="A68" s="38">
        <v>64</v>
      </c>
      <c r="B68" s="39" t="s">
        <v>18</v>
      </c>
      <c r="C68" s="39"/>
      <c r="D68" s="13" t="s">
        <v>185</v>
      </c>
      <c r="E68" s="21"/>
      <c r="F68" s="1" t="s">
        <v>34</v>
      </c>
      <c r="G68" s="1" t="s">
        <v>159</v>
      </c>
      <c r="H68" s="35">
        <f t="shared" si="0"/>
        <v>27.900000000000034</v>
      </c>
      <c r="I68" s="26">
        <v>467.8</v>
      </c>
      <c r="J68" s="27" t="s">
        <v>189</v>
      </c>
      <c r="K68" s="28">
        <f>I68-I54</f>
        <v>169</v>
      </c>
    </row>
    <row r="69" spans="1:11">
      <c r="A69" s="40">
        <v>65</v>
      </c>
      <c r="B69" s="24" t="s">
        <v>19</v>
      </c>
      <c r="C69" s="24"/>
      <c r="D69" s="4"/>
      <c r="E69" s="8"/>
      <c r="F69" s="3" t="s">
        <v>151</v>
      </c>
      <c r="G69" s="3" t="s">
        <v>160</v>
      </c>
      <c r="H69" s="36">
        <f t="shared" si="0"/>
        <v>4.8000000000000114</v>
      </c>
      <c r="I69" s="29">
        <v>472.6</v>
      </c>
      <c r="J69" s="32" t="s">
        <v>161</v>
      </c>
      <c r="K69" s="31"/>
    </row>
    <row r="70" spans="1:11">
      <c r="A70" s="40">
        <v>66</v>
      </c>
      <c r="B70" s="24" t="s">
        <v>19</v>
      </c>
      <c r="C70" s="24" t="s">
        <v>133</v>
      </c>
      <c r="D70" s="4" t="s">
        <v>162</v>
      </c>
      <c r="E70" s="8"/>
      <c r="F70" s="3" t="s">
        <v>151</v>
      </c>
      <c r="G70" s="3" t="s">
        <v>163</v>
      </c>
      <c r="H70" s="36">
        <f t="shared" si="0"/>
        <v>18.399999999999977</v>
      </c>
      <c r="I70" s="29">
        <v>491</v>
      </c>
      <c r="J70" s="32" t="s">
        <v>164</v>
      </c>
      <c r="K70" s="31"/>
    </row>
    <row r="71" spans="1:11">
      <c r="A71" s="40">
        <v>67</v>
      </c>
      <c r="B71" s="24" t="s">
        <v>51</v>
      </c>
      <c r="C71" s="24" t="s">
        <v>133</v>
      </c>
      <c r="D71" s="4"/>
      <c r="E71" s="8" t="s">
        <v>16</v>
      </c>
      <c r="F71" s="3" t="s">
        <v>151</v>
      </c>
      <c r="G71" s="3" t="s">
        <v>167</v>
      </c>
      <c r="H71" s="36">
        <f t="shared" ref="H71:H101" si="1">I71-I70</f>
        <v>5.3999999999999773</v>
      </c>
      <c r="I71" s="29">
        <v>496.4</v>
      </c>
      <c r="J71" s="32" t="s">
        <v>165</v>
      </c>
      <c r="K71" s="31"/>
    </row>
    <row r="72" spans="1:11">
      <c r="A72" s="40">
        <v>68</v>
      </c>
      <c r="B72" s="24" t="s">
        <v>51</v>
      </c>
      <c r="C72" s="24" t="s">
        <v>133</v>
      </c>
      <c r="D72" s="4" t="s">
        <v>166</v>
      </c>
      <c r="E72" s="8"/>
      <c r="F72" s="3" t="s">
        <v>151</v>
      </c>
      <c r="G72" s="3" t="s">
        <v>123</v>
      </c>
      <c r="H72" s="36">
        <f t="shared" si="1"/>
        <v>2.6000000000000227</v>
      </c>
      <c r="I72" s="29">
        <v>499</v>
      </c>
      <c r="J72" s="32"/>
      <c r="K72" s="31"/>
    </row>
    <row r="73" spans="1:11">
      <c r="A73" s="40">
        <v>69</v>
      </c>
      <c r="B73" s="24" t="s">
        <v>13</v>
      </c>
      <c r="C73" s="24"/>
      <c r="D73" s="4"/>
      <c r="E73" s="8" t="s">
        <v>16</v>
      </c>
      <c r="F73" s="3" t="s">
        <v>21</v>
      </c>
      <c r="G73" s="3" t="s">
        <v>37</v>
      </c>
      <c r="H73" s="36">
        <f t="shared" si="1"/>
        <v>6.3000000000000114</v>
      </c>
      <c r="I73" s="29">
        <v>505.3</v>
      </c>
      <c r="J73" s="32"/>
      <c r="K73" s="31"/>
    </row>
    <row r="74" spans="1:11">
      <c r="A74" s="40">
        <v>70</v>
      </c>
      <c r="B74" s="24" t="s">
        <v>13</v>
      </c>
      <c r="C74" s="24" t="s">
        <v>23</v>
      </c>
      <c r="D74" s="4" t="s">
        <v>35</v>
      </c>
      <c r="E74" s="8"/>
      <c r="F74" s="3" t="s">
        <v>22</v>
      </c>
      <c r="G74" s="3" t="s">
        <v>11</v>
      </c>
      <c r="H74" s="36">
        <f t="shared" si="1"/>
        <v>0.19999999999998863</v>
      </c>
      <c r="I74" s="29">
        <v>505.5</v>
      </c>
      <c r="J74" s="32"/>
      <c r="K74" s="31"/>
    </row>
    <row r="75" spans="1:11">
      <c r="A75" s="40">
        <v>71</v>
      </c>
      <c r="B75" s="24" t="s">
        <v>13</v>
      </c>
      <c r="C75" s="24" t="s">
        <v>23</v>
      </c>
      <c r="D75" s="4" t="s">
        <v>36</v>
      </c>
      <c r="E75" s="8"/>
      <c r="F75" s="3" t="s">
        <v>22</v>
      </c>
      <c r="G75" s="3" t="s">
        <v>38</v>
      </c>
      <c r="H75" s="36">
        <f t="shared" si="1"/>
        <v>0.89999999999997726</v>
      </c>
      <c r="I75" s="29">
        <v>506.4</v>
      </c>
      <c r="J75" s="32"/>
      <c r="K75" s="31"/>
    </row>
    <row r="76" spans="1:11">
      <c r="A76" s="40">
        <v>72</v>
      </c>
      <c r="B76" s="24" t="s">
        <v>19</v>
      </c>
      <c r="C76" s="24" t="s">
        <v>201</v>
      </c>
      <c r="D76" s="4" t="s">
        <v>200</v>
      </c>
      <c r="E76" s="8"/>
      <c r="F76" s="3" t="s">
        <v>202</v>
      </c>
      <c r="G76" s="3" t="s">
        <v>11</v>
      </c>
      <c r="H76" s="36">
        <f t="shared" si="1"/>
        <v>5</v>
      </c>
      <c r="I76" s="29">
        <v>511.4</v>
      </c>
      <c r="J76" s="32"/>
      <c r="K76" s="31"/>
    </row>
    <row r="77" spans="1:11">
      <c r="A77" s="40">
        <v>73</v>
      </c>
      <c r="B77" s="24" t="s">
        <v>203</v>
      </c>
      <c r="C77" s="24"/>
      <c r="D77" s="4"/>
      <c r="E77" s="8" t="s">
        <v>16</v>
      </c>
      <c r="F77" s="3" t="s">
        <v>204</v>
      </c>
      <c r="G77" s="3" t="s">
        <v>11</v>
      </c>
      <c r="H77" s="36">
        <f t="shared" si="1"/>
        <v>1.8999999999999773</v>
      </c>
      <c r="I77" s="29">
        <v>513.29999999999995</v>
      </c>
      <c r="J77" s="32"/>
      <c r="K77" s="31"/>
    </row>
    <row r="78" spans="1:11">
      <c r="A78" s="40">
        <v>74</v>
      </c>
      <c r="B78" s="24" t="s">
        <v>13</v>
      </c>
      <c r="C78" s="24" t="s">
        <v>23</v>
      </c>
      <c r="D78" s="4" t="s">
        <v>205</v>
      </c>
      <c r="E78" s="8"/>
      <c r="F78" s="3" t="s">
        <v>202</v>
      </c>
      <c r="G78" s="3" t="s">
        <v>11</v>
      </c>
      <c r="H78" s="36">
        <f t="shared" si="1"/>
        <v>0.60000000000002274</v>
      </c>
      <c r="I78" s="29">
        <v>513.9</v>
      </c>
      <c r="J78" s="32"/>
      <c r="K78" s="31"/>
    </row>
    <row r="79" spans="1:11" ht="45">
      <c r="A79" s="38">
        <v>75</v>
      </c>
      <c r="B79" s="39" t="s">
        <v>12</v>
      </c>
      <c r="C79" s="39" t="s">
        <v>23</v>
      </c>
      <c r="D79" s="13" t="s">
        <v>207</v>
      </c>
      <c r="E79" s="21"/>
      <c r="F79" s="14" t="s">
        <v>206</v>
      </c>
      <c r="G79" s="1" t="s">
        <v>208</v>
      </c>
      <c r="H79" s="35">
        <f t="shared" si="1"/>
        <v>0.70000000000004547</v>
      </c>
      <c r="I79" s="26">
        <v>514.6</v>
      </c>
      <c r="J79" s="27" t="s">
        <v>219</v>
      </c>
      <c r="K79" s="28">
        <f>I79-I68</f>
        <v>46.800000000000011</v>
      </c>
    </row>
    <row r="80" spans="1:11">
      <c r="A80" s="40">
        <v>76</v>
      </c>
      <c r="B80" s="24" t="s">
        <v>19</v>
      </c>
      <c r="C80" s="24" t="s">
        <v>201</v>
      </c>
      <c r="D80" s="4" t="s">
        <v>209</v>
      </c>
      <c r="E80" s="8"/>
      <c r="F80" s="3" t="s">
        <v>202</v>
      </c>
      <c r="G80" s="3" t="s">
        <v>210</v>
      </c>
      <c r="H80" s="36">
        <f t="shared" si="1"/>
        <v>0.60000000000002274</v>
      </c>
      <c r="I80" s="29">
        <v>515.20000000000005</v>
      </c>
      <c r="J80" s="32" t="s">
        <v>168</v>
      </c>
      <c r="K80" s="31"/>
    </row>
    <row r="81" spans="1:11">
      <c r="A81" s="40">
        <v>77</v>
      </c>
      <c r="B81" s="24" t="s">
        <v>12</v>
      </c>
      <c r="C81" s="24"/>
      <c r="D81" s="4"/>
      <c r="E81" s="8" t="s">
        <v>16</v>
      </c>
      <c r="F81" s="3" t="s">
        <v>202</v>
      </c>
      <c r="G81" s="3" t="s">
        <v>210</v>
      </c>
      <c r="H81" s="36">
        <f t="shared" si="1"/>
        <v>1.2999999999999545</v>
      </c>
      <c r="I81" s="29">
        <v>516.5</v>
      </c>
      <c r="J81" s="32"/>
      <c r="K81" s="31"/>
    </row>
    <row r="82" spans="1:11">
      <c r="A82" s="40">
        <v>78</v>
      </c>
      <c r="B82" s="24" t="s">
        <v>13</v>
      </c>
      <c r="C82" s="24"/>
      <c r="D82" s="4"/>
      <c r="E82" s="8" t="s">
        <v>16</v>
      </c>
      <c r="F82" s="3" t="s">
        <v>211</v>
      </c>
      <c r="G82" s="3" t="s">
        <v>11</v>
      </c>
      <c r="H82" s="36">
        <f t="shared" si="1"/>
        <v>5.6000000000000227</v>
      </c>
      <c r="I82" s="29">
        <v>522.1</v>
      </c>
      <c r="J82" s="32" t="s">
        <v>212</v>
      </c>
      <c r="K82" s="31"/>
    </row>
    <row r="83" spans="1:11">
      <c r="A83" s="40">
        <v>79</v>
      </c>
      <c r="B83" s="24" t="s">
        <v>13</v>
      </c>
      <c r="C83" s="24"/>
      <c r="D83" s="4"/>
      <c r="E83" s="8" t="s">
        <v>16</v>
      </c>
      <c r="F83" s="3" t="s">
        <v>202</v>
      </c>
      <c r="G83" s="3" t="s">
        <v>213</v>
      </c>
      <c r="H83" s="36">
        <f t="shared" si="1"/>
        <v>0.10000000000002274</v>
      </c>
      <c r="I83" s="29">
        <v>522.20000000000005</v>
      </c>
      <c r="J83" s="32"/>
      <c r="K83" s="31"/>
    </row>
    <row r="84" spans="1:11">
      <c r="A84" s="40">
        <v>80</v>
      </c>
      <c r="B84" s="24" t="s">
        <v>13</v>
      </c>
      <c r="C84" s="24" t="s">
        <v>201</v>
      </c>
      <c r="D84" s="4" t="s">
        <v>214</v>
      </c>
      <c r="E84" s="8"/>
      <c r="F84" s="3" t="s">
        <v>211</v>
      </c>
      <c r="G84" s="3"/>
      <c r="H84" s="36">
        <f t="shared" si="1"/>
        <v>4.1999999999999318</v>
      </c>
      <c r="I84" s="29">
        <v>526.4</v>
      </c>
      <c r="J84" s="32" t="s">
        <v>215</v>
      </c>
      <c r="K84" s="31"/>
    </row>
    <row r="85" spans="1:11">
      <c r="A85" s="40">
        <v>81</v>
      </c>
      <c r="B85" s="24" t="s">
        <v>19</v>
      </c>
      <c r="C85" s="24" t="s">
        <v>23</v>
      </c>
      <c r="D85" s="4"/>
      <c r="E85" s="8" t="s">
        <v>16</v>
      </c>
      <c r="F85" s="3" t="s">
        <v>21</v>
      </c>
      <c r="G85" s="3" t="s">
        <v>169</v>
      </c>
      <c r="H85" s="36">
        <f t="shared" si="1"/>
        <v>3.2000000000000455</v>
      </c>
      <c r="I85" s="29">
        <v>529.6</v>
      </c>
      <c r="J85" s="32"/>
      <c r="K85" s="31"/>
    </row>
    <row r="86" spans="1:11">
      <c r="A86" s="40">
        <v>82</v>
      </c>
      <c r="B86" s="24" t="s">
        <v>20</v>
      </c>
      <c r="C86" s="24" t="s">
        <v>23</v>
      </c>
      <c r="D86" s="4" t="s">
        <v>39</v>
      </c>
      <c r="E86" s="8"/>
      <c r="F86" s="3" t="s">
        <v>22</v>
      </c>
      <c r="G86" s="3" t="s">
        <v>40</v>
      </c>
      <c r="H86" s="36">
        <f t="shared" si="1"/>
        <v>0.60000000000002274</v>
      </c>
      <c r="I86" s="29">
        <v>530.20000000000005</v>
      </c>
      <c r="J86" s="32"/>
      <c r="K86" s="31"/>
    </row>
    <row r="87" spans="1:11">
      <c r="A87" s="40">
        <v>83</v>
      </c>
      <c r="B87" s="24" t="s">
        <v>12</v>
      </c>
      <c r="C87" s="24" t="s">
        <v>23</v>
      </c>
      <c r="D87" s="4"/>
      <c r="E87" s="8" t="s">
        <v>16</v>
      </c>
      <c r="F87" s="3" t="s">
        <v>22</v>
      </c>
      <c r="G87" s="3" t="s">
        <v>31</v>
      </c>
      <c r="H87" s="36">
        <f t="shared" si="1"/>
        <v>3.8999999999999773</v>
      </c>
      <c r="I87" s="29">
        <v>534.1</v>
      </c>
      <c r="J87" s="32" t="s">
        <v>198</v>
      </c>
      <c r="K87" s="31"/>
    </row>
    <row r="88" spans="1:11">
      <c r="A88" s="40">
        <v>84</v>
      </c>
      <c r="B88" s="24" t="s">
        <v>13</v>
      </c>
      <c r="C88" s="24" t="s">
        <v>23</v>
      </c>
      <c r="D88" s="4" t="s">
        <v>33</v>
      </c>
      <c r="E88" s="8"/>
      <c r="F88" s="3" t="s">
        <v>21</v>
      </c>
      <c r="G88" s="3" t="s">
        <v>31</v>
      </c>
      <c r="H88" s="36">
        <f t="shared" si="1"/>
        <v>1.5</v>
      </c>
      <c r="I88" s="29">
        <v>535.6</v>
      </c>
      <c r="J88" s="32"/>
      <c r="K88" s="31"/>
    </row>
    <row r="89" spans="1:11" ht="22.5">
      <c r="A89" s="40">
        <v>85</v>
      </c>
      <c r="B89" s="24" t="s">
        <v>13</v>
      </c>
      <c r="C89" s="24" t="s">
        <v>23</v>
      </c>
      <c r="D89" s="4" t="s">
        <v>217</v>
      </c>
      <c r="E89" s="8"/>
      <c r="F89" s="3" t="s">
        <v>216</v>
      </c>
      <c r="G89" s="3" t="s">
        <v>31</v>
      </c>
      <c r="H89" s="36">
        <f t="shared" si="1"/>
        <v>1.1999999999999318</v>
      </c>
      <c r="I89" s="29">
        <v>536.79999999999995</v>
      </c>
      <c r="J89" s="30" t="s">
        <v>218</v>
      </c>
      <c r="K89" s="31"/>
    </row>
    <row r="90" spans="1:11">
      <c r="A90" s="40">
        <v>86</v>
      </c>
      <c r="B90" s="24" t="s">
        <v>13</v>
      </c>
      <c r="C90" s="24"/>
      <c r="D90" s="4"/>
      <c r="E90" s="8" t="s">
        <v>16</v>
      </c>
      <c r="F90" s="3" t="s">
        <v>22</v>
      </c>
      <c r="G90" s="3" t="s">
        <v>31</v>
      </c>
      <c r="H90" s="36">
        <f t="shared" si="1"/>
        <v>0.30000000000006821</v>
      </c>
      <c r="I90" s="29">
        <v>537.1</v>
      </c>
      <c r="J90" s="32"/>
      <c r="K90" s="31"/>
    </row>
    <row r="91" spans="1:11">
      <c r="A91" s="40">
        <v>87</v>
      </c>
      <c r="B91" s="24" t="s">
        <v>12</v>
      </c>
      <c r="C91" s="24"/>
      <c r="D91" s="4"/>
      <c r="E91" s="8"/>
      <c r="F91" s="3" t="s">
        <v>22</v>
      </c>
      <c r="G91" s="3" t="s">
        <v>41</v>
      </c>
      <c r="H91" s="36">
        <f t="shared" si="1"/>
        <v>0.19999999999993179</v>
      </c>
      <c r="I91" s="29">
        <v>537.29999999999995</v>
      </c>
      <c r="J91" s="32" t="s">
        <v>29</v>
      </c>
      <c r="K91" s="31"/>
    </row>
    <row r="92" spans="1:11">
      <c r="A92" s="40">
        <v>88</v>
      </c>
      <c r="B92" s="24" t="s">
        <v>13</v>
      </c>
      <c r="C92" s="24" t="s">
        <v>23</v>
      </c>
      <c r="D92" s="4" t="s">
        <v>32</v>
      </c>
      <c r="E92" s="8"/>
      <c r="F92" s="3" t="s">
        <v>21</v>
      </c>
      <c r="G92" s="3" t="s">
        <v>30</v>
      </c>
      <c r="H92" s="36">
        <f t="shared" si="1"/>
        <v>1.5</v>
      </c>
      <c r="I92" s="29">
        <v>538.79999999999995</v>
      </c>
      <c r="J92" s="32" t="s">
        <v>42</v>
      </c>
      <c r="K92" s="31"/>
    </row>
    <row r="93" spans="1:11">
      <c r="A93" s="40">
        <v>89</v>
      </c>
      <c r="B93" s="24" t="s">
        <v>13</v>
      </c>
      <c r="C93" s="24" t="s">
        <v>23</v>
      </c>
      <c r="D93" s="4"/>
      <c r="E93" s="8"/>
      <c r="F93" s="3" t="s">
        <v>22</v>
      </c>
      <c r="G93" s="3" t="s">
        <v>44</v>
      </c>
      <c r="H93" s="36">
        <f t="shared" si="1"/>
        <v>7.4000000000000909</v>
      </c>
      <c r="I93" s="29">
        <v>546.20000000000005</v>
      </c>
      <c r="J93" s="32" t="s">
        <v>43</v>
      </c>
      <c r="K93" s="31"/>
    </row>
    <row r="94" spans="1:11">
      <c r="A94" s="40">
        <v>90</v>
      </c>
      <c r="B94" s="24" t="s">
        <v>13</v>
      </c>
      <c r="C94" s="24" t="s">
        <v>23</v>
      </c>
      <c r="D94" s="4"/>
      <c r="E94" s="8"/>
      <c r="F94" s="3" t="s">
        <v>21</v>
      </c>
      <c r="G94" s="3" t="s">
        <v>27</v>
      </c>
      <c r="H94" s="36">
        <f t="shared" si="1"/>
        <v>2.2999999999999545</v>
      </c>
      <c r="I94" s="29">
        <v>548.5</v>
      </c>
      <c r="J94" s="32" t="s">
        <v>45</v>
      </c>
      <c r="K94" s="31"/>
    </row>
    <row r="95" spans="1:11">
      <c r="A95" s="40">
        <v>91</v>
      </c>
      <c r="B95" s="24" t="s">
        <v>13</v>
      </c>
      <c r="C95" s="24" t="s">
        <v>23</v>
      </c>
      <c r="D95" s="4" t="s">
        <v>28</v>
      </c>
      <c r="E95" s="8"/>
      <c r="F95" s="3" t="s">
        <v>21</v>
      </c>
      <c r="G95" s="3" t="s">
        <v>26</v>
      </c>
      <c r="H95" s="36">
        <f t="shared" si="1"/>
        <v>7.2000000000000455</v>
      </c>
      <c r="I95" s="29">
        <v>555.70000000000005</v>
      </c>
      <c r="J95" s="32" t="s">
        <v>46</v>
      </c>
      <c r="K95" s="31"/>
    </row>
    <row r="96" spans="1:11">
      <c r="A96" s="40">
        <v>92</v>
      </c>
      <c r="B96" s="24" t="s">
        <v>170</v>
      </c>
      <c r="C96" s="24"/>
      <c r="D96" s="4"/>
      <c r="E96" s="8"/>
      <c r="F96" s="3" t="s">
        <v>171</v>
      </c>
      <c r="G96" s="3" t="s">
        <v>173</v>
      </c>
      <c r="H96" s="36">
        <f t="shared" si="1"/>
        <v>33.299999999999955</v>
      </c>
      <c r="I96" s="29">
        <v>589</v>
      </c>
      <c r="J96" s="30" t="s">
        <v>172</v>
      </c>
      <c r="K96" s="31"/>
    </row>
    <row r="97" spans="1:11">
      <c r="A97" s="40">
        <v>93</v>
      </c>
      <c r="B97" s="24" t="s">
        <v>20</v>
      </c>
      <c r="C97" s="24" t="s">
        <v>133</v>
      </c>
      <c r="D97" s="4" t="s">
        <v>175</v>
      </c>
      <c r="E97" s="8"/>
      <c r="F97" s="3" t="s">
        <v>176</v>
      </c>
      <c r="G97" s="3" t="s">
        <v>177</v>
      </c>
      <c r="H97" s="36">
        <f t="shared" si="1"/>
        <v>0.39999999999997726</v>
      </c>
      <c r="I97" s="29">
        <v>589.4</v>
      </c>
      <c r="J97" s="30" t="s">
        <v>174</v>
      </c>
      <c r="K97" s="31"/>
    </row>
    <row r="98" spans="1:11">
      <c r="A98" s="40">
        <v>94</v>
      </c>
      <c r="B98" s="24" t="s">
        <v>13</v>
      </c>
      <c r="C98" s="24" t="s">
        <v>23</v>
      </c>
      <c r="D98" s="4" t="s">
        <v>178</v>
      </c>
      <c r="E98" s="8"/>
      <c r="F98" s="3" t="s">
        <v>22</v>
      </c>
      <c r="G98" s="3" t="s">
        <v>179</v>
      </c>
      <c r="H98" s="36">
        <f t="shared" si="1"/>
        <v>11.200000000000045</v>
      </c>
      <c r="I98" s="29">
        <v>600.6</v>
      </c>
      <c r="J98" s="30" t="s">
        <v>180</v>
      </c>
      <c r="K98" s="31"/>
    </row>
    <row r="99" spans="1:11" ht="67.5">
      <c r="A99" s="38">
        <v>95</v>
      </c>
      <c r="B99" s="39" t="s">
        <v>18</v>
      </c>
      <c r="C99" s="39"/>
      <c r="D99" s="13" t="s">
        <v>181</v>
      </c>
      <c r="E99" s="21"/>
      <c r="F99" s="1" t="s">
        <v>14</v>
      </c>
      <c r="G99" s="1" t="s">
        <v>179</v>
      </c>
      <c r="H99" s="35">
        <f t="shared" si="1"/>
        <v>1</v>
      </c>
      <c r="I99" s="26">
        <v>601.6</v>
      </c>
      <c r="J99" s="27" t="s">
        <v>190</v>
      </c>
      <c r="K99" s="28">
        <f>I99-I79</f>
        <v>87</v>
      </c>
    </row>
    <row r="100" spans="1:11">
      <c r="A100" s="40">
        <v>96</v>
      </c>
      <c r="B100" s="24" t="s">
        <v>13</v>
      </c>
      <c r="C100" s="24" t="s">
        <v>23</v>
      </c>
      <c r="D100" s="4" t="s">
        <v>182</v>
      </c>
      <c r="E100" s="8"/>
      <c r="F100" s="3" t="s">
        <v>22</v>
      </c>
      <c r="G100" s="3" t="s">
        <v>183</v>
      </c>
      <c r="H100" s="36">
        <f t="shared" si="1"/>
        <v>2.3999999999999773</v>
      </c>
      <c r="I100" s="29">
        <v>604</v>
      </c>
      <c r="J100" s="32"/>
      <c r="K100" s="31"/>
    </row>
    <row r="101" spans="1:11" ht="123.75">
      <c r="A101" s="38">
        <v>97</v>
      </c>
      <c r="B101" s="39" t="s">
        <v>18</v>
      </c>
      <c r="C101" s="39"/>
      <c r="D101" s="13" t="s">
        <v>184</v>
      </c>
      <c r="E101" s="21"/>
      <c r="F101" s="15" t="s">
        <v>14</v>
      </c>
      <c r="G101" s="1" t="s">
        <v>183</v>
      </c>
      <c r="H101" s="35">
        <f t="shared" si="1"/>
        <v>0.20000000000004547</v>
      </c>
      <c r="I101" s="26">
        <v>604.20000000000005</v>
      </c>
      <c r="J101" s="27" t="s">
        <v>186</v>
      </c>
      <c r="K101" s="28"/>
    </row>
    <row r="103" spans="1:11">
      <c r="A103" s="47" t="s">
        <v>223</v>
      </c>
      <c r="B103" s="47"/>
      <c r="C103" s="47"/>
      <c r="D103" s="47"/>
      <c r="E103" s="47"/>
      <c r="F103" s="47"/>
      <c r="H103" s="47" t="s">
        <v>226</v>
      </c>
      <c r="I103" s="47"/>
      <c r="J103" s="47"/>
      <c r="K103" s="47"/>
    </row>
    <row r="104" spans="1:11">
      <c r="A104" s="47" t="s">
        <v>225</v>
      </c>
      <c r="B104" s="47"/>
      <c r="C104" s="47"/>
      <c r="D104" s="47"/>
      <c r="E104" s="47"/>
      <c r="F104" s="47"/>
      <c r="H104" s="47" t="s">
        <v>228</v>
      </c>
      <c r="I104" s="47"/>
      <c r="J104" s="47"/>
      <c r="K104" s="47"/>
    </row>
    <row r="105" spans="1:11">
      <c r="A105" s="47"/>
      <c r="B105" s="47"/>
      <c r="C105" s="47"/>
      <c r="D105" s="47"/>
      <c r="E105" s="47"/>
      <c r="F105" s="47"/>
      <c r="H105" s="47" t="s">
        <v>227</v>
      </c>
      <c r="I105" s="47"/>
      <c r="J105" s="47"/>
      <c r="K105" s="47"/>
    </row>
    <row r="106" spans="1:11">
      <c r="A106" s="47" t="s">
        <v>224</v>
      </c>
      <c r="B106" s="47"/>
      <c r="C106" s="47"/>
      <c r="D106" s="47"/>
      <c r="E106" s="47"/>
      <c r="F106" s="47"/>
      <c r="H106" s="47" t="s">
        <v>224</v>
      </c>
      <c r="I106" s="47"/>
      <c r="J106" s="47"/>
      <c r="K106" s="47"/>
    </row>
  </sheetData>
  <mergeCells count="20">
    <mergeCell ref="H103:K103"/>
    <mergeCell ref="H104:K104"/>
    <mergeCell ref="H105:K105"/>
    <mergeCell ref="A106:F106"/>
    <mergeCell ref="H106:K106"/>
    <mergeCell ref="A103:F103"/>
    <mergeCell ref="A104:F104"/>
    <mergeCell ref="A105:F105"/>
    <mergeCell ref="H3:I3"/>
    <mergeCell ref="J3:J4"/>
    <mergeCell ref="K3:K4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2023BRM527</vt:lpstr>
      <vt:lpstr>'2023BRM527'!Print_Area</vt:lpstr>
      <vt:lpstr>'2023BRM527'!Print_Titles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1785 水口 裕一郎 (ﾐﾅｸﾁ ﾕｳｲﾁﾛｳ)</cp:lastModifiedBy>
  <cp:revision/>
  <cp:lastPrinted>2023-05-07T16:06:34Z</cp:lastPrinted>
  <dcterms:created xsi:type="dcterms:W3CDTF">2016-12-15T19:22:13Z</dcterms:created>
  <dcterms:modified xsi:type="dcterms:W3CDTF">2023-05-22T00:52:54Z</dcterms:modified>
  <cp:category/>
  <cp:contentStatus/>
</cp:coreProperties>
</file>