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05" windowWidth="20520" windowHeight="4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Sheet1!$A$1:$H$152</definedName>
  </definedNames>
  <calcPr calcId="145621"/>
</workbook>
</file>

<file path=xl/calcChain.xml><?xml version="1.0" encoding="utf-8"?>
<calcChain xmlns="http://schemas.openxmlformats.org/spreadsheetml/2006/main">
  <c r="A65" i="1" l="1"/>
  <c r="A66" i="1" s="1"/>
  <c r="A67" i="1" s="1"/>
  <c r="A68" i="1" s="1"/>
  <c r="A69" i="1" s="1"/>
  <c r="A70" i="1" s="1"/>
  <c r="E65" i="1"/>
  <c r="E66" i="1"/>
  <c r="E67" i="1"/>
  <c r="E68" i="1"/>
  <c r="E69" i="1"/>
  <c r="E70" i="1"/>
  <c r="E99" i="1" l="1"/>
  <c r="E100" i="1"/>
  <c r="E101" i="1"/>
  <c r="E22" i="1" l="1"/>
  <c r="E21" i="1"/>
  <c r="E20" i="1"/>
  <c r="E19" i="1"/>
  <c r="E129" i="1" l="1"/>
  <c r="E128" i="1"/>
  <c r="E24" i="1" l="1"/>
  <c r="E25" i="1"/>
  <c r="E26" i="1"/>
  <c r="E140" i="1" l="1"/>
  <c r="E141" i="1"/>
  <c r="E142" i="1"/>
  <c r="E143" i="1"/>
  <c r="E144" i="1"/>
  <c r="E145" i="1"/>
  <c r="E146" i="1"/>
  <c r="E147" i="1"/>
  <c r="E148" i="1"/>
  <c r="E149" i="1"/>
  <c r="E150" i="1"/>
  <c r="E151" i="1"/>
  <c r="E49" i="1" l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30" i="1"/>
  <c r="E131" i="1"/>
  <c r="E132" i="1"/>
  <c r="E133" i="1"/>
  <c r="E134" i="1"/>
  <c r="E135" i="1"/>
  <c r="E136" i="1"/>
  <c r="E137" i="1"/>
  <c r="E138" i="1"/>
  <c r="E139" i="1"/>
  <c r="E14" i="1" l="1"/>
  <c r="E32" i="1" l="1"/>
  <c r="E31" i="1"/>
  <c r="E7" i="1"/>
  <c r="E6" i="1"/>
  <c r="E34" i="1" l="1"/>
  <c r="E33" i="1"/>
  <c r="E30" i="1"/>
  <c r="E42" i="1"/>
  <c r="E41" i="1" l="1"/>
  <c r="E40" i="1"/>
  <c r="E39" i="1"/>
  <c r="E23" i="1" l="1"/>
  <c r="E5" i="1" l="1"/>
  <c r="E35" i="1"/>
  <c r="E36" i="1"/>
  <c r="E37" i="1"/>
  <c r="E38" i="1"/>
  <c r="E46" i="1" l="1"/>
  <c r="E45" i="1"/>
  <c r="E44" i="1"/>
  <c r="E43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E8" i="1"/>
  <c r="E9" i="1"/>
  <c r="E10" i="1"/>
  <c r="E11" i="1"/>
  <c r="E12" i="1"/>
  <c r="E13" i="1"/>
  <c r="E15" i="1"/>
  <c r="E16" i="1"/>
  <c r="E17" i="1"/>
  <c r="E18" i="1"/>
  <c r="E27" i="1"/>
  <c r="E28" i="1"/>
  <c r="E29" i="1"/>
  <c r="E47" i="1"/>
  <c r="E48" i="1"/>
</calcChain>
</file>

<file path=xl/sharedStrings.xml><?xml version="1.0" encoding="utf-8"?>
<sst xmlns="http://schemas.openxmlformats.org/spreadsheetml/2006/main" count="584" uniqueCount="376">
  <si>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</si>
  <si>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</si>
  <si>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</si>
  <si>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</si>
  <si>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</si>
  <si>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</si>
  <si>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</si>
  <si>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</si>
  <si>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</si>
  <si>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多田銀橋</t>
    <rPh sb="0" eb="2">
      <t>タダ</t>
    </rPh>
    <rPh sb="2" eb="3">
      <t>ギン</t>
    </rPh>
    <rPh sb="3" eb="4">
      <t>バシ</t>
    </rPh>
    <phoneticPr fontId="2"/>
  </si>
  <si>
    <t>右折</t>
    <rPh sb="0" eb="2">
      <t>ウセツ</t>
    </rPh>
    <phoneticPr fontId="2"/>
  </si>
  <si>
    <t>県道12号</t>
    <rPh sb="0" eb="2">
      <t>ケンドウ</t>
    </rPh>
    <rPh sb="4" eb="5">
      <t>ゴウ</t>
    </rPh>
    <phoneticPr fontId="2"/>
  </si>
  <si>
    <t>直進</t>
    <rPh sb="0" eb="2">
      <t>チョクシン</t>
    </rPh>
    <phoneticPr fontId="2"/>
  </si>
  <si>
    <t>県道12号旧道</t>
    <rPh sb="0" eb="2">
      <t>ケンドウ</t>
    </rPh>
    <rPh sb="4" eb="5">
      <t>ゴウ</t>
    </rPh>
    <rPh sb="5" eb="7">
      <t>キュウドウ</t>
    </rPh>
    <phoneticPr fontId="2"/>
  </si>
  <si>
    <t>T字路多田銀橋北側横断歩道を渡る。</t>
    <rPh sb="0" eb="3">
      <t>ティージロ</t>
    </rPh>
    <rPh sb="3" eb="5">
      <t>タダ</t>
    </rPh>
    <rPh sb="5" eb="7">
      <t>ギンバシ</t>
    </rPh>
    <rPh sb="7" eb="9">
      <t>キタガワ</t>
    </rPh>
    <rPh sb="9" eb="11">
      <t>オウダン</t>
    </rPh>
    <rPh sb="11" eb="13">
      <t>ホドウ</t>
    </rPh>
    <rPh sb="14" eb="15">
      <t>ワタ</t>
    </rPh>
    <phoneticPr fontId="2"/>
  </si>
  <si>
    <t>西本町S</t>
    <rPh sb="0" eb="3">
      <t>ニシホンマチ</t>
    </rPh>
    <phoneticPr fontId="2"/>
  </si>
  <si>
    <t>多田桜木1丁目S</t>
    <rPh sb="0" eb="2">
      <t>タダ</t>
    </rPh>
    <rPh sb="2" eb="4">
      <t>サクラギ</t>
    </rPh>
    <rPh sb="5" eb="7">
      <t>チョウメ</t>
    </rPh>
    <phoneticPr fontId="2"/>
  </si>
  <si>
    <t>多田銀橋西詰S</t>
    <rPh sb="0" eb="2">
      <t>タダ</t>
    </rPh>
    <rPh sb="2" eb="4">
      <t>ギンバシ</t>
    </rPh>
    <rPh sb="4" eb="6">
      <t>ニシヅ</t>
    </rPh>
    <phoneticPr fontId="2"/>
  </si>
  <si>
    <t>清和台入口S</t>
    <rPh sb="0" eb="2">
      <t>セイワ</t>
    </rPh>
    <rPh sb="2" eb="3">
      <t>ダイ</t>
    </rPh>
    <rPh sb="3" eb="5">
      <t>イリグチ</t>
    </rPh>
    <phoneticPr fontId="2"/>
  </si>
  <si>
    <t>ポイント（Sは信号有り）</t>
    <rPh sb="7" eb="9">
      <t>シンゴウ</t>
    </rPh>
    <rPh sb="9" eb="10">
      <t>ア</t>
    </rPh>
    <phoneticPr fontId="2"/>
  </si>
  <si>
    <t>清和大橋西詰S</t>
    <rPh sb="0" eb="2">
      <t>セイワ</t>
    </rPh>
    <rPh sb="2" eb="4">
      <t>オオハシ</t>
    </rPh>
    <rPh sb="4" eb="6">
      <t>ニシヅ</t>
    </rPh>
    <phoneticPr fontId="2"/>
  </si>
  <si>
    <t>猪名川役場前S</t>
    <rPh sb="0" eb="3">
      <t>イナガワ</t>
    </rPh>
    <rPh sb="3" eb="6">
      <t>ヤクバマエ</t>
    </rPh>
    <phoneticPr fontId="2"/>
  </si>
  <si>
    <t>市道</t>
    <rPh sb="0" eb="2">
      <t>シドウ</t>
    </rPh>
    <phoneticPr fontId="2"/>
  </si>
  <si>
    <t>R372</t>
    <phoneticPr fontId="2"/>
  </si>
  <si>
    <t>西峠</t>
    <rPh sb="0" eb="1">
      <t>ニシ</t>
    </rPh>
    <rPh sb="1" eb="2">
      <t>トウゲ</t>
    </rPh>
    <phoneticPr fontId="2"/>
  </si>
  <si>
    <t>標高468m（ルート最高地点）</t>
    <rPh sb="0" eb="2">
      <t>ヒョウコウ</t>
    </rPh>
    <rPh sb="10" eb="12">
      <t>サイコウ</t>
    </rPh>
    <rPh sb="12" eb="14">
      <t>チテン</t>
    </rPh>
    <phoneticPr fontId="2"/>
  </si>
  <si>
    <t>城東トンネル</t>
    <rPh sb="0" eb="2">
      <t>ジョウトウ</t>
    </rPh>
    <phoneticPr fontId="2"/>
  </si>
  <si>
    <t>紫合北ノ町S</t>
    <rPh sb="0" eb="2">
      <t>ユウダ</t>
    </rPh>
    <rPh sb="2" eb="3">
      <t>キタ</t>
    </rPh>
    <rPh sb="4" eb="5">
      <t>マチ</t>
    </rPh>
    <phoneticPr fontId="2"/>
  </si>
  <si>
    <t>日置北S</t>
    <rPh sb="0" eb="2">
      <t>ヒオキ</t>
    </rPh>
    <rPh sb="2" eb="3">
      <t>キタ</t>
    </rPh>
    <phoneticPr fontId="2"/>
  </si>
  <si>
    <t>県道77号</t>
    <rPh sb="0" eb="2">
      <t>ケンドウ</t>
    </rPh>
    <rPh sb="4" eb="5">
      <t>ゴウ</t>
    </rPh>
    <phoneticPr fontId="2"/>
  </si>
  <si>
    <t>八上下S</t>
    <rPh sb="0" eb="2">
      <t>ヤカミ</t>
    </rPh>
    <rPh sb="2" eb="3">
      <t>シタ</t>
    </rPh>
    <phoneticPr fontId="2"/>
  </si>
  <si>
    <t>京口橋北詰S</t>
    <rPh sb="0" eb="1">
      <t>キョウ</t>
    </rPh>
    <rPh sb="1" eb="2">
      <t>クチ</t>
    </rPh>
    <rPh sb="2" eb="3">
      <t>バシ</t>
    </rPh>
    <rPh sb="3" eb="5">
      <t>キタヅメ</t>
    </rPh>
    <phoneticPr fontId="2"/>
  </si>
  <si>
    <t>東岡屋S</t>
    <rPh sb="0" eb="3">
      <t>ヒガシオカヤ</t>
    </rPh>
    <phoneticPr fontId="2"/>
  </si>
  <si>
    <t>西岡屋S</t>
    <rPh sb="0" eb="3">
      <t>ニシオカヤ</t>
    </rPh>
    <phoneticPr fontId="2"/>
  </si>
  <si>
    <t>市道（農道）</t>
    <rPh sb="0" eb="2">
      <t>シドウ</t>
    </rPh>
    <rPh sb="3" eb="5">
      <t>ノウドウ</t>
    </rPh>
    <phoneticPr fontId="2"/>
  </si>
  <si>
    <t>Y字路</t>
    <rPh sb="0" eb="3">
      <t>ワイジロ</t>
    </rPh>
    <phoneticPr fontId="2"/>
  </si>
  <si>
    <t>踏切を渡って県道77号へ復帰。</t>
    <rPh sb="0" eb="2">
      <t>フミキリ</t>
    </rPh>
    <rPh sb="3" eb="4">
      <t>ワタ</t>
    </rPh>
    <rPh sb="6" eb="8">
      <t>ケンドウ</t>
    </rPh>
    <rPh sb="10" eb="11">
      <t>ゴウ</t>
    </rPh>
    <rPh sb="12" eb="14">
      <t>フッキ</t>
    </rPh>
    <phoneticPr fontId="2"/>
  </si>
  <si>
    <t>十字路</t>
    <rPh sb="0" eb="3">
      <t>ジュウジロ</t>
    </rPh>
    <phoneticPr fontId="2"/>
  </si>
  <si>
    <t>久下小学校北S</t>
    <rPh sb="0" eb="2">
      <t>クゲ</t>
    </rPh>
    <rPh sb="2" eb="5">
      <t>ショウガッコウ</t>
    </rPh>
    <rPh sb="5" eb="6">
      <t>キタ</t>
    </rPh>
    <phoneticPr fontId="2"/>
  </si>
  <si>
    <t>井原南S</t>
    <rPh sb="0" eb="2">
      <t>イハラ</t>
    </rPh>
    <rPh sb="2" eb="3">
      <t>ミナミ</t>
    </rPh>
    <phoneticPr fontId="2"/>
  </si>
  <si>
    <t>R175</t>
    <phoneticPr fontId="2"/>
  </si>
  <si>
    <t>ポイント後の道路</t>
    <rPh sb="4" eb="5">
      <t>ゴ</t>
    </rPh>
    <rPh sb="6" eb="8">
      <t>ドウロ</t>
    </rPh>
    <phoneticPr fontId="2"/>
  </si>
  <si>
    <t>T字路姫路・加東方面へ</t>
    <rPh sb="0" eb="3">
      <t>ティージロ</t>
    </rPh>
    <rPh sb="3" eb="5">
      <t>ヒメジ</t>
    </rPh>
    <rPh sb="6" eb="8">
      <t>カトウ</t>
    </rPh>
    <rPh sb="8" eb="10">
      <t>ホウメン</t>
    </rPh>
    <phoneticPr fontId="2"/>
  </si>
  <si>
    <t>谷川駅方面へ。左手に踏み切り</t>
    <rPh sb="0" eb="2">
      <t>タニガワ</t>
    </rPh>
    <rPh sb="2" eb="3">
      <t>エキ</t>
    </rPh>
    <rPh sb="3" eb="5">
      <t>ホウメン</t>
    </rPh>
    <rPh sb="7" eb="9">
      <t>ヒダリテ</t>
    </rPh>
    <rPh sb="10" eb="11">
      <t>フ</t>
    </rPh>
    <rPh sb="12" eb="13">
      <t>キ</t>
    </rPh>
    <phoneticPr fontId="2"/>
  </si>
  <si>
    <t>朝阪S</t>
    <rPh sb="0" eb="1">
      <t>アサ</t>
    </rPh>
    <rPh sb="1" eb="2">
      <t>サカ</t>
    </rPh>
    <phoneticPr fontId="2"/>
  </si>
  <si>
    <t>左折</t>
    <rPh sb="0" eb="2">
      <t>サセツ</t>
    </rPh>
    <phoneticPr fontId="2"/>
  </si>
  <si>
    <t>T字路</t>
    <rPh sb="0" eb="3">
      <t>ティージロ</t>
    </rPh>
    <phoneticPr fontId="2"/>
  </si>
  <si>
    <t>右折</t>
    <rPh sb="0" eb="2">
      <t>ウセツ</t>
    </rPh>
    <phoneticPr fontId="2"/>
  </si>
  <si>
    <t>県道109号</t>
    <rPh sb="0" eb="2">
      <t>ケンドウ</t>
    </rPh>
    <rPh sb="5" eb="6">
      <t>ゴウ</t>
    </rPh>
    <phoneticPr fontId="2"/>
  </si>
  <si>
    <t>直進合流</t>
    <rPh sb="0" eb="2">
      <t>チョクシン</t>
    </rPh>
    <rPh sb="2" eb="4">
      <t>ゴウリュウ</t>
    </rPh>
    <phoneticPr fontId="2"/>
  </si>
  <si>
    <t>県道7号</t>
    <rPh sb="0" eb="2">
      <t>ケンドウ</t>
    </rPh>
    <rPh sb="3" eb="4">
      <t>ゴウ</t>
    </rPh>
    <phoneticPr fontId="2"/>
  </si>
  <si>
    <t>成松北町S</t>
    <rPh sb="0" eb="2">
      <t>ナリマツ</t>
    </rPh>
    <rPh sb="2" eb="4">
      <t>キタマチ</t>
    </rPh>
    <phoneticPr fontId="2"/>
  </si>
  <si>
    <t>御油S</t>
    <rPh sb="0" eb="1">
      <t>オ</t>
    </rPh>
    <rPh sb="1" eb="2">
      <t>アブラ</t>
    </rPh>
    <phoneticPr fontId="2"/>
  </si>
  <si>
    <t>西芦田S</t>
    <rPh sb="0" eb="1">
      <t>ニシ</t>
    </rPh>
    <rPh sb="1" eb="3">
      <t>アシダ</t>
    </rPh>
    <phoneticPr fontId="2"/>
  </si>
  <si>
    <t>Y字路　右折後橋を渡る。</t>
    <rPh sb="0" eb="3">
      <t>ワイジロ</t>
    </rPh>
    <rPh sb="4" eb="6">
      <t>ウセツ</t>
    </rPh>
    <rPh sb="6" eb="7">
      <t>ゴ</t>
    </rPh>
    <rPh sb="7" eb="8">
      <t>ハシ</t>
    </rPh>
    <rPh sb="9" eb="10">
      <t>ワタ</t>
    </rPh>
    <phoneticPr fontId="2"/>
  </si>
  <si>
    <t>R427</t>
    <phoneticPr fontId="2"/>
  </si>
  <si>
    <t>R429</t>
    <phoneticPr fontId="2"/>
  </si>
  <si>
    <t>福知山方面へ</t>
    <rPh sb="0" eb="3">
      <t>フクチヤマ</t>
    </rPh>
    <rPh sb="3" eb="5">
      <t>ホウメン</t>
    </rPh>
    <phoneticPr fontId="2"/>
  </si>
  <si>
    <t>榎峠</t>
    <rPh sb="0" eb="1">
      <t>エノキ</t>
    </rPh>
    <rPh sb="1" eb="2">
      <t>トウゲ</t>
    </rPh>
    <phoneticPr fontId="2"/>
  </si>
  <si>
    <t>直進</t>
    <rPh sb="0" eb="2">
      <t>チョクシン</t>
    </rPh>
    <phoneticPr fontId="2"/>
  </si>
  <si>
    <t>談</t>
    <rPh sb="0" eb="1">
      <t>ダン</t>
    </rPh>
    <phoneticPr fontId="2"/>
  </si>
  <si>
    <t>T字路　福知山市街方面へ</t>
    <rPh sb="0" eb="3">
      <t>ティージロ</t>
    </rPh>
    <rPh sb="4" eb="7">
      <t>フクチヤマ</t>
    </rPh>
    <rPh sb="7" eb="9">
      <t>シガイ</t>
    </rPh>
    <rPh sb="9" eb="11">
      <t>ホウメン</t>
    </rPh>
    <phoneticPr fontId="2"/>
  </si>
  <si>
    <t>新庄S</t>
    <rPh sb="0" eb="2">
      <t>シンジョウ</t>
    </rPh>
    <phoneticPr fontId="2"/>
  </si>
  <si>
    <t>R173</t>
    <phoneticPr fontId="2"/>
  </si>
  <si>
    <t>県道７７号に復帰</t>
    <rPh sb="0" eb="2">
      <t>ケンドウ</t>
    </rPh>
    <rPh sb="4" eb="5">
      <t>ゴウ</t>
    </rPh>
    <rPh sb="6" eb="8">
      <t>フッキ</t>
    </rPh>
    <phoneticPr fontId="2"/>
  </si>
  <si>
    <t>左手に大きな恐竜像。左折後すぐ踏切を渡り駐車場のほうへ進む。</t>
    <rPh sb="0" eb="2">
      <t>ヒダリテ</t>
    </rPh>
    <rPh sb="3" eb="4">
      <t>オオ</t>
    </rPh>
    <rPh sb="6" eb="8">
      <t>キョウリュウ</t>
    </rPh>
    <rPh sb="8" eb="9">
      <t>ゾウ</t>
    </rPh>
    <rPh sb="10" eb="12">
      <t>サセツ</t>
    </rPh>
    <rPh sb="12" eb="13">
      <t>ゴ</t>
    </rPh>
    <rPh sb="15" eb="17">
      <t>フミキリ</t>
    </rPh>
    <rPh sb="18" eb="19">
      <t>ワタ</t>
    </rPh>
    <rPh sb="20" eb="23">
      <t>チュウシャジョウ</t>
    </rPh>
    <rPh sb="27" eb="28">
      <t>スス</t>
    </rPh>
    <phoneticPr fontId="2"/>
  </si>
  <si>
    <t>左斜め折</t>
    <rPh sb="0" eb="1">
      <t>ヒダリ</t>
    </rPh>
    <rPh sb="1" eb="2">
      <t>ナナ</t>
    </rPh>
    <rPh sb="3" eb="4">
      <t>オリ</t>
    </rPh>
    <phoneticPr fontId="2"/>
  </si>
  <si>
    <t>谷川S</t>
    <rPh sb="0" eb="2">
      <t>タニガワ</t>
    </rPh>
    <phoneticPr fontId="2"/>
  </si>
  <si>
    <t>木部町S</t>
    <rPh sb="0" eb="3">
      <t>キベチョウ</t>
    </rPh>
    <phoneticPr fontId="2"/>
  </si>
  <si>
    <t>右折</t>
    <rPh sb="0" eb="2">
      <t>ウセツ</t>
    </rPh>
    <phoneticPr fontId="2"/>
  </si>
  <si>
    <t>R175</t>
    <phoneticPr fontId="2"/>
  </si>
  <si>
    <t>標高266m</t>
    <rPh sb="0" eb="2">
      <t>ヒョウコウ</t>
    </rPh>
    <phoneticPr fontId="2"/>
  </si>
  <si>
    <t>左手に集会所。福知山方面へ。集落への細道に入る。</t>
    <rPh sb="0" eb="2">
      <t>ヒダリテ</t>
    </rPh>
    <rPh sb="3" eb="6">
      <t>シュウカイジョ</t>
    </rPh>
    <rPh sb="7" eb="10">
      <t>フクチヤマ</t>
    </rPh>
    <rPh sb="10" eb="12">
      <t>ホウメン</t>
    </rPh>
    <rPh sb="14" eb="16">
      <t>シュウラク</t>
    </rPh>
    <rPh sb="18" eb="20">
      <t>ホソミチ</t>
    </rPh>
    <rPh sb="21" eb="22">
      <t>ハイ</t>
    </rPh>
    <phoneticPr fontId="2"/>
  </si>
  <si>
    <t>R9</t>
    <phoneticPr fontId="2"/>
  </si>
  <si>
    <t>左斜め</t>
    <rPh sb="0" eb="1">
      <t>ヒダリ</t>
    </rPh>
    <rPh sb="1" eb="2">
      <t>ナナ</t>
    </rPh>
    <phoneticPr fontId="2"/>
  </si>
  <si>
    <t>市道</t>
    <rPh sb="0" eb="2">
      <t>シドウ</t>
    </rPh>
    <phoneticPr fontId="2"/>
  </si>
  <si>
    <t>分岐点正面にたばこ屋「ハローズあだち」。1車線の道を下る。</t>
    <rPh sb="0" eb="3">
      <t>ブンキテン</t>
    </rPh>
    <rPh sb="3" eb="5">
      <t>ショウメン</t>
    </rPh>
    <rPh sb="9" eb="10">
      <t>ヤ</t>
    </rPh>
    <rPh sb="21" eb="23">
      <t>シャセン</t>
    </rPh>
    <rPh sb="24" eb="25">
      <t>ミチ</t>
    </rPh>
    <rPh sb="26" eb="27">
      <t>クダ</t>
    </rPh>
    <phoneticPr fontId="2"/>
  </si>
  <si>
    <t>T字路</t>
    <rPh sb="0" eb="3">
      <t>ティージロ</t>
    </rPh>
    <phoneticPr fontId="2"/>
  </si>
  <si>
    <t>┤字路</t>
    <rPh sb="1" eb="3">
      <t>ジロ</t>
    </rPh>
    <phoneticPr fontId="2"/>
  </si>
  <si>
    <t>ト字路S</t>
    <rPh sb="1" eb="2">
      <t>ジ</t>
    </rPh>
    <rPh sb="2" eb="3">
      <t>ロ</t>
    </rPh>
    <phoneticPr fontId="2"/>
  </si>
  <si>
    <t>┤字路</t>
    <rPh sb="1" eb="2">
      <t>ジ</t>
    </rPh>
    <rPh sb="2" eb="3">
      <t>ロ</t>
    </rPh>
    <phoneticPr fontId="2"/>
  </si>
  <si>
    <t>ト字路</t>
    <rPh sb="1" eb="2">
      <t>ジ</t>
    </rPh>
    <rPh sb="2" eb="3">
      <t>ロ</t>
    </rPh>
    <phoneticPr fontId="2"/>
  </si>
  <si>
    <t>T字路</t>
    <rPh sb="1" eb="3">
      <t>ジロ</t>
    </rPh>
    <phoneticPr fontId="2"/>
  </si>
  <si>
    <t>Y字路（谷川駅前）</t>
    <rPh sb="0" eb="3">
      <t>ワイジロ</t>
    </rPh>
    <rPh sb="4" eb="6">
      <t>タニガワ</t>
    </rPh>
    <rPh sb="6" eb="8">
      <t>エキマエ</t>
    </rPh>
    <phoneticPr fontId="2"/>
  </si>
  <si>
    <t>手前の橋を渡ってすぐ。</t>
    <rPh sb="0" eb="2">
      <t>テマエ</t>
    </rPh>
    <rPh sb="3" eb="4">
      <t>ハシ</t>
    </rPh>
    <rPh sb="5" eb="6">
      <t>ワタ</t>
    </rPh>
    <phoneticPr fontId="2"/>
  </si>
  <si>
    <t>右直進</t>
    <rPh sb="0" eb="1">
      <t>ミギ</t>
    </rPh>
    <rPh sb="1" eb="3">
      <t>チョクシン</t>
    </rPh>
    <phoneticPr fontId="2"/>
  </si>
  <si>
    <t>篠山市街方面へ。左手にR372が分岐していく。</t>
    <rPh sb="0" eb="2">
      <t>ササヤマ</t>
    </rPh>
    <rPh sb="2" eb="4">
      <t>シガイ</t>
    </rPh>
    <rPh sb="4" eb="6">
      <t>ホウメン</t>
    </rPh>
    <rPh sb="8" eb="10">
      <t>ヒダリテ</t>
    </rPh>
    <rPh sb="16" eb="18">
      <t>ブンキ</t>
    </rPh>
    <phoneticPr fontId="2"/>
  </si>
  <si>
    <t>右斜め折</t>
    <rPh sb="0" eb="1">
      <t>ミギ</t>
    </rPh>
    <rPh sb="1" eb="2">
      <t>ナナ</t>
    </rPh>
    <rPh sb="3" eb="4">
      <t>オ</t>
    </rPh>
    <phoneticPr fontId="2"/>
  </si>
  <si>
    <t>左側前方に「ダイエー」。交差点を渡り、多田銀橋北側歩道に入る。</t>
    <rPh sb="0" eb="2">
      <t>ヒダリガワ</t>
    </rPh>
    <rPh sb="2" eb="4">
      <t>ゼンポウ</t>
    </rPh>
    <rPh sb="12" eb="15">
      <t>コウサテン</t>
    </rPh>
    <rPh sb="16" eb="17">
      <t>ワタ</t>
    </rPh>
    <rPh sb="19" eb="21">
      <t>タダ</t>
    </rPh>
    <rPh sb="21" eb="23">
      <t>ギンバシ</t>
    </rPh>
    <rPh sb="23" eb="25">
      <t>キタガワ</t>
    </rPh>
    <rPh sb="25" eb="27">
      <t>ホドウ</t>
    </rPh>
    <rPh sb="28" eb="29">
      <t>ハイ</t>
    </rPh>
    <phoneticPr fontId="2"/>
  </si>
  <si>
    <t>左手前に「レストラン夫婦橋」。左折後夫婦橋を渡る。</t>
    <rPh sb="0" eb="1">
      <t>ヒダリ</t>
    </rPh>
    <rPh sb="1" eb="3">
      <t>テマエ</t>
    </rPh>
    <rPh sb="10" eb="12">
      <t>メオト</t>
    </rPh>
    <rPh sb="12" eb="13">
      <t>バシ</t>
    </rPh>
    <rPh sb="15" eb="17">
      <t>サセツ</t>
    </rPh>
    <rPh sb="17" eb="18">
      <t>ゴ</t>
    </rPh>
    <rPh sb="18" eb="20">
      <t>メオト</t>
    </rPh>
    <rPh sb="20" eb="21">
      <t>バシ</t>
    </rPh>
    <rPh sb="22" eb="23">
      <t>ワタ</t>
    </rPh>
    <phoneticPr fontId="2"/>
  </si>
  <si>
    <t>左手奥に「ローソン」、右手前に町のマスコット「いなぼう」の石像</t>
    <rPh sb="0" eb="2">
      <t>ヒダリテ</t>
    </rPh>
    <rPh sb="2" eb="3">
      <t>オク</t>
    </rPh>
    <rPh sb="11" eb="14">
      <t>ミギテマエ</t>
    </rPh>
    <rPh sb="15" eb="16">
      <t>チョウ</t>
    </rPh>
    <rPh sb="29" eb="31">
      <t>セキゾウ</t>
    </rPh>
    <phoneticPr fontId="2"/>
  </si>
  <si>
    <t>左手に「ローソン」。</t>
    <rPh sb="0" eb="2">
      <t>ヒダリテ</t>
    </rPh>
    <phoneticPr fontId="2"/>
  </si>
  <si>
    <t>綾部・能勢方面へ。</t>
    <rPh sb="0" eb="2">
      <t>アヤベ</t>
    </rPh>
    <rPh sb="3" eb="5">
      <t>ノセ</t>
    </rPh>
    <rPh sb="5" eb="7">
      <t>ホウメン</t>
    </rPh>
    <phoneticPr fontId="2"/>
  </si>
  <si>
    <t>左折するとすぐ左手に猪名川町役場。</t>
    <rPh sb="0" eb="2">
      <t>サセツ</t>
    </rPh>
    <rPh sb="7" eb="9">
      <t>ヒダリテ</t>
    </rPh>
    <rPh sb="10" eb="14">
      <t>イナガワチョウ</t>
    </rPh>
    <rPh sb="14" eb="16">
      <t>ヤクバ</t>
    </rPh>
    <phoneticPr fontId="2"/>
  </si>
  <si>
    <t>左手に自動車教習所。右手にGS。</t>
    <rPh sb="0" eb="2">
      <t>ヒダリテ</t>
    </rPh>
    <rPh sb="3" eb="6">
      <t>ジドウシャ</t>
    </rPh>
    <rPh sb="6" eb="9">
      <t>キョウシュウジョ</t>
    </rPh>
    <rPh sb="10" eb="12">
      <t>ミギテ</t>
    </rPh>
    <phoneticPr fontId="2"/>
  </si>
  <si>
    <t>氷上市街方面へ。</t>
    <rPh sb="0" eb="2">
      <t>ヒカミ</t>
    </rPh>
    <rPh sb="2" eb="4">
      <t>シガイ</t>
    </rPh>
    <rPh sb="4" eb="6">
      <t>ホウメン</t>
    </rPh>
    <phoneticPr fontId="2"/>
  </si>
  <si>
    <t>県道7号に合流。</t>
    <rPh sb="0" eb="2">
      <t>ケンドウ</t>
    </rPh>
    <rPh sb="3" eb="4">
      <t>ゴウ</t>
    </rPh>
    <rPh sb="5" eb="7">
      <t>ゴウリュウ</t>
    </rPh>
    <phoneticPr fontId="2"/>
  </si>
  <si>
    <t>T字路 ※約70m手前に信号を回避するルート有り。坂の手前赤舗装路へ</t>
    <rPh sb="0" eb="3">
      <t>ティージロ</t>
    </rPh>
    <rPh sb="5" eb="6">
      <t>ヤク</t>
    </rPh>
    <rPh sb="9" eb="11">
      <t>テマエ</t>
    </rPh>
    <rPh sb="12" eb="14">
      <t>シンゴウ</t>
    </rPh>
    <rPh sb="15" eb="17">
      <t>カイヒ</t>
    </rPh>
    <rPh sb="22" eb="23">
      <t>ア</t>
    </rPh>
    <rPh sb="25" eb="26">
      <t>サカ</t>
    </rPh>
    <rPh sb="27" eb="29">
      <t>テマエ</t>
    </rPh>
    <rPh sb="28" eb="29">
      <t>マエ</t>
    </rPh>
    <rPh sb="29" eb="30">
      <t>アカ</t>
    </rPh>
    <rPh sb="30" eb="32">
      <t>ホソウ</t>
    </rPh>
    <rPh sb="32" eb="33">
      <t>ロ</t>
    </rPh>
    <phoneticPr fontId="2"/>
  </si>
  <si>
    <t>PC1　ローソン丹波市山南町奥店</t>
    <rPh sb="8" eb="10">
      <t>タンバ</t>
    </rPh>
    <rPh sb="10" eb="11">
      <t>シ</t>
    </rPh>
    <rPh sb="11" eb="14">
      <t>サンナンチョウ</t>
    </rPh>
    <rPh sb="14" eb="15">
      <t>オク</t>
    </rPh>
    <rPh sb="15" eb="16">
      <t>ミセ</t>
    </rPh>
    <phoneticPr fontId="2"/>
  </si>
  <si>
    <t>右手前に自転車店</t>
    <rPh sb="0" eb="3">
      <t>ミギテマエ</t>
    </rPh>
    <rPh sb="4" eb="8">
      <t>ジテンシャテン</t>
    </rPh>
    <phoneticPr fontId="2"/>
  </si>
  <si>
    <t xml:space="preserve">標高407m </t>
    <rPh sb="0" eb="2">
      <t>ヒョウコウ</t>
    </rPh>
    <phoneticPr fontId="2"/>
  </si>
  <si>
    <t>十字路S</t>
    <rPh sb="0" eb="3">
      <t>ジュウジロ</t>
    </rPh>
    <phoneticPr fontId="2"/>
  </si>
  <si>
    <t>右手前にオリックスレンタカー。左折後は川沿いに北上。</t>
    <rPh sb="0" eb="3">
      <t>ミギテマエ</t>
    </rPh>
    <rPh sb="15" eb="17">
      <t>サセツ</t>
    </rPh>
    <rPh sb="17" eb="18">
      <t>ゴ</t>
    </rPh>
    <rPh sb="19" eb="21">
      <t>カワゾ</t>
    </rPh>
    <rPh sb="23" eb="25">
      <t>ホクジョウ</t>
    </rPh>
    <phoneticPr fontId="2"/>
  </si>
  <si>
    <t>T字路</t>
  </si>
  <si>
    <t>中舞鶴歩道橋S</t>
    <rPh sb="0" eb="1">
      <t>ナカ</t>
    </rPh>
    <rPh sb="1" eb="3">
      <t>マイヅル</t>
    </rPh>
    <rPh sb="3" eb="5">
      <t>ホドウ</t>
    </rPh>
    <rPh sb="5" eb="6">
      <t>キョウ</t>
    </rPh>
    <phoneticPr fontId="2"/>
  </si>
  <si>
    <t>R27</t>
    <phoneticPr fontId="2"/>
  </si>
  <si>
    <t>舞鶴市役所前S</t>
    <rPh sb="0" eb="2">
      <t>マイヅル</t>
    </rPh>
    <rPh sb="2" eb="5">
      <t>シヤクショ</t>
    </rPh>
    <rPh sb="5" eb="6">
      <t>マエ</t>
    </rPh>
    <phoneticPr fontId="2"/>
  </si>
  <si>
    <t>松島橋S</t>
    <rPh sb="0" eb="2">
      <t>マツシマ</t>
    </rPh>
    <rPh sb="2" eb="3">
      <t>バシ</t>
    </rPh>
    <phoneticPr fontId="2"/>
  </si>
  <si>
    <t>府道21</t>
    <rPh sb="0" eb="2">
      <t>フドウ</t>
    </rPh>
    <phoneticPr fontId="2"/>
  </si>
  <si>
    <t>大門松島S</t>
    <rPh sb="0" eb="2">
      <t>ダイモン</t>
    </rPh>
    <rPh sb="2" eb="4">
      <t>マツシマ</t>
    </rPh>
    <phoneticPr fontId="2"/>
  </si>
  <si>
    <t>R27</t>
    <phoneticPr fontId="2"/>
  </si>
  <si>
    <t>R27跨線橋入り口</t>
    <rPh sb="3" eb="6">
      <t>コセンキョウ</t>
    </rPh>
    <rPh sb="6" eb="7">
      <t>イ</t>
    </rPh>
    <rPh sb="8" eb="9">
      <t>グチ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</si>
  <si>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</si>
  <si>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R27側道へ</t>
    <rPh sb="3" eb="5">
      <t>ソクドウ</t>
    </rPh>
    <phoneticPr fontId="2"/>
  </si>
  <si>
    <t>R27合流</t>
    <rPh sb="3" eb="5">
      <t>ゴウリュウ</t>
    </rPh>
    <phoneticPr fontId="2"/>
  </si>
  <si>
    <t>合流</t>
    <rPh sb="0" eb="2">
      <t>ゴウリュウ</t>
    </rPh>
    <phoneticPr fontId="2"/>
  </si>
  <si>
    <t>Y字路</t>
    <rPh sb="1" eb="3">
      <t>ジロ</t>
    </rPh>
    <phoneticPr fontId="2"/>
  </si>
  <si>
    <t>左手前に赤れんが博物館。大滝・朝来方面へ</t>
    <rPh sb="0" eb="1">
      <t>ヒダリ</t>
    </rPh>
    <rPh sb="1" eb="3">
      <t>テマエ</t>
    </rPh>
    <rPh sb="4" eb="5">
      <t>アカ</t>
    </rPh>
    <rPh sb="8" eb="11">
      <t>ハクブツカン</t>
    </rPh>
    <rPh sb="12" eb="14">
      <t>オオタキ</t>
    </rPh>
    <rPh sb="15" eb="17">
      <t>アサゴ</t>
    </rPh>
    <rPh sb="17" eb="19">
      <t>ホウメン</t>
    </rPh>
    <phoneticPr fontId="2"/>
  </si>
  <si>
    <t>この先JR小浜線の踏切をわたり自転車道を行く。</t>
    <rPh sb="2" eb="3">
      <t>サキ</t>
    </rPh>
    <rPh sb="5" eb="7">
      <t>コハマ</t>
    </rPh>
    <rPh sb="7" eb="8">
      <t>セン</t>
    </rPh>
    <rPh sb="9" eb="11">
      <t>フミキリ</t>
    </rPh>
    <rPh sb="15" eb="18">
      <t>ジテンシャ</t>
    </rPh>
    <rPh sb="18" eb="19">
      <t>ドウ</t>
    </rPh>
    <rPh sb="20" eb="21">
      <t>イ</t>
    </rPh>
    <phoneticPr fontId="2"/>
  </si>
  <si>
    <t>ここから約31キロR27を道なりに。</t>
    <rPh sb="4" eb="5">
      <t>ヤク</t>
    </rPh>
    <rPh sb="13" eb="14">
      <t>ミチ</t>
    </rPh>
    <phoneticPr fontId="2"/>
  </si>
  <si>
    <t>青井Sの約150m先一方通行の道を下り、旧街道を道なりに</t>
    <rPh sb="0" eb="2">
      <t>アオイ</t>
    </rPh>
    <rPh sb="4" eb="5">
      <t>ヤク</t>
    </rPh>
    <rPh sb="9" eb="10">
      <t>サキ</t>
    </rPh>
    <rPh sb="10" eb="12">
      <t>イッポウ</t>
    </rPh>
    <rPh sb="12" eb="14">
      <t>ツウコウ</t>
    </rPh>
    <rPh sb="15" eb="16">
      <t>ミチ</t>
    </rPh>
    <rPh sb="17" eb="18">
      <t>クダ</t>
    </rPh>
    <rPh sb="20" eb="23">
      <t>キュウカイドウ</t>
    </rPh>
    <rPh sb="24" eb="25">
      <t>ミチ</t>
    </rPh>
    <phoneticPr fontId="2"/>
  </si>
  <si>
    <t>小倉S</t>
    <rPh sb="0" eb="2">
      <t>オグラ</t>
    </rPh>
    <phoneticPr fontId="2"/>
  </si>
  <si>
    <t>交差点右側角にローソン</t>
    <rPh sb="0" eb="3">
      <t>コウサテン</t>
    </rPh>
    <rPh sb="3" eb="5">
      <t>ミギガワ</t>
    </rPh>
    <rPh sb="5" eb="6">
      <t>カド</t>
    </rPh>
    <phoneticPr fontId="2"/>
  </si>
  <si>
    <t>PC2　ローソン 舞鶴潮路通店</t>
    <phoneticPr fontId="2"/>
  </si>
  <si>
    <t>県道14号</t>
    <rPh sb="0" eb="2">
      <t>ケンドウ</t>
    </rPh>
    <rPh sb="4" eb="5">
      <t>ゴウ</t>
    </rPh>
    <phoneticPr fontId="2"/>
  </si>
  <si>
    <t>市役所前S</t>
    <rPh sb="0" eb="3">
      <t>シヤクショ</t>
    </rPh>
    <rPh sb="3" eb="4">
      <t>マエ</t>
    </rPh>
    <phoneticPr fontId="2"/>
  </si>
  <si>
    <t>直進</t>
    <rPh sb="0" eb="2">
      <t>チョクシン</t>
    </rPh>
    <phoneticPr fontId="2"/>
  </si>
  <si>
    <t>県道24号</t>
    <rPh sb="0" eb="2">
      <t>ケンドウ</t>
    </rPh>
    <rPh sb="4" eb="5">
      <t>ゴウ</t>
    </rPh>
    <phoneticPr fontId="2"/>
  </si>
  <si>
    <t>ここから約12km県道24&amp;22号を道なりに</t>
    <rPh sb="4" eb="5">
      <t>ヤク</t>
    </rPh>
    <rPh sb="9" eb="11">
      <t>ケンドウ</t>
    </rPh>
    <rPh sb="16" eb="17">
      <t>ゴウ</t>
    </rPh>
    <rPh sb="18" eb="19">
      <t>ミチ</t>
    </rPh>
    <phoneticPr fontId="2"/>
  </si>
  <si>
    <t>白銀S</t>
    <rPh sb="0" eb="2">
      <t>ハクギン</t>
    </rPh>
    <phoneticPr fontId="2"/>
  </si>
  <si>
    <t>左折</t>
    <rPh sb="0" eb="2">
      <t>サセツ</t>
    </rPh>
    <phoneticPr fontId="2"/>
  </si>
  <si>
    <t>PC3 ローソン敦賀赤崎店</t>
    <rPh sb="8" eb="10">
      <t>ツルガ</t>
    </rPh>
    <rPh sb="10" eb="12">
      <t>アカサキ</t>
    </rPh>
    <rPh sb="12" eb="13">
      <t>テン</t>
    </rPh>
    <phoneticPr fontId="2"/>
  </si>
  <si>
    <t>R8</t>
    <phoneticPr fontId="2"/>
  </si>
  <si>
    <t>左側にアルプラザ。ここからR8を行く。</t>
    <rPh sb="0" eb="2">
      <t>ヒダリガワ</t>
    </rPh>
    <rPh sb="16" eb="17">
      <t>イ</t>
    </rPh>
    <phoneticPr fontId="2"/>
  </si>
  <si>
    <t>大比田S</t>
    <rPh sb="0" eb="3">
      <t>オオヒダ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</si>
  <si>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</si>
  <si>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</si>
  <si>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県道204号＆R305</t>
    <rPh sb="0" eb="2">
      <t>ケンドウ</t>
    </rPh>
    <rPh sb="5" eb="6">
      <t>ゴウ</t>
    </rPh>
    <phoneticPr fontId="2"/>
  </si>
  <si>
    <t>直進</t>
    <rPh sb="0" eb="2">
      <t>チョクシン</t>
    </rPh>
    <phoneticPr fontId="2"/>
  </si>
  <si>
    <t>市道＆R305</t>
    <rPh sb="0" eb="2">
      <t>シドウ</t>
    </rPh>
    <phoneticPr fontId="2"/>
  </si>
  <si>
    <t>山岸S</t>
    <rPh sb="0" eb="2">
      <t>ヤマギシ</t>
    </rPh>
    <phoneticPr fontId="2"/>
  </si>
  <si>
    <t>右折</t>
    <rPh sb="0" eb="2">
      <t>ウセツ</t>
    </rPh>
    <phoneticPr fontId="2"/>
  </si>
  <si>
    <t>県道20号</t>
    <rPh sb="0" eb="2">
      <t>ケンドウ</t>
    </rPh>
    <rPh sb="4" eb="5">
      <t>ゴウ</t>
    </rPh>
    <phoneticPr fontId="2"/>
  </si>
  <si>
    <t>PC4　ファミリーマート小林木部店</t>
    <rPh sb="12" eb="14">
      <t>コバヤシ</t>
    </rPh>
    <rPh sb="14" eb="16">
      <t>キベ</t>
    </rPh>
    <rPh sb="16" eb="17">
      <t>テン</t>
    </rPh>
    <phoneticPr fontId="2"/>
  </si>
  <si>
    <t>ここからは県道20号を道なりに。</t>
    <rPh sb="5" eb="7">
      <t>ケンドウ</t>
    </rPh>
    <rPh sb="9" eb="10">
      <t>ゴウ</t>
    </rPh>
    <rPh sb="11" eb="12">
      <t>ミチ</t>
    </rPh>
    <phoneticPr fontId="2"/>
  </si>
  <si>
    <t>西長田第２S</t>
    <rPh sb="0" eb="3">
      <t>ニシナガタ</t>
    </rPh>
    <rPh sb="3" eb="4">
      <t>ダイ</t>
    </rPh>
    <phoneticPr fontId="2"/>
  </si>
  <si>
    <t>県道5号</t>
    <rPh sb="0" eb="2">
      <t>ケンドウ</t>
    </rPh>
    <rPh sb="3" eb="4">
      <t>ゴウ</t>
    </rPh>
    <phoneticPr fontId="2"/>
  </si>
  <si>
    <t>右手前にGS。右折後は県道5号を道なりに</t>
    <rPh sb="0" eb="3">
      <t>ミギテマエ</t>
    </rPh>
    <rPh sb="7" eb="9">
      <t>ウセツ</t>
    </rPh>
    <rPh sb="9" eb="10">
      <t>ゴ</t>
    </rPh>
    <rPh sb="11" eb="13">
      <t>ケンドウ</t>
    </rPh>
    <rPh sb="14" eb="15">
      <t>ゴウ</t>
    </rPh>
    <rPh sb="16" eb="17">
      <t>ミチ</t>
    </rPh>
    <phoneticPr fontId="2"/>
  </si>
  <si>
    <t>大宮S</t>
    <rPh sb="0" eb="2">
      <t>オオミヤ</t>
    </rPh>
    <phoneticPr fontId="2"/>
  </si>
  <si>
    <t>R416</t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</si>
  <si>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</si>
  <si>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R416側道へ</t>
    <rPh sb="4" eb="6">
      <t>ソクドウ</t>
    </rPh>
    <phoneticPr fontId="2"/>
  </si>
  <si>
    <t>T字路（JR突き当たり）</t>
    <rPh sb="6" eb="7">
      <t>ツ</t>
    </rPh>
    <rPh sb="8" eb="9">
      <t>ア</t>
    </rPh>
    <phoneticPr fontId="2"/>
  </si>
  <si>
    <t>側道をJR北陸線まで直進。</t>
    <rPh sb="0" eb="2">
      <t>ソクドウ</t>
    </rPh>
    <rPh sb="5" eb="7">
      <t>ホクリク</t>
    </rPh>
    <rPh sb="7" eb="8">
      <t>セン</t>
    </rPh>
    <rPh sb="10" eb="12">
      <t>チョクシン</t>
    </rPh>
    <phoneticPr fontId="2"/>
  </si>
  <si>
    <t>踏切を渡ってすぐ右折。JRに沿って南下し、R416側道へ。</t>
    <rPh sb="0" eb="2">
      <t>フミキリ</t>
    </rPh>
    <rPh sb="3" eb="4">
      <t>ワタ</t>
    </rPh>
    <rPh sb="8" eb="10">
      <t>ウセツ</t>
    </rPh>
    <rPh sb="14" eb="15">
      <t>ソ</t>
    </rPh>
    <rPh sb="17" eb="19">
      <t>ナンカ</t>
    </rPh>
    <rPh sb="25" eb="27">
      <t>ソクドウ</t>
    </rPh>
    <phoneticPr fontId="2"/>
  </si>
  <si>
    <t>JR沿い市道</t>
    <rPh sb="2" eb="3">
      <t>ゾ</t>
    </rPh>
    <rPh sb="4" eb="6">
      <t>シドウ</t>
    </rPh>
    <phoneticPr fontId="2"/>
  </si>
  <si>
    <t>えちぜん鉄道跨線橋</t>
    <rPh sb="4" eb="6">
      <t>テツドウ</t>
    </rPh>
    <rPh sb="6" eb="9">
      <t>コセンキョウ</t>
    </rPh>
    <phoneticPr fontId="2"/>
  </si>
  <si>
    <t>変形十字路</t>
    <rPh sb="0" eb="2">
      <t>ヘンケイ</t>
    </rPh>
    <rPh sb="2" eb="5">
      <t>ジュウジロ</t>
    </rPh>
    <phoneticPr fontId="2"/>
  </si>
  <si>
    <t>勝山街道へ。約1.2km先でR416に。</t>
    <rPh sb="0" eb="2">
      <t>カツヤマ</t>
    </rPh>
    <rPh sb="2" eb="4">
      <t>カイドウ</t>
    </rPh>
    <rPh sb="6" eb="7">
      <t>ヤク</t>
    </rPh>
    <rPh sb="12" eb="13">
      <t>サキ</t>
    </rPh>
    <phoneticPr fontId="2"/>
  </si>
  <si>
    <t>東古市S</t>
    <rPh sb="0" eb="1">
      <t>ヒガシ</t>
    </rPh>
    <rPh sb="1" eb="3">
      <t>フルイチ</t>
    </rPh>
    <phoneticPr fontId="2"/>
  </si>
  <si>
    <t>市道（勝山街道）</t>
    <rPh sb="0" eb="2">
      <t>シドウ</t>
    </rPh>
    <rPh sb="3" eb="5">
      <t>カツヤマ</t>
    </rPh>
    <rPh sb="5" eb="7">
      <t>カイドウ</t>
    </rPh>
    <phoneticPr fontId="2"/>
  </si>
  <si>
    <t>R364</t>
    <phoneticPr fontId="2"/>
  </si>
  <si>
    <t>県道245号</t>
    <rPh sb="0" eb="2">
      <t>ケンドウ</t>
    </rPh>
    <rPh sb="5" eb="6">
      <t>ゴウ</t>
    </rPh>
    <phoneticPr fontId="2"/>
  </si>
  <si>
    <t>永平寺方面へ</t>
    <rPh sb="0" eb="3">
      <t>エイヘイジ</t>
    </rPh>
    <rPh sb="3" eb="5">
      <t>ホウメン</t>
    </rPh>
    <phoneticPr fontId="2"/>
  </si>
  <si>
    <t>折り返し</t>
    <rPh sb="0" eb="1">
      <t>オ</t>
    </rPh>
    <rPh sb="2" eb="3">
      <t>カエ</t>
    </rPh>
    <phoneticPr fontId="2"/>
  </si>
  <si>
    <t>ここから約1.5km130mUP</t>
    <rPh sb="4" eb="5">
      <t>ヤク</t>
    </rPh>
    <phoneticPr fontId="2"/>
  </si>
  <si>
    <t>宇坂トンネル</t>
    <rPh sb="0" eb="2">
      <t>ウサカ</t>
    </rPh>
    <phoneticPr fontId="2"/>
  </si>
  <si>
    <t>R158</t>
    <phoneticPr fontId="2"/>
  </si>
  <si>
    <t>県道18号</t>
    <rPh sb="0" eb="2">
      <t>ケンドウ</t>
    </rPh>
    <rPh sb="4" eb="5">
      <t>ゴウ</t>
    </rPh>
    <phoneticPr fontId="2"/>
  </si>
  <si>
    <t>集落の中へ。右手前に道の駅と用水路の水門。約0.4km先JR踏切を渡る。</t>
    <rPh sb="0" eb="2">
      <t>シュウラク</t>
    </rPh>
    <rPh sb="3" eb="4">
      <t>ナカ</t>
    </rPh>
    <rPh sb="6" eb="9">
      <t>ミギテマエ</t>
    </rPh>
    <rPh sb="10" eb="11">
      <t>ミチ</t>
    </rPh>
    <rPh sb="12" eb="13">
      <t>エキ</t>
    </rPh>
    <rPh sb="14" eb="17">
      <t>ヨウスイロ</t>
    </rPh>
    <rPh sb="18" eb="20">
      <t>スイモン</t>
    </rPh>
    <rPh sb="21" eb="22">
      <t>ヤク</t>
    </rPh>
    <rPh sb="27" eb="28">
      <t>サキ</t>
    </rPh>
    <rPh sb="30" eb="32">
      <t>フミキリ</t>
    </rPh>
    <rPh sb="33" eb="34">
      <t>ワタ</t>
    </rPh>
    <phoneticPr fontId="2"/>
  </si>
  <si>
    <t>市道＆県道32&amp;180号</t>
    <rPh sb="0" eb="2">
      <t>シドウ</t>
    </rPh>
    <rPh sb="3" eb="5">
      <t>ケンドウ</t>
    </rPh>
    <rPh sb="11" eb="12">
      <t>ゴウ</t>
    </rPh>
    <phoneticPr fontId="2"/>
  </si>
  <si>
    <t>2車線の市道へ</t>
    <rPh sb="1" eb="3">
      <t>シャセン</t>
    </rPh>
    <rPh sb="4" eb="6">
      <t>シドウ</t>
    </rPh>
    <phoneticPr fontId="2"/>
  </si>
  <si>
    <t>県道229号</t>
    <rPh sb="0" eb="2">
      <t>ケンドウ</t>
    </rPh>
    <rPh sb="5" eb="6">
      <t>ゴウ</t>
    </rPh>
    <phoneticPr fontId="2"/>
  </si>
  <si>
    <t>左折</t>
    <rPh sb="0" eb="2">
      <t>サセツ</t>
    </rPh>
    <phoneticPr fontId="2"/>
  </si>
  <si>
    <t>左方向直進</t>
    <rPh sb="0" eb="3">
      <t>ヒダリホウコウ</t>
    </rPh>
    <rPh sb="3" eb="5">
      <t>チョクシン</t>
    </rPh>
    <phoneticPr fontId="2"/>
  </si>
  <si>
    <t>Y字路S</t>
    <rPh sb="1" eb="3">
      <t>ジロ</t>
    </rPh>
    <phoneticPr fontId="2"/>
  </si>
  <si>
    <t>T字路S</t>
    <phoneticPr fontId="2"/>
  </si>
  <si>
    <t>左折して県道229（旧R8号）に入る。左手前にホンダカーズ。</t>
    <rPh sb="0" eb="2">
      <t>サセツ</t>
    </rPh>
    <rPh sb="4" eb="6">
      <t>ケンドウ</t>
    </rPh>
    <rPh sb="10" eb="11">
      <t>キュウ</t>
    </rPh>
    <rPh sb="13" eb="14">
      <t>ゴウ</t>
    </rPh>
    <rPh sb="16" eb="17">
      <t>ハイ</t>
    </rPh>
    <rPh sb="19" eb="21">
      <t>ヒダリテ</t>
    </rPh>
    <rPh sb="21" eb="22">
      <t>マエ</t>
    </rPh>
    <phoneticPr fontId="2"/>
  </si>
  <si>
    <t>市道（旧R8号）</t>
    <rPh sb="0" eb="2">
      <t>シドウ</t>
    </rPh>
    <rPh sb="3" eb="4">
      <t>キュウ</t>
    </rPh>
    <rPh sb="6" eb="7">
      <t>ゴウ</t>
    </rPh>
    <phoneticPr fontId="2"/>
  </si>
  <si>
    <t>R365</t>
    <phoneticPr fontId="2"/>
  </si>
  <si>
    <t>永平寺方面へ</t>
    <rPh sb="0" eb="3">
      <t>エイヘイジ</t>
    </rPh>
    <rPh sb="3" eb="5">
      <t>ホウメン</t>
    </rPh>
    <phoneticPr fontId="2"/>
  </si>
  <si>
    <t>再度R364に合流</t>
    <rPh sb="0" eb="2">
      <t>サイド</t>
    </rPh>
    <rPh sb="7" eb="9">
      <t>ゴウリュウ</t>
    </rPh>
    <phoneticPr fontId="2"/>
  </si>
  <si>
    <t>R364から集落の中へ</t>
    <rPh sb="6" eb="8">
      <t>シュウラク</t>
    </rPh>
    <rPh sb="9" eb="10">
      <t>ナカ</t>
    </rPh>
    <phoneticPr fontId="2"/>
  </si>
  <si>
    <t>福井市街・福井IC方面へ</t>
    <rPh sb="0" eb="2">
      <t>フクイ</t>
    </rPh>
    <rPh sb="2" eb="4">
      <t>シガイ</t>
    </rPh>
    <rPh sb="5" eb="7">
      <t>フクイ</t>
    </rPh>
    <rPh sb="9" eb="11">
      <t>ホウメン</t>
    </rPh>
    <phoneticPr fontId="2"/>
  </si>
  <si>
    <t>勝山方面へ</t>
    <rPh sb="0" eb="2">
      <t>カツヤマ</t>
    </rPh>
    <rPh sb="2" eb="4">
      <t>ホウメン</t>
    </rPh>
    <phoneticPr fontId="2"/>
  </si>
  <si>
    <t>蓬莱S</t>
    <rPh sb="0" eb="2">
      <t>ホウライ</t>
    </rPh>
    <phoneticPr fontId="2"/>
  </si>
  <si>
    <t>右折</t>
    <rPh sb="0" eb="2">
      <t>ウセツ</t>
    </rPh>
    <phoneticPr fontId="2"/>
  </si>
  <si>
    <t>大虫口S</t>
    <rPh sb="0" eb="2">
      <t>オオムシ</t>
    </rPh>
    <rPh sb="2" eb="3">
      <t>グチ</t>
    </rPh>
    <phoneticPr fontId="2"/>
  </si>
  <si>
    <t>松森S</t>
    <rPh sb="0" eb="2">
      <t>マツモリ</t>
    </rPh>
    <phoneticPr fontId="2"/>
  </si>
  <si>
    <t>JR跨線橋を降りてすぐの交差点。敦賀・南越前方面へ。</t>
    <rPh sb="2" eb="5">
      <t>コセンキョウ</t>
    </rPh>
    <rPh sb="6" eb="7">
      <t>オ</t>
    </rPh>
    <rPh sb="12" eb="15">
      <t>コウサテン</t>
    </rPh>
    <rPh sb="16" eb="18">
      <t>ツルガ</t>
    </rPh>
    <rPh sb="19" eb="22">
      <t>ミナミエチゼン</t>
    </rPh>
    <rPh sb="22" eb="24">
      <t>ホウメン</t>
    </rPh>
    <phoneticPr fontId="2"/>
  </si>
  <si>
    <t>今庄ト字路</t>
    <rPh sb="0" eb="2">
      <t>イマジョウ</t>
    </rPh>
    <rPh sb="3" eb="5">
      <t>ジロ</t>
    </rPh>
    <phoneticPr fontId="2"/>
  </si>
  <si>
    <t>山中トンネル</t>
    <rPh sb="0" eb="2">
      <t>ヤマナカ</t>
    </rPh>
    <phoneticPr fontId="2"/>
  </si>
  <si>
    <t>直進</t>
    <rPh sb="0" eb="2">
      <t>チョクシン</t>
    </rPh>
    <phoneticPr fontId="2"/>
  </si>
  <si>
    <t>県道207号線</t>
    <rPh sb="0" eb="2">
      <t>ケンドウ</t>
    </rPh>
    <rPh sb="5" eb="7">
      <t>ゴウセン</t>
    </rPh>
    <phoneticPr fontId="2"/>
  </si>
  <si>
    <t>標高280m。この先トンネル連続。交互通行も有り。対向車注意。</t>
    <rPh sb="0" eb="2">
      <t>ヒョウコウ</t>
    </rPh>
    <rPh sb="9" eb="10">
      <t>サキ</t>
    </rPh>
    <rPh sb="14" eb="16">
      <t>レンゾク</t>
    </rPh>
    <rPh sb="17" eb="19">
      <t>コウゴ</t>
    </rPh>
    <rPh sb="19" eb="21">
      <t>ツウコウ</t>
    </rPh>
    <rPh sb="22" eb="23">
      <t>ア</t>
    </rPh>
    <rPh sb="25" eb="28">
      <t>タイコウシャ</t>
    </rPh>
    <rPh sb="28" eb="30">
      <t>チュウイ</t>
    </rPh>
    <phoneticPr fontId="2"/>
  </si>
  <si>
    <t>市道</t>
    <rPh sb="0" eb="2">
      <t>シドウ</t>
    </rPh>
    <phoneticPr fontId="2"/>
  </si>
  <si>
    <t>敦賀市街方面へ。北陸道ガードをくぐり、道なりに。</t>
    <rPh sb="0" eb="2">
      <t>ツルガ</t>
    </rPh>
    <rPh sb="2" eb="3">
      <t>シ</t>
    </rPh>
    <rPh sb="3" eb="4">
      <t>マチ</t>
    </rPh>
    <rPh sb="4" eb="6">
      <t>ホウメン</t>
    </rPh>
    <rPh sb="8" eb="11">
      <t>ホクリクドウ</t>
    </rPh>
    <rPh sb="19" eb="20">
      <t>ミチ</t>
    </rPh>
    <phoneticPr fontId="2"/>
  </si>
  <si>
    <t>R476</t>
    <phoneticPr fontId="2"/>
  </si>
  <si>
    <t>S字カーブでR476に合流。</t>
    <rPh sb="1" eb="2">
      <t>ジ</t>
    </rPh>
    <rPh sb="11" eb="13">
      <t>ゴウリュウ</t>
    </rPh>
    <phoneticPr fontId="2"/>
  </si>
  <si>
    <t>ト字路S</t>
    <rPh sb="1" eb="3">
      <t>ジロ</t>
    </rPh>
    <phoneticPr fontId="2"/>
  </si>
  <si>
    <t>敦賀市街方面へ。</t>
    <rPh sb="0" eb="2">
      <t>ツルガ</t>
    </rPh>
    <rPh sb="2" eb="4">
      <t>シガイ</t>
    </rPh>
    <rPh sb="4" eb="6">
      <t>ホウメン</t>
    </rPh>
    <phoneticPr fontId="2"/>
  </si>
  <si>
    <t>┤字路S</t>
    <rPh sb="1" eb="2">
      <t>ジ</t>
    </rPh>
    <rPh sb="2" eb="3">
      <t>ロ</t>
    </rPh>
    <phoneticPr fontId="2"/>
  </si>
  <si>
    <t>十字路</t>
    <rPh sb="0" eb="3">
      <t>ジュウジロ</t>
    </rPh>
    <phoneticPr fontId="2"/>
  </si>
  <si>
    <t>左手前に福井大学研究所。右折して2車線の市道へ</t>
    <rPh sb="0" eb="3">
      <t>ヒダリテマエ</t>
    </rPh>
    <rPh sb="4" eb="6">
      <t>フクイ</t>
    </rPh>
    <rPh sb="6" eb="8">
      <t>ダイガク</t>
    </rPh>
    <rPh sb="8" eb="10">
      <t>ケンキュウ</t>
    </rPh>
    <rPh sb="10" eb="11">
      <t>ショ</t>
    </rPh>
    <rPh sb="12" eb="14">
      <t>ウセツ</t>
    </rPh>
    <rPh sb="17" eb="19">
      <t>シャセン</t>
    </rPh>
    <rPh sb="20" eb="22">
      <t>シドウ</t>
    </rPh>
    <phoneticPr fontId="2"/>
  </si>
  <si>
    <t>右側にローソン。左折して敦賀駅前へ。</t>
    <rPh sb="0" eb="2">
      <t>ミギガワ</t>
    </rPh>
    <rPh sb="8" eb="10">
      <t>サセツ</t>
    </rPh>
    <rPh sb="12" eb="14">
      <t>ツルガ</t>
    </rPh>
    <rPh sb="14" eb="16">
      <t>エキマエ</t>
    </rPh>
    <phoneticPr fontId="2"/>
  </si>
  <si>
    <t>鉄輪町S</t>
    <rPh sb="0" eb="1">
      <t>テツ</t>
    </rPh>
    <rPh sb="1" eb="2">
      <t>リン</t>
    </rPh>
    <rPh sb="2" eb="3">
      <t>チョウ</t>
    </rPh>
    <phoneticPr fontId="2"/>
  </si>
  <si>
    <t>R8</t>
  </si>
  <si>
    <t>R8</t>
    <phoneticPr fontId="2"/>
  </si>
  <si>
    <t>左折してR8を進む。</t>
    <rPh sb="0" eb="2">
      <t>サセツ</t>
    </rPh>
    <rPh sb="7" eb="8">
      <t>スス</t>
    </rPh>
    <phoneticPr fontId="2"/>
  </si>
  <si>
    <t>左折してR27へ。</t>
    <rPh sb="0" eb="2">
      <t>サセツ</t>
    </rPh>
    <phoneticPr fontId="2"/>
  </si>
  <si>
    <t>歩道橋をくぐってR27へ。</t>
    <rPh sb="0" eb="3">
      <t>ホドウキョウ</t>
    </rPh>
    <phoneticPr fontId="2"/>
  </si>
  <si>
    <t>左折して4車線の市道へ。</t>
    <rPh sb="0" eb="2">
      <t>サセツ</t>
    </rPh>
    <rPh sb="5" eb="7">
      <t>シャセン</t>
    </rPh>
    <rPh sb="8" eb="10">
      <t>シドウ</t>
    </rPh>
    <phoneticPr fontId="2"/>
  </si>
  <si>
    <t>疋田S</t>
    <rPh sb="0" eb="2">
      <t>ヒキタ</t>
    </rPh>
    <phoneticPr fontId="2"/>
  </si>
  <si>
    <t>左方向</t>
    <rPh sb="0" eb="1">
      <t>ヒダリ</t>
    </rPh>
    <rPh sb="1" eb="3">
      <t>ホウコウ</t>
    </rPh>
    <phoneticPr fontId="2"/>
  </si>
  <si>
    <t>左方向R8を進む。ここから約6km190mUP</t>
    <rPh sb="0" eb="3">
      <t>ヒダリホウコウ</t>
    </rPh>
    <rPh sb="6" eb="7">
      <t>スス</t>
    </rPh>
    <rPh sb="13" eb="14">
      <t>ヤク</t>
    </rPh>
    <phoneticPr fontId="2"/>
  </si>
  <si>
    <t>県境</t>
    <rPh sb="0" eb="2">
      <t>ケンキョウ</t>
    </rPh>
    <phoneticPr fontId="2"/>
  </si>
  <si>
    <t>標高約257m。ここから琵琶湖畔まで下る。</t>
    <rPh sb="0" eb="2">
      <t>ヒョウコウ</t>
    </rPh>
    <rPh sb="2" eb="3">
      <t>ヤク</t>
    </rPh>
    <rPh sb="12" eb="14">
      <t>ビワ</t>
    </rPh>
    <rPh sb="14" eb="16">
      <t>コハン</t>
    </rPh>
    <rPh sb="18" eb="19">
      <t>クダ</t>
    </rPh>
    <phoneticPr fontId="2"/>
  </si>
  <si>
    <t>県道336号線</t>
    <rPh sb="0" eb="2">
      <t>ケンドウ</t>
    </rPh>
    <rPh sb="5" eb="6">
      <t>ゴウ</t>
    </rPh>
    <rPh sb="6" eb="7">
      <t>セン</t>
    </rPh>
    <phoneticPr fontId="2"/>
  </si>
  <si>
    <t>右折して県道336号方面へ。道路横断注意。</t>
    <rPh sb="0" eb="2">
      <t>ウセツ</t>
    </rPh>
    <rPh sb="4" eb="6">
      <t>ケンドウ</t>
    </rPh>
    <rPh sb="9" eb="10">
      <t>ゴウ</t>
    </rPh>
    <rPh sb="10" eb="12">
      <t>ホウメン</t>
    </rPh>
    <rPh sb="14" eb="16">
      <t>ドウロ</t>
    </rPh>
    <rPh sb="16" eb="18">
      <t>オウダン</t>
    </rPh>
    <rPh sb="18" eb="20">
      <t>チュウイ</t>
    </rPh>
    <phoneticPr fontId="2"/>
  </si>
  <si>
    <t>飯浦S</t>
    <rPh sb="0" eb="1">
      <t>メシ</t>
    </rPh>
    <rPh sb="1" eb="2">
      <t>ウラ</t>
    </rPh>
    <phoneticPr fontId="2"/>
  </si>
  <si>
    <t>県道514</t>
    <rPh sb="0" eb="2">
      <t>ケンドウ</t>
    </rPh>
    <phoneticPr fontId="2"/>
  </si>
  <si>
    <t>県道44</t>
    <rPh sb="0" eb="2">
      <t>ケンドウ</t>
    </rPh>
    <phoneticPr fontId="2"/>
  </si>
  <si>
    <t>馬場2丁目</t>
    <rPh sb="0" eb="2">
      <t>バンバ</t>
    </rPh>
    <rPh sb="3" eb="5">
      <t>チョウメ</t>
    </rPh>
    <phoneticPr fontId="2"/>
  </si>
  <si>
    <t>県道2</t>
    <rPh sb="0" eb="2">
      <t>ケンドウ</t>
    </rPh>
    <phoneticPr fontId="2"/>
  </si>
  <si>
    <t>唐橋東詰S</t>
    <rPh sb="0" eb="2">
      <t>カラハシ</t>
    </rPh>
    <rPh sb="2" eb="4">
      <t>ヒガシヅメ</t>
    </rPh>
    <phoneticPr fontId="2"/>
  </si>
  <si>
    <t>県道16</t>
    <rPh sb="0" eb="2">
      <t>ケンドウ</t>
    </rPh>
    <phoneticPr fontId="2"/>
  </si>
  <si>
    <t>唐橋西詰S</t>
    <rPh sb="0" eb="2">
      <t>カラハシ</t>
    </rPh>
    <rPh sb="2" eb="4">
      <t>ニシヅ</t>
    </rPh>
    <phoneticPr fontId="2"/>
  </si>
  <si>
    <t>R422</t>
    <phoneticPr fontId="2"/>
  </si>
  <si>
    <t>府道3</t>
    <rPh sb="0" eb="2">
      <t>フドウ</t>
    </rPh>
    <phoneticPr fontId="2"/>
  </si>
  <si>
    <t>府道15</t>
    <rPh sb="0" eb="2">
      <t>フドウ</t>
    </rPh>
    <phoneticPr fontId="2"/>
  </si>
  <si>
    <t>府道249</t>
    <rPh sb="0" eb="2">
      <t>フドウ</t>
    </rPh>
    <phoneticPr fontId="2"/>
  </si>
  <si>
    <t>府道69</t>
    <rPh sb="0" eb="2">
      <t>フドウ</t>
    </rPh>
    <phoneticPr fontId="2"/>
  </si>
  <si>
    <t>小倉西山S</t>
    <rPh sb="0" eb="2">
      <t>オグラ</t>
    </rPh>
    <rPh sb="2" eb="4">
      <t>ニシヤマ</t>
    </rPh>
    <phoneticPr fontId="2"/>
  </si>
  <si>
    <t>府道81</t>
    <rPh sb="0" eb="2">
      <t>フドウ</t>
    </rPh>
    <phoneticPr fontId="2"/>
  </si>
  <si>
    <t>淀大橋南S</t>
    <rPh sb="0" eb="1">
      <t>ヨド</t>
    </rPh>
    <rPh sb="1" eb="3">
      <t>オオハシ</t>
    </rPh>
    <rPh sb="3" eb="4">
      <t>ミナミ</t>
    </rPh>
    <phoneticPr fontId="2"/>
  </si>
  <si>
    <t>市道府道126</t>
    <rPh sb="0" eb="2">
      <t>シドウ</t>
    </rPh>
    <rPh sb="2" eb="4">
      <t>フドウ</t>
    </rPh>
    <phoneticPr fontId="2"/>
  </si>
  <si>
    <t>納所S（六叉路）</t>
    <rPh sb="0" eb="1">
      <t>ノウ</t>
    </rPh>
    <rPh sb="1" eb="2">
      <t>ショ</t>
    </rPh>
    <rPh sb="4" eb="5">
      <t>ロク</t>
    </rPh>
    <rPh sb="5" eb="6">
      <t>サ</t>
    </rPh>
    <rPh sb="6" eb="7">
      <t>ロ</t>
    </rPh>
    <phoneticPr fontId="2"/>
  </si>
  <si>
    <t>府道204</t>
    <rPh sb="0" eb="2">
      <t>フドウ</t>
    </rPh>
    <phoneticPr fontId="2"/>
  </si>
  <si>
    <t>勝竜寺S</t>
    <rPh sb="0" eb="1">
      <t>カ</t>
    </rPh>
    <rPh sb="1" eb="2">
      <t>リュウ</t>
    </rPh>
    <rPh sb="2" eb="3">
      <t>テラ</t>
    </rPh>
    <phoneticPr fontId="2"/>
  </si>
  <si>
    <t>R171</t>
    <phoneticPr fontId="2"/>
  </si>
  <si>
    <t>萱野３丁目S</t>
    <rPh sb="0" eb="2">
      <t>カヤノ</t>
    </rPh>
    <rPh sb="3" eb="5">
      <t>チョウメ</t>
    </rPh>
    <phoneticPr fontId="2"/>
  </si>
  <si>
    <t>旧賤ヶ岳トンネルまで約1km。約60mUP</t>
    <rPh sb="0" eb="1">
      <t>キュウ</t>
    </rPh>
    <rPh sb="1" eb="4">
      <t>シズガタケ</t>
    </rPh>
    <rPh sb="10" eb="11">
      <t>ヤク</t>
    </rPh>
    <rPh sb="15" eb="16">
      <t>ヤク</t>
    </rPh>
    <phoneticPr fontId="2"/>
  </si>
  <si>
    <t>右折直後に大音Sを渡る。ここから大津まで約90km湖岸道路をひた走る。</t>
    <rPh sb="0" eb="2">
      <t>ウセツ</t>
    </rPh>
    <rPh sb="2" eb="4">
      <t>チョクゴ</t>
    </rPh>
    <rPh sb="5" eb="7">
      <t>ダイオン</t>
    </rPh>
    <rPh sb="9" eb="10">
      <t>ワタ</t>
    </rPh>
    <rPh sb="16" eb="18">
      <t>オオツ</t>
    </rPh>
    <rPh sb="20" eb="21">
      <t>ヤク</t>
    </rPh>
    <rPh sb="25" eb="26">
      <t>ミズウミ</t>
    </rPh>
    <rPh sb="26" eb="27">
      <t>キシ</t>
    </rPh>
    <rPh sb="27" eb="29">
      <t>ドウロ</t>
    </rPh>
    <rPh sb="32" eb="33">
      <t>ハシ</t>
    </rPh>
    <phoneticPr fontId="2"/>
  </si>
  <si>
    <t>右折後唐橋を渡る。</t>
    <rPh sb="0" eb="2">
      <t>ウセツ</t>
    </rPh>
    <rPh sb="2" eb="3">
      <t>ゴ</t>
    </rPh>
    <rPh sb="3" eb="5">
      <t>カラハシ</t>
    </rPh>
    <rPh sb="6" eb="7">
      <t>ワタ</t>
    </rPh>
    <phoneticPr fontId="2"/>
  </si>
  <si>
    <t>左折後曽束大橋を渡る。渡った後右折。</t>
    <rPh sb="0" eb="2">
      <t>サセツ</t>
    </rPh>
    <rPh sb="2" eb="3">
      <t>ゴ</t>
    </rPh>
    <rPh sb="3" eb="4">
      <t>ソ</t>
    </rPh>
    <rPh sb="4" eb="5">
      <t>ツカ</t>
    </rPh>
    <rPh sb="5" eb="7">
      <t>オオハシ</t>
    </rPh>
    <rPh sb="8" eb="9">
      <t>ワタ</t>
    </rPh>
    <rPh sb="11" eb="12">
      <t>ワタ</t>
    </rPh>
    <rPh sb="14" eb="15">
      <t>ゴ</t>
    </rPh>
    <rPh sb="15" eb="17">
      <t>ウセツ</t>
    </rPh>
    <phoneticPr fontId="2"/>
  </si>
  <si>
    <t>踏切を渡って最初の横断歩道のある交差点。右手はマンション群。</t>
    <rPh sb="0" eb="2">
      <t>フミキリ</t>
    </rPh>
    <rPh sb="3" eb="4">
      <t>ワタ</t>
    </rPh>
    <rPh sb="6" eb="8">
      <t>サイショ</t>
    </rPh>
    <rPh sb="9" eb="11">
      <t>オウダン</t>
    </rPh>
    <rPh sb="11" eb="13">
      <t>ホドウ</t>
    </rPh>
    <rPh sb="16" eb="19">
      <t>コウサテン</t>
    </rPh>
    <rPh sb="20" eb="22">
      <t>ミギテ</t>
    </rPh>
    <rPh sb="28" eb="29">
      <t>グン</t>
    </rPh>
    <phoneticPr fontId="2"/>
  </si>
  <si>
    <t>左手奥にローソン</t>
    <rPh sb="0" eb="2">
      <t>ヒダリテ</t>
    </rPh>
    <rPh sb="2" eb="3">
      <t>オク</t>
    </rPh>
    <phoneticPr fontId="2"/>
  </si>
  <si>
    <t>淀・久御山方面。府道81を約6km道なりに。</t>
    <rPh sb="0" eb="1">
      <t>ヨド</t>
    </rPh>
    <rPh sb="2" eb="5">
      <t>クミヤマ</t>
    </rPh>
    <rPh sb="5" eb="7">
      <t>ホウメン</t>
    </rPh>
    <rPh sb="8" eb="10">
      <t>フドウ</t>
    </rPh>
    <rPh sb="13" eb="14">
      <t>ヤク</t>
    </rPh>
    <rPh sb="17" eb="18">
      <t>ミチ</t>
    </rPh>
    <phoneticPr fontId="2"/>
  </si>
  <si>
    <t>左手前にスーパー＆ダイソー。約1km先で左に大きくカーブして淀駅くぐる。</t>
    <rPh sb="0" eb="2">
      <t>ヒダリテ</t>
    </rPh>
    <rPh sb="2" eb="3">
      <t>マエ</t>
    </rPh>
    <rPh sb="14" eb="15">
      <t>ヤク</t>
    </rPh>
    <rPh sb="18" eb="19">
      <t>サキ</t>
    </rPh>
    <rPh sb="20" eb="21">
      <t>ヒダリ</t>
    </rPh>
    <rPh sb="22" eb="23">
      <t>オオ</t>
    </rPh>
    <rPh sb="30" eb="31">
      <t>ヨド</t>
    </rPh>
    <rPh sb="31" eb="32">
      <t>エキ</t>
    </rPh>
    <phoneticPr fontId="2"/>
  </si>
  <si>
    <t>坂を登って宮前橋で桂川を渡る。</t>
    <rPh sb="0" eb="1">
      <t>サカ</t>
    </rPh>
    <rPh sb="2" eb="3">
      <t>ノボ</t>
    </rPh>
    <rPh sb="5" eb="7">
      <t>ミヤマエ</t>
    </rPh>
    <rPh sb="7" eb="8">
      <t>ハシ</t>
    </rPh>
    <rPh sb="9" eb="11">
      <t>カツラガワ</t>
    </rPh>
    <rPh sb="12" eb="13">
      <t>ワタ</t>
    </rPh>
    <phoneticPr fontId="2"/>
  </si>
  <si>
    <t>新幹線と名神をくぐってR171へ。ここからR171を約25kmひたすら道なりに。</t>
    <rPh sb="0" eb="3">
      <t>シンカンセン</t>
    </rPh>
    <rPh sb="4" eb="6">
      <t>メイシン</t>
    </rPh>
    <rPh sb="26" eb="27">
      <t>ヤク</t>
    </rPh>
    <rPh sb="35" eb="36">
      <t>ミチ</t>
    </rPh>
    <phoneticPr fontId="2"/>
  </si>
  <si>
    <t>歩道橋と右手にコープ。ここから2車線道を道なりに池田方面に</t>
    <rPh sb="0" eb="3">
      <t>ホドウキョウ</t>
    </rPh>
    <rPh sb="4" eb="6">
      <t>ミギテ</t>
    </rPh>
    <rPh sb="16" eb="18">
      <t>シャセン</t>
    </rPh>
    <rPh sb="18" eb="19">
      <t>ミチ</t>
    </rPh>
    <rPh sb="20" eb="21">
      <t>ミチ</t>
    </rPh>
    <rPh sb="24" eb="26">
      <t>イケダ</t>
    </rPh>
    <rPh sb="26" eb="28">
      <t>ホウメン</t>
    </rPh>
    <phoneticPr fontId="2"/>
  </si>
  <si>
    <t>右折して南下</t>
    <rPh sb="0" eb="2">
      <t>ウセツ</t>
    </rPh>
    <rPh sb="4" eb="6">
      <t>ナンカ</t>
    </rPh>
    <phoneticPr fontId="2"/>
  </si>
  <si>
    <t>通過チェック　
永平寺入り口（フォトコントロール）</t>
    <rPh sb="0" eb="2">
      <t>ツウカ</t>
    </rPh>
    <rPh sb="8" eb="11">
      <t>エイヘイジ</t>
    </rPh>
    <rPh sb="11" eb="12">
      <t>イ</t>
    </rPh>
    <rPh sb="13" eb="14">
      <t>グチ</t>
    </rPh>
    <phoneticPr fontId="2"/>
  </si>
  <si>
    <t>ゴール　ファミリーマート箕面市役所前店</t>
    <rPh sb="12" eb="14">
      <t>ミノオ</t>
    </rPh>
    <rPh sb="14" eb="17">
      <t>シヤクショ</t>
    </rPh>
    <rPh sb="17" eb="18">
      <t>マエ</t>
    </rPh>
    <rPh sb="18" eb="19">
      <t>ミセ</t>
    </rPh>
    <phoneticPr fontId="2"/>
  </si>
  <si>
    <t>OPEN 08:00/CLOSE 10:32
レシート取得　取得後R175を北上。</t>
    <rPh sb="27" eb="29">
      <t>シュトク</t>
    </rPh>
    <rPh sb="30" eb="33">
      <t>シュトクゴ</t>
    </rPh>
    <rPh sb="38" eb="40">
      <t>ホクジョウ</t>
    </rPh>
    <phoneticPr fontId="2"/>
  </si>
  <si>
    <t>OPEN 10:23/CLOSE 15:56　レシート取得。取得後直進。</t>
    <rPh sb="27" eb="29">
      <t>シュトク</t>
    </rPh>
    <rPh sb="30" eb="33">
      <t>シュトクゴ</t>
    </rPh>
    <rPh sb="33" eb="35">
      <t>チョクシン</t>
    </rPh>
    <phoneticPr fontId="2"/>
  </si>
  <si>
    <t>道の駅越前方面　右手奥に旅館かねとも。高架に上がらない。</t>
    <rPh sb="0" eb="1">
      <t>ミチ</t>
    </rPh>
    <rPh sb="2" eb="3">
      <t>エキ</t>
    </rPh>
    <rPh sb="3" eb="5">
      <t>エチゼン</t>
    </rPh>
    <rPh sb="5" eb="7">
      <t>ホウメン</t>
    </rPh>
    <rPh sb="8" eb="10">
      <t>ミギテ</t>
    </rPh>
    <rPh sb="10" eb="11">
      <t>オク</t>
    </rPh>
    <rPh sb="12" eb="14">
      <t>リョカン</t>
    </rPh>
    <rPh sb="19" eb="21">
      <t>コウカ</t>
    </rPh>
    <rPh sb="22" eb="23">
      <t>ア</t>
    </rPh>
    <phoneticPr fontId="2"/>
  </si>
  <si>
    <t>ここから市道を道なりに。丸岡IC方面。</t>
    <rPh sb="4" eb="6">
      <t>シドウ</t>
    </rPh>
    <rPh sb="7" eb="8">
      <t>ミチ</t>
    </rPh>
    <rPh sb="12" eb="14">
      <t>マルオカ</t>
    </rPh>
    <rPh sb="16" eb="18">
      <t>ホウメン</t>
    </rPh>
    <phoneticPr fontId="2"/>
  </si>
  <si>
    <t>三国大橋</t>
    <rPh sb="0" eb="2">
      <t>ミクニ</t>
    </rPh>
    <rPh sb="2" eb="4">
      <t>オオハシ</t>
    </rPh>
    <phoneticPr fontId="2"/>
  </si>
  <si>
    <t>直進</t>
    <rPh sb="0" eb="2">
      <t>チョクシン</t>
    </rPh>
    <phoneticPr fontId="2"/>
  </si>
  <si>
    <t>県道20号</t>
    <rPh sb="0" eb="2">
      <t>ケンドウ</t>
    </rPh>
    <rPh sb="4" eb="5">
      <t>ゴウ</t>
    </rPh>
    <phoneticPr fontId="2"/>
  </si>
  <si>
    <t>天池S</t>
    <rPh sb="0" eb="2">
      <t>アマイケ</t>
    </rPh>
    <phoneticPr fontId="2"/>
  </si>
  <si>
    <t>天池橋</t>
    <rPh sb="0" eb="2">
      <t>アマイケ</t>
    </rPh>
    <rPh sb="2" eb="3">
      <t>バシ</t>
    </rPh>
    <phoneticPr fontId="2"/>
  </si>
  <si>
    <t>県道5号</t>
    <rPh sb="0" eb="2">
      <t>ケンドウ</t>
    </rPh>
    <rPh sb="3" eb="4">
      <t>ゴウ</t>
    </rPh>
    <phoneticPr fontId="2"/>
  </si>
  <si>
    <t>右折後天池橋へ向かう。</t>
    <rPh sb="0" eb="2">
      <t>ウセツ</t>
    </rPh>
    <rPh sb="2" eb="3">
      <t>ゴ</t>
    </rPh>
    <rPh sb="3" eb="5">
      <t>アマイケ</t>
    </rPh>
    <rPh sb="5" eb="6">
      <t>ハシ</t>
    </rPh>
    <rPh sb="7" eb="8">
      <t>ム</t>
    </rPh>
    <phoneticPr fontId="2"/>
  </si>
  <si>
    <t>路肩が狭いので歩道推奨。</t>
    <rPh sb="0" eb="2">
      <t>ロカタ</t>
    </rPh>
    <rPh sb="3" eb="4">
      <t>セマ</t>
    </rPh>
    <rPh sb="7" eb="9">
      <t>ホドウ</t>
    </rPh>
    <rPh sb="9" eb="11">
      <t>スイショウ</t>
    </rPh>
    <phoneticPr fontId="2"/>
  </si>
  <si>
    <t>左折後はJR北陸線に沿って北上し、踏切を渡る。途中クランクあり。</t>
    <rPh sb="0" eb="2">
      <t>サセツ</t>
    </rPh>
    <rPh sb="2" eb="3">
      <t>ゴ</t>
    </rPh>
    <rPh sb="6" eb="8">
      <t>ホクリク</t>
    </rPh>
    <rPh sb="8" eb="9">
      <t>セン</t>
    </rPh>
    <rPh sb="10" eb="11">
      <t>ソ</t>
    </rPh>
    <rPh sb="13" eb="15">
      <t>ホクジョウ</t>
    </rPh>
    <rPh sb="17" eb="19">
      <t>フミキリ</t>
    </rPh>
    <rPh sb="20" eb="21">
      <t>ワタ</t>
    </rPh>
    <rPh sb="23" eb="25">
      <t>トチュウ</t>
    </rPh>
    <phoneticPr fontId="2"/>
  </si>
  <si>
    <t>JR北福井踏切</t>
    <rPh sb="2" eb="3">
      <t>キタ</t>
    </rPh>
    <rPh sb="3" eb="5">
      <t>フクイ</t>
    </rPh>
    <rPh sb="5" eb="7">
      <t>フミキリ</t>
    </rPh>
    <phoneticPr fontId="2"/>
  </si>
  <si>
    <t>R416の高架に沿って進む。約0.2ｋｍ先でR416に合流。</t>
    <rPh sb="5" eb="7">
      <t>コウカ</t>
    </rPh>
    <rPh sb="8" eb="9">
      <t>ソ</t>
    </rPh>
    <rPh sb="11" eb="12">
      <t>スス</t>
    </rPh>
    <rPh sb="14" eb="15">
      <t>ヤク</t>
    </rPh>
    <rPh sb="20" eb="21">
      <t>サキ</t>
    </rPh>
    <rPh sb="27" eb="29">
      <t>ゴウリュウ</t>
    </rPh>
    <phoneticPr fontId="2"/>
  </si>
  <si>
    <t>左方向直進</t>
    <rPh sb="0" eb="1">
      <t>ヒダリ</t>
    </rPh>
    <rPh sb="1" eb="3">
      <t>ホウコウ</t>
    </rPh>
    <rPh sb="3" eb="5">
      <t>チョクシン</t>
    </rPh>
    <phoneticPr fontId="2"/>
  </si>
  <si>
    <t>左車線</t>
    <rPh sb="0" eb="3">
      <t>ヒダリシャセン</t>
    </rPh>
    <phoneticPr fontId="2"/>
  </si>
  <si>
    <t>えちぜん鉄道跨線橋上</t>
    <rPh sb="4" eb="6">
      <t>テツドウ</t>
    </rPh>
    <rPh sb="6" eb="9">
      <t>コセンキョウ</t>
    </rPh>
    <rPh sb="9" eb="10">
      <t>ジョウ</t>
    </rPh>
    <phoneticPr fontId="2"/>
  </si>
  <si>
    <t>R416</t>
    <phoneticPr fontId="2"/>
  </si>
  <si>
    <t>跨線橋を上がる。</t>
    <rPh sb="0" eb="3">
      <t>コセンキョウ</t>
    </rPh>
    <rPh sb="4" eb="5">
      <t>ア</t>
    </rPh>
    <phoneticPr fontId="2"/>
  </si>
  <si>
    <t>永平寺方面。左車線に入り高架を下りる。</t>
    <rPh sb="0" eb="3">
      <t>エイヘイジ</t>
    </rPh>
    <rPh sb="3" eb="5">
      <t>ホウメン</t>
    </rPh>
    <rPh sb="6" eb="9">
      <t>ヒダリシャセン</t>
    </rPh>
    <rPh sb="10" eb="11">
      <t>ハイ</t>
    </rPh>
    <rPh sb="12" eb="14">
      <t>コウカ</t>
    </rPh>
    <rPh sb="15" eb="16">
      <t>オ</t>
    </rPh>
    <phoneticPr fontId="2"/>
  </si>
  <si>
    <t>開発町東</t>
    <rPh sb="0" eb="2">
      <t>カイハツ</t>
    </rPh>
    <rPh sb="2" eb="3">
      <t>チョウ</t>
    </rPh>
    <rPh sb="3" eb="4">
      <t>ヒガシ</t>
    </rPh>
    <phoneticPr fontId="2"/>
  </si>
  <si>
    <t>Y字路京善</t>
    <rPh sb="1" eb="3">
      <t>ジロ</t>
    </rPh>
    <rPh sb="3" eb="4">
      <t>キョウ</t>
    </rPh>
    <rPh sb="4" eb="5">
      <t>ゼン</t>
    </rPh>
    <phoneticPr fontId="2"/>
  </si>
  <si>
    <t>赤いマーキングのある2車線市道へ。約0.8km先で県道181号に</t>
    <rPh sb="0" eb="1">
      <t>アカ</t>
    </rPh>
    <rPh sb="11" eb="13">
      <t>シャセン</t>
    </rPh>
    <rPh sb="13" eb="15">
      <t>シドウ</t>
    </rPh>
    <rPh sb="17" eb="18">
      <t>ヤク</t>
    </rPh>
    <rPh sb="23" eb="24">
      <t>サキ</t>
    </rPh>
    <rPh sb="25" eb="27">
      <t>ケンドウ</t>
    </rPh>
    <rPh sb="30" eb="31">
      <t>ゴウ</t>
    </rPh>
    <phoneticPr fontId="2"/>
  </si>
  <si>
    <t>ここから約60kmしおかぜラインを行く。</t>
    <rPh sb="17" eb="18">
      <t>イ</t>
    </rPh>
    <phoneticPr fontId="2"/>
  </si>
  <si>
    <t>下河北S</t>
    <rPh sb="0" eb="2">
      <t>シモカワ</t>
    </rPh>
    <rPh sb="2" eb="3">
      <t>キタ</t>
    </rPh>
    <phoneticPr fontId="2"/>
  </si>
  <si>
    <t>県道181号線</t>
    <rPh sb="0" eb="2">
      <t>ケンドウ</t>
    </rPh>
    <rPh sb="5" eb="7">
      <t>ゴウセン</t>
    </rPh>
    <phoneticPr fontId="2"/>
  </si>
  <si>
    <t>道なりに直進する。約6km先で県道229に。さらに先で県道28に</t>
    <rPh sb="0" eb="1">
      <t>ミチ</t>
    </rPh>
    <rPh sb="4" eb="6">
      <t>チョクシン</t>
    </rPh>
    <rPh sb="9" eb="10">
      <t>ヤク</t>
    </rPh>
    <rPh sb="13" eb="14">
      <t>サキ</t>
    </rPh>
    <rPh sb="15" eb="17">
      <t>ケンドウ</t>
    </rPh>
    <rPh sb="25" eb="26">
      <t>サキ</t>
    </rPh>
    <rPh sb="27" eb="29">
      <t>ケンドウ</t>
    </rPh>
    <phoneticPr fontId="2"/>
  </si>
  <si>
    <t>南越前方面へ。約1km先に1車線になるところあり。</t>
    <rPh sb="0" eb="3">
      <t>ミナミエチゼン</t>
    </rPh>
    <rPh sb="3" eb="5">
      <t>ホウメン</t>
    </rPh>
    <rPh sb="7" eb="8">
      <t>ヤク</t>
    </rPh>
    <rPh sb="11" eb="12">
      <t>サキ</t>
    </rPh>
    <rPh sb="14" eb="16">
      <t>シャセン</t>
    </rPh>
    <phoneticPr fontId="2"/>
  </si>
  <si>
    <t>畷町S</t>
    <rPh sb="0" eb="2">
      <t>ナワテチョウ</t>
    </rPh>
    <phoneticPr fontId="2"/>
  </si>
  <si>
    <t>左斜め</t>
    <rPh sb="0" eb="1">
      <t>ヒダリ</t>
    </rPh>
    <rPh sb="1" eb="2">
      <t>ナナ</t>
    </rPh>
    <phoneticPr fontId="2"/>
  </si>
  <si>
    <t>右手奥にカインズモール。この先もひたすら湖岸道路を走る。</t>
    <rPh sb="0" eb="2">
      <t>ミギテ</t>
    </rPh>
    <rPh sb="2" eb="3">
      <t>オク</t>
    </rPh>
    <rPh sb="14" eb="15">
      <t>サキ</t>
    </rPh>
    <rPh sb="20" eb="22">
      <t>コガン</t>
    </rPh>
    <rPh sb="22" eb="24">
      <t>ドウロ</t>
    </rPh>
    <rPh sb="25" eb="26">
      <t>ハシ</t>
    </rPh>
    <phoneticPr fontId="2"/>
  </si>
  <si>
    <t>JR跨線橋を上っていく。</t>
    <rPh sb="2" eb="5">
      <t>コセンキョウ</t>
    </rPh>
    <rPh sb="6" eb="7">
      <t>ノボ</t>
    </rPh>
    <phoneticPr fontId="2"/>
  </si>
  <si>
    <t>R171高架側道</t>
    <rPh sb="4" eb="6">
      <t>コウカ</t>
    </rPh>
    <rPh sb="6" eb="8">
      <t>ソクドウ</t>
    </rPh>
    <phoneticPr fontId="2"/>
  </si>
  <si>
    <t>大阪・吹田府道14号方面へ高架側道に入る。</t>
    <rPh sb="0" eb="2">
      <t>オオサカ</t>
    </rPh>
    <rPh sb="3" eb="5">
      <t>スイタ</t>
    </rPh>
    <rPh sb="5" eb="7">
      <t>フドウ</t>
    </rPh>
    <rPh sb="9" eb="10">
      <t>ゴウ</t>
    </rPh>
    <rPh sb="10" eb="12">
      <t>ホウメン</t>
    </rPh>
    <rPh sb="13" eb="15">
      <t>コウカ</t>
    </rPh>
    <rPh sb="15" eb="17">
      <t>ソクドウ</t>
    </rPh>
    <rPh sb="18" eb="19">
      <t>ハイ</t>
    </rPh>
    <phoneticPr fontId="2"/>
  </si>
  <si>
    <t>畑田東S</t>
    <rPh sb="0" eb="2">
      <t>ハタケダ</t>
    </rPh>
    <rPh sb="2" eb="3">
      <t>ヒガシ</t>
    </rPh>
    <phoneticPr fontId="2"/>
  </si>
  <si>
    <t>畑田S</t>
    <rPh sb="0" eb="2">
      <t>ハタケダ</t>
    </rPh>
    <phoneticPr fontId="2"/>
  </si>
  <si>
    <t>R171</t>
    <phoneticPr fontId="2"/>
  </si>
  <si>
    <t>横断歩道を渡り反対側車線、神戸方面へ</t>
    <rPh sb="0" eb="2">
      <t>オウダン</t>
    </rPh>
    <rPh sb="2" eb="4">
      <t>ホドウ</t>
    </rPh>
    <rPh sb="5" eb="6">
      <t>ワタ</t>
    </rPh>
    <rPh sb="7" eb="10">
      <t>ハンタイガワ</t>
    </rPh>
    <rPh sb="10" eb="12">
      <t>シャセン</t>
    </rPh>
    <rPh sb="13" eb="15">
      <t>コウベ</t>
    </rPh>
    <rPh sb="15" eb="17">
      <t>ホウメン</t>
    </rPh>
    <phoneticPr fontId="2"/>
  </si>
  <si>
    <t>正面右手にコスモGS。鋭角状に右折する。</t>
    <rPh sb="0" eb="2">
      <t>ショウメン</t>
    </rPh>
    <rPh sb="2" eb="4">
      <t>ミギテ</t>
    </rPh>
    <rPh sb="11" eb="13">
      <t>エイカク</t>
    </rPh>
    <rPh sb="13" eb="14">
      <t>ジョウ</t>
    </rPh>
    <rPh sb="15" eb="17">
      <t>ウセツ</t>
    </rPh>
    <phoneticPr fontId="2"/>
  </si>
  <si>
    <t>右手に恐竜の親子像と「福知山線現行ルート複線化」の看板。</t>
    <rPh sb="0" eb="2">
      <t>ミギテ</t>
    </rPh>
    <rPh sb="1" eb="2">
      <t>サユウ</t>
    </rPh>
    <rPh sb="3" eb="5">
      <t>キョウリュウ</t>
    </rPh>
    <rPh sb="6" eb="8">
      <t>オヤコ</t>
    </rPh>
    <rPh sb="8" eb="9">
      <t>ゾウ</t>
    </rPh>
    <rPh sb="11" eb="14">
      <t>フクチヤマ</t>
    </rPh>
    <rPh sb="14" eb="15">
      <t>セン</t>
    </rPh>
    <rPh sb="15" eb="17">
      <t>ゲンコウ</t>
    </rPh>
    <rPh sb="20" eb="23">
      <t>フクセンカ</t>
    </rPh>
    <rPh sb="25" eb="27">
      <t>カンバン</t>
    </rPh>
    <phoneticPr fontId="2"/>
  </si>
  <si>
    <t>「元気村かみくげ」駐車場入口で右折し車止めのある道路へ。
200mほど進むと煉瓦造りの旧発電所。その下が丹波竜発見現場。</t>
    <rPh sb="1" eb="2">
      <t>ゲン</t>
    </rPh>
    <rPh sb="2" eb="4">
      <t>キムラ</t>
    </rPh>
    <rPh sb="9" eb="12">
      <t>チュウシャジョウ</t>
    </rPh>
    <rPh sb="12" eb="14">
      <t>イリグチ</t>
    </rPh>
    <rPh sb="15" eb="17">
      <t>ウセツ</t>
    </rPh>
    <rPh sb="18" eb="20">
      <t>クルマド</t>
    </rPh>
    <rPh sb="24" eb="26">
      <t>ドウロ</t>
    </rPh>
    <rPh sb="35" eb="36">
      <t>スス</t>
    </rPh>
    <rPh sb="38" eb="40">
      <t>レンガ</t>
    </rPh>
    <rPh sb="40" eb="41">
      <t>ヅク</t>
    </rPh>
    <rPh sb="43" eb="44">
      <t>キュウ</t>
    </rPh>
    <rPh sb="44" eb="47">
      <t>ハツデンショ</t>
    </rPh>
    <rPh sb="50" eb="51">
      <t>シタ</t>
    </rPh>
    <rPh sb="52" eb="54">
      <t>タンバ</t>
    </rPh>
    <rPh sb="54" eb="55">
      <t>リュウ</t>
    </rPh>
    <rPh sb="55" eb="57">
      <t>ハッケン</t>
    </rPh>
    <rPh sb="57" eb="59">
      <t>ゲンバ</t>
    </rPh>
    <phoneticPr fontId="2"/>
  </si>
  <si>
    <t>逆Y字路。R9に合流。</t>
    <rPh sb="0" eb="1">
      <t>ギャク</t>
    </rPh>
    <rPh sb="1" eb="4">
      <t>ワイジロ</t>
    </rPh>
    <rPh sb="8" eb="10">
      <t>ゴウリュウ</t>
    </rPh>
    <phoneticPr fontId="2"/>
  </si>
  <si>
    <t>勅使S</t>
    <rPh sb="0" eb="2">
      <t>チョクシ</t>
    </rPh>
    <phoneticPr fontId="2"/>
  </si>
  <si>
    <t>R175</t>
  </si>
  <si>
    <t>右手前にセブンイレブン。ここから約22kmR175を道なりに北上する。</t>
    <rPh sb="16" eb="17">
      <t>ヤク</t>
    </rPh>
    <rPh sb="26" eb="27">
      <t>ミチ</t>
    </rPh>
    <rPh sb="30" eb="32">
      <t>ホクジョウ</t>
    </rPh>
    <phoneticPr fontId="2"/>
  </si>
  <si>
    <t>八田S</t>
    <rPh sb="0" eb="2">
      <t>ハッタ</t>
    </rPh>
    <phoneticPr fontId="2"/>
  </si>
  <si>
    <t>右折後由良川を渡る。小浜・舞鶴市街方面へ</t>
    <rPh sb="0" eb="2">
      <t>ウセツ</t>
    </rPh>
    <rPh sb="2" eb="3">
      <t>ゴ</t>
    </rPh>
    <rPh sb="3" eb="6">
      <t>ユラガワ</t>
    </rPh>
    <rPh sb="7" eb="8">
      <t>ワタ</t>
    </rPh>
    <rPh sb="10" eb="12">
      <t>オバマ</t>
    </rPh>
    <rPh sb="13" eb="15">
      <t>マイヅル</t>
    </rPh>
    <rPh sb="15" eb="17">
      <t>シガイ</t>
    </rPh>
    <rPh sb="17" eb="19">
      <t>ホウメン</t>
    </rPh>
    <phoneticPr fontId="2"/>
  </si>
  <si>
    <t>新山崎橋S</t>
    <rPh sb="0" eb="3">
      <t>シンヤマザキ</t>
    </rPh>
    <rPh sb="3" eb="4">
      <t>バシ</t>
    </rPh>
    <phoneticPr fontId="2"/>
  </si>
  <si>
    <t>府道10</t>
    <rPh sb="0" eb="2">
      <t>フドウ</t>
    </rPh>
    <phoneticPr fontId="2"/>
  </si>
  <si>
    <t>左折</t>
    <rPh sb="0" eb="2">
      <t>サセツ</t>
    </rPh>
    <phoneticPr fontId="2"/>
  </si>
  <si>
    <t>府道67</t>
    <rPh sb="0" eb="2">
      <t>フドウ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</si>
  <si>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</si>
  <si>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府道212</t>
    <rPh sb="0" eb="2">
      <t>フドウ</t>
    </rPh>
    <phoneticPr fontId="2"/>
  </si>
  <si>
    <t>左折後旧西国街道に入る。</t>
    <rPh sb="0" eb="2">
      <t>サセツ</t>
    </rPh>
    <rPh sb="2" eb="3">
      <t>ゴ</t>
    </rPh>
    <rPh sb="3" eb="4">
      <t>キュウ</t>
    </rPh>
    <rPh sb="4" eb="6">
      <t>サイゴク</t>
    </rPh>
    <rPh sb="6" eb="8">
      <t>カイドウ</t>
    </rPh>
    <rPh sb="9" eb="10">
      <t>ハイ</t>
    </rPh>
    <phoneticPr fontId="2"/>
  </si>
  <si>
    <t>右手にマンション群。1車線道路。坂を下りJR東海道線ガードをくぐる。</t>
    <rPh sb="0" eb="2">
      <t>ミギテ</t>
    </rPh>
    <rPh sb="8" eb="9">
      <t>グン</t>
    </rPh>
    <rPh sb="11" eb="13">
      <t>シャセン</t>
    </rPh>
    <rPh sb="13" eb="15">
      <t>ドウロ</t>
    </rPh>
    <rPh sb="16" eb="17">
      <t>サカ</t>
    </rPh>
    <rPh sb="18" eb="19">
      <t>クダ</t>
    </rPh>
    <rPh sb="22" eb="26">
      <t>トウカイドウセン</t>
    </rPh>
    <phoneticPr fontId="2"/>
  </si>
  <si>
    <t>右手前にセブンイレブン。左折し4車線道路に。</t>
    <rPh sb="0" eb="2">
      <t>ミギテ</t>
    </rPh>
    <rPh sb="2" eb="3">
      <t>マエ</t>
    </rPh>
    <rPh sb="12" eb="14">
      <t>サセツ</t>
    </rPh>
    <rPh sb="16" eb="18">
      <t>シャセン</t>
    </rPh>
    <rPh sb="18" eb="20">
      <t>ドウロ</t>
    </rPh>
    <phoneticPr fontId="2"/>
  </si>
  <si>
    <t>市道</t>
    <rPh sb="0" eb="2">
      <t>シドウ</t>
    </rPh>
    <phoneticPr fontId="2"/>
  </si>
  <si>
    <t>市道側道</t>
    <rPh sb="0" eb="2">
      <t>シドウ</t>
    </rPh>
    <rPh sb="2" eb="4">
      <t>ソクドウ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</si>
  <si>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</si>
  <si>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市道側道に入る。</t>
    <rPh sb="0" eb="2">
      <t>シドウ</t>
    </rPh>
    <rPh sb="2" eb="4">
      <t>ソクドウ</t>
    </rPh>
    <rPh sb="5" eb="6">
      <t>ハイ</t>
    </rPh>
    <phoneticPr fontId="2"/>
  </si>
  <si>
    <t>T字路S</t>
    <phoneticPr fontId="2"/>
  </si>
  <si>
    <t>右折</t>
    <rPh sb="0" eb="2">
      <t>ウセツ</t>
    </rPh>
    <phoneticPr fontId="2"/>
  </si>
  <si>
    <t>JR東海道線に突き当たる。</t>
    <rPh sb="2" eb="6">
      <t>トウカイドウセン</t>
    </rPh>
    <rPh sb="7" eb="8">
      <t>ツ</t>
    </rPh>
    <rPh sb="9" eb="10">
      <t>ア</t>
    </rPh>
    <phoneticPr fontId="2"/>
  </si>
  <si>
    <t>柳原S</t>
    <rPh sb="0" eb="2">
      <t>ヤナギハラ</t>
    </rPh>
    <phoneticPr fontId="2"/>
  </si>
  <si>
    <t>直進</t>
    <rPh sb="0" eb="2">
      <t>チョクシン</t>
    </rPh>
    <phoneticPr fontId="2"/>
  </si>
  <si>
    <t>R171</t>
    <phoneticPr fontId="2"/>
  </si>
  <si>
    <t>R171に合流。</t>
    <rPh sb="5" eb="7">
      <t>ゴウリュウ</t>
    </rPh>
    <phoneticPr fontId="2"/>
  </si>
  <si>
    <t>約50m先で府道212号に入る。
そのままR171を直進するルートも可。</t>
    <rPh sb="0" eb="1">
      <t>ヤク</t>
    </rPh>
    <rPh sb="4" eb="5">
      <t>サキ</t>
    </rPh>
    <rPh sb="6" eb="8">
      <t>フドウ</t>
    </rPh>
    <rPh sb="11" eb="12">
      <t>ゴウ</t>
    </rPh>
    <rPh sb="13" eb="14">
      <t>ハイ</t>
    </rPh>
    <rPh sb="26" eb="28">
      <t>チョクシン</t>
    </rPh>
    <rPh sb="34" eb="35">
      <t>カ</t>
    </rPh>
    <phoneticPr fontId="2"/>
  </si>
  <si>
    <t>Y字路（川代トンネル入口）</t>
    <rPh sb="0" eb="3">
      <t>ワイジロ</t>
    </rPh>
    <rPh sb="4" eb="6">
      <t>カワシロ</t>
    </rPh>
    <rPh sb="10" eb="12">
      <t>イリグチ</t>
    </rPh>
    <phoneticPr fontId="2"/>
  </si>
  <si>
    <t>県道77号旧道</t>
    <rPh sb="0" eb="2">
      <t>ケンドウ</t>
    </rPh>
    <rPh sb="4" eb="5">
      <t>ゴウ</t>
    </rPh>
    <rPh sb="5" eb="7">
      <t>キュウドウ</t>
    </rPh>
    <phoneticPr fontId="2"/>
  </si>
  <si>
    <t>トンネルに入らず、川沿いの旧道へ</t>
    <rPh sb="5" eb="6">
      <t>ハイ</t>
    </rPh>
    <rPh sb="9" eb="11">
      <t>カワゾ</t>
    </rPh>
    <rPh sb="13" eb="15">
      <t>キュウドウ</t>
    </rPh>
    <phoneticPr fontId="2"/>
  </si>
  <si>
    <t>通過チェック　ファミリーマート南条店</t>
    <rPh sb="0" eb="2">
      <t>ツウカ</t>
    </rPh>
    <rPh sb="15" eb="17">
      <t>ナンジョウ</t>
    </rPh>
    <rPh sb="17" eb="18">
      <t>テン</t>
    </rPh>
    <phoneticPr fontId="2"/>
  </si>
  <si>
    <t>レシート取得。取得後直進。</t>
    <rPh sb="4" eb="6">
      <t>シュトク</t>
    </rPh>
    <rPh sb="7" eb="10">
      <t>シュトクゴ</t>
    </rPh>
    <rPh sb="10" eb="12">
      <t>チョクシン</t>
    </rPh>
    <phoneticPr fontId="2"/>
  </si>
  <si>
    <t>PC5 セブンイレブン長浜バイオ大学前店</t>
    <rPh sb="11" eb="13">
      <t>ナガハマ</t>
    </rPh>
    <rPh sb="16" eb="19">
      <t>ダイガクマエ</t>
    </rPh>
    <rPh sb="19" eb="20">
      <t>ミセ</t>
    </rPh>
    <phoneticPr fontId="2"/>
  </si>
  <si>
    <t>PC6　セブンイレブン久御山市田店　</t>
    <rPh sb="11" eb="14">
      <t>クミヤマ</t>
    </rPh>
    <rPh sb="14" eb="16">
      <t>イチダ</t>
    </rPh>
    <rPh sb="16" eb="17">
      <t>ミセ</t>
    </rPh>
    <phoneticPr fontId="2"/>
  </si>
  <si>
    <t>府道3</t>
    <rPh sb="0" eb="2">
      <t>フドウ</t>
    </rPh>
    <phoneticPr fontId="2"/>
  </si>
  <si>
    <t>アーチ橋の手前を右折。宇治・宇治田原方面へ</t>
    <rPh sb="3" eb="4">
      <t>キョウ</t>
    </rPh>
    <rPh sb="5" eb="7">
      <t>テマエ</t>
    </rPh>
    <rPh sb="8" eb="10">
      <t>ウセツ</t>
    </rPh>
    <rPh sb="11" eb="13">
      <t>ウジ</t>
    </rPh>
    <rPh sb="14" eb="18">
      <t>ウジタワラ</t>
    </rPh>
    <rPh sb="18" eb="20">
      <t>ホウメン</t>
    </rPh>
    <phoneticPr fontId="2"/>
  </si>
  <si>
    <t>※ゴール後記入済みブルベカードとすべてのレシートを同封して投函してください。また画像はGoogleフォームにアップしてください。</t>
    <rPh sb="40" eb="42">
      <t>ガゾウ</t>
    </rPh>
    <phoneticPr fontId="2"/>
  </si>
  <si>
    <t>OPEN 00:48/CLOSE 22:00 レシート取得</t>
    <rPh sb="27" eb="29">
      <t>シュトク</t>
    </rPh>
    <phoneticPr fontId="2"/>
  </si>
  <si>
    <t>左折後河原町商店街を抜けて。篠山城堀端へ。</t>
    <rPh sb="0" eb="2">
      <t>サセツ</t>
    </rPh>
    <rPh sb="2" eb="3">
      <t>ゴ</t>
    </rPh>
    <rPh sb="3" eb="5">
      <t>カワラ</t>
    </rPh>
    <rPh sb="5" eb="6">
      <t>マチ</t>
    </rPh>
    <rPh sb="6" eb="9">
      <t>ショウテンガイ</t>
    </rPh>
    <rPh sb="10" eb="11">
      <t>ヌ</t>
    </rPh>
    <rPh sb="14" eb="17">
      <t>ササヤマジョウ</t>
    </rPh>
    <rPh sb="17" eb="18">
      <t>ホリ</t>
    </rPh>
    <rPh sb="18" eb="19">
      <t>バタ</t>
    </rPh>
    <phoneticPr fontId="2"/>
  </si>
  <si>
    <t>篠山城東堀に沿って北上。</t>
    <rPh sb="0" eb="3">
      <t>ササヤマジョウ</t>
    </rPh>
    <rPh sb="3" eb="4">
      <t>ヒガシ</t>
    </rPh>
    <rPh sb="4" eb="5">
      <t>ホリ</t>
    </rPh>
    <rPh sb="6" eb="7">
      <t>ソ</t>
    </rPh>
    <rPh sb="9" eb="11">
      <t>ホクジョウ</t>
    </rPh>
    <phoneticPr fontId="2"/>
  </si>
  <si>
    <t>篠山城北堀に沿って西進。約600m先にクランク区間あり。</t>
    <rPh sb="0" eb="3">
      <t>ササヤマジョウ</t>
    </rPh>
    <rPh sb="3" eb="5">
      <t>キタボリ</t>
    </rPh>
    <rPh sb="6" eb="7">
      <t>ソ</t>
    </rPh>
    <rPh sb="9" eb="10">
      <t>ニシ</t>
    </rPh>
    <rPh sb="10" eb="11">
      <t>シン</t>
    </rPh>
    <rPh sb="12" eb="13">
      <t>ヤク</t>
    </rPh>
    <rPh sb="17" eb="18">
      <t>サキ</t>
    </rPh>
    <rPh sb="23" eb="25">
      <t>クカン</t>
    </rPh>
    <phoneticPr fontId="2"/>
  </si>
  <si>
    <t>右折</t>
    <rPh sb="0" eb="2">
      <t>ウセツ</t>
    </rPh>
    <phoneticPr fontId="2"/>
  </si>
  <si>
    <t>県道31号</t>
    <rPh sb="0" eb="2">
      <t>ケンドウ</t>
    </rPh>
    <rPh sb="4" eb="5">
      <t>ゴウ</t>
    </rPh>
    <phoneticPr fontId="2"/>
  </si>
  <si>
    <t>手前にホテルブルーシャトー。約1.6km先で県道31号に</t>
    <rPh sb="0" eb="2">
      <t>テマエ</t>
    </rPh>
    <rPh sb="14" eb="15">
      <t>ヤク</t>
    </rPh>
    <rPh sb="20" eb="21">
      <t>サキ</t>
    </rPh>
    <rPh sb="22" eb="24">
      <t>ケンドウ</t>
    </rPh>
    <rPh sb="26" eb="27">
      <t>ゴウ</t>
    </rPh>
    <phoneticPr fontId="2"/>
  </si>
  <si>
    <t>右折後緩い坂を上り、JR踏切を渡る。</t>
    <rPh sb="0" eb="2">
      <t>ウセツ</t>
    </rPh>
    <rPh sb="2" eb="3">
      <t>ゴ</t>
    </rPh>
    <rPh sb="3" eb="4">
      <t>ユル</t>
    </rPh>
    <rPh sb="5" eb="6">
      <t>サカ</t>
    </rPh>
    <rPh sb="7" eb="8">
      <t>ノボ</t>
    </rPh>
    <rPh sb="12" eb="14">
      <t>フミキリ</t>
    </rPh>
    <rPh sb="15" eb="16">
      <t>ワタ</t>
    </rPh>
    <phoneticPr fontId="2"/>
  </si>
  <si>
    <t>京口橋を渡り、旧市街地へ。</t>
    <rPh sb="0" eb="1">
      <t>キョウ</t>
    </rPh>
    <rPh sb="1" eb="3">
      <t>クチバシ</t>
    </rPh>
    <rPh sb="4" eb="5">
      <t>ワタ</t>
    </rPh>
    <rPh sb="7" eb="11">
      <t>キュウシガイチ</t>
    </rPh>
    <phoneticPr fontId="2"/>
  </si>
  <si>
    <t>日本曹洞第一道場吉祥山永平寺の石碑の前で自転車を入れて撮影。</t>
    <rPh sb="0" eb="2">
      <t>ニホン</t>
    </rPh>
    <rPh sb="2" eb="3">
      <t>ツカサ</t>
    </rPh>
    <rPh sb="3" eb="4">
      <t>ドウ</t>
    </rPh>
    <rPh sb="4" eb="6">
      <t>ダイイチ</t>
    </rPh>
    <rPh sb="6" eb="8">
      <t>ドウジョウ</t>
    </rPh>
    <rPh sb="8" eb="10">
      <t>キチジョウ</t>
    </rPh>
    <rPh sb="10" eb="11">
      <t>ヤマ</t>
    </rPh>
    <rPh sb="11" eb="14">
      <t>エイヘイジ</t>
    </rPh>
    <rPh sb="15" eb="17">
      <t>セキヒ</t>
    </rPh>
    <rPh sb="18" eb="19">
      <t>マエ</t>
    </rPh>
    <rPh sb="20" eb="23">
      <t>ジテンシャ</t>
    </rPh>
    <rPh sb="24" eb="25">
      <t>イ</t>
    </rPh>
    <rPh sb="27" eb="29">
      <t>サツエイ</t>
    </rPh>
    <phoneticPr fontId="2"/>
  </si>
  <si>
    <t>商店街</t>
    <rPh sb="0" eb="3">
      <t>ショウテンガイ</t>
    </rPh>
    <phoneticPr fontId="2"/>
  </si>
  <si>
    <t>アーケードが撤去され再開発された商店街</t>
    <rPh sb="6" eb="8">
      <t>テッキョ</t>
    </rPh>
    <rPh sb="10" eb="13">
      <t>サイカイハツ</t>
    </rPh>
    <rPh sb="16" eb="19">
      <t>ショウテンガイ</t>
    </rPh>
    <phoneticPr fontId="2"/>
  </si>
  <si>
    <t>ver1.00</t>
    <phoneticPr fontId="2"/>
  </si>
  <si>
    <t>左折後約50m先の信号を右折</t>
    <rPh sb="0" eb="2">
      <t>サセツ</t>
    </rPh>
    <rPh sb="2" eb="3">
      <t>ゴ</t>
    </rPh>
    <rPh sb="3" eb="4">
      <t>ヤク</t>
    </rPh>
    <rPh sb="7" eb="8">
      <t>サキ</t>
    </rPh>
    <rPh sb="9" eb="11">
      <t>シンゴウ</t>
    </rPh>
    <rPh sb="12" eb="14">
      <t>ウセツ</t>
    </rPh>
    <phoneticPr fontId="2"/>
  </si>
  <si>
    <t>県道22号</t>
    <rPh sb="0" eb="2">
      <t>ケンドウ</t>
    </rPh>
    <rPh sb="4" eb="5">
      <t>ゴウ</t>
    </rPh>
    <phoneticPr fontId="2"/>
  </si>
  <si>
    <t>JR跨線橋を降りてすぐの交差点。敦賀・舞鶴若狭道方面へ</t>
    <rPh sb="2" eb="5">
      <t>コセンキョウ</t>
    </rPh>
    <rPh sb="6" eb="7">
      <t>オ</t>
    </rPh>
    <rPh sb="12" eb="15">
      <t>コウサテン</t>
    </rPh>
    <rPh sb="16" eb="18">
      <t>ツルガ</t>
    </rPh>
    <rPh sb="19" eb="21">
      <t>マイヅル</t>
    </rPh>
    <rPh sb="21" eb="24">
      <t>ワカサドウ</t>
    </rPh>
    <rPh sb="24" eb="26">
      <t>ホウメン</t>
    </rPh>
    <phoneticPr fontId="2"/>
  </si>
  <si>
    <t>直進</t>
    <rPh sb="0" eb="2">
      <t>チョクシン</t>
    </rPh>
    <phoneticPr fontId="2"/>
  </si>
  <si>
    <t>県道22号</t>
    <rPh sb="0" eb="2">
      <t>ケンドウ</t>
    </rPh>
    <rPh sb="4" eb="5">
      <t>ゴウ</t>
    </rPh>
    <phoneticPr fontId="2"/>
  </si>
  <si>
    <t>直進田烏方面へ道なりに。</t>
    <rPh sb="0" eb="2">
      <t>チョクシン</t>
    </rPh>
    <rPh sb="2" eb="4">
      <t>タカラス</t>
    </rPh>
    <rPh sb="4" eb="6">
      <t>ホウメン</t>
    </rPh>
    <rPh sb="7" eb="8">
      <t>ミチ</t>
    </rPh>
    <phoneticPr fontId="2"/>
  </si>
  <si>
    <t>右折</t>
    <rPh sb="0" eb="2">
      <t>ウセツ</t>
    </rPh>
    <phoneticPr fontId="2"/>
  </si>
  <si>
    <t>脇袋北S</t>
    <rPh sb="0" eb="2">
      <t>ワキブクロ</t>
    </rPh>
    <rPh sb="2" eb="3">
      <t>キタ</t>
    </rPh>
    <phoneticPr fontId="2"/>
  </si>
  <si>
    <t>瓜生小学校南S</t>
    <rPh sb="0" eb="2">
      <t>ウリュウ</t>
    </rPh>
    <rPh sb="2" eb="5">
      <t>ショウガッコウ</t>
    </rPh>
    <rPh sb="5" eb="6">
      <t>ミナミ</t>
    </rPh>
    <phoneticPr fontId="2"/>
  </si>
  <si>
    <t>敦賀・美浜方面　この先若狭梅街道を進む。約0.4km先トンネル。</t>
    <rPh sb="0" eb="2">
      <t>ツルガ</t>
    </rPh>
    <rPh sb="3" eb="5">
      <t>ミハマ</t>
    </rPh>
    <rPh sb="5" eb="7">
      <t>ホウメン</t>
    </rPh>
    <rPh sb="10" eb="11">
      <t>サキ</t>
    </rPh>
    <rPh sb="11" eb="13">
      <t>ワカサ</t>
    </rPh>
    <rPh sb="13" eb="14">
      <t>ウメ</t>
    </rPh>
    <rPh sb="14" eb="16">
      <t>カイドウ</t>
    </rPh>
    <rPh sb="17" eb="18">
      <t>スス</t>
    </rPh>
    <rPh sb="20" eb="21">
      <t>ヤク</t>
    </rPh>
    <rPh sb="26" eb="27">
      <t>サキ</t>
    </rPh>
    <phoneticPr fontId="2"/>
  </si>
  <si>
    <t>T字路S</t>
    <rPh sb="1" eb="3">
      <t>ジロ</t>
    </rPh>
    <phoneticPr fontId="2"/>
  </si>
  <si>
    <t>若狭梅街道</t>
    <rPh sb="0" eb="2">
      <t>ワカサ</t>
    </rPh>
    <rPh sb="2" eb="3">
      <t>ウメ</t>
    </rPh>
    <rPh sb="3" eb="5">
      <t>カイドウ</t>
    </rPh>
    <phoneticPr fontId="2"/>
  </si>
  <si>
    <t>右斜め</t>
    <rPh sb="0" eb="1">
      <t>ミギ</t>
    </rPh>
    <rPh sb="1" eb="2">
      <t>ナナ</t>
    </rPh>
    <phoneticPr fontId="2"/>
  </si>
  <si>
    <t>若狭梅街道方面　約0.2km先Y字路右折</t>
    <rPh sb="0" eb="2">
      <t>ワカサ</t>
    </rPh>
    <rPh sb="2" eb="3">
      <t>ウメ</t>
    </rPh>
    <rPh sb="3" eb="5">
      <t>カイドウ</t>
    </rPh>
    <rPh sb="5" eb="7">
      <t>ホウメン</t>
    </rPh>
    <rPh sb="8" eb="9">
      <t>ヤク</t>
    </rPh>
    <rPh sb="14" eb="15">
      <t>サキ</t>
    </rPh>
    <rPh sb="16" eb="18">
      <t>ジロ</t>
    </rPh>
    <rPh sb="18" eb="20">
      <t>ウセツ</t>
    </rPh>
    <phoneticPr fontId="2"/>
  </si>
  <si>
    <t>敦賀・美浜　若狭梅街道方面</t>
    <rPh sb="0" eb="2">
      <t>ツルガ</t>
    </rPh>
    <rPh sb="3" eb="5">
      <t>ミハマ</t>
    </rPh>
    <rPh sb="6" eb="8">
      <t>ワカサ</t>
    </rPh>
    <rPh sb="8" eb="9">
      <t>ウメ</t>
    </rPh>
    <rPh sb="9" eb="11">
      <t>カイドウ</t>
    </rPh>
    <rPh sb="11" eb="13">
      <t>ホウメン</t>
    </rPh>
    <phoneticPr fontId="2"/>
  </si>
  <si>
    <t>県道225号</t>
    <rPh sb="0" eb="2">
      <t>ケンドウ</t>
    </rPh>
    <rPh sb="5" eb="6">
      <t>ゴウ</t>
    </rPh>
    <phoneticPr fontId="2"/>
  </si>
  <si>
    <t>敦賀・舞鶴若狭道方面　この先県道225号を約12.5kmひたすら道なりに。</t>
    <rPh sb="0" eb="2">
      <t>ツルガ</t>
    </rPh>
    <rPh sb="3" eb="5">
      <t>マイヅル</t>
    </rPh>
    <rPh sb="5" eb="8">
      <t>ワカサドウ</t>
    </rPh>
    <rPh sb="8" eb="10">
      <t>ホウメン</t>
    </rPh>
    <rPh sb="13" eb="14">
      <t>サキ</t>
    </rPh>
    <rPh sb="14" eb="16">
      <t>ケンドウ</t>
    </rPh>
    <rPh sb="19" eb="20">
      <t>ゴウ</t>
    </rPh>
    <rPh sb="21" eb="22">
      <t>ヤク</t>
    </rPh>
    <rPh sb="32" eb="33">
      <t>ミチ</t>
    </rPh>
    <phoneticPr fontId="2"/>
  </si>
  <si>
    <t>BRM610川西600</t>
    <rPh sb="6" eb="8">
      <t>カワニシ</t>
    </rPh>
    <phoneticPr fontId="2"/>
  </si>
  <si>
    <t>分岐点先に「TAMAYA酒店」
坂を下った先JRのガードをくぐる。</t>
    <rPh sb="0" eb="3">
      <t>ブンキテン</t>
    </rPh>
    <rPh sb="3" eb="4">
      <t>サキ</t>
    </rPh>
    <rPh sb="12" eb="14">
      <t>サケテン</t>
    </rPh>
    <rPh sb="16" eb="17">
      <t>サカ</t>
    </rPh>
    <rPh sb="18" eb="19">
      <t>クダ</t>
    </rPh>
    <rPh sb="21" eb="22">
      <t>サキ</t>
    </rPh>
    <phoneticPr fontId="2"/>
  </si>
  <si>
    <t>正面左に福知山市民病院。正面右に喫茶店TODO（トド）。</t>
    <rPh sb="0" eb="2">
      <t>ショウメン</t>
    </rPh>
    <rPh sb="2" eb="3">
      <t>ヒダリ</t>
    </rPh>
    <rPh sb="4" eb="7">
      <t>フクチヤマ</t>
    </rPh>
    <rPh sb="7" eb="9">
      <t>シミン</t>
    </rPh>
    <rPh sb="9" eb="11">
      <t>ビョウイン</t>
    </rPh>
    <rPh sb="12" eb="14">
      <t>ショウメン</t>
    </rPh>
    <rPh sb="14" eb="15">
      <t>ミギ</t>
    </rPh>
    <rPh sb="16" eb="19">
      <t>キッサテン</t>
    </rPh>
    <phoneticPr fontId="2"/>
  </si>
  <si>
    <t>OPEN 13:02/CLOSE 21:48　レシート取得。取得後直進。</t>
    <rPh sb="27" eb="29">
      <t>シュトク</t>
    </rPh>
    <rPh sb="30" eb="33">
      <t>シュトクゴ</t>
    </rPh>
    <rPh sb="33" eb="35">
      <t>チョクシン</t>
    </rPh>
    <phoneticPr fontId="2"/>
  </si>
  <si>
    <t>OPEN 15:27/CLOSE 02:56　木部新保Sの横断歩道を渡ってPCへ。レシート取得</t>
    <rPh sb="23" eb="25">
      <t>キベ</t>
    </rPh>
    <rPh sb="25" eb="27">
      <t>シンボ</t>
    </rPh>
    <rPh sb="29" eb="31">
      <t>オウダン</t>
    </rPh>
    <rPh sb="31" eb="33">
      <t>ホドウ</t>
    </rPh>
    <rPh sb="34" eb="35">
      <t>ワタ</t>
    </rPh>
    <phoneticPr fontId="2"/>
  </si>
  <si>
    <t>OPEN 20:34/CLOSE 13:32　レシート取得後県道2号を大津方面へ。</t>
    <rPh sb="27" eb="30">
      <t>シュトクゴ</t>
    </rPh>
    <rPh sb="30" eb="32">
      <t>ケンドウ</t>
    </rPh>
    <rPh sb="33" eb="34">
      <t>ゴウ</t>
    </rPh>
    <rPh sb="35" eb="37">
      <t>オオツ</t>
    </rPh>
    <rPh sb="37" eb="39">
      <t>ホウメン</t>
    </rPh>
    <phoneticPr fontId="2"/>
  </si>
  <si>
    <t>OPEN 23:52/CLOSE 20:08 レシート取得後府道81を淀方面へ。</t>
    <rPh sb="27" eb="30">
      <t>シュトクゴ</t>
    </rPh>
    <rPh sb="30" eb="32">
      <t>フドウ</t>
    </rPh>
    <rPh sb="35" eb="36">
      <t>ヨド</t>
    </rPh>
    <rPh sb="36" eb="38">
      <t>ホウメン</t>
    </rPh>
    <phoneticPr fontId="2"/>
  </si>
  <si>
    <t>左折して県道190へ。南越前・北陸道方面へ。</t>
    <rPh sb="0" eb="2">
      <t>サセツ</t>
    </rPh>
    <rPh sb="4" eb="6">
      <t>ケンドウ</t>
    </rPh>
    <rPh sb="11" eb="12">
      <t>ミナミ</t>
    </rPh>
    <rPh sb="12" eb="14">
      <t>エチゼン</t>
    </rPh>
    <rPh sb="15" eb="18">
      <t>ホクリクドウ</t>
    </rPh>
    <rPh sb="18" eb="20">
      <t>ホウメン</t>
    </rPh>
    <phoneticPr fontId="2"/>
  </si>
  <si>
    <t>市道(旧R365)</t>
    <rPh sb="0" eb="2">
      <t>シドウ</t>
    </rPh>
    <rPh sb="3" eb="4">
      <t>キュウ</t>
    </rPh>
    <phoneticPr fontId="2"/>
  </si>
  <si>
    <t>県道190号(旧R365)</t>
    <rPh sb="0" eb="2">
      <t>ケンドウ</t>
    </rPh>
    <rPh sb="5" eb="6">
      <t>ゴウ</t>
    </rPh>
    <phoneticPr fontId="2"/>
  </si>
  <si>
    <t>交差点左折でスーパー銭湯（ホテル併設・風呂は午前1:00まで）</t>
    <rPh sb="0" eb="3">
      <t>コウサテン</t>
    </rPh>
    <rPh sb="3" eb="5">
      <t>サセツ</t>
    </rPh>
    <rPh sb="10" eb="12">
      <t>セントウ</t>
    </rPh>
    <rPh sb="16" eb="18">
      <t>ヘイセツ</t>
    </rPh>
    <rPh sb="19" eb="21">
      <t>フロ</t>
    </rPh>
    <rPh sb="22" eb="24">
      <t>ゴゼン</t>
    </rPh>
    <phoneticPr fontId="2"/>
  </si>
  <si>
    <t>旧北陸線トンネル群方面へ。北陸本線旧線跡。途中迂回路＆交互通行有</t>
    <rPh sb="0" eb="1">
      <t>キュウ</t>
    </rPh>
    <rPh sb="1" eb="3">
      <t>ホクリク</t>
    </rPh>
    <rPh sb="3" eb="4">
      <t>セン</t>
    </rPh>
    <rPh sb="8" eb="9">
      <t>グン</t>
    </rPh>
    <rPh sb="9" eb="11">
      <t>ホウメン</t>
    </rPh>
    <rPh sb="13" eb="15">
      <t>ホクリク</t>
    </rPh>
    <rPh sb="15" eb="17">
      <t>ホンセン</t>
    </rPh>
    <rPh sb="17" eb="19">
      <t>キュウセン</t>
    </rPh>
    <rPh sb="19" eb="20">
      <t>アト</t>
    </rPh>
    <rPh sb="21" eb="23">
      <t>トチュウ</t>
    </rPh>
    <rPh sb="23" eb="26">
      <t>ウカイロ</t>
    </rPh>
    <rPh sb="27" eb="29">
      <t>コウゴ</t>
    </rPh>
    <rPh sb="29" eb="31">
      <t>ツウコウ</t>
    </rPh>
    <rPh sb="31" eb="32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</si>
</sst>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6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1" fillId="3" borderId="4" xfId="0" applyFont="1" applyFill="1" applyBorder="1">
      <alignment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10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3" borderId="9" xfId="0" applyFont="1" applyFill="1" applyBorder="1">
      <alignment vertical="center"/>
    </xf>
    <xf numFmtId="0" fontId="1" fillId="0" borderId="0" xfId="0" applyNumberFormat="1" applyFont="1" applyFill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5" fillId="3" borderId="9" xfId="0" applyFont="1" applyFill="1" applyBorder="1">
      <alignment vertical="center"/>
    </xf>
    <xf numFmtId="176" fontId="3" fillId="3" borderId="9" xfId="0" applyNumberFormat="1" applyFont="1" applyFill="1" applyBorder="1" applyAlignment="1">
      <alignment horizontal="left" vertical="center"/>
    </xf>
    <xf numFmtId="176" fontId="4" fillId="3" borderId="9" xfId="0" applyNumberFormat="1" applyFont="1" applyFill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1" fillId="0" borderId="15" xfId="0" applyFont="1" applyBorder="1">
      <alignment vertical="center"/>
    </xf>
    <xf numFmtId="0" fontId="1" fillId="3" borderId="12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  <color rgb="FFFFCC00"/>
      <color rgb="FFFFDD4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showWhiteSpace="0" view="pageBreakPreview" zoomScaleNormal="100" zoomScaleSheetLayoutView="100" workbookViewId="0">
      <pane xSplit="1" ySplit="3" topLeftCell="B64" activePane="bottomRight" state="frozen"/>
      <selection pane="topRight" activeCell="B1" sqref="B1"/>
      <selection pane="bottomLeft" activeCell="A5" sqref="A5"/>
      <selection pane="bottomRight" activeCell="G87" sqref="G87"/>
    </sheetView>
  </sheetViews>
  <sheetFormatPr defaultColWidth="7.75" defaultRowHeight="12"/>
  <cols>
    <col min="1" max="1" width="4.125" style="1" bestFit="1" customWidth="1"/>
    <col min="2" max="2" width="29.375" style="1" bestFit="1" customWidth="1"/>
    <col min="3" max="3" width="10" style="1" bestFit="1" customWidth="1"/>
    <col min="4" max="4" width="15.375" style="1" bestFit="1" customWidth="1"/>
    <col min="5" max="5" width="5.5" style="3" bestFit="1" customWidth="1"/>
    <col min="6" max="6" width="5.25" style="4" bestFit="1" customWidth="1"/>
    <col min="7" max="7" width="47.125" style="1" bestFit="1" customWidth="1"/>
    <col min="8" max="8" width="5.625" style="1" bestFit="1" customWidth="1"/>
    <col min="9" max="10" width="14.125" style="1" bestFit="1" customWidth="1"/>
    <col min="11" max="16384" width="7.75" style="1"/>
  </cols>
  <sheetData>
    <row r="1" spans="1:10">
      <c r="B1" s="2">
        <v>2023</v>
      </c>
      <c r="G1" s="5" t="s">
        <v>346</v>
      </c>
    </row>
    <row r="2" spans="1:10" ht="12.75" thickBot="1">
      <c r="B2" s="1" t="s">
        <v>364</v>
      </c>
      <c r="G2" s="6">
        <v>45052</v>
      </c>
    </row>
    <row r="3" spans="1:10" ht="21.75" customHeight="1" thickBot="1">
      <c r="A3" s="7"/>
      <c r="B3" s="8" t="s">
        <v>19</v>
      </c>
      <c r="C3" s="8"/>
      <c r="D3" s="8" t="s">
        <v>41</v>
      </c>
      <c r="E3" s="9" t="s">
        <v>0</v>
      </c>
      <c r="F3" s="10" t="s">
        <v>1</v>
      </c>
      <c r="G3" s="8" t="s">
        <v>2</v>
      </c>
      <c r="H3" s="11"/>
    </row>
    <row r="4" spans="1:10" ht="12.95" customHeight="1" thickTop="1">
      <c r="A4" s="33">
        <v>1</v>
      </c>
      <c r="B4" s="13" t="s">
        <v>3</v>
      </c>
      <c r="C4" s="14"/>
      <c r="D4" s="14" t="s">
        <v>4</v>
      </c>
      <c r="E4" s="15">
        <v>0</v>
      </c>
      <c r="F4" s="16">
        <v>0</v>
      </c>
      <c r="G4" s="14" t="s">
        <v>5</v>
      </c>
      <c r="H4" s="34"/>
      <c r="I4" s="31"/>
      <c r="J4" s="30"/>
    </row>
    <row r="5" spans="1:10" ht="12.95" customHeight="1">
      <c r="A5" s="12">
        <f t="shared" ref="A5:A74" si="0">A4+1</f>
        <v>2</v>
      </c>
      <c r="B5" s="18" t="s">
        <v>15</v>
      </c>
      <c r="C5" s="21" t="s">
        <v>7</v>
      </c>
      <c r="D5" s="21" t="s">
        <v>6</v>
      </c>
      <c r="E5" s="19">
        <f>F5-F4</f>
        <v>0.2</v>
      </c>
      <c r="F5" s="35">
        <v>0.2</v>
      </c>
      <c r="G5" s="21" t="s">
        <v>8</v>
      </c>
      <c r="H5" s="17"/>
      <c r="I5" s="31"/>
      <c r="J5" s="30"/>
    </row>
    <row r="6" spans="1:10" ht="12.95" customHeight="1">
      <c r="A6" s="12">
        <f t="shared" si="0"/>
        <v>3</v>
      </c>
      <c r="B6" s="18" t="s">
        <v>68</v>
      </c>
      <c r="C6" s="21" t="s">
        <v>7</v>
      </c>
      <c r="D6" s="21" t="s">
        <v>63</v>
      </c>
      <c r="E6" s="19">
        <f>F6-F5</f>
        <v>1.3</v>
      </c>
      <c r="F6" s="35">
        <v>1.5</v>
      </c>
      <c r="G6" s="21" t="s">
        <v>92</v>
      </c>
      <c r="H6" s="17"/>
      <c r="I6" s="31"/>
      <c r="J6" s="30"/>
    </row>
    <row r="7" spans="1:10" ht="12.95" customHeight="1">
      <c r="A7" s="12">
        <f t="shared" si="0"/>
        <v>4</v>
      </c>
      <c r="B7" s="18" t="s">
        <v>16</v>
      </c>
      <c r="C7" s="21" t="s">
        <v>7</v>
      </c>
      <c r="D7" s="21" t="s">
        <v>9</v>
      </c>
      <c r="E7" s="19">
        <f>F7-F6</f>
        <v>2.1</v>
      </c>
      <c r="F7" s="35">
        <v>3.6</v>
      </c>
      <c r="G7" s="21" t="s">
        <v>88</v>
      </c>
      <c r="H7" s="17"/>
      <c r="I7" s="31"/>
      <c r="J7" s="30"/>
    </row>
    <row r="8" spans="1:10" ht="12.95" customHeight="1">
      <c r="A8" s="12">
        <f t="shared" si="0"/>
        <v>5</v>
      </c>
      <c r="B8" s="18" t="s">
        <v>17</v>
      </c>
      <c r="C8" s="18" t="s">
        <v>10</v>
      </c>
      <c r="D8" s="21" t="s">
        <v>11</v>
      </c>
      <c r="E8" s="19">
        <f t="shared" ref="E8:E15" si="1">F8-F7</f>
        <v>0.10000000000000009</v>
      </c>
      <c r="F8" s="20">
        <v>3.7</v>
      </c>
      <c r="G8" s="18" t="s">
        <v>14</v>
      </c>
      <c r="H8" s="17"/>
      <c r="I8" s="31"/>
      <c r="J8" s="30"/>
    </row>
    <row r="9" spans="1:10" ht="12.95" customHeight="1">
      <c r="A9" s="12">
        <f t="shared" si="0"/>
        <v>6</v>
      </c>
      <c r="B9" s="18" t="s">
        <v>18</v>
      </c>
      <c r="C9" s="18" t="s">
        <v>12</v>
      </c>
      <c r="D9" s="18" t="s">
        <v>13</v>
      </c>
      <c r="E9" s="19">
        <f t="shared" si="1"/>
        <v>3.0999999999999996</v>
      </c>
      <c r="F9" s="20">
        <v>6.8</v>
      </c>
      <c r="G9" s="18" t="s">
        <v>78</v>
      </c>
      <c r="H9" s="22"/>
      <c r="I9" s="31"/>
      <c r="J9" s="30"/>
    </row>
    <row r="10" spans="1:10" ht="12.95" customHeight="1">
      <c r="A10" s="12">
        <f t="shared" si="0"/>
        <v>7</v>
      </c>
      <c r="B10" s="18" t="s">
        <v>20</v>
      </c>
      <c r="C10" s="18" t="s">
        <v>10</v>
      </c>
      <c r="D10" s="18" t="s">
        <v>11</v>
      </c>
      <c r="E10" s="19">
        <f t="shared" si="1"/>
        <v>2.5000000000000009</v>
      </c>
      <c r="F10" s="20">
        <v>9.3000000000000007</v>
      </c>
      <c r="G10" s="18" t="s">
        <v>97</v>
      </c>
      <c r="H10" s="22"/>
      <c r="I10" s="31"/>
      <c r="J10" s="30"/>
    </row>
    <row r="11" spans="1:10" ht="12.95" customHeight="1">
      <c r="A11" s="12">
        <f t="shared" si="0"/>
        <v>8</v>
      </c>
      <c r="B11" s="18" t="s">
        <v>79</v>
      </c>
      <c r="C11" s="18" t="s">
        <v>10</v>
      </c>
      <c r="D11" s="18" t="s">
        <v>22</v>
      </c>
      <c r="E11" s="19">
        <f t="shared" si="1"/>
        <v>0.29999999999999893</v>
      </c>
      <c r="F11" s="20">
        <v>9.6</v>
      </c>
      <c r="G11" s="18" t="s">
        <v>90</v>
      </c>
      <c r="H11" s="22"/>
      <c r="I11" s="31"/>
      <c r="J11" s="30"/>
    </row>
    <row r="12" spans="1:10" ht="12.95" customHeight="1">
      <c r="A12" s="12">
        <f t="shared" si="0"/>
        <v>9</v>
      </c>
      <c r="B12" s="18" t="s">
        <v>21</v>
      </c>
      <c r="C12" s="18" t="s">
        <v>7</v>
      </c>
      <c r="D12" s="21" t="s">
        <v>22</v>
      </c>
      <c r="E12" s="19">
        <f t="shared" si="1"/>
        <v>1.8000000000000007</v>
      </c>
      <c r="F12" s="20">
        <v>11.4</v>
      </c>
      <c r="G12" s="23" t="s">
        <v>93</v>
      </c>
      <c r="H12" s="22"/>
      <c r="I12" s="31"/>
      <c r="J12" s="30"/>
    </row>
    <row r="13" spans="1:10" ht="12.95" customHeight="1">
      <c r="A13" s="12">
        <f t="shared" si="0"/>
        <v>10</v>
      </c>
      <c r="B13" s="18" t="s">
        <v>27</v>
      </c>
      <c r="C13" s="18" t="s">
        <v>12</v>
      </c>
      <c r="D13" s="21" t="s">
        <v>11</v>
      </c>
      <c r="E13" s="19">
        <f t="shared" si="1"/>
        <v>1.1999999999999993</v>
      </c>
      <c r="F13" s="20">
        <v>12.6</v>
      </c>
      <c r="G13" s="18" t="s">
        <v>94</v>
      </c>
      <c r="H13" s="22"/>
      <c r="I13" s="31"/>
      <c r="J13" s="30"/>
    </row>
    <row r="14" spans="1:10" ht="12.95" customHeight="1">
      <c r="A14" s="12">
        <f t="shared" si="0"/>
        <v>11</v>
      </c>
      <c r="B14" s="18" t="s">
        <v>24</v>
      </c>
      <c r="C14" s="18" t="s">
        <v>12</v>
      </c>
      <c r="D14" s="21" t="s">
        <v>11</v>
      </c>
      <c r="E14" s="19">
        <f>F14-F13</f>
        <v>17.600000000000001</v>
      </c>
      <c r="F14" s="20">
        <v>30.2</v>
      </c>
      <c r="G14" s="18" t="s">
        <v>25</v>
      </c>
      <c r="H14" s="22"/>
      <c r="I14" s="31"/>
      <c r="J14" s="30"/>
    </row>
    <row r="15" spans="1:10" ht="12.95" customHeight="1">
      <c r="A15" s="12">
        <f t="shared" si="0"/>
        <v>12</v>
      </c>
      <c r="B15" s="18" t="s">
        <v>26</v>
      </c>
      <c r="C15" s="18" t="s">
        <v>12</v>
      </c>
      <c r="D15" s="21" t="s">
        <v>11</v>
      </c>
      <c r="E15" s="19">
        <f t="shared" si="1"/>
        <v>3.6999999999999993</v>
      </c>
      <c r="F15" s="20">
        <v>33.9</v>
      </c>
      <c r="G15" s="23" t="s">
        <v>100</v>
      </c>
      <c r="H15" s="22"/>
      <c r="I15" s="31"/>
      <c r="J15" s="30"/>
    </row>
    <row r="16" spans="1:10" ht="12.95" customHeight="1">
      <c r="A16" s="12">
        <f t="shared" si="0"/>
        <v>13</v>
      </c>
      <c r="B16" s="18" t="s">
        <v>28</v>
      </c>
      <c r="C16" s="18" t="s">
        <v>7</v>
      </c>
      <c r="D16" s="21" t="s">
        <v>23</v>
      </c>
      <c r="E16" s="19">
        <f t="shared" ref="E16:E84" si="2">F16-F15</f>
        <v>4.8999999999999986</v>
      </c>
      <c r="F16" s="20">
        <v>38.799999999999997</v>
      </c>
      <c r="G16" s="23" t="s">
        <v>42</v>
      </c>
      <c r="H16" s="24"/>
      <c r="I16" s="31"/>
      <c r="J16" s="30"/>
    </row>
    <row r="17" spans="1:10" ht="12.95" customHeight="1">
      <c r="A17" s="12">
        <f t="shared" si="0"/>
        <v>14</v>
      </c>
      <c r="B17" s="18" t="s">
        <v>30</v>
      </c>
      <c r="C17" s="18" t="s">
        <v>85</v>
      </c>
      <c r="D17" s="18" t="s">
        <v>29</v>
      </c>
      <c r="E17" s="19">
        <f t="shared" si="2"/>
        <v>3.4000000000000057</v>
      </c>
      <c r="F17" s="20">
        <v>42.2</v>
      </c>
      <c r="G17" s="18" t="s">
        <v>86</v>
      </c>
      <c r="H17" s="22"/>
      <c r="I17" s="31"/>
      <c r="J17" s="30"/>
    </row>
    <row r="18" spans="1:10" ht="12.95" customHeight="1">
      <c r="A18" s="12">
        <f t="shared" si="0"/>
        <v>15</v>
      </c>
      <c r="B18" s="18" t="s">
        <v>31</v>
      </c>
      <c r="C18" s="18" t="s">
        <v>12</v>
      </c>
      <c r="D18" s="18" t="s">
        <v>29</v>
      </c>
      <c r="E18" s="19">
        <f t="shared" si="2"/>
        <v>1.7999999999999972</v>
      </c>
      <c r="F18" s="20">
        <v>44</v>
      </c>
      <c r="G18" s="23" t="s">
        <v>342</v>
      </c>
      <c r="H18" s="24"/>
      <c r="I18" s="31"/>
      <c r="J18" s="30"/>
    </row>
    <row r="19" spans="1:10" ht="12.95" customHeight="1">
      <c r="A19" s="12">
        <f t="shared" si="0"/>
        <v>16</v>
      </c>
      <c r="B19" s="18" t="s">
        <v>82</v>
      </c>
      <c r="C19" s="18" t="s">
        <v>7</v>
      </c>
      <c r="D19" s="18" t="s">
        <v>22</v>
      </c>
      <c r="E19" s="19">
        <f t="shared" si="2"/>
        <v>0.10000000000000142</v>
      </c>
      <c r="F19" s="20">
        <v>44.1</v>
      </c>
      <c r="G19" s="23" t="s">
        <v>335</v>
      </c>
      <c r="H19" s="24"/>
      <c r="I19" s="31"/>
      <c r="J19" s="30"/>
    </row>
    <row r="20" spans="1:10" ht="12.95" customHeight="1">
      <c r="A20" s="12">
        <f t="shared" si="0"/>
        <v>17</v>
      </c>
      <c r="B20" s="18" t="s">
        <v>37</v>
      </c>
      <c r="C20" s="18" t="s">
        <v>10</v>
      </c>
      <c r="D20" s="18" t="s">
        <v>22</v>
      </c>
      <c r="E20" s="19">
        <f t="shared" si="2"/>
        <v>0.79999999999999716</v>
      </c>
      <c r="F20" s="20">
        <v>44.9</v>
      </c>
      <c r="G20" s="23" t="s">
        <v>336</v>
      </c>
      <c r="H20" s="24"/>
      <c r="I20" s="31"/>
      <c r="J20" s="30"/>
    </row>
    <row r="21" spans="1:10" ht="12.95" customHeight="1">
      <c r="A21" s="12">
        <f t="shared" si="0"/>
        <v>18</v>
      </c>
      <c r="B21" s="18" t="s">
        <v>37</v>
      </c>
      <c r="C21" s="18" t="s">
        <v>7</v>
      </c>
      <c r="D21" s="18" t="s">
        <v>22</v>
      </c>
      <c r="E21" s="19">
        <f t="shared" si="2"/>
        <v>0.39999999999999858</v>
      </c>
      <c r="F21" s="20">
        <v>45.3</v>
      </c>
      <c r="G21" s="23" t="s">
        <v>337</v>
      </c>
      <c r="H21" s="24"/>
      <c r="I21" s="31"/>
      <c r="J21" s="30"/>
    </row>
    <row r="22" spans="1:10" ht="12.95" customHeight="1">
      <c r="A22" s="12">
        <f t="shared" si="0"/>
        <v>19</v>
      </c>
      <c r="B22" s="18" t="s">
        <v>32</v>
      </c>
      <c r="C22" s="18" t="s">
        <v>12</v>
      </c>
      <c r="D22" s="18" t="s">
        <v>22</v>
      </c>
      <c r="E22" s="19">
        <f t="shared" si="2"/>
        <v>1.3000000000000043</v>
      </c>
      <c r="F22" s="20">
        <v>46.6</v>
      </c>
      <c r="G22" s="23" t="s">
        <v>91</v>
      </c>
      <c r="H22" s="24"/>
      <c r="I22" s="31"/>
      <c r="J22" s="30"/>
    </row>
    <row r="23" spans="1:10" ht="12.95" customHeight="1">
      <c r="A23" s="12">
        <f t="shared" si="0"/>
        <v>20</v>
      </c>
      <c r="B23" s="18" t="s">
        <v>33</v>
      </c>
      <c r="C23" s="18" t="s">
        <v>12</v>
      </c>
      <c r="D23" s="18" t="s">
        <v>29</v>
      </c>
      <c r="E23" s="19">
        <f>F23-F22</f>
        <v>0.60000000000000142</v>
      </c>
      <c r="F23" s="20">
        <v>47.2</v>
      </c>
      <c r="G23" s="23" t="s">
        <v>64</v>
      </c>
      <c r="H23" s="22"/>
      <c r="I23" s="31"/>
      <c r="J23" s="30"/>
    </row>
    <row r="24" spans="1:10" ht="12.95" customHeight="1">
      <c r="A24" s="12">
        <f t="shared" si="0"/>
        <v>21</v>
      </c>
      <c r="B24" s="18" t="s">
        <v>324</v>
      </c>
      <c r="C24" s="18" t="s">
        <v>66</v>
      </c>
      <c r="D24" s="18" t="s">
        <v>325</v>
      </c>
      <c r="E24" s="19">
        <f t="shared" ref="E24:E26" si="3">F24-F23</f>
        <v>5.7000000000000028</v>
      </c>
      <c r="F24" s="20">
        <v>52.900000000000006</v>
      </c>
      <c r="G24" s="23" t="s">
        <v>326</v>
      </c>
      <c r="H24" s="22"/>
      <c r="I24" s="31"/>
      <c r="J24" s="30"/>
    </row>
    <row r="25" spans="1:10" ht="12.95" customHeight="1">
      <c r="A25" s="12">
        <f t="shared" si="0"/>
        <v>22</v>
      </c>
      <c r="B25" s="18" t="s">
        <v>80</v>
      </c>
      <c r="C25" s="18" t="s">
        <v>7</v>
      </c>
      <c r="D25" s="18" t="s">
        <v>22</v>
      </c>
      <c r="E25" s="19">
        <f t="shared" si="3"/>
        <v>3.5999999999999943</v>
      </c>
      <c r="F25" s="20">
        <v>56.5</v>
      </c>
      <c r="G25" s="23" t="s">
        <v>65</v>
      </c>
      <c r="H25" s="22"/>
      <c r="I25" s="31"/>
      <c r="J25" s="30"/>
    </row>
    <row r="26" spans="1:10" ht="22.5">
      <c r="A26" s="12">
        <f t="shared" si="0"/>
        <v>23</v>
      </c>
      <c r="B26" s="18" t="s">
        <v>81</v>
      </c>
      <c r="C26" s="18" t="s">
        <v>10</v>
      </c>
      <c r="D26" s="18" t="s">
        <v>34</v>
      </c>
      <c r="E26" s="19">
        <f t="shared" si="3"/>
        <v>0.10000000000000142</v>
      </c>
      <c r="F26" s="20">
        <v>56.6</v>
      </c>
      <c r="G26" s="23" t="s">
        <v>296</v>
      </c>
      <c r="H26" s="22"/>
      <c r="I26" s="31"/>
      <c r="J26" s="30"/>
    </row>
    <row r="27" spans="1:10" ht="12.95" customHeight="1">
      <c r="A27" s="12">
        <f t="shared" si="0"/>
        <v>24</v>
      </c>
      <c r="B27" s="18" t="s">
        <v>82</v>
      </c>
      <c r="C27" s="18" t="s">
        <v>7</v>
      </c>
      <c r="D27" s="18" t="s">
        <v>29</v>
      </c>
      <c r="E27" s="19">
        <f t="shared" si="2"/>
        <v>0.60000000000000142</v>
      </c>
      <c r="F27" s="20">
        <v>57.2</v>
      </c>
      <c r="G27" s="18" t="s">
        <v>36</v>
      </c>
      <c r="H27" s="24"/>
      <c r="I27" s="31"/>
      <c r="J27" s="30"/>
    </row>
    <row r="28" spans="1:10" s="25" customFormat="1" ht="12.95" customHeight="1">
      <c r="A28" s="12">
        <f t="shared" si="0"/>
        <v>25</v>
      </c>
      <c r="B28" s="18" t="s">
        <v>37</v>
      </c>
      <c r="C28" s="18" t="s">
        <v>12</v>
      </c>
      <c r="D28" s="18" t="s">
        <v>22</v>
      </c>
      <c r="E28" s="19">
        <f t="shared" si="2"/>
        <v>4</v>
      </c>
      <c r="F28" s="20">
        <v>61.2</v>
      </c>
      <c r="G28" s="23" t="s">
        <v>43</v>
      </c>
      <c r="H28" s="24"/>
      <c r="I28" s="31"/>
      <c r="J28" s="30"/>
    </row>
    <row r="29" spans="1:10" ht="12.95" customHeight="1">
      <c r="A29" s="12">
        <f t="shared" si="0"/>
        <v>26</v>
      </c>
      <c r="B29" s="18" t="s">
        <v>83</v>
      </c>
      <c r="C29" s="18" t="s">
        <v>66</v>
      </c>
      <c r="D29" s="18" t="s">
        <v>22</v>
      </c>
      <c r="E29" s="19">
        <f t="shared" si="2"/>
        <v>1.6000000000000014</v>
      </c>
      <c r="F29" s="20">
        <v>62.800000000000004</v>
      </c>
      <c r="G29" s="44" t="s">
        <v>295</v>
      </c>
      <c r="H29" s="22"/>
      <c r="I29" s="31"/>
      <c r="J29" s="30"/>
    </row>
    <row r="30" spans="1:10" ht="12.95" customHeight="1">
      <c r="A30" s="12">
        <f t="shared" si="0"/>
        <v>27</v>
      </c>
      <c r="B30" s="18" t="s">
        <v>38</v>
      </c>
      <c r="C30" s="18" t="s">
        <v>10</v>
      </c>
      <c r="D30" s="18" t="s">
        <v>29</v>
      </c>
      <c r="E30" s="19">
        <f t="shared" si="2"/>
        <v>0.79999999999999716</v>
      </c>
      <c r="F30" s="20">
        <v>63.6</v>
      </c>
      <c r="G30" s="18"/>
      <c r="H30" s="36"/>
      <c r="I30" s="31"/>
      <c r="J30" s="30"/>
    </row>
    <row r="31" spans="1:10" ht="12.95" customHeight="1">
      <c r="A31" s="12">
        <f t="shared" si="0"/>
        <v>28</v>
      </c>
      <c r="B31" s="18" t="s">
        <v>67</v>
      </c>
      <c r="C31" s="18" t="s">
        <v>69</v>
      </c>
      <c r="D31" s="18" t="s">
        <v>29</v>
      </c>
      <c r="E31" s="19">
        <f>F31-F30</f>
        <v>1.0000000000000071</v>
      </c>
      <c r="F31" s="20">
        <v>64.600000000000009</v>
      </c>
      <c r="G31" s="18" t="s">
        <v>99</v>
      </c>
      <c r="H31" s="36"/>
      <c r="I31" s="31"/>
      <c r="J31" s="30"/>
    </row>
    <row r="32" spans="1:10" ht="12.95" customHeight="1">
      <c r="A32" s="12">
        <f t="shared" si="0"/>
        <v>29</v>
      </c>
      <c r="B32" s="18" t="s">
        <v>39</v>
      </c>
      <c r="C32" s="18" t="s">
        <v>10</v>
      </c>
      <c r="D32" s="18" t="s">
        <v>40</v>
      </c>
      <c r="E32" s="19">
        <f>F32-F31</f>
        <v>2.5999999999999943</v>
      </c>
      <c r="F32" s="20">
        <v>67.2</v>
      </c>
      <c r="G32" s="23" t="s">
        <v>77</v>
      </c>
      <c r="H32" s="27"/>
      <c r="I32" s="31"/>
      <c r="J32" s="30"/>
    </row>
    <row r="33" spans="1:11" ht="24" customHeight="1">
      <c r="A33" s="37">
        <f t="shared" si="0"/>
        <v>30</v>
      </c>
      <c r="B33" s="42" t="s">
        <v>98</v>
      </c>
      <c r="C33" s="42"/>
      <c r="D33" s="42" t="s">
        <v>70</v>
      </c>
      <c r="E33" s="38">
        <f t="shared" si="2"/>
        <v>0.70000000000000284</v>
      </c>
      <c r="F33" s="39">
        <v>67.900000000000006</v>
      </c>
      <c r="G33" s="43" t="s">
        <v>255</v>
      </c>
      <c r="H33" s="40"/>
      <c r="I33" s="31"/>
      <c r="J33" s="30"/>
    </row>
    <row r="34" spans="1:11" ht="12.95" customHeight="1">
      <c r="A34" s="12">
        <f t="shared" si="0"/>
        <v>31</v>
      </c>
      <c r="B34" s="18" t="s">
        <v>44</v>
      </c>
      <c r="C34" s="18" t="s">
        <v>45</v>
      </c>
      <c r="D34" s="18" t="s">
        <v>48</v>
      </c>
      <c r="E34" s="19">
        <f t="shared" si="2"/>
        <v>5.0999999999999943</v>
      </c>
      <c r="F34" s="20">
        <v>73</v>
      </c>
      <c r="G34" s="23" t="s">
        <v>89</v>
      </c>
      <c r="H34" s="22"/>
      <c r="I34" s="31"/>
      <c r="J34" s="41"/>
    </row>
    <row r="35" spans="1:11" ht="12.95" customHeight="1">
      <c r="A35" s="12">
        <f t="shared" si="0"/>
        <v>32</v>
      </c>
      <c r="B35" s="18" t="s">
        <v>46</v>
      </c>
      <c r="C35" s="18" t="s">
        <v>47</v>
      </c>
      <c r="D35" s="18" t="s">
        <v>48</v>
      </c>
      <c r="E35" s="19">
        <f t="shared" si="2"/>
        <v>0.29999999999999716</v>
      </c>
      <c r="F35" s="20">
        <v>73.3</v>
      </c>
      <c r="G35" s="23" t="s">
        <v>95</v>
      </c>
      <c r="H35" s="22"/>
      <c r="I35" s="31"/>
      <c r="J35" s="41"/>
    </row>
    <row r="36" spans="1:11" ht="12.95" customHeight="1">
      <c r="A36" s="12">
        <f t="shared" si="0"/>
        <v>33</v>
      </c>
      <c r="B36" s="18" t="s">
        <v>37</v>
      </c>
      <c r="C36" s="18" t="s">
        <v>7</v>
      </c>
      <c r="D36" s="18" t="s">
        <v>48</v>
      </c>
      <c r="E36" s="19">
        <f t="shared" si="2"/>
        <v>6.4000000000000057</v>
      </c>
      <c r="F36" s="20">
        <v>79.7</v>
      </c>
      <c r="G36" s="18" t="s">
        <v>84</v>
      </c>
      <c r="H36" s="22"/>
      <c r="I36" s="31"/>
      <c r="J36" s="41"/>
    </row>
    <row r="37" spans="1:11" ht="12.95" customHeight="1">
      <c r="A37" s="12">
        <f t="shared" si="0"/>
        <v>34</v>
      </c>
      <c r="B37" s="26" t="s">
        <v>51</v>
      </c>
      <c r="C37" s="26" t="s">
        <v>12</v>
      </c>
      <c r="D37" s="18" t="s">
        <v>48</v>
      </c>
      <c r="E37" s="19">
        <f t="shared" si="2"/>
        <v>0.59999999999999432</v>
      </c>
      <c r="F37" s="20">
        <v>80.3</v>
      </c>
      <c r="G37" s="29"/>
      <c r="H37" s="36"/>
      <c r="I37" s="31"/>
      <c r="J37" s="41"/>
    </row>
    <row r="38" spans="1:11" ht="12.95" customHeight="1">
      <c r="A38" s="12">
        <f t="shared" si="0"/>
        <v>35</v>
      </c>
      <c r="B38" s="26" t="s">
        <v>52</v>
      </c>
      <c r="C38" s="26" t="s">
        <v>49</v>
      </c>
      <c r="D38" s="18" t="s">
        <v>50</v>
      </c>
      <c r="E38" s="19">
        <f t="shared" si="2"/>
        <v>4.8000000000000114</v>
      </c>
      <c r="F38" s="20">
        <v>85.100000000000009</v>
      </c>
      <c r="G38" s="29" t="s">
        <v>96</v>
      </c>
      <c r="H38" s="36"/>
      <c r="I38" s="31"/>
      <c r="J38" s="41"/>
    </row>
    <row r="39" spans="1:11" ht="12.95" customHeight="1">
      <c r="A39" s="12">
        <f t="shared" si="0"/>
        <v>36</v>
      </c>
      <c r="B39" s="26" t="s">
        <v>53</v>
      </c>
      <c r="C39" s="26" t="s">
        <v>87</v>
      </c>
      <c r="D39" s="18" t="s">
        <v>50</v>
      </c>
      <c r="E39" s="19">
        <f t="shared" si="2"/>
        <v>3.7999999999999972</v>
      </c>
      <c r="F39" s="20">
        <v>88.9</v>
      </c>
      <c r="G39" s="29" t="s">
        <v>54</v>
      </c>
      <c r="H39" s="36"/>
      <c r="I39" s="31"/>
      <c r="J39" s="41"/>
    </row>
    <row r="40" spans="1:11" ht="12.95" customHeight="1">
      <c r="A40" s="12">
        <f t="shared" si="0"/>
        <v>37</v>
      </c>
      <c r="B40" s="29" t="s">
        <v>121</v>
      </c>
      <c r="C40" s="26" t="s">
        <v>10</v>
      </c>
      <c r="D40" s="18" t="s">
        <v>55</v>
      </c>
      <c r="E40" s="19">
        <f t="shared" si="2"/>
        <v>1.7999999999999972</v>
      </c>
      <c r="F40" s="20">
        <v>90.7</v>
      </c>
      <c r="G40" s="29" t="s">
        <v>122</v>
      </c>
      <c r="H40" s="36"/>
      <c r="I40" s="31"/>
      <c r="J40" s="41"/>
    </row>
    <row r="41" spans="1:11" ht="12.95" customHeight="1">
      <c r="A41" s="12">
        <f t="shared" si="0"/>
        <v>38</v>
      </c>
      <c r="B41" s="18" t="s">
        <v>81</v>
      </c>
      <c r="C41" s="26" t="s">
        <v>47</v>
      </c>
      <c r="D41" s="26" t="s">
        <v>56</v>
      </c>
      <c r="E41" s="19">
        <f t="shared" si="2"/>
        <v>1</v>
      </c>
      <c r="F41" s="20">
        <v>91.7</v>
      </c>
      <c r="G41" s="29" t="s">
        <v>57</v>
      </c>
      <c r="H41" s="36"/>
      <c r="I41" s="31"/>
      <c r="J41" s="41"/>
    </row>
    <row r="42" spans="1:11" s="25" customFormat="1" ht="12.95" customHeight="1">
      <c r="A42" s="12">
        <f t="shared" si="0"/>
        <v>39</v>
      </c>
      <c r="B42" s="18" t="s">
        <v>80</v>
      </c>
      <c r="C42" s="26" t="s">
        <v>7</v>
      </c>
      <c r="D42" s="26" t="s">
        <v>56</v>
      </c>
      <c r="E42" s="19">
        <f t="shared" si="2"/>
        <v>0.90000000000000568</v>
      </c>
      <c r="F42" s="20">
        <v>92.600000000000009</v>
      </c>
      <c r="G42" s="29" t="s">
        <v>72</v>
      </c>
      <c r="H42" s="27"/>
      <c r="I42" s="31"/>
      <c r="J42" s="41"/>
      <c r="K42" s="32"/>
    </row>
    <row r="43" spans="1:11" s="25" customFormat="1" ht="12.95" customHeight="1">
      <c r="A43" s="12">
        <f t="shared" si="0"/>
        <v>40</v>
      </c>
      <c r="B43" s="18" t="s">
        <v>58</v>
      </c>
      <c r="C43" s="18" t="s">
        <v>59</v>
      </c>
      <c r="D43" s="18" t="s">
        <v>56</v>
      </c>
      <c r="E43" s="19">
        <f t="shared" si="2"/>
        <v>3.5</v>
      </c>
      <c r="F43" s="20">
        <v>96.100000000000009</v>
      </c>
      <c r="G43" s="23" t="s">
        <v>71</v>
      </c>
      <c r="H43" s="27"/>
      <c r="I43" s="31"/>
      <c r="J43" s="41"/>
      <c r="K43" s="32"/>
    </row>
    <row r="44" spans="1:11" s="25" customFormat="1" ht="12.95" customHeight="1">
      <c r="A44" s="12">
        <f t="shared" si="0"/>
        <v>41</v>
      </c>
      <c r="B44" s="26" t="s">
        <v>60</v>
      </c>
      <c r="C44" s="18" t="s">
        <v>47</v>
      </c>
      <c r="D44" s="23" t="s">
        <v>56</v>
      </c>
      <c r="E44" s="19">
        <f t="shared" si="2"/>
        <v>4.0999999999999943</v>
      </c>
      <c r="F44" s="20">
        <v>100.2</v>
      </c>
      <c r="G44" s="23" t="s">
        <v>61</v>
      </c>
      <c r="H44" s="27"/>
      <c r="I44" s="31"/>
      <c r="J44" s="41"/>
      <c r="K44" s="32"/>
    </row>
    <row r="45" spans="1:11" s="25" customFormat="1" ht="12.95" customHeight="1">
      <c r="A45" s="12">
        <f t="shared" si="0"/>
        <v>42</v>
      </c>
      <c r="B45" s="18" t="s">
        <v>62</v>
      </c>
      <c r="C45" s="18" t="s">
        <v>10</v>
      </c>
      <c r="D45" s="23" t="s">
        <v>73</v>
      </c>
      <c r="E45" s="19">
        <f t="shared" si="2"/>
        <v>7.2000000000000028</v>
      </c>
      <c r="F45" s="20">
        <v>107.4</v>
      </c>
      <c r="G45" s="23" t="s">
        <v>297</v>
      </c>
      <c r="H45" s="27"/>
      <c r="I45" s="31"/>
      <c r="J45" s="41"/>
      <c r="K45" s="32"/>
    </row>
    <row r="46" spans="1:11" s="25" customFormat="1" ht="12.95" customHeight="1">
      <c r="A46" s="12">
        <f t="shared" si="0"/>
        <v>43</v>
      </c>
      <c r="B46" s="26" t="s">
        <v>35</v>
      </c>
      <c r="C46" s="26" t="s">
        <v>74</v>
      </c>
      <c r="D46" s="26" t="s">
        <v>75</v>
      </c>
      <c r="E46" s="19">
        <f t="shared" si="2"/>
        <v>0.39999999999999147</v>
      </c>
      <c r="F46" s="20">
        <v>107.8</v>
      </c>
      <c r="G46" s="29" t="s">
        <v>76</v>
      </c>
      <c r="H46" s="27"/>
      <c r="I46" s="31"/>
      <c r="J46" s="41"/>
      <c r="K46" s="32"/>
    </row>
    <row r="47" spans="1:11" s="25" customFormat="1" ht="22.5">
      <c r="A47" s="12">
        <f t="shared" si="0"/>
        <v>44</v>
      </c>
      <c r="B47" s="26" t="s">
        <v>80</v>
      </c>
      <c r="C47" s="26" t="s">
        <v>7</v>
      </c>
      <c r="D47" s="26" t="s">
        <v>75</v>
      </c>
      <c r="E47" s="19">
        <f t="shared" si="2"/>
        <v>0.20000000000000284</v>
      </c>
      <c r="F47" s="20">
        <v>108</v>
      </c>
      <c r="G47" s="29" t="s">
        <v>365</v>
      </c>
      <c r="H47" s="27"/>
      <c r="I47" s="31"/>
      <c r="J47" s="41"/>
      <c r="K47" s="32"/>
    </row>
    <row r="48" spans="1:11" s="25" customFormat="1">
      <c r="A48" s="12">
        <f t="shared" si="0"/>
        <v>45</v>
      </c>
      <c r="B48" s="26" t="s">
        <v>37</v>
      </c>
      <c r="C48" s="26" t="s">
        <v>7</v>
      </c>
      <c r="D48" s="29" t="s">
        <v>75</v>
      </c>
      <c r="E48" s="19">
        <f t="shared" si="2"/>
        <v>0.20000000000000284</v>
      </c>
      <c r="F48" s="20">
        <v>108.2</v>
      </c>
      <c r="G48" s="29" t="s">
        <v>366</v>
      </c>
      <c r="H48" s="27"/>
      <c r="I48" s="31"/>
      <c r="J48" s="41"/>
      <c r="K48" s="32"/>
    </row>
    <row r="49" spans="1:11" s="25" customFormat="1" ht="12.95" customHeight="1">
      <c r="A49" s="12">
        <f t="shared" si="0"/>
        <v>46</v>
      </c>
      <c r="B49" s="18" t="s">
        <v>101</v>
      </c>
      <c r="C49" s="18" t="s">
        <v>7</v>
      </c>
      <c r="D49" s="18" t="s">
        <v>22</v>
      </c>
      <c r="E49" s="19">
        <f t="shared" si="2"/>
        <v>1.2000000000000028</v>
      </c>
      <c r="F49" s="20">
        <v>109.4</v>
      </c>
      <c r="G49" s="23" t="s">
        <v>102</v>
      </c>
      <c r="H49" s="27"/>
      <c r="I49" s="31"/>
      <c r="J49" s="41"/>
      <c r="K49" s="32"/>
    </row>
    <row r="50" spans="1:11" s="25" customFormat="1" ht="12.95" customHeight="1">
      <c r="A50" s="12">
        <f t="shared" si="0"/>
        <v>47</v>
      </c>
      <c r="B50" s="18" t="s">
        <v>298</v>
      </c>
      <c r="C50" s="26" t="s">
        <v>10</v>
      </c>
      <c r="D50" s="29" t="s">
        <v>299</v>
      </c>
      <c r="E50" s="19">
        <f t="shared" si="2"/>
        <v>3.8999999999999915</v>
      </c>
      <c r="F50" s="20">
        <v>113.3</v>
      </c>
      <c r="G50" s="29" t="s">
        <v>300</v>
      </c>
      <c r="H50" s="27"/>
      <c r="I50" s="31"/>
      <c r="J50" s="41"/>
      <c r="K50" s="32"/>
    </row>
    <row r="51" spans="1:11" s="25" customFormat="1" ht="12.95" customHeight="1">
      <c r="A51" s="12">
        <f t="shared" si="0"/>
        <v>48</v>
      </c>
      <c r="B51" s="26" t="s">
        <v>301</v>
      </c>
      <c r="C51" s="26" t="s">
        <v>10</v>
      </c>
      <c r="D51" s="26" t="s">
        <v>299</v>
      </c>
      <c r="E51" s="19">
        <f t="shared" si="2"/>
        <v>22.200000000000003</v>
      </c>
      <c r="F51" s="20">
        <v>135.5</v>
      </c>
      <c r="G51" s="26" t="s">
        <v>302</v>
      </c>
      <c r="H51" s="27"/>
      <c r="I51" s="31"/>
      <c r="J51" s="41"/>
      <c r="K51" s="32"/>
    </row>
    <row r="52" spans="1:11" s="25" customFormat="1" ht="12.95" customHeight="1">
      <c r="A52" s="12">
        <f t="shared" si="0"/>
        <v>49</v>
      </c>
      <c r="B52" s="18" t="s">
        <v>104</v>
      </c>
      <c r="C52" s="26" t="s">
        <v>10</v>
      </c>
      <c r="D52" s="18" t="s">
        <v>105</v>
      </c>
      <c r="E52" s="19">
        <f t="shared" si="2"/>
        <v>11.5</v>
      </c>
      <c r="F52" s="20">
        <v>147</v>
      </c>
      <c r="G52" s="29" t="s">
        <v>210</v>
      </c>
      <c r="H52" s="27"/>
      <c r="I52" s="31"/>
      <c r="J52" s="41"/>
      <c r="K52" s="32"/>
    </row>
    <row r="53" spans="1:11" s="25" customFormat="1" ht="12.95" customHeight="1">
      <c r="A53" s="12">
        <f t="shared" si="0"/>
        <v>50</v>
      </c>
      <c r="B53" s="18" t="s">
        <v>106</v>
      </c>
      <c r="C53" s="26" t="s">
        <v>7</v>
      </c>
      <c r="D53" s="18" t="s">
        <v>22</v>
      </c>
      <c r="E53" s="19">
        <f t="shared" si="2"/>
        <v>1.7999999999999829</v>
      </c>
      <c r="F53" s="20">
        <v>148.79999999999998</v>
      </c>
      <c r="G53" s="26" t="s">
        <v>211</v>
      </c>
      <c r="H53" s="27"/>
      <c r="I53" s="31"/>
      <c r="J53" s="41"/>
      <c r="K53" s="32"/>
    </row>
    <row r="54" spans="1:11" s="25" customFormat="1" ht="12.95" customHeight="1">
      <c r="A54" s="12">
        <f t="shared" si="0"/>
        <v>51</v>
      </c>
      <c r="B54" s="18" t="s">
        <v>101</v>
      </c>
      <c r="C54" s="26" t="s">
        <v>10</v>
      </c>
      <c r="D54" s="26" t="s">
        <v>22</v>
      </c>
      <c r="E54" s="19">
        <f t="shared" si="2"/>
        <v>0.30000000000001137</v>
      </c>
      <c r="F54" s="20">
        <v>149.1</v>
      </c>
      <c r="G54" s="29" t="s">
        <v>117</v>
      </c>
      <c r="H54" s="27"/>
      <c r="I54" s="31"/>
      <c r="J54" s="41"/>
      <c r="K54" s="32"/>
    </row>
    <row r="55" spans="1:11" s="25" customFormat="1" ht="24" customHeight="1">
      <c r="A55" s="37">
        <f t="shared" si="0"/>
        <v>52</v>
      </c>
      <c r="B55" s="42" t="s">
        <v>123</v>
      </c>
      <c r="C55" s="42"/>
      <c r="D55" s="43" t="s">
        <v>22</v>
      </c>
      <c r="E55" s="38">
        <f t="shared" si="2"/>
        <v>0.59999999999999432</v>
      </c>
      <c r="F55" s="39">
        <v>149.69999999999999</v>
      </c>
      <c r="G55" s="43" t="s">
        <v>256</v>
      </c>
      <c r="H55" s="40"/>
      <c r="I55" s="31"/>
      <c r="J55" s="41"/>
      <c r="K55" s="32"/>
    </row>
    <row r="56" spans="1:11" s="25" customFormat="1" ht="22.5" customHeight="1">
      <c r="A56" s="12">
        <f t="shared" si="0"/>
        <v>53</v>
      </c>
      <c r="B56" s="18" t="s">
        <v>107</v>
      </c>
      <c r="C56" s="18" t="s">
        <v>10</v>
      </c>
      <c r="D56" s="23" t="s">
        <v>108</v>
      </c>
      <c r="E56" s="19">
        <f t="shared" si="2"/>
        <v>0.59999999999999432</v>
      </c>
      <c r="F56" s="20">
        <v>150.29999999999998</v>
      </c>
      <c r="G56" s="23" t="s">
        <v>252</v>
      </c>
      <c r="H56" s="27"/>
      <c r="I56" s="31"/>
      <c r="J56" s="41"/>
      <c r="K56" s="32"/>
    </row>
    <row r="57" spans="1:11" s="25" customFormat="1">
      <c r="A57" s="12">
        <f t="shared" si="0"/>
        <v>54</v>
      </c>
      <c r="B57" s="18" t="s">
        <v>109</v>
      </c>
      <c r="C57" s="18" t="s">
        <v>7</v>
      </c>
      <c r="D57" s="23" t="s">
        <v>110</v>
      </c>
      <c r="E57" s="19">
        <f t="shared" si="2"/>
        <v>0.19999999999998863</v>
      </c>
      <c r="F57" s="20">
        <v>150.49999999999997</v>
      </c>
      <c r="G57" s="23" t="s">
        <v>209</v>
      </c>
      <c r="H57" s="27"/>
      <c r="I57" s="31"/>
      <c r="J57" s="41"/>
      <c r="K57" s="32"/>
    </row>
    <row r="58" spans="1:11" s="25" customFormat="1">
      <c r="A58" s="12">
        <f t="shared" si="0"/>
        <v>55</v>
      </c>
      <c r="B58" s="26" t="s">
        <v>111</v>
      </c>
      <c r="C58" s="26" t="s">
        <v>112</v>
      </c>
      <c r="D58" s="26" t="s">
        <v>113</v>
      </c>
      <c r="E58" s="19">
        <f t="shared" si="2"/>
        <v>0.30000000000001137</v>
      </c>
      <c r="F58" s="20">
        <v>150.79999999999998</v>
      </c>
      <c r="G58" s="29" t="s">
        <v>118</v>
      </c>
      <c r="H58" s="27"/>
      <c r="I58" s="31"/>
      <c r="J58" s="41"/>
      <c r="K58" s="32"/>
    </row>
    <row r="59" spans="1:11" s="25" customFormat="1">
      <c r="A59" s="12">
        <f t="shared" si="0"/>
        <v>56</v>
      </c>
      <c r="B59" s="18" t="s">
        <v>114</v>
      </c>
      <c r="C59" s="26" t="s">
        <v>115</v>
      </c>
      <c r="D59" s="26" t="s">
        <v>110</v>
      </c>
      <c r="E59" s="19">
        <f t="shared" si="2"/>
        <v>0.5</v>
      </c>
      <c r="F59" s="20">
        <v>151.29999999999998</v>
      </c>
      <c r="G59" s="29" t="s">
        <v>119</v>
      </c>
      <c r="H59" s="27"/>
      <c r="I59" s="31"/>
      <c r="J59" s="41"/>
      <c r="K59" s="32"/>
    </row>
    <row r="60" spans="1:11" s="25" customFormat="1">
      <c r="A60" s="12">
        <f t="shared" si="0"/>
        <v>57</v>
      </c>
      <c r="B60" s="18" t="s">
        <v>116</v>
      </c>
      <c r="C60" s="26" t="s">
        <v>74</v>
      </c>
      <c r="D60" s="29" t="s">
        <v>22</v>
      </c>
      <c r="E60" s="19">
        <f t="shared" si="2"/>
        <v>31.199999999999989</v>
      </c>
      <c r="F60" s="20">
        <v>182.49999999999997</v>
      </c>
      <c r="G60" s="29" t="s">
        <v>120</v>
      </c>
      <c r="H60" s="27"/>
      <c r="I60" s="31"/>
      <c r="J60" s="41"/>
      <c r="K60" s="32"/>
    </row>
    <row r="61" spans="1:11" s="25" customFormat="1">
      <c r="A61" s="12">
        <f t="shared" si="0"/>
        <v>58</v>
      </c>
      <c r="B61" s="26" t="s">
        <v>103</v>
      </c>
      <c r="C61" s="26" t="s">
        <v>7</v>
      </c>
      <c r="D61" s="26" t="s">
        <v>124</v>
      </c>
      <c r="E61" s="19">
        <f t="shared" si="2"/>
        <v>1.4000000000000057</v>
      </c>
      <c r="F61" s="20">
        <v>183.89999999999998</v>
      </c>
      <c r="G61" s="29" t="s">
        <v>347</v>
      </c>
      <c r="H61" s="27"/>
      <c r="I61" s="31"/>
      <c r="J61" s="41"/>
      <c r="K61" s="32"/>
    </row>
    <row r="62" spans="1:11" s="25" customFormat="1">
      <c r="A62" s="12">
        <f t="shared" si="0"/>
        <v>59</v>
      </c>
      <c r="B62" s="18" t="s">
        <v>101</v>
      </c>
      <c r="C62" s="26" t="s">
        <v>10</v>
      </c>
      <c r="D62" s="26" t="s">
        <v>344</v>
      </c>
      <c r="E62" s="19">
        <f t="shared" si="2"/>
        <v>0</v>
      </c>
      <c r="F62" s="20">
        <v>183.89999999999998</v>
      </c>
      <c r="G62" s="29" t="s">
        <v>345</v>
      </c>
      <c r="H62" s="27"/>
      <c r="I62" s="31"/>
      <c r="J62" s="41"/>
      <c r="K62" s="32"/>
    </row>
    <row r="63" spans="1:11" s="25" customFormat="1">
      <c r="A63" s="12">
        <f t="shared" si="0"/>
        <v>60</v>
      </c>
      <c r="B63" s="26" t="s">
        <v>125</v>
      </c>
      <c r="C63" s="26" t="s">
        <v>126</v>
      </c>
      <c r="D63" s="26" t="s">
        <v>127</v>
      </c>
      <c r="E63" s="19">
        <f t="shared" si="2"/>
        <v>0.40000000000000568</v>
      </c>
      <c r="F63" s="20">
        <v>184.29999999999998</v>
      </c>
      <c r="G63" s="29" t="s">
        <v>128</v>
      </c>
      <c r="H63" s="27"/>
      <c r="I63" s="31"/>
      <c r="J63" s="41"/>
      <c r="K63" s="32"/>
    </row>
    <row r="64" spans="1:11" s="25" customFormat="1">
      <c r="A64" s="12">
        <f t="shared" si="0"/>
        <v>61</v>
      </c>
      <c r="B64" s="18" t="s">
        <v>355</v>
      </c>
      <c r="C64" s="26" t="s">
        <v>7</v>
      </c>
      <c r="D64" s="26" t="s">
        <v>348</v>
      </c>
      <c r="E64" s="19">
        <f t="shared" si="2"/>
        <v>12.199999999999989</v>
      </c>
      <c r="F64" s="20">
        <v>196.49999999999997</v>
      </c>
      <c r="G64" s="29" t="s">
        <v>349</v>
      </c>
      <c r="H64" s="27"/>
      <c r="I64" s="31"/>
      <c r="J64" s="41"/>
      <c r="K64" s="32"/>
    </row>
    <row r="65" spans="1:11" s="25" customFormat="1">
      <c r="A65" s="12">
        <f t="shared" si="0"/>
        <v>62</v>
      </c>
      <c r="B65" s="26" t="s">
        <v>354</v>
      </c>
      <c r="C65" s="26" t="s">
        <v>350</v>
      </c>
      <c r="D65" s="26" t="s">
        <v>351</v>
      </c>
      <c r="E65" s="19">
        <f t="shared" si="2"/>
        <v>0.50000000000002842</v>
      </c>
      <c r="F65" s="20">
        <v>197</v>
      </c>
      <c r="G65" s="29" t="s">
        <v>352</v>
      </c>
      <c r="H65" s="27"/>
      <c r="I65" s="31"/>
      <c r="J65" s="41"/>
      <c r="K65" s="32"/>
    </row>
    <row r="66" spans="1:11" s="25" customFormat="1">
      <c r="A66" s="12">
        <f t="shared" si="0"/>
        <v>63</v>
      </c>
      <c r="B66" s="18" t="s">
        <v>101</v>
      </c>
      <c r="C66" s="26" t="s">
        <v>353</v>
      </c>
      <c r="D66" s="26" t="s">
        <v>358</v>
      </c>
      <c r="E66" s="19">
        <f t="shared" si="2"/>
        <v>5.0999999999999943</v>
      </c>
      <c r="F66" s="20">
        <v>202.1</v>
      </c>
      <c r="G66" s="29" t="s">
        <v>356</v>
      </c>
      <c r="H66" s="27"/>
      <c r="I66" s="31"/>
      <c r="J66" s="41"/>
      <c r="K66" s="32"/>
    </row>
    <row r="67" spans="1:11" s="25" customFormat="1">
      <c r="A67" s="12">
        <f t="shared" si="0"/>
        <v>64</v>
      </c>
      <c r="B67" s="18" t="s">
        <v>357</v>
      </c>
      <c r="C67" s="26" t="s">
        <v>7</v>
      </c>
      <c r="D67" s="26" t="s">
        <v>358</v>
      </c>
      <c r="E67" s="19">
        <f t="shared" si="2"/>
        <v>10.900000000000006</v>
      </c>
      <c r="F67" s="20">
        <v>213</v>
      </c>
      <c r="G67" s="29" t="s">
        <v>360</v>
      </c>
      <c r="H67" s="27"/>
      <c r="I67" s="31"/>
      <c r="J67" s="41"/>
      <c r="K67" s="32"/>
    </row>
    <row r="68" spans="1:11" s="25" customFormat="1">
      <c r="A68" s="12">
        <f t="shared" si="0"/>
        <v>65</v>
      </c>
      <c r="B68" s="18" t="s">
        <v>175</v>
      </c>
      <c r="C68" s="26" t="s">
        <v>359</v>
      </c>
      <c r="D68" s="26" t="s">
        <v>358</v>
      </c>
      <c r="E68" s="19">
        <f t="shared" si="2"/>
        <v>0.19999999999998863</v>
      </c>
      <c r="F68" s="20">
        <v>213.2</v>
      </c>
      <c r="G68" s="29" t="s">
        <v>361</v>
      </c>
      <c r="H68" s="27"/>
      <c r="I68" s="31"/>
      <c r="J68" s="41"/>
      <c r="K68" s="32"/>
    </row>
    <row r="69" spans="1:11" s="25" customFormat="1">
      <c r="A69" s="12">
        <f t="shared" si="0"/>
        <v>66</v>
      </c>
      <c r="B69" s="26" t="s">
        <v>103</v>
      </c>
      <c r="C69" s="26" t="s">
        <v>7</v>
      </c>
      <c r="D69" s="26" t="s">
        <v>362</v>
      </c>
      <c r="E69" s="19">
        <f t="shared" si="2"/>
        <v>7.2000000000000171</v>
      </c>
      <c r="F69" s="20">
        <v>220.4</v>
      </c>
      <c r="G69" s="29" t="s">
        <v>363</v>
      </c>
      <c r="H69" s="27"/>
      <c r="I69" s="31"/>
      <c r="J69" s="41"/>
      <c r="K69" s="32"/>
    </row>
    <row r="70" spans="1:11" s="25" customFormat="1">
      <c r="A70" s="12">
        <f t="shared" si="0"/>
        <v>67</v>
      </c>
      <c r="B70" s="18" t="s">
        <v>129</v>
      </c>
      <c r="C70" s="26" t="s">
        <v>130</v>
      </c>
      <c r="D70" s="26" t="s">
        <v>132</v>
      </c>
      <c r="E70" s="19">
        <f t="shared" si="2"/>
        <v>12.499999999999972</v>
      </c>
      <c r="F70" s="20">
        <v>232.89999999999998</v>
      </c>
      <c r="G70" s="26" t="s">
        <v>133</v>
      </c>
      <c r="H70" s="27"/>
      <c r="I70" s="31"/>
      <c r="J70" s="41"/>
      <c r="K70" s="32"/>
    </row>
    <row r="71" spans="1:11" s="25" customFormat="1" ht="22.5" customHeight="1">
      <c r="A71" s="37">
        <f t="shared" si="0"/>
        <v>68</v>
      </c>
      <c r="B71" s="45" t="s">
        <v>131</v>
      </c>
      <c r="C71" s="45"/>
      <c r="D71" s="45" t="s">
        <v>132</v>
      </c>
      <c r="E71" s="38">
        <f t="shared" si="2"/>
        <v>4.5</v>
      </c>
      <c r="F71" s="39">
        <v>237.39999999999998</v>
      </c>
      <c r="G71" s="43" t="s">
        <v>367</v>
      </c>
      <c r="H71" s="40"/>
      <c r="I71" s="30"/>
      <c r="J71" s="41"/>
      <c r="K71" s="32"/>
    </row>
    <row r="72" spans="1:11" s="25" customFormat="1" ht="12.95" customHeight="1">
      <c r="A72" s="12">
        <f t="shared" si="0"/>
        <v>69</v>
      </c>
      <c r="B72" s="18" t="s">
        <v>134</v>
      </c>
      <c r="C72" s="18" t="s">
        <v>135</v>
      </c>
      <c r="D72" s="18" t="s">
        <v>137</v>
      </c>
      <c r="E72" s="19">
        <f t="shared" si="2"/>
        <v>8.5</v>
      </c>
      <c r="F72" s="20">
        <v>245.89999999999998</v>
      </c>
      <c r="G72" s="18" t="s">
        <v>279</v>
      </c>
      <c r="H72" s="24"/>
      <c r="I72" s="30"/>
      <c r="J72" s="41"/>
      <c r="K72" s="32"/>
    </row>
    <row r="73" spans="1:11" s="25" customFormat="1" ht="12.95" customHeight="1">
      <c r="A73" s="12">
        <f t="shared" si="0"/>
        <v>70</v>
      </c>
      <c r="B73" s="18" t="s">
        <v>116</v>
      </c>
      <c r="C73" s="26" t="s">
        <v>10</v>
      </c>
      <c r="D73" s="26" t="s">
        <v>139</v>
      </c>
      <c r="E73" s="19">
        <f t="shared" si="2"/>
        <v>23.199999999999989</v>
      </c>
      <c r="F73" s="20">
        <v>269.09999999999997</v>
      </c>
      <c r="G73" s="26" t="s">
        <v>257</v>
      </c>
      <c r="H73" s="27"/>
      <c r="I73" s="30"/>
      <c r="J73" s="41"/>
      <c r="K73" s="32"/>
    </row>
    <row r="74" spans="1:11" s="25" customFormat="1" ht="12.95" customHeight="1">
      <c r="A74" s="12">
        <f t="shared" si="0"/>
        <v>71</v>
      </c>
      <c r="B74" s="26" t="s">
        <v>80</v>
      </c>
      <c r="C74" s="26" t="s">
        <v>138</v>
      </c>
      <c r="D74" s="26" t="s">
        <v>136</v>
      </c>
      <c r="E74" s="19">
        <f t="shared" si="2"/>
        <v>36.199999999999989</v>
      </c>
      <c r="F74" s="20">
        <v>305.29999999999995</v>
      </c>
      <c r="G74" s="26" t="s">
        <v>258</v>
      </c>
      <c r="H74" s="27"/>
      <c r="I74" s="30"/>
      <c r="J74" s="41"/>
      <c r="K74" s="32"/>
    </row>
    <row r="75" spans="1:11" s="25" customFormat="1" ht="12.95" customHeight="1">
      <c r="A75" s="12">
        <f t="shared" ref="A75:A138" si="4">A74+1</f>
        <v>72</v>
      </c>
      <c r="B75" s="26" t="s">
        <v>140</v>
      </c>
      <c r="C75" s="26" t="s">
        <v>141</v>
      </c>
      <c r="D75" s="26" t="s">
        <v>142</v>
      </c>
      <c r="E75" s="19">
        <f t="shared" si="2"/>
        <v>5</v>
      </c>
      <c r="F75" s="20">
        <v>310.29999999999995</v>
      </c>
      <c r="G75" s="26" t="s">
        <v>144</v>
      </c>
      <c r="H75" s="27"/>
      <c r="I75" s="30"/>
      <c r="J75" s="41"/>
      <c r="K75" s="32"/>
    </row>
    <row r="76" spans="1:11" s="25" customFormat="1" ht="12.95" customHeight="1">
      <c r="A76" s="12">
        <f t="shared" si="4"/>
        <v>73</v>
      </c>
      <c r="B76" s="26" t="s">
        <v>259</v>
      </c>
      <c r="C76" s="26" t="s">
        <v>260</v>
      </c>
      <c r="D76" s="26" t="s">
        <v>261</v>
      </c>
      <c r="E76" s="19">
        <f t="shared" si="2"/>
        <v>1.1000000000000227</v>
      </c>
      <c r="F76" s="20">
        <v>311.39999999999998</v>
      </c>
      <c r="G76" s="26" t="s">
        <v>266</v>
      </c>
      <c r="H76" s="27"/>
      <c r="I76" s="30"/>
      <c r="J76" s="41"/>
      <c r="K76" s="32"/>
    </row>
    <row r="77" spans="1:11" s="25" customFormat="1" ht="22.5" customHeight="1">
      <c r="A77" s="37">
        <f t="shared" si="4"/>
        <v>74</v>
      </c>
      <c r="B77" s="45" t="s">
        <v>143</v>
      </c>
      <c r="C77" s="45"/>
      <c r="D77" s="45" t="s">
        <v>142</v>
      </c>
      <c r="E77" s="38">
        <f t="shared" si="2"/>
        <v>2.8000000000000114</v>
      </c>
      <c r="F77" s="39">
        <v>314.2</v>
      </c>
      <c r="G77" s="49" t="s">
        <v>368</v>
      </c>
      <c r="H77" s="40"/>
      <c r="I77" s="30"/>
      <c r="J77" s="41"/>
      <c r="K77" s="32"/>
    </row>
    <row r="78" spans="1:11" s="25" customFormat="1" ht="12.95" customHeight="1">
      <c r="A78" s="12">
        <f t="shared" si="4"/>
        <v>75</v>
      </c>
      <c r="B78" s="26" t="s">
        <v>145</v>
      </c>
      <c r="C78" s="26" t="s">
        <v>10</v>
      </c>
      <c r="D78" s="26" t="s">
        <v>146</v>
      </c>
      <c r="E78" s="19">
        <f t="shared" si="2"/>
        <v>3.3999999999999773</v>
      </c>
      <c r="F78" s="20">
        <v>317.59999999999997</v>
      </c>
      <c r="G78" s="26" t="s">
        <v>147</v>
      </c>
      <c r="H78" s="27"/>
      <c r="I78" s="30"/>
      <c r="J78" s="41"/>
      <c r="K78" s="32"/>
    </row>
    <row r="79" spans="1:11" s="25" customFormat="1" ht="12.95" customHeight="1">
      <c r="A79" s="12">
        <f t="shared" si="4"/>
        <v>76</v>
      </c>
      <c r="B79" s="26" t="s">
        <v>262</v>
      </c>
      <c r="C79" s="26" t="s">
        <v>10</v>
      </c>
      <c r="D79" s="26" t="s">
        <v>146</v>
      </c>
      <c r="E79" s="19">
        <f t="shared" si="2"/>
        <v>5.6000000000000227</v>
      </c>
      <c r="F79" s="20">
        <v>323.2</v>
      </c>
      <c r="G79" s="26" t="s">
        <v>265</v>
      </c>
      <c r="H79" s="27"/>
      <c r="I79" s="30"/>
      <c r="J79" s="41"/>
      <c r="K79" s="32"/>
    </row>
    <row r="80" spans="1:11" s="25" customFormat="1" ht="12.95" customHeight="1">
      <c r="A80" s="12">
        <f t="shared" si="4"/>
        <v>77</v>
      </c>
      <c r="B80" s="26" t="s">
        <v>263</v>
      </c>
      <c r="C80" s="26" t="s">
        <v>260</v>
      </c>
      <c r="D80" s="26" t="s">
        <v>264</v>
      </c>
      <c r="E80" s="19">
        <f t="shared" si="2"/>
        <v>9.9999999999965894E-2</v>
      </c>
      <c r="F80" s="20">
        <v>323.29999999999995</v>
      </c>
      <c r="G80" s="26" t="s">
        <v>266</v>
      </c>
      <c r="H80" s="27"/>
      <c r="I80" s="30"/>
      <c r="J80" s="41"/>
      <c r="K80" s="32"/>
    </row>
    <row r="81" spans="1:11" s="25" customFormat="1" ht="12.95" customHeight="1">
      <c r="A81" s="12">
        <f t="shared" si="4"/>
        <v>78</v>
      </c>
      <c r="B81" s="26" t="s">
        <v>148</v>
      </c>
      <c r="C81" s="26" t="s">
        <v>135</v>
      </c>
      <c r="D81" s="26" t="s">
        <v>149</v>
      </c>
      <c r="E81" s="19">
        <f t="shared" si="2"/>
        <v>2.8000000000000114</v>
      </c>
      <c r="F81" s="20">
        <v>326.09999999999997</v>
      </c>
      <c r="G81" s="26" t="s">
        <v>184</v>
      </c>
      <c r="H81" s="27"/>
      <c r="I81" s="30"/>
      <c r="J81" s="41"/>
      <c r="K81" s="32"/>
    </row>
    <row r="82" spans="1:11" s="25" customFormat="1" ht="12.95" customHeight="1">
      <c r="A82" s="12">
        <f t="shared" si="4"/>
        <v>79</v>
      </c>
      <c r="B82" s="26" t="s">
        <v>101</v>
      </c>
      <c r="C82" s="26" t="s">
        <v>150</v>
      </c>
      <c r="D82" s="26" t="s">
        <v>151</v>
      </c>
      <c r="E82" s="19">
        <f t="shared" si="2"/>
        <v>1.8000000000000114</v>
      </c>
      <c r="F82" s="20">
        <v>327.9</v>
      </c>
      <c r="G82" s="26" t="s">
        <v>153</v>
      </c>
      <c r="H82" s="27"/>
      <c r="I82" s="30"/>
      <c r="J82" s="41"/>
      <c r="K82" s="32"/>
    </row>
    <row r="83" spans="1:11" s="25" customFormat="1" ht="12.95" customHeight="1">
      <c r="A83" s="12">
        <f t="shared" si="4"/>
        <v>80</v>
      </c>
      <c r="B83" s="26" t="s">
        <v>152</v>
      </c>
      <c r="C83" s="26" t="s">
        <v>135</v>
      </c>
      <c r="D83" s="26" t="s">
        <v>155</v>
      </c>
      <c r="E83" s="19">
        <f t="shared" si="2"/>
        <v>0.19999999999998863</v>
      </c>
      <c r="F83" s="20">
        <v>328.09999999999997</v>
      </c>
      <c r="G83" s="26" t="s">
        <v>267</v>
      </c>
      <c r="H83" s="27"/>
      <c r="I83" s="30"/>
      <c r="J83" s="41"/>
      <c r="K83" s="32"/>
    </row>
    <row r="84" spans="1:11" s="25" customFormat="1" ht="12.95" customHeight="1">
      <c r="A84" s="12">
        <f t="shared" si="4"/>
        <v>81</v>
      </c>
      <c r="B84" s="26" t="s">
        <v>268</v>
      </c>
      <c r="C84" s="26" t="s">
        <v>141</v>
      </c>
      <c r="D84" s="26" t="s">
        <v>155</v>
      </c>
      <c r="E84" s="19">
        <f t="shared" si="2"/>
        <v>0.19999999999998863</v>
      </c>
      <c r="F84" s="20">
        <v>328.29999999999995</v>
      </c>
      <c r="G84" s="26" t="s">
        <v>154</v>
      </c>
      <c r="H84" s="27"/>
      <c r="I84" s="30"/>
      <c r="J84" s="41"/>
      <c r="K84" s="32"/>
    </row>
    <row r="85" spans="1:11" s="25" customFormat="1" ht="12.95" customHeight="1">
      <c r="A85" s="12">
        <f t="shared" si="4"/>
        <v>82</v>
      </c>
      <c r="B85" s="18" t="s">
        <v>80</v>
      </c>
      <c r="C85" s="18" t="s">
        <v>135</v>
      </c>
      <c r="D85" s="18" t="s">
        <v>151</v>
      </c>
      <c r="E85" s="19">
        <f t="shared" ref="E85:E151" si="5">F85-F84</f>
        <v>0.19999999999998863</v>
      </c>
      <c r="F85" s="20">
        <v>328.49999999999994</v>
      </c>
      <c r="G85" s="18" t="s">
        <v>269</v>
      </c>
      <c r="H85" s="24"/>
      <c r="I85" s="30"/>
      <c r="J85" s="41"/>
      <c r="K85" s="32"/>
    </row>
    <row r="86" spans="1:11" s="25" customFormat="1" ht="12.95" customHeight="1">
      <c r="A86" s="12">
        <f t="shared" si="4"/>
        <v>83</v>
      </c>
      <c r="B86" s="26" t="s">
        <v>276</v>
      </c>
      <c r="C86" s="26" t="s">
        <v>260</v>
      </c>
      <c r="D86" s="26" t="s">
        <v>273</v>
      </c>
      <c r="E86" s="19">
        <f t="shared" si="5"/>
        <v>1.2000000000000455</v>
      </c>
      <c r="F86" s="20">
        <v>329.7</v>
      </c>
      <c r="G86" s="26" t="s">
        <v>374</v>
      </c>
      <c r="H86" s="27"/>
      <c r="I86" s="30"/>
      <c r="J86" s="41"/>
      <c r="K86" s="32"/>
    </row>
    <row r="87" spans="1:11" s="25" customFormat="1" ht="12.95" customHeight="1">
      <c r="A87" s="12">
        <f t="shared" si="4"/>
        <v>84</v>
      </c>
      <c r="B87" s="26" t="s">
        <v>156</v>
      </c>
      <c r="C87" s="26" t="s">
        <v>260</v>
      </c>
      <c r="D87" s="26" t="s">
        <v>273</v>
      </c>
      <c r="E87" s="19">
        <f t="shared" si="5"/>
        <v>1.5999999999999659</v>
      </c>
      <c r="F87" s="20">
        <v>331.29999999999995</v>
      </c>
      <c r="G87" s="26" t="s">
        <v>274</v>
      </c>
      <c r="H87" s="27"/>
      <c r="I87" s="30"/>
      <c r="J87" s="41"/>
      <c r="K87" s="32"/>
    </row>
    <row r="88" spans="1:11" s="25" customFormat="1" ht="12.95" customHeight="1">
      <c r="A88" s="12">
        <f t="shared" si="4"/>
        <v>85</v>
      </c>
      <c r="B88" s="26" t="s">
        <v>272</v>
      </c>
      <c r="C88" s="26" t="s">
        <v>270</v>
      </c>
      <c r="D88" s="26" t="s">
        <v>271</v>
      </c>
      <c r="E88" s="19">
        <f t="shared" si="5"/>
        <v>0.40000000000003411</v>
      </c>
      <c r="F88" s="20">
        <v>331.7</v>
      </c>
      <c r="G88" s="26" t="s">
        <v>275</v>
      </c>
      <c r="H88" s="27"/>
      <c r="I88" s="30"/>
      <c r="J88" s="41"/>
      <c r="K88" s="32"/>
    </row>
    <row r="89" spans="1:11" s="25" customFormat="1" ht="12.95" customHeight="1">
      <c r="A89" s="12">
        <f t="shared" si="4"/>
        <v>86</v>
      </c>
      <c r="B89" s="18" t="s">
        <v>157</v>
      </c>
      <c r="C89" s="18" t="s">
        <v>7</v>
      </c>
      <c r="D89" s="18" t="s">
        <v>160</v>
      </c>
      <c r="E89" s="19">
        <f t="shared" si="5"/>
        <v>0.39999999999997726</v>
      </c>
      <c r="F89" s="20">
        <v>332.09999999999997</v>
      </c>
      <c r="G89" s="18" t="s">
        <v>158</v>
      </c>
      <c r="H89" s="24"/>
      <c r="I89" s="30"/>
      <c r="J89" s="41"/>
      <c r="K89" s="32"/>
    </row>
    <row r="90" spans="1:11" s="25" customFormat="1" ht="12.95" customHeight="1">
      <c r="A90" s="12">
        <f t="shared" si="4"/>
        <v>87</v>
      </c>
      <c r="B90" s="26" t="s">
        <v>159</v>
      </c>
      <c r="C90" s="26" t="s">
        <v>141</v>
      </c>
      <c r="D90" s="26" t="s">
        <v>161</v>
      </c>
      <c r="E90" s="19">
        <f t="shared" si="5"/>
        <v>5.5</v>
      </c>
      <c r="F90" s="20">
        <v>337.59999999999997</v>
      </c>
      <c r="G90" s="26" t="s">
        <v>180</v>
      </c>
      <c r="H90" s="27"/>
      <c r="I90" s="30"/>
      <c r="J90" s="41"/>
      <c r="K90" s="32"/>
    </row>
    <row r="91" spans="1:11" s="25" customFormat="1" ht="12.95" customHeight="1">
      <c r="A91" s="12">
        <f t="shared" si="4"/>
        <v>88</v>
      </c>
      <c r="B91" s="18" t="s">
        <v>277</v>
      </c>
      <c r="C91" s="26" t="s">
        <v>7</v>
      </c>
      <c r="D91" s="26" t="s">
        <v>136</v>
      </c>
      <c r="E91" s="19">
        <f t="shared" si="5"/>
        <v>2.8000000000000114</v>
      </c>
      <c r="F91" s="20">
        <v>340.4</v>
      </c>
      <c r="G91" s="26" t="s">
        <v>182</v>
      </c>
      <c r="H91" s="27"/>
      <c r="I91" s="30"/>
      <c r="J91" s="41"/>
      <c r="K91" s="32"/>
    </row>
    <row r="92" spans="1:11" s="25" customFormat="1" ht="12.95" customHeight="1">
      <c r="A92" s="12">
        <f t="shared" si="4"/>
        <v>89</v>
      </c>
      <c r="B92" s="26" t="s">
        <v>80</v>
      </c>
      <c r="C92" s="26" t="s">
        <v>135</v>
      </c>
      <c r="D92" s="26" t="s">
        <v>161</v>
      </c>
      <c r="E92" s="19">
        <f t="shared" si="5"/>
        <v>0.69999999999998863</v>
      </c>
      <c r="F92" s="20">
        <v>341.09999999999997</v>
      </c>
      <c r="G92" s="26" t="s">
        <v>181</v>
      </c>
      <c r="H92" s="27"/>
      <c r="I92" s="30"/>
      <c r="J92" s="41"/>
      <c r="K92" s="32"/>
    </row>
    <row r="93" spans="1:11" s="25" customFormat="1" ht="12.95" customHeight="1">
      <c r="A93" s="12">
        <f t="shared" si="4"/>
        <v>90</v>
      </c>
      <c r="B93" s="18" t="s">
        <v>79</v>
      </c>
      <c r="C93" s="26" t="s">
        <v>138</v>
      </c>
      <c r="D93" s="26" t="s">
        <v>162</v>
      </c>
      <c r="E93" s="19">
        <f t="shared" si="5"/>
        <v>3.5</v>
      </c>
      <c r="F93" s="20">
        <v>344.59999999999997</v>
      </c>
      <c r="G93" s="26" t="s">
        <v>163</v>
      </c>
      <c r="H93" s="27"/>
      <c r="I93" s="30"/>
      <c r="J93" s="41"/>
      <c r="K93" s="32"/>
    </row>
    <row r="94" spans="1:11" s="25" customFormat="1" ht="22.5">
      <c r="A94" s="37">
        <f t="shared" si="4"/>
        <v>91</v>
      </c>
      <c r="B94" s="47" t="s">
        <v>253</v>
      </c>
      <c r="C94" s="45" t="s">
        <v>164</v>
      </c>
      <c r="D94" s="45" t="s">
        <v>162</v>
      </c>
      <c r="E94" s="38">
        <f t="shared" si="5"/>
        <v>0.19999999999998863</v>
      </c>
      <c r="F94" s="39">
        <v>344.79999999999995</v>
      </c>
      <c r="G94" s="45" t="s">
        <v>343</v>
      </c>
      <c r="H94" s="40"/>
      <c r="I94" s="30"/>
      <c r="J94" s="41"/>
      <c r="K94" s="32"/>
    </row>
    <row r="95" spans="1:11" s="25" customFormat="1" ht="12.95" customHeight="1">
      <c r="A95" s="12">
        <f t="shared" si="4"/>
        <v>92</v>
      </c>
      <c r="B95" s="26" t="s">
        <v>80</v>
      </c>
      <c r="C95" s="26" t="s">
        <v>135</v>
      </c>
      <c r="D95" s="26" t="s">
        <v>161</v>
      </c>
      <c r="E95" s="19">
        <f t="shared" si="5"/>
        <v>0.19999999999998863</v>
      </c>
      <c r="F95" s="20">
        <v>344.99999999999994</v>
      </c>
      <c r="G95" s="26" t="s">
        <v>165</v>
      </c>
      <c r="H95" s="27"/>
      <c r="I95" s="30"/>
      <c r="J95" s="41"/>
      <c r="K95" s="32"/>
    </row>
    <row r="96" spans="1:11" s="25" customFormat="1" ht="12.95" customHeight="1">
      <c r="A96" s="12">
        <f t="shared" si="4"/>
        <v>93</v>
      </c>
      <c r="B96" s="26" t="s">
        <v>166</v>
      </c>
      <c r="C96" s="26" t="s">
        <v>138</v>
      </c>
      <c r="D96" s="26" t="s">
        <v>161</v>
      </c>
      <c r="E96" s="19">
        <f t="shared" si="5"/>
        <v>1.5</v>
      </c>
      <c r="F96" s="20">
        <v>346.49999999999994</v>
      </c>
      <c r="G96" s="26"/>
      <c r="H96" s="27"/>
      <c r="I96" s="30"/>
      <c r="J96" s="41"/>
      <c r="K96" s="32"/>
    </row>
    <row r="97" spans="1:11" s="25" customFormat="1" ht="12.95" customHeight="1">
      <c r="A97" s="12">
        <f t="shared" si="4"/>
        <v>94</v>
      </c>
      <c r="B97" s="26" t="s">
        <v>103</v>
      </c>
      <c r="C97" s="26" t="s">
        <v>141</v>
      </c>
      <c r="D97" s="26" t="s">
        <v>167</v>
      </c>
      <c r="E97" s="19">
        <f t="shared" si="5"/>
        <v>4.6000000000000227</v>
      </c>
      <c r="F97" s="20">
        <v>351.09999999999997</v>
      </c>
      <c r="G97" s="26" t="s">
        <v>183</v>
      </c>
      <c r="H97" s="27"/>
      <c r="I97" s="30"/>
      <c r="J97" s="41"/>
      <c r="K97" s="32"/>
    </row>
    <row r="98" spans="1:11" s="25" customFormat="1" ht="12.95" customHeight="1">
      <c r="A98" s="12">
        <f t="shared" si="4"/>
        <v>95</v>
      </c>
      <c r="B98" s="18" t="s">
        <v>116</v>
      </c>
      <c r="C98" s="26" t="s">
        <v>270</v>
      </c>
      <c r="D98" s="26" t="s">
        <v>168</v>
      </c>
      <c r="E98" s="19">
        <f t="shared" si="5"/>
        <v>1</v>
      </c>
      <c r="F98" s="20">
        <v>352.09999999999997</v>
      </c>
      <c r="G98" s="26" t="s">
        <v>340</v>
      </c>
      <c r="H98" s="27"/>
      <c r="I98" s="30"/>
      <c r="J98" s="41"/>
      <c r="K98" s="32"/>
    </row>
    <row r="99" spans="1:11" s="25" customFormat="1" ht="12.95" customHeight="1">
      <c r="A99" s="12">
        <f t="shared" si="4"/>
        <v>96</v>
      </c>
      <c r="B99" s="18" t="s">
        <v>82</v>
      </c>
      <c r="C99" s="26" t="s">
        <v>338</v>
      </c>
      <c r="D99" s="26" t="s">
        <v>339</v>
      </c>
      <c r="E99" s="19">
        <f t="shared" si="5"/>
        <v>1.6000000000000227</v>
      </c>
      <c r="F99" s="20">
        <v>353.7</v>
      </c>
      <c r="G99" s="26" t="s">
        <v>341</v>
      </c>
      <c r="H99" s="27"/>
      <c r="I99" s="30"/>
      <c r="J99" s="41"/>
      <c r="K99" s="32"/>
    </row>
    <row r="100" spans="1:11" s="25" customFormat="1" ht="12.95" customHeight="1">
      <c r="A100" s="12">
        <f t="shared" si="4"/>
        <v>97</v>
      </c>
      <c r="B100" s="26" t="s">
        <v>116</v>
      </c>
      <c r="C100" s="26" t="s">
        <v>7</v>
      </c>
      <c r="D100" s="26" t="s">
        <v>170</v>
      </c>
      <c r="E100" s="19">
        <f t="shared" si="5"/>
        <v>1.5999999999999659</v>
      </c>
      <c r="F100" s="20">
        <v>355.29999999999995</v>
      </c>
      <c r="G100" s="26" t="s">
        <v>169</v>
      </c>
      <c r="H100" s="27"/>
      <c r="I100" s="30"/>
      <c r="J100" s="41"/>
      <c r="K100" s="32"/>
    </row>
    <row r="101" spans="1:11" s="25" customFormat="1" ht="12.95" customHeight="1">
      <c r="A101" s="12">
        <f t="shared" si="4"/>
        <v>98</v>
      </c>
      <c r="B101" s="26" t="s">
        <v>37</v>
      </c>
      <c r="C101" s="26" t="s">
        <v>7</v>
      </c>
      <c r="D101" s="26" t="s">
        <v>171</v>
      </c>
      <c r="E101" s="19">
        <f t="shared" si="5"/>
        <v>2.6000000000000227</v>
      </c>
      <c r="F101" s="20">
        <v>357.9</v>
      </c>
      <c r="G101" s="26" t="s">
        <v>278</v>
      </c>
      <c r="H101" s="27"/>
      <c r="I101" s="30"/>
      <c r="J101" s="41"/>
      <c r="K101" s="32"/>
    </row>
    <row r="102" spans="1:11" s="25" customFormat="1" ht="12.95" customHeight="1">
      <c r="A102" s="12">
        <f t="shared" si="4"/>
        <v>99</v>
      </c>
      <c r="B102" s="26" t="s">
        <v>280</v>
      </c>
      <c r="C102" s="26" t="s">
        <v>260</v>
      </c>
      <c r="D102" s="26" t="s">
        <v>281</v>
      </c>
      <c r="E102" s="19">
        <f t="shared" si="5"/>
        <v>4.8000000000000114</v>
      </c>
      <c r="F102" s="20">
        <v>362.7</v>
      </c>
      <c r="G102" s="26"/>
      <c r="H102" s="27"/>
      <c r="I102" s="30"/>
      <c r="J102" s="41"/>
      <c r="K102" s="32"/>
    </row>
    <row r="103" spans="1:11" s="25" customFormat="1" ht="12.95" customHeight="1">
      <c r="A103" s="12">
        <f t="shared" si="4"/>
        <v>100</v>
      </c>
      <c r="B103" s="26" t="s">
        <v>176</v>
      </c>
      <c r="C103" s="26" t="s">
        <v>135</v>
      </c>
      <c r="D103" s="26" t="s">
        <v>172</v>
      </c>
      <c r="E103" s="19">
        <f t="shared" si="5"/>
        <v>0.59999999999996589</v>
      </c>
      <c r="F103" s="20">
        <v>363.29999999999995</v>
      </c>
      <c r="G103" s="26" t="s">
        <v>177</v>
      </c>
      <c r="H103" s="27"/>
      <c r="I103" s="30"/>
      <c r="J103" s="41"/>
      <c r="K103" s="32"/>
    </row>
    <row r="104" spans="1:11" s="25" customFormat="1" ht="12.95" customHeight="1">
      <c r="A104" s="12">
        <f t="shared" si="4"/>
        <v>101</v>
      </c>
      <c r="B104" s="26" t="s">
        <v>175</v>
      </c>
      <c r="C104" s="26" t="s">
        <v>174</v>
      </c>
      <c r="D104" s="26" t="s">
        <v>178</v>
      </c>
      <c r="E104" s="19">
        <f t="shared" si="5"/>
        <v>3.8999999999999773</v>
      </c>
      <c r="F104" s="20">
        <v>367.19999999999993</v>
      </c>
      <c r="G104" s="26" t="s">
        <v>282</v>
      </c>
      <c r="H104" s="27"/>
      <c r="I104" s="30"/>
      <c r="J104" s="41"/>
      <c r="K104" s="32"/>
    </row>
    <row r="105" spans="1:11" s="25" customFormat="1" ht="12.95" customHeight="1">
      <c r="A105" s="12">
        <f t="shared" si="4"/>
        <v>102</v>
      </c>
      <c r="B105" s="26" t="s">
        <v>187</v>
      </c>
      <c r="C105" s="26" t="s">
        <v>7</v>
      </c>
      <c r="D105" s="26" t="s">
        <v>373</v>
      </c>
      <c r="E105" s="19">
        <f t="shared" si="5"/>
        <v>11.200000000000045</v>
      </c>
      <c r="F105" s="20">
        <v>378.4</v>
      </c>
      <c r="G105" s="26" t="s">
        <v>371</v>
      </c>
      <c r="H105" s="27"/>
      <c r="I105" s="30"/>
      <c r="J105" s="41"/>
      <c r="K105" s="32"/>
    </row>
    <row r="106" spans="1:11" s="25" customFormat="1" ht="12.95" customHeight="1">
      <c r="A106" s="12">
        <f t="shared" si="4"/>
        <v>103</v>
      </c>
      <c r="B106" s="26" t="s">
        <v>185</v>
      </c>
      <c r="C106" s="26" t="s">
        <v>186</v>
      </c>
      <c r="D106" s="26" t="s">
        <v>372</v>
      </c>
      <c r="E106" s="19">
        <f t="shared" si="5"/>
        <v>1.0999999999999659</v>
      </c>
      <c r="F106" s="20">
        <v>379.49999999999994</v>
      </c>
      <c r="G106" s="26" t="s">
        <v>283</v>
      </c>
      <c r="H106" s="27"/>
      <c r="I106" s="30"/>
      <c r="J106" s="41"/>
      <c r="K106" s="32"/>
    </row>
    <row r="107" spans="1:11" s="25" customFormat="1" ht="12.95" customHeight="1">
      <c r="A107" s="12">
        <f t="shared" si="4"/>
        <v>104</v>
      </c>
      <c r="B107" s="26" t="s">
        <v>284</v>
      </c>
      <c r="C107" s="26" t="s">
        <v>285</v>
      </c>
      <c r="D107" s="26" t="s">
        <v>372</v>
      </c>
      <c r="E107" s="19">
        <f t="shared" si="5"/>
        <v>1.7000000000000455</v>
      </c>
      <c r="F107" s="20">
        <v>381.2</v>
      </c>
      <c r="G107" s="26" t="s">
        <v>287</v>
      </c>
      <c r="H107" s="27"/>
      <c r="I107" s="30"/>
      <c r="J107" s="41"/>
      <c r="K107" s="32"/>
    </row>
    <row r="108" spans="1:11" s="25" customFormat="1" ht="12.95" customHeight="1">
      <c r="A108" s="12">
        <f t="shared" si="4"/>
        <v>105</v>
      </c>
      <c r="B108" s="26" t="s">
        <v>188</v>
      </c>
      <c r="C108" s="26" t="s">
        <v>186</v>
      </c>
      <c r="D108" s="26" t="s">
        <v>372</v>
      </c>
      <c r="E108" s="19">
        <f t="shared" si="5"/>
        <v>0.29999999999995453</v>
      </c>
      <c r="F108" s="20">
        <v>381.49999999999994</v>
      </c>
      <c r="G108" s="26" t="s">
        <v>189</v>
      </c>
      <c r="H108" s="27"/>
      <c r="I108" s="30"/>
      <c r="J108" s="41"/>
      <c r="K108" s="32"/>
    </row>
    <row r="109" spans="1:11" s="25" customFormat="1" ht="24" customHeight="1">
      <c r="A109" s="37">
        <f t="shared" si="4"/>
        <v>106</v>
      </c>
      <c r="B109" s="45" t="s">
        <v>327</v>
      </c>
      <c r="C109" s="45"/>
      <c r="D109" s="45" t="s">
        <v>179</v>
      </c>
      <c r="E109" s="38">
        <f t="shared" si="5"/>
        <v>6.8000000000000114</v>
      </c>
      <c r="F109" s="39">
        <v>388.29999999999995</v>
      </c>
      <c r="G109" s="43" t="s">
        <v>328</v>
      </c>
      <c r="H109" s="40"/>
      <c r="I109" s="30"/>
      <c r="J109" s="41"/>
      <c r="K109" s="32"/>
    </row>
    <row r="110" spans="1:11" s="25" customFormat="1" ht="12.95" customHeight="1">
      <c r="A110" s="12">
        <f t="shared" si="4"/>
        <v>107</v>
      </c>
      <c r="B110" s="26" t="s">
        <v>190</v>
      </c>
      <c r="C110" s="26" t="s">
        <v>186</v>
      </c>
      <c r="D110" s="26" t="s">
        <v>193</v>
      </c>
      <c r="E110" s="19">
        <f t="shared" si="5"/>
        <v>8.6000000000000227</v>
      </c>
      <c r="F110" s="20">
        <v>396.9</v>
      </c>
      <c r="G110" s="26" t="s">
        <v>375</v>
      </c>
      <c r="H110" s="27"/>
      <c r="I110" s="30"/>
      <c r="J110" s="41"/>
      <c r="K110" s="32"/>
    </row>
    <row r="111" spans="1:11" s="25" customFormat="1" ht="12.95" customHeight="1">
      <c r="A111" s="12">
        <f t="shared" si="4"/>
        <v>108</v>
      </c>
      <c r="B111" s="26" t="s">
        <v>191</v>
      </c>
      <c r="C111" s="26" t="s">
        <v>192</v>
      </c>
      <c r="D111" s="26" t="s">
        <v>193</v>
      </c>
      <c r="E111" s="19">
        <f t="shared" si="5"/>
        <v>8.3999999999999773</v>
      </c>
      <c r="F111" s="20">
        <v>405.29999999999995</v>
      </c>
      <c r="G111" s="26" t="s">
        <v>194</v>
      </c>
      <c r="H111" s="27"/>
      <c r="I111" s="30"/>
      <c r="J111" s="41"/>
      <c r="K111" s="32"/>
    </row>
    <row r="112" spans="1:11" s="25" customFormat="1" ht="12.95" customHeight="1">
      <c r="A112" s="12">
        <f t="shared" si="4"/>
        <v>109</v>
      </c>
      <c r="B112" s="26" t="s">
        <v>80</v>
      </c>
      <c r="C112" s="26" t="s">
        <v>173</v>
      </c>
      <c r="D112" s="26" t="s">
        <v>195</v>
      </c>
      <c r="E112" s="19">
        <f t="shared" si="5"/>
        <v>4.1999999999999886</v>
      </c>
      <c r="F112" s="20">
        <v>409.49999999999994</v>
      </c>
      <c r="G112" s="26" t="s">
        <v>196</v>
      </c>
      <c r="H112" s="27"/>
      <c r="I112" s="30"/>
      <c r="J112" s="41"/>
      <c r="K112" s="32"/>
    </row>
    <row r="113" spans="1:11" s="25" customFormat="1" ht="12.95" customHeight="1">
      <c r="A113" s="12">
        <f t="shared" si="4"/>
        <v>110</v>
      </c>
      <c r="B113" s="26" t="s">
        <v>82</v>
      </c>
      <c r="C113" s="26" t="s">
        <v>186</v>
      </c>
      <c r="D113" s="26" t="s">
        <v>197</v>
      </c>
      <c r="E113" s="19">
        <f t="shared" si="5"/>
        <v>5.1000000000000227</v>
      </c>
      <c r="F113" s="20">
        <v>414.59999999999997</v>
      </c>
      <c r="G113" s="26" t="s">
        <v>198</v>
      </c>
      <c r="H113" s="27"/>
      <c r="I113" s="30"/>
      <c r="J113" s="41"/>
      <c r="K113" s="32"/>
    </row>
    <row r="114" spans="1:11" s="25" customFormat="1" ht="12.95" customHeight="1">
      <c r="A114" s="12">
        <f t="shared" si="4"/>
        <v>111</v>
      </c>
      <c r="B114" s="26" t="s">
        <v>199</v>
      </c>
      <c r="C114" s="26" t="s">
        <v>192</v>
      </c>
      <c r="D114" s="26" t="s">
        <v>195</v>
      </c>
      <c r="E114" s="19">
        <f t="shared" si="5"/>
        <v>6.8000000000000114</v>
      </c>
      <c r="F114" s="20">
        <v>421.4</v>
      </c>
      <c r="G114" s="26" t="s">
        <v>200</v>
      </c>
      <c r="H114" s="27"/>
      <c r="I114" s="30"/>
      <c r="J114" s="41"/>
      <c r="K114" s="32"/>
    </row>
    <row r="115" spans="1:11" s="25" customFormat="1" ht="12.95" customHeight="1">
      <c r="A115" s="12">
        <f t="shared" si="4"/>
        <v>112</v>
      </c>
      <c r="B115" s="26" t="s">
        <v>201</v>
      </c>
      <c r="C115" s="26" t="s">
        <v>7</v>
      </c>
      <c r="D115" s="26" t="s">
        <v>195</v>
      </c>
      <c r="E115" s="19">
        <f t="shared" si="5"/>
        <v>0.59999999999996589</v>
      </c>
      <c r="F115" s="20">
        <v>421.99999999999994</v>
      </c>
      <c r="G115" s="26" t="s">
        <v>204</v>
      </c>
      <c r="H115" s="27"/>
      <c r="I115" s="30"/>
      <c r="J115" s="41"/>
      <c r="K115" s="32"/>
    </row>
    <row r="116" spans="1:11" s="25" customFormat="1" ht="12.95" customHeight="1">
      <c r="A116" s="12">
        <f t="shared" si="4"/>
        <v>113</v>
      </c>
      <c r="B116" s="26" t="s">
        <v>202</v>
      </c>
      <c r="C116" s="26" t="s">
        <v>10</v>
      </c>
      <c r="D116" s="26" t="s">
        <v>195</v>
      </c>
      <c r="E116" s="19">
        <f t="shared" si="5"/>
        <v>1.1000000000000227</v>
      </c>
      <c r="F116" s="20">
        <v>423.09999999999997</v>
      </c>
      <c r="G116" s="26" t="s">
        <v>203</v>
      </c>
      <c r="H116" s="27"/>
      <c r="I116" s="30"/>
      <c r="J116" s="41"/>
      <c r="K116" s="32"/>
    </row>
    <row r="117" spans="1:11" s="25" customFormat="1" ht="12.95" customHeight="1">
      <c r="A117" s="12">
        <f t="shared" si="4"/>
        <v>114</v>
      </c>
      <c r="B117" s="26" t="s">
        <v>205</v>
      </c>
      <c r="C117" s="26" t="s">
        <v>7</v>
      </c>
      <c r="D117" s="26" t="s">
        <v>207</v>
      </c>
      <c r="E117" s="19">
        <f t="shared" si="5"/>
        <v>0.19999999999998863</v>
      </c>
      <c r="F117" s="20">
        <v>423.29999999999995</v>
      </c>
      <c r="G117" s="26" t="s">
        <v>208</v>
      </c>
      <c r="H117" s="27"/>
      <c r="I117" s="30"/>
      <c r="J117" s="41"/>
      <c r="K117" s="32"/>
    </row>
    <row r="118" spans="1:11" s="25" customFormat="1" ht="12.95" customHeight="1">
      <c r="A118" s="12">
        <f t="shared" si="4"/>
        <v>115</v>
      </c>
      <c r="B118" s="26" t="s">
        <v>212</v>
      </c>
      <c r="C118" s="26" t="s">
        <v>213</v>
      </c>
      <c r="D118" s="26" t="s">
        <v>207</v>
      </c>
      <c r="E118" s="19">
        <f t="shared" si="5"/>
        <v>6</v>
      </c>
      <c r="F118" s="20">
        <v>429.29999999999995</v>
      </c>
      <c r="G118" s="26" t="s">
        <v>214</v>
      </c>
      <c r="H118" s="27"/>
      <c r="I118" s="30"/>
      <c r="J118" s="41"/>
      <c r="K118" s="32"/>
    </row>
    <row r="119" spans="1:11" s="25" customFormat="1" ht="12.95" customHeight="1">
      <c r="A119" s="12">
        <f t="shared" si="4"/>
        <v>116</v>
      </c>
      <c r="B119" s="26" t="s">
        <v>215</v>
      </c>
      <c r="C119" s="26" t="s">
        <v>192</v>
      </c>
      <c r="D119" s="26" t="s">
        <v>207</v>
      </c>
      <c r="E119" s="19">
        <f t="shared" si="5"/>
        <v>5.6999999999999886</v>
      </c>
      <c r="F119" s="20">
        <v>434.99999999999994</v>
      </c>
      <c r="G119" s="26" t="s">
        <v>216</v>
      </c>
      <c r="H119" s="27"/>
      <c r="I119" s="30"/>
      <c r="J119" s="41"/>
      <c r="K119" s="32"/>
    </row>
    <row r="120" spans="1:11" s="25" customFormat="1" ht="12.95" customHeight="1">
      <c r="A120" s="12">
        <f t="shared" si="4"/>
        <v>117</v>
      </c>
      <c r="B120" s="26" t="s">
        <v>202</v>
      </c>
      <c r="C120" s="26" t="s">
        <v>186</v>
      </c>
      <c r="D120" s="26" t="s">
        <v>217</v>
      </c>
      <c r="E120" s="19">
        <f t="shared" si="5"/>
        <v>9.1000000000000227</v>
      </c>
      <c r="F120" s="20">
        <v>444.09999999999997</v>
      </c>
      <c r="G120" s="26" t="s">
        <v>218</v>
      </c>
      <c r="H120" s="27"/>
      <c r="I120" s="46"/>
      <c r="J120" s="41"/>
      <c r="K120" s="32"/>
    </row>
    <row r="121" spans="1:11" s="25" customFormat="1" ht="12.95" customHeight="1">
      <c r="A121" s="12">
        <f t="shared" si="4"/>
        <v>118</v>
      </c>
      <c r="B121" s="26" t="s">
        <v>219</v>
      </c>
      <c r="C121" s="26" t="s">
        <v>10</v>
      </c>
      <c r="D121" s="29" t="s">
        <v>206</v>
      </c>
      <c r="E121" s="19">
        <f t="shared" si="5"/>
        <v>3</v>
      </c>
      <c r="F121" s="20">
        <v>447.09999999999997</v>
      </c>
      <c r="G121" s="26"/>
      <c r="H121" s="27"/>
      <c r="I121" s="30"/>
      <c r="J121" s="41"/>
      <c r="K121" s="32"/>
    </row>
    <row r="122" spans="1:11" s="25" customFormat="1" ht="12.95" customHeight="1">
      <c r="A122" s="12">
        <f t="shared" si="4"/>
        <v>119</v>
      </c>
      <c r="B122" s="26" t="s">
        <v>116</v>
      </c>
      <c r="C122" s="26" t="s">
        <v>7</v>
      </c>
      <c r="D122" s="29" t="s">
        <v>220</v>
      </c>
      <c r="E122" s="19">
        <f t="shared" si="5"/>
        <v>0.29999999999995453</v>
      </c>
      <c r="F122" s="20">
        <v>447.39999999999992</v>
      </c>
      <c r="G122" s="26" t="s">
        <v>241</v>
      </c>
      <c r="H122" s="27"/>
      <c r="I122" s="30"/>
      <c r="J122" s="41"/>
      <c r="K122" s="32"/>
    </row>
    <row r="123" spans="1:11" s="25" customFormat="1" ht="23.25" customHeight="1">
      <c r="A123" s="12">
        <f t="shared" si="4"/>
        <v>120</v>
      </c>
      <c r="B123" s="29" t="s">
        <v>82</v>
      </c>
      <c r="C123" s="26" t="s">
        <v>10</v>
      </c>
      <c r="D123" s="26" t="s">
        <v>221</v>
      </c>
      <c r="E123" s="19">
        <f t="shared" si="5"/>
        <v>2.8000000000000682</v>
      </c>
      <c r="F123" s="20">
        <v>450.2</v>
      </c>
      <c r="G123" s="29" t="s">
        <v>242</v>
      </c>
      <c r="H123" s="27"/>
      <c r="I123" s="30"/>
      <c r="J123" s="41"/>
      <c r="K123" s="32"/>
    </row>
    <row r="124" spans="1:11" s="25" customFormat="1" ht="24" customHeight="1">
      <c r="A124" s="37">
        <f t="shared" si="4"/>
        <v>121</v>
      </c>
      <c r="B124" s="47" t="s">
        <v>329</v>
      </c>
      <c r="C124" s="45"/>
      <c r="D124" s="45"/>
      <c r="E124" s="38">
        <f t="shared" si="5"/>
        <v>22.399999999999977</v>
      </c>
      <c r="F124" s="39">
        <v>472.59999999999997</v>
      </c>
      <c r="G124" s="45" t="s">
        <v>369</v>
      </c>
      <c r="H124" s="40"/>
      <c r="I124" s="30"/>
      <c r="J124" s="41"/>
      <c r="K124" s="32"/>
    </row>
    <row r="125" spans="1:11" s="25" customFormat="1" ht="12.95" customHeight="1">
      <c r="A125" s="12">
        <f t="shared" si="4"/>
        <v>122</v>
      </c>
      <c r="B125" s="29" t="s">
        <v>222</v>
      </c>
      <c r="C125" s="26" t="s">
        <v>10</v>
      </c>
      <c r="D125" s="29" t="s">
        <v>223</v>
      </c>
      <c r="E125" s="19">
        <f t="shared" si="5"/>
        <v>9.2000000000000455</v>
      </c>
      <c r="F125" s="20">
        <v>481.8</v>
      </c>
      <c r="G125" s="23" t="s">
        <v>286</v>
      </c>
      <c r="H125" s="27"/>
      <c r="I125" s="30"/>
      <c r="J125" s="41"/>
      <c r="K125" s="32"/>
    </row>
    <row r="126" spans="1:11" s="25" customFormat="1" ht="12.95" customHeight="1">
      <c r="A126" s="12">
        <f t="shared" si="4"/>
        <v>123</v>
      </c>
      <c r="B126" s="26" t="s">
        <v>224</v>
      </c>
      <c r="C126" s="26" t="s">
        <v>10</v>
      </c>
      <c r="D126" s="26" t="s">
        <v>225</v>
      </c>
      <c r="E126" s="19">
        <f t="shared" si="5"/>
        <v>59.300000000000125</v>
      </c>
      <c r="F126" s="20">
        <v>541.10000000000014</v>
      </c>
      <c r="G126" s="26" t="s">
        <v>243</v>
      </c>
      <c r="H126" s="27"/>
      <c r="I126" s="30"/>
      <c r="J126" s="41"/>
      <c r="K126" s="32"/>
    </row>
    <row r="127" spans="1:11" s="25" customFormat="1" ht="12.95" customHeight="1">
      <c r="A127" s="12">
        <f t="shared" si="4"/>
        <v>124</v>
      </c>
      <c r="B127" s="26" t="s">
        <v>226</v>
      </c>
      <c r="C127" s="26" t="s">
        <v>7</v>
      </c>
      <c r="D127" s="26" t="s">
        <v>227</v>
      </c>
      <c r="E127" s="19">
        <f t="shared" si="5"/>
        <v>0.29999999999995453</v>
      </c>
      <c r="F127" s="20">
        <v>541.40000000000009</v>
      </c>
      <c r="G127" s="23"/>
      <c r="H127" s="27"/>
      <c r="I127" s="30"/>
      <c r="J127" s="41"/>
      <c r="K127" s="32"/>
    </row>
    <row r="128" spans="1:11" s="25" customFormat="1" ht="12.95" customHeight="1">
      <c r="A128" s="12">
        <f t="shared" si="4"/>
        <v>125</v>
      </c>
      <c r="B128" s="26" t="s">
        <v>116</v>
      </c>
      <c r="C128" s="26" t="s">
        <v>10</v>
      </c>
      <c r="D128" s="26" t="s">
        <v>331</v>
      </c>
      <c r="E128" s="19">
        <f t="shared" si="5"/>
        <v>4.8999999999999773</v>
      </c>
      <c r="F128" s="20">
        <v>546.30000000000007</v>
      </c>
      <c r="G128" s="29" t="s">
        <v>332</v>
      </c>
      <c r="H128" s="27"/>
      <c r="I128" s="30"/>
      <c r="J128" s="41"/>
      <c r="K128" s="32"/>
    </row>
    <row r="129" spans="1:11" s="25" customFormat="1" ht="12.95" customHeight="1">
      <c r="A129" s="12">
        <f t="shared" si="4"/>
        <v>126</v>
      </c>
      <c r="B129" s="18" t="s">
        <v>80</v>
      </c>
      <c r="C129" s="26" t="s">
        <v>7</v>
      </c>
      <c r="D129" s="26" t="s">
        <v>228</v>
      </c>
      <c r="E129" s="19">
        <f t="shared" si="5"/>
        <v>7.7000000000000455</v>
      </c>
      <c r="F129" s="20">
        <v>554.00000000000011</v>
      </c>
      <c r="G129" s="29" t="s">
        <v>244</v>
      </c>
      <c r="H129" s="27"/>
      <c r="I129" s="30"/>
      <c r="J129" s="41"/>
      <c r="K129" s="32"/>
    </row>
    <row r="130" spans="1:11" s="25" customFormat="1" ht="12.95" customHeight="1">
      <c r="A130" s="12">
        <f t="shared" si="4"/>
        <v>127</v>
      </c>
      <c r="B130" s="29" t="s">
        <v>82</v>
      </c>
      <c r="C130" s="26" t="s">
        <v>10</v>
      </c>
      <c r="D130" s="26" t="s">
        <v>229</v>
      </c>
      <c r="E130" s="19">
        <f t="shared" si="5"/>
        <v>11.899999999999977</v>
      </c>
      <c r="F130" s="20">
        <v>565.90000000000009</v>
      </c>
      <c r="G130" s="29" t="s">
        <v>294</v>
      </c>
      <c r="H130" s="27"/>
      <c r="I130" s="30"/>
      <c r="J130" s="41"/>
      <c r="K130" s="32"/>
    </row>
    <row r="131" spans="1:11" s="25" customFormat="1" ht="12.95" customHeight="1">
      <c r="A131" s="12">
        <f t="shared" si="4"/>
        <v>128</v>
      </c>
      <c r="B131" s="18" t="s">
        <v>80</v>
      </c>
      <c r="C131" s="26" t="s">
        <v>7</v>
      </c>
      <c r="D131" s="26" t="s">
        <v>230</v>
      </c>
      <c r="E131" s="19">
        <f t="shared" si="5"/>
        <v>0.20000000000004547</v>
      </c>
      <c r="F131" s="20">
        <v>566.10000000000014</v>
      </c>
      <c r="G131" s="29"/>
      <c r="H131" s="27"/>
      <c r="I131" s="30"/>
      <c r="J131" s="41"/>
      <c r="K131" s="32"/>
    </row>
    <row r="132" spans="1:11" s="25" customFormat="1" ht="12.95" customHeight="1">
      <c r="A132" s="12">
        <f t="shared" si="4"/>
        <v>129</v>
      </c>
      <c r="B132" s="18" t="s">
        <v>80</v>
      </c>
      <c r="C132" s="26" t="s">
        <v>7</v>
      </c>
      <c r="D132" s="26" t="s">
        <v>230</v>
      </c>
      <c r="E132" s="19">
        <f t="shared" si="5"/>
        <v>0.29999999999995453</v>
      </c>
      <c r="F132" s="20">
        <v>566.40000000000009</v>
      </c>
      <c r="G132" s="29" t="s">
        <v>245</v>
      </c>
      <c r="H132" s="27"/>
      <c r="I132" s="30"/>
      <c r="J132" s="41"/>
      <c r="K132" s="32"/>
    </row>
    <row r="133" spans="1:11" s="25" customFormat="1" ht="12.95" customHeight="1">
      <c r="A133" s="12">
        <f t="shared" si="4"/>
        <v>130</v>
      </c>
      <c r="B133" s="26" t="s">
        <v>101</v>
      </c>
      <c r="C133" s="26" t="s">
        <v>7</v>
      </c>
      <c r="D133" s="26" t="s">
        <v>231</v>
      </c>
      <c r="E133" s="19">
        <f t="shared" si="5"/>
        <v>1.5</v>
      </c>
      <c r="F133" s="20">
        <v>567.90000000000009</v>
      </c>
      <c r="G133" s="29" t="s">
        <v>246</v>
      </c>
      <c r="H133" s="27"/>
      <c r="I133" s="30"/>
      <c r="J133" s="41"/>
      <c r="K133" s="32"/>
    </row>
    <row r="134" spans="1:11" s="25" customFormat="1" ht="12.95" customHeight="1">
      <c r="A134" s="12">
        <f t="shared" si="4"/>
        <v>131</v>
      </c>
      <c r="B134" s="26" t="s">
        <v>232</v>
      </c>
      <c r="C134" s="26" t="s">
        <v>10</v>
      </c>
      <c r="D134" s="26" t="s">
        <v>233</v>
      </c>
      <c r="E134" s="19">
        <f t="shared" si="5"/>
        <v>0.40000000000009095</v>
      </c>
      <c r="F134" s="20">
        <v>568.30000000000018</v>
      </c>
      <c r="G134" s="26" t="s">
        <v>247</v>
      </c>
      <c r="H134" s="27"/>
      <c r="I134" s="30"/>
      <c r="J134" s="41"/>
      <c r="K134" s="32"/>
    </row>
    <row r="135" spans="1:11" s="25" customFormat="1" ht="24" customHeight="1">
      <c r="A135" s="37">
        <f t="shared" si="4"/>
        <v>132</v>
      </c>
      <c r="B135" s="45" t="s">
        <v>330</v>
      </c>
      <c r="C135" s="45" t="s">
        <v>12</v>
      </c>
      <c r="D135" s="45" t="s">
        <v>233</v>
      </c>
      <c r="E135" s="38">
        <f t="shared" si="5"/>
        <v>3.1999999999999318</v>
      </c>
      <c r="F135" s="39">
        <v>571.50000000000011</v>
      </c>
      <c r="G135" s="45" t="s">
        <v>370</v>
      </c>
      <c r="H135" s="40"/>
      <c r="I135" s="30"/>
      <c r="J135" s="41"/>
      <c r="K135" s="32"/>
    </row>
    <row r="136" spans="1:11" s="25" customFormat="1" ht="12.95" customHeight="1">
      <c r="A136" s="12">
        <f t="shared" si="4"/>
        <v>133</v>
      </c>
      <c r="B136" s="26" t="s">
        <v>234</v>
      </c>
      <c r="C136" s="26" t="s">
        <v>10</v>
      </c>
      <c r="D136" s="26" t="s">
        <v>229</v>
      </c>
      <c r="E136" s="19">
        <f t="shared" si="5"/>
        <v>2.6999999999999318</v>
      </c>
      <c r="F136" s="20">
        <v>574.20000000000005</v>
      </c>
      <c r="G136" s="29"/>
      <c r="H136" s="27"/>
      <c r="I136" s="30"/>
      <c r="J136" s="41"/>
      <c r="K136" s="32"/>
    </row>
    <row r="137" spans="1:11" s="25" customFormat="1" ht="12.95" customHeight="1">
      <c r="A137" s="12">
        <f t="shared" si="4"/>
        <v>134</v>
      </c>
      <c r="B137" s="18" t="s">
        <v>101</v>
      </c>
      <c r="C137" s="26" t="s">
        <v>10</v>
      </c>
      <c r="D137" s="26" t="s">
        <v>235</v>
      </c>
      <c r="E137" s="19">
        <f t="shared" si="5"/>
        <v>0.80000000000006821</v>
      </c>
      <c r="F137" s="20">
        <v>575.00000000000011</v>
      </c>
      <c r="G137" s="26" t="s">
        <v>248</v>
      </c>
      <c r="H137" s="27"/>
      <c r="I137" s="30"/>
      <c r="J137" s="41"/>
      <c r="K137" s="32"/>
    </row>
    <row r="138" spans="1:11" s="25" customFormat="1" ht="12.95" customHeight="1">
      <c r="A138" s="12">
        <f t="shared" si="4"/>
        <v>135</v>
      </c>
      <c r="B138" s="26" t="s">
        <v>236</v>
      </c>
      <c r="C138" s="26" t="s">
        <v>112</v>
      </c>
      <c r="D138" s="26" t="s">
        <v>237</v>
      </c>
      <c r="E138" s="19">
        <f t="shared" si="5"/>
        <v>1.1999999999999318</v>
      </c>
      <c r="F138" s="20">
        <v>576.20000000000005</v>
      </c>
      <c r="G138" s="26" t="s">
        <v>249</v>
      </c>
      <c r="H138" s="27"/>
      <c r="I138" s="30"/>
      <c r="J138" s="41"/>
      <c r="K138" s="32"/>
    </row>
    <row r="139" spans="1:11" s="25" customFormat="1" ht="12.95" customHeight="1">
      <c r="A139" s="12">
        <f t="shared" ref="A139:A151" si="6">A138+1</f>
        <v>136</v>
      </c>
      <c r="B139" s="18" t="s">
        <v>238</v>
      </c>
      <c r="C139" s="18" t="s">
        <v>7</v>
      </c>
      <c r="D139" s="18" t="s">
        <v>239</v>
      </c>
      <c r="E139" s="19">
        <f t="shared" si="5"/>
        <v>1.3000000000000682</v>
      </c>
      <c r="F139" s="20">
        <v>577.50000000000011</v>
      </c>
      <c r="G139" s="18" t="s">
        <v>250</v>
      </c>
      <c r="H139" s="27"/>
      <c r="I139" s="30"/>
      <c r="J139" s="41"/>
      <c r="K139" s="32"/>
    </row>
    <row r="140" spans="1:11" s="25" customFormat="1" ht="22.5">
      <c r="A140" s="12">
        <f t="shared" si="6"/>
        <v>137</v>
      </c>
      <c r="B140" s="26" t="s">
        <v>303</v>
      </c>
      <c r="C140" s="26" t="s">
        <v>10</v>
      </c>
      <c r="D140" s="26" t="s">
        <v>304</v>
      </c>
      <c r="E140" s="19">
        <f t="shared" si="5"/>
        <v>1.3999999999999773</v>
      </c>
      <c r="F140" s="20">
        <v>578.90000000000009</v>
      </c>
      <c r="G140" s="29" t="s">
        <v>323</v>
      </c>
      <c r="H140" s="27"/>
      <c r="I140" s="30"/>
      <c r="J140" s="41"/>
      <c r="K140" s="32"/>
    </row>
    <row r="141" spans="1:11" s="25" customFormat="1" ht="12.75" customHeight="1">
      <c r="A141" s="12">
        <f t="shared" si="6"/>
        <v>138</v>
      </c>
      <c r="B141" s="18" t="s">
        <v>80</v>
      </c>
      <c r="C141" s="26" t="s">
        <v>305</v>
      </c>
      <c r="D141" s="26" t="s">
        <v>308</v>
      </c>
      <c r="E141" s="19">
        <f t="shared" si="5"/>
        <v>0</v>
      </c>
      <c r="F141" s="20">
        <v>578.90000000000009</v>
      </c>
      <c r="G141" s="29" t="s">
        <v>307</v>
      </c>
      <c r="H141" s="27"/>
      <c r="I141" s="30"/>
      <c r="J141" s="41"/>
      <c r="K141" s="32"/>
    </row>
    <row r="142" spans="1:11" s="25" customFormat="1" ht="12.75" customHeight="1">
      <c r="A142" s="12">
        <f t="shared" si="6"/>
        <v>139</v>
      </c>
      <c r="B142" s="29" t="s">
        <v>82</v>
      </c>
      <c r="C142" s="26" t="s">
        <v>7</v>
      </c>
      <c r="D142" s="26" t="s">
        <v>306</v>
      </c>
      <c r="E142" s="19">
        <f t="shared" si="5"/>
        <v>0.79999999999995453</v>
      </c>
      <c r="F142" s="20">
        <v>579.70000000000005</v>
      </c>
      <c r="G142" s="29" t="s">
        <v>309</v>
      </c>
      <c r="H142" s="27"/>
      <c r="I142" s="30"/>
      <c r="J142" s="41"/>
      <c r="K142" s="32"/>
    </row>
    <row r="143" spans="1:11" s="25" customFormat="1" ht="12.75" customHeight="1">
      <c r="A143" s="12">
        <f t="shared" si="6"/>
        <v>140</v>
      </c>
      <c r="B143" s="26" t="s">
        <v>175</v>
      </c>
      <c r="C143" s="26" t="s">
        <v>10</v>
      </c>
      <c r="D143" s="26" t="s">
        <v>306</v>
      </c>
      <c r="E143" s="19">
        <f t="shared" si="5"/>
        <v>4</v>
      </c>
      <c r="F143" s="20">
        <v>583.70000000000005</v>
      </c>
      <c r="G143" s="48" t="s">
        <v>310</v>
      </c>
      <c r="H143" s="27"/>
      <c r="I143" s="30"/>
      <c r="J143" s="41"/>
      <c r="K143" s="32"/>
    </row>
    <row r="144" spans="1:11" s="25" customFormat="1" ht="12.75" customHeight="1">
      <c r="A144" s="12">
        <f t="shared" si="6"/>
        <v>141</v>
      </c>
      <c r="B144" s="26" t="s">
        <v>101</v>
      </c>
      <c r="C144" s="26" t="s">
        <v>7</v>
      </c>
      <c r="D144" s="26" t="s">
        <v>312</v>
      </c>
      <c r="E144" s="19">
        <f t="shared" si="5"/>
        <v>5</v>
      </c>
      <c r="F144" s="20">
        <v>588.70000000000005</v>
      </c>
      <c r="G144" s="29" t="s">
        <v>311</v>
      </c>
      <c r="H144" s="27"/>
      <c r="I144" s="30"/>
      <c r="J144" s="41"/>
      <c r="K144" s="32"/>
    </row>
    <row r="145" spans="1:11" s="25" customFormat="1" ht="12.75" customHeight="1">
      <c r="A145" s="12">
        <f t="shared" si="6"/>
        <v>142</v>
      </c>
      <c r="B145" s="26" t="s">
        <v>313</v>
      </c>
      <c r="C145" s="26" t="s">
        <v>314</v>
      </c>
      <c r="D145" s="26" t="s">
        <v>312</v>
      </c>
      <c r="E145" s="19">
        <f t="shared" si="5"/>
        <v>0.20000000000004547</v>
      </c>
      <c r="F145" s="20">
        <v>588.90000000000009</v>
      </c>
      <c r="G145" s="29" t="s">
        <v>315</v>
      </c>
      <c r="H145" s="27"/>
      <c r="I145" s="30"/>
      <c r="J145" s="41"/>
      <c r="K145" s="32"/>
    </row>
    <row r="146" spans="1:11" s="25" customFormat="1" ht="12.75" customHeight="1">
      <c r="A146" s="12">
        <f t="shared" si="6"/>
        <v>143</v>
      </c>
      <c r="B146" s="29" t="s">
        <v>316</v>
      </c>
      <c r="C146" s="26" t="s">
        <v>317</v>
      </c>
      <c r="D146" s="26" t="s">
        <v>312</v>
      </c>
      <c r="E146" s="19">
        <f t="shared" si="5"/>
        <v>0.10000000000002274</v>
      </c>
      <c r="F146" s="20">
        <v>589.00000000000011</v>
      </c>
      <c r="G146" s="29" t="s">
        <v>318</v>
      </c>
      <c r="H146" s="27"/>
      <c r="I146" s="30"/>
      <c r="J146" s="41"/>
      <c r="K146" s="32"/>
    </row>
    <row r="147" spans="1:11" s="25" customFormat="1" ht="12.75" customHeight="1">
      <c r="A147" s="12">
        <f t="shared" si="6"/>
        <v>144</v>
      </c>
      <c r="B147" s="26" t="s">
        <v>319</v>
      </c>
      <c r="C147" s="26" t="s">
        <v>320</v>
      </c>
      <c r="D147" s="26" t="s">
        <v>321</v>
      </c>
      <c r="E147" s="19">
        <f t="shared" si="5"/>
        <v>0.60000000000002274</v>
      </c>
      <c r="F147" s="20">
        <v>589.60000000000014</v>
      </c>
      <c r="G147" s="29" t="s">
        <v>322</v>
      </c>
      <c r="H147" s="27"/>
      <c r="I147" s="30"/>
      <c r="J147" s="41"/>
      <c r="K147" s="32"/>
    </row>
    <row r="148" spans="1:11" s="25" customFormat="1" ht="12.95" customHeight="1">
      <c r="A148" s="12">
        <f t="shared" si="6"/>
        <v>145</v>
      </c>
      <c r="B148" s="26" t="s">
        <v>290</v>
      </c>
      <c r="C148" s="26" t="s">
        <v>112</v>
      </c>
      <c r="D148" s="26" t="s">
        <v>288</v>
      </c>
      <c r="E148" s="19">
        <f t="shared" si="5"/>
        <v>4.6999999999999318</v>
      </c>
      <c r="F148" s="20">
        <v>594.30000000000007</v>
      </c>
      <c r="G148" s="26" t="s">
        <v>289</v>
      </c>
      <c r="H148" s="27"/>
      <c r="I148" s="30"/>
      <c r="J148" s="41"/>
      <c r="K148" s="32"/>
    </row>
    <row r="149" spans="1:11" s="25" customFormat="1" ht="12.95" customHeight="1">
      <c r="A149" s="12">
        <f t="shared" si="6"/>
        <v>146</v>
      </c>
      <c r="B149" s="26" t="s">
        <v>291</v>
      </c>
      <c r="C149" s="26" t="s">
        <v>10</v>
      </c>
      <c r="D149" s="26" t="s">
        <v>292</v>
      </c>
      <c r="E149" s="19">
        <f t="shared" si="5"/>
        <v>0.30000000000006821</v>
      </c>
      <c r="F149" s="20">
        <v>594.60000000000014</v>
      </c>
      <c r="G149" s="26" t="s">
        <v>293</v>
      </c>
      <c r="H149" s="27"/>
      <c r="I149" s="30"/>
      <c r="J149" s="41"/>
      <c r="K149" s="32"/>
    </row>
    <row r="150" spans="1:11" s="25" customFormat="1" ht="12.95" customHeight="1">
      <c r="A150" s="12">
        <f t="shared" si="6"/>
        <v>147</v>
      </c>
      <c r="B150" s="26" t="s">
        <v>240</v>
      </c>
      <c r="C150" s="26" t="s">
        <v>10</v>
      </c>
      <c r="D150" s="26" t="s">
        <v>22</v>
      </c>
      <c r="E150" s="19">
        <f t="shared" si="5"/>
        <v>8.1999999999999318</v>
      </c>
      <c r="F150" s="20">
        <v>602.80000000000007</v>
      </c>
      <c r="G150" s="26" t="s">
        <v>251</v>
      </c>
      <c r="H150" s="27"/>
      <c r="I150" s="30"/>
      <c r="J150" s="41"/>
      <c r="K150" s="32"/>
    </row>
    <row r="151" spans="1:11" s="25" customFormat="1" ht="24" customHeight="1">
      <c r="A151" s="37">
        <f t="shared" si="6"/>
        <v>148</v>
      </c>
      <c r="B151" s="45" t="s">
        <v>254</v>
      </c>
      <c r="C151" s="45" t="s">
        <v>12</v>
      </c>
      <c r="D151" s="45" t="s">
        <v>22</v>
      </c>
      <c r="E151" s="50">
        <f t="shared" si="5"/>
        <v>0.89999999999997726</v>
      </c>
      <c r="F151" s="51">
        <v>603.70000000000005</v>
      </c>
      <c r="G151" s="47" t="s">
        <v>334</v>
      </c>
      <c r="H151" s="40"/>
      <c r="I151" s="30"/>
      <c r="J151" s="41"/>
      <c r="K151" s="32"/>
    </row>
    <row r="152" spans="1:11" ht="13.5" customHeight="1" thickBot="1">
      <c r="A152" s="52"/>
      <c r="B152" s="54" t="s">
        <v>333</v>
      </c>
      <c r="C152" s="55"/>
      <c r="D152" s="55"/>
      <c r="E152" s="55"/>
      <c r="F152" s="55"/>
      <c r="G152" s="56"/>
      <c r="H152" s="53"/>
      <c r="K152" s="28"/>
    </row>
    <row r="153" spans="1:11">
      <c r="G153" s="28"/>
      <c r="H153" s="28"/>
      <c r="K153" s="28"/>
    </row>
    <row r="154" spans="1:11">
      <c r="G154" s="28"/>
      <c r="H154" s="28"/>
      <c r="K154" s="28"/>
    </row>
  </sheetData>
  <mergeCells count="1">
    <mergeCell ref="B152:G152"/>
  </mergeCells>
  <phoneticPr fontId="2"/>
  <pageMargins left="0.23622047244094491" right="0.23622047244094491" top="0.39" bottom="0.35" header="0.31496062992125984" footer="0.2"/>
  <pageSetup paperSize="9" scale="80" fitToHeight="0" orientation="portrait" horizontalDpi="4294967293" verticalDpi="4294967293" r:id="rId1"/>
  <headerFooter alignWithMargins="0"/>
  <rowBreaks count="1" manualBreakCount="1">
    <brk id="77" max="7" man="1"/>
  </rowBreaks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2023-05-06T13:35:51Z</cp:lastPrinted>
  <dcterms:created xsi:type="dcterms:W3CDTF">2011-02-06T12:06:47Z</dcterms:created>
  <dcterms:modified xsi:type="dcterms:W3CDTF">2023-05-06T16:54:31Z</dcterms:modified>
</cp:coreProperties>
</file>