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BRM2023年\BRM520敦賀600\"/>
    </mc:Choice>
  </mc:AlternateContent>
  <xr:revisionPtr revIDLastSave="0" documentId="13_ncr:1_{444B543B-BA75-4B12-981F-EF5A45D400B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Sheet1!$A$1:$L$105</definedName>
  </definedNames>
  <calcPr calcId="191029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A5" i="1" l="1"/>
  <c r="H5" i="1"/>
  <c r="A6" i="1" l="1"/>
  <c r="A7" i="1" s="1"/>
  <c r="A8" i="1" l="1"/>
  <c r="A9" i="1" s="1"/>
  <c r="A10" i="1" s="1"/>
  <c r="A11" i="1" s="1"/>
  <c r="A12" i="1" s="1"/>
  <c r="A13" i="1" s="1"/>
  <c r="A14" i="1" s="1"/>
  <c r="A105" i="1" l="1"/>
</calcChain>
</file>

<file path=xl/sharedStrings.xml><?xml version="1.0" encoding="utf-8"?>
<sst xmlns="http://schemas.openxmlformats.org/spreadsheetml/2006/main" count="549" uniqueCount="249">
  <si>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</si>
  <si>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</si>
  <si>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</si>
  <si>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</si>
  <si>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</si>
  <si>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</si>
  <si>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</si>
  <si>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</si>
  <si>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</si>
  <si>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</si>
  <si>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T</t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</si>
  <si>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</si>
  <si>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</si>
  <si>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S</t>
    <phoneticPr fontId="2"/>
  </si>
  <si>
    <t>十</t>
    <rPh sb="0" eb="1">
      <t>ジュウ</t>
    </rPh>
    <phoneticPr fontId="2"/>
  </si>
  <si>
    <t>Y</t>
    <phoneticPr fontId="2"/>
  </si>
  <si>
    <t>ト</t>
    <phoneticPr fontId="2"/>
  </si>
  <si>
    <t>逆Y</t>
    <rPh sb="0" eb="1">
      <t>ギャク</t>
    </rPh>
    <phoneticPr fontId="2"/>
  </si>
  <si>
    <t>S</t>
  </si>
  <si>
    <t>T</t>
  </si>
  <si>
    <t>┤</t>
  </si>
  <si>
    <t>X</t>
    <phoneticPr fontId="2"/>
  </si>
  <si>
    <t>十</t>
    <rPh sb="0" eb="1">
      <t>ジュウ</t>
    </rPh>
    <phoneticPr fontId="14"/>
  </si>
  <si>
    <t>T</t>
    <phoneticPr fontId="14"/>
  </si>
  <si>
    <t>JR敦賀駅</t>
    <rPh sb="2" eb="5">
      <t>ツルガエキ</t>
    </rPh>
    <phoneticPr fontId="2"/>
  </si>
  <si>
    <t>坂尻</t>
    <rPh sb="0" eb="2">
      <t>サカジリ</t>
    </rPh>
    <phoneticPr fontId="2"/>
  </si>
  <si>
    <t>右折</t>
    <rPh sb="0" eb="2">
      <t>ウセツ</t>
    </rPh>
    <phoneticPr fontId="2"/>
  </si>
  <si>
    <t>若狭梅街道</t>
    <rPh sb="0" eb="5">
      <t>ワカサウメカイドウ</t>
    </rPh>
    <phoneticPr fontId="2"/>
  </si>
  <si>
    <t>左折</t>
    <rPh sb="0" eb="2">
      <t>サセツ</t>
    </rPh>
    <phoneticPr fontId="2"/>
  </si>
  <si>
    <t>X</t>
    <phoneticPr fontId="2"/>
  </si>
  <si>
    <t>右方向</t>
    <rPh sb="0" eb="1">
      <t>ミギ</t>
    </rPh>
    <rPh sb="1" eb="3">
      <t>ホウコウ</t>
    </rPh>
    <phoneticPr fontId="2"/>
  </si>
  <si>
    <t>R162</t>
    <phoneticPr fontId="2"/>
  </si>
  <si>
    <t xml:space="preserve"> </t>
    <phoneticPr fontId="2"/>
  </si>
  <si>
    <t>K22</t>
    <phoneticPr fontId="2"/>
  </si>
  <si>
    <t>市道→K235</t>
    <rPh sb="0" eb="2">
      <t>シドウ</t>
    </rPh>
    <phoneticPr fontId="2"/>
  </si>
  <si>
    <t>R27</t>
    <phoneticPr fontId="2"/>
  </si>
  <si>
    <t>合流注意</t>
    <rPh sb="0" eb="2">
      <t>ゴウリュウ</t>
    </rPh>
    <rPh sb="2" eb="4">
      <t>チュウイ</t>
    </rPh>
    <phoneticPr fontId="2"/>
  </si>
  <si>
    <t>市道→R27</t>
    <rPh sb="0" eb="2">
      <t>シドウ</t>
    </rPh>
    <phoneticPr fontId="2"/>
  </si>
  <si>
    <t>北吸</t>
    <rPh sb="0" eb="2">
      <t>キタス</t>
    </rPh>
    <phoneticPr fontId="2"/>
  </si>
  <si>
    <t>左側</t>
    <rPh sb="0" eb="2">
      <t>ヒダリガワ</t>
    </rPh>
    <phoneticPr fontId="2"/>
  </si>
  <si>
    <t>十</t>
    <rPh sb="0" eb="1">
      <t>ジュウ</t>
    </rPh>
    <phoneticPr fontId="2"/>
  </si>
  <si>
    <t>左折</t>
    <rPh sb="0" eb="2">
      <t>サセツ</t>
    </rPh>
    <phoneticPr fontId="2"/>
  </si>
  <si>
    <t>中舞鶴歩道橋</t>
    <rPh sb="0" eb="3">
      <t>ナカマイヅル</t>
    </rPh>
    <rPh sb="3" eb="6">
      <t>ホドウキョウ</t>
    </rPh>
    <phoneticPr fontId="2"/>
  </si>
  <si>
    <t>R178</t>
    <phoneticPr fontId="2"/>
  </si>
  <si>
    <t>　</t>
    <phoneticPr fontId="2"/>
  </si>
  <si>
    <t>左側</t>
    <rPh sb="0" eb="2">
      <t>ヒダリガワ</t>
    </rPh>
    <phoneticPr fontId="2"/>
  </si>
  <si>
    <t>市道</t>
    <rPh sb="0" eb="2">
      <t>シドウ</t>
    </rPh>
    <phoneticPr fontId="2"/>
  </si>
  <si>
    <t>側道へそれ集落へ</t>
    <rPh sb="0" eb="2">
      <t>ソクドウ</t>
    </rPh>
    <rPh sb="5" eb="7">
      <t>シュウラク</t>
    </rPh>
    <phoneticPr fontId="2"/>
  </si>
  <si>
    <t>市道→K604</t>
    <rPh sb="0" eb="2">
      <t>シドウ</t>
    </rPh>
    <phoneticPr fontId="2"/>
  </si>
  <si>
    <t>上司</t>
    <rPh sb="0" eb="2">
      <t>ジョウシ</t>
    </rPh>
    <phoneticPr fontId="2"/>
  </si>
  <si>
    <t>K605</t>
    <phoneticPr fontId="2"/>
  </si>
  <si>
    <t>直進</t>
    <rPh sb="0" eb="2">
      <t>チョクシン</t>
    </rPh>
    <phoneticPr fontId="2"/>
  </si>
  <si>
    <t>I</t>
    <phoneticPr fontId="2"/>
  </si>
  <si>
    <t>左折</t>
    <rPh sb="0" eb="2">
      <t>サセツ</t>
    </rPh>
    <phoneticPr fontId="2"/>
  </si>
  <si>
    <t>右折</t>
    <rPh sb="0" eb="2">
      <t>ウセツ</t>
    </rPh>
    <phoneticPr fontId="2"/>
  </si>
  <si>
    <t>　</t>
    <phoneticPr fontId="1"/>
  </si>
  <si>
    <t>　</t>
    <phoneticPr fontId="2"/>
  </si>
  <si>
    <t>右折</t>
    <rPh sb="0" eb="2">
      <t>ウセツ</t>
    </rPh>
    <phoneticPr fontId="2"/>
  </si>
  <si>
    <t>右方向</t>
    <rPh sb="0" eb="3">
      <t>ミギホウコウ</t>
    </rPh>
    <phoneticPr fontId="2"/>
  </si>
  <si>
    <t>左折</t>
    <rPh sb="0" eb="2">
      <t>サセツ</t>
    </rPh>
    <phoneticPr fontId="2"/>
  </si>
  <si>
    <t>市道</t>
    <rPh sb="0" eb="2">
      <t>シドウ</t>
    </rPh>
    <phoneticPr fontId="2"/>
  </si>
  <si>
    <t>左方向</t>
    <rPh sb="0" eb="3">
      <t>ヒダリホウコウ</t>
    </rPh>
    <phoneticPr fontId="2"/>
  </si>
  <si>
    <t>　</t>
    <phoneticPr fontId="2"/>
  </si>
  <si>
    <t>踏切わたらない</t>
    <rPh sb="0" eb="2">
      <t>フミキリ</t>
    </rPh>
    <phoneticPr fontId="2"/>
  </si>
  <si>
    <t>R178→K128</t>
    <phoneticPr fontId="2"/>
  </si>
  <si>
    <t>下っている途中　見落としポイント　この先道幅狭い</t>
    <rPh sb="0" eb="1">
      <t>クダ</t>
    </rPh>
    <rPh sb="5" eb="7">
      <t>トチュウ</t>
    </rPh>
    <rPh sb="8" eb="10">
      <t>ミオ</t>
    </rPh>
    <rPh sb="19" eb="20">
      <t>サキ</t>
    </rPh>
    <rPh sb="20" eb="22">
      <t>ミチハバ</t>
    </rPh>
    <rPh sb="22" eb="23">
      <t>セマ</t>
    </rPh>
    <phoneticPr fontId="2"/>
  </si>
  <si>
    <t>R178</t>
    <phoneticPr fontId="2"/>
  </si>
  <si>
    <t>浦富海岸</t>
    <rPh sb="0" eb="4">
      <t>ウラトミカイガン</t>
    </rPh>
    <phoneticPr fontId="2"/>
  </si>
  <si>
    <t>K328</t>
    <phoneticPr fontId="2"/>
  </si>
  <si>
    <t>鳥取→へ</t>
    <rPh sb="0" eb="2">
      <t>トットリ</t>
    </rPh>
    <phoneticPr fontId="2"/>
  </si>
  <si>
    <t>K319</t>
    <phoneticPr fontId="2"/>
  </si>
  <si>
    <t>X</t>
    <phoneticPr fontId="2"/>
  </si>
  <si>
    <t>鳥取砂丘入口</t>
    <rPh sb="0" eb="4">
      <t>トットリサキュウ</t>
    </rPh>
    <rPh sb="4" eb="6">
      <t>イリグチ</t>
    </rPh>
    <phoneticPr fontId="2"/>
  </si>
  <si>
    <t>K265→K318</t>
    <phoneticPr fontId="2"/>
  </si>
  <si>
    <t>R9</t>
    <phoneticPr fontId="2"/>
  </si>
  <si>
    <t>R９にもどる</t>
    <phoneticPr fontId="2"/>
  </si>
  <si>
    <t>R9からそれる　トンネル回避</t>
    <rPh sb="12" eb="14">
      <t>カイヒ</t>
    </rPh>
    <phoneticPr fontId="2"/>
  </si>
  <si>
    <t>八束水</t>
    <rPh sb="0" eb="1">
      <t>ハチ</t>
    </rPh>
    <rPh sb="1" eb="2">
      <t>ツカ</t>
    </rPh>
    <rPh sb="2" eb="3">
      <t>ミズ</t>
    </rPh>
    <phoneticPr fontId="2"/>
  </si>
  <si>
    <t>原</t>
    <rPh sb="0" eb="1">
      <t>ハラ</t>
    </rPh>
    <phoneticPr fontId="2"/>
  </si>
  <si>
    <t>K22</t>
    <phoneticPr fontId="2"/>
  </si>
  <si>
    <t>S</t>
    <phoneticPr fontId="2"/>
  </si>
  <si>
    <t>上井町2丁目</t>
    <rPh sb="0" eb="3">
      <t>カミイマチ</t>
    </rPh>
    <rPh sb="4" eb="6">
      <t>チョウメ</t>
    </rPh>
    <phoneticPr fontId="2"/>
  </si>
  <si>
    <t>左折</t>
    <rPh sb="0" eb="2">
      <t>サセツ</t>
    </rPh>
    <phoneticPr fontId="2"/>
  </si>
  <si>
    <t>K22</t>
    <phoneticPr fontId="2"/>
  </si>
  <si>
    <t>右折するとJR倉吉駅</t>
    <rPh sb="0" eb="2">
      <t>ウセツ</t>
    </rPh>
    <rPh sb="7" eb="10">
      <t>クラヨシエキ</t>
    </rPh>
    <phoneticPr fontId="2"/>
  </si>
  <si>
    <t>竹田橋東詰</t>
    <rPh sb="0" eb="3">
      <t>タケダバシ</t>
    </rPh>
    <rPh sb="3" eb="5">
      <t>ヒガシヅ</t>
    </rPh>
    <phoneticPr fontId="2"/>
  </si>
  <si>
    <t>K21</t>
    <phoneticPr fontId="2"/>
  </si>
  <si>
    <t>　</t>
    <phoneticPr fontId="2"/>
  </si>
  <si>
    <t>右折</t>
    <rPh sb="0" eb="2">
      <t>ウセツ</t>
    </rPh>
    <phoneticPr fontId="2"/>
  </si>
  <si>
    <t>K273</t>
    <phoneticPr fontId="2"/>
  </si>
  <si>
    <t>青看板　三朝温泉へ</t>
    <rPh sb="0" eb="3">
      <t>アオカンバン</t>
    </rPh>
    <rPh sb="4" eb="8">
      <t>ミササオンセン</t>
    </rPh>
    <phoneticPr fontId="2"/>
  </si>
  <si>
    <t>左側</t>
    <rPh sb="0" eb="2">
      <t>ヒダリガワ</t>
    </rPh>
    <phoneticPr fontId="2"/>
  </si>
  <si>
    <t>新鹿野大橋東詰</t>
    <rPh sb="0" eb="1">
      <t>シン</t>
    </rPh>
    <rPh sb="1" eb="3">
      <t>シカノ</t>
    </rPh>
    <rPh sb="3" eb="5">
      <t>オオハシ</t>
    </rPh>
    <rPh sb="5" eb="7">
      <t>ヒガシヅ</t>
    </rPh>
    <phoneticPr fontId="2"/>
  </si>
  <si>
    <t>十</t>
    <rPh sb="0" eb="1">
      <t>ジュウ</t>
    </rPh>
    <phoneticPr fontId="2"/>
  </si>
  <si>
    <t>上光</t>
    <rPh sb="0" eb="2">
      <t>ウエヒカリ</t>
    </rPh>
    <phoneticPr fontId="2"/>
  </si>
  <si>
    <t>K21</t>
    <phoneticPr fontId="2"/>
  </si>
  <si>
    <t>K323</t>
    <phoneticPr fontId="2"/>
  </si>
  <si>
    <t>若葉台</t>
    <rPh sb="0" eb="3">
      <t>ワカバダイ</t>
    </rPh>
    <phoneticPr fontId="2"/>
  </si>
  <si>
    <t>R29</t>
    <phoneticPr fontId="2"/>
  </si>
  <si>
    <t>道の駅　若桜</t>
    <rPh sb="0" eb="1">
      <t>ミチ</t>
    </rPh>
    <rPh sb="2" eb="3">
      <t>エキ</t>
    </rPh>
    <rPh sb="4" eb="6">
      <t>ワカサ</t>
    </rPh>
    <phoneticPr fontId="2"/>
  </si>
  <si>
    <t>青看板　姫路若桜へ　</t>
    <rPh sb="0" eb="3">
      <t>アオカンバン</t>
    </rPh>
    <rPh sb="4" eb="6">
      <t>ヒメジ</t>
    </rPh>
    <rPh sb="6" eb="8">
      <t>ワカサ</t>
    </rPh>
    <phoneticPr fontId="2"/>
  </si>
  <si>
    <t>Peak７１２ｍ</t>
    <phoneticPr fontId="2"/>
  </si>
  <si>
    <t>直進</t>
    <rPh sb="0" eb="2">
      <t>チョクシン</t>
    </rPh>
    <phoneticPr fontId="2"/>
  </si>
  <si>
    <t>　</t>
    <phoneticPr fontId="2"/>
  </si>
  <si>
    <t>出会橋</t>
    <rPh sb="0" eb="2">
      <t>デア</t>
    </rPh>
    <rPh sb="2" eb="3">
      <t>ハシ</t>
    </rPh>
    <phoneticPr fontId="2"/>
  </si>
  <si>
    <t>左折</t>
    <rPh sb="0" eb="2">
      <t>サセツ</t>
    </rPh>
    <phoneticPr fontId="2"/>
  </si>
  <si>
    <t>K48</t>
    <phoneticPr fontId="2"/>
  </si>
  <si>
    <t>K6</t>
    <phoneticPr fontId="2"/>
  </si>
  <si>
    <t>右折</t>
    <rPh sb="0" eb="2">
      <t>ウセツ</t>
    </rPh>
    <phoneticPr fontId="2"/>
  </si>
  <si>
    <t>K271</t>
    <phoneticPr fontId="2"/>
  </si>
  <si>
    <t>薄緑色の橋をわたる</t>
    <rPh sb="0" eb="3">
      <t>ウスミドリイロ</t>
    </rPh>
    <rPh sb="4" eb="5">
      <t>ハシ</t>
    </rPh>
    <phoneticPr fontId="2"/>
  </si>
  <si>
    <t>宮田</t>
    <rPh sb="0" eb="2">
      <t>ミヤタ</t>
    </rPh>
    <phoneticPr fontId="2"/>
  </si>
  <si>
    <t>左折</t>
    <rPh sb="0" eb="2">
      <t>サセツ</t>
    </rPh>
    <phoneticPr fontId="2"/>
  </si>
  <si>
    <t>K10</t>
    <phoneticPr fontId="2"/>
  </si>
  <si>
    <t>糸井橋</t>
    <rPh sb="0" eb="3">
      <t>イトイバシ</t>
    </rPh>
    <phoneticPr fontId="2"/>
  </si>
  <si>
    <t>K104</t>
    <phoneticPr fontId="2"/>
  </si>
  <si>
    <t>中学校前</t>
    <rPh sb="0" eb="4">
      <t>チュウガッコウマエ</t>
    </rPh>
    <phoneticPr fontId="2"/>
  </si>
  <si>
    <t>十</t>
    <rPh sb="0" eb="1">
      <t>ジュウ</t>
    </rPh>
    <phoneticPr fontId="2"/>
  </si>
  <si>
    <t>K273</t>
    <phoneticPr fontId="2"/>
  </si>
  <si>
    <t>ラウンドアバウト</t>
  </si>
  <si>
    <t>ラウンドアバウト</t>
    <phoneticPr fontId="2"/>
  </si>
  <si>
    <t>左方向</t>
    <rPh sb="0" eb="3">
      <t>ヒダリホウコウ</t>
    </rPh>
    <phoneticPr fontId="2"/>
  </si>
  <si>
    <t>K273→市道</t>
    <rPh sb="5" eb="7">
      <t>シドウ</t>
    </rPh>
    <phoneticPr fontId="2"/>
  </si>
  <si>
    <t>　</t>
    <phoneticPr fontId="2"/>
  </si>
  <si>
    <t>市道</t>
    <rPh sb="0" eb="2">
      <t>シドウ</t>
    </rPh>
    <phoneticPr fontId="2"/>
  </si>
  <si>
    <t>ドライブインやくの　長浜ラーメンあり</t>
    <rPh sb="10" eb="12">
      <t>ナガハマ</t>
    </rPh>
    <phoneticPr fontId="2"/>
  </si>
  <si>
    <t>道の駅やくのあり</t>
    <rPh sb="0" eb="1">
      <t>ミチ</t>
    </rPh>
    <rPh sb="2" eb="3">
      <t>エキ</t>
    </rPh>
    <phoneticPr fontId="1"/>
  </si>
  <si>
    <t>日置</t>
    <rPh sb="0" eb="2">
      <t>ヒオキ</t>
    </rPh>
    <phoneticPr fontId="2"/>
  </si>
  <si>
    <t>出光GSあり</t>
    <rPh sb="0" eb="2">
      <t>イデミツ</t>
    </rPh>
    <phoneticPr fontId="2"/>
  </si>
  <si>
    <t>K526→R429</t>
    <phoneticPr fontId="2"/>
  </si>
  <si>
    <t>R175</t>
    <phoneticPr fontId="2"/>
  </si>
  <si>
    <t>直進</t>
    <rPh sb="0" eb="2">
      <t>チョクシン</t>
    </rPh>
    <phoneticPr fontId="2"/>
  </si>
  <si>
    <t>新庄</t>
    <rPh sb="0" eb="2">
      <t>シンジョウ</t>
    </rPh>
    <phoneticPr fontId="2"/>
  </si>
  <si>
    <t>下篠尾</t>
    <rPh sb="0" eb="3">
      <t>シモシノオ</t>
    </rPh>
    <phoneticPr fontId="2"/>
  </si>
  <si>
    <t>左折</t>
    <rPh sb="0" eb="2">
      <t>サセツ</t>
    </rPh>
    <phoneticPr fontId="2"/>
  </si>
  <si>
    <t>K523</t>
    <phoneticPr fontId="2"/>
  </si>
  <si>
    <t>右折</t>
    <rPh sb="0" eb="2">
      <t>ウセツ</t>
    </rPh>
    <phoneticPr fontId="2"/>
  </si>
  <si>
    <t>福知山駅方面へ</t>
    <rPh sb="0" eb="4">
      <t>フクチヤマエキ</t>
    </rPh>
    <rPh sb="4" eb="6">
      <t>ホウメン</t>
    </rPh>
    <phoneticPr fontId="2"/>
  </si>
  <si>
    <t>直進</t>
    <rPh sb="0" eb="2">
      <t>チョクシン</t>
    </rPh>
    <phoneticPr fontId="2"/>
  </si>
  <si>
    <t>右に福知山城</t>
    <rPh sb="0" eb="1">
      <t>ミギ</t>
    </rPh>
    <rPh sb="2" eb="6">
      <t>フクチヤマジョウ</t>
    </rPh>
    <phoneticPr fontId="2"/>
  </si>
  <si>
    <t>松縄手</t>
    <rPh sb="0" eb="3">
      <t>マツナワテ</t>
    </rPh>
    <phoneticPr fontId="2"/>
  </si>
  <si>
    <t>K8</t>
    <phoneticPr fontId="2"/>
  </si>
  <si>
    <t>十</t>
    <rPh sb="0" eb="1">
      <t>ジュウ</t>
    </rPh>
    <phoneticPr fontId="2"/>
  </si>
  <si>
    <t>土師</t>
    <rPh sb="0" eb="2">
      <t>ドシ</t>
    </rPh>
    <phoneticPr fontId="2"/>
  </si>
  <si>
    <t>JR石原駅前</t>
    <rPh sb="2" eb="6">
      <t>イシハラエキマエ</t>
    </rPh>
    <phoneticPr fontId="2"/>
  </si>
  <si>
    <t>S</t>
    <phoneticPr fontId="2"/>
  </si>
  <si>
    <t>市道</t>
    <rPh sb="0" eb="2">
      <t>シドウ</t>
    </rPh>
    <phoneticPr fontId="2"/>
  </si>
  <si>
    <t>ト</t>
    <phoneticPr fontId="2"/>
  </si>
  <si>
    <t>若狭梅街道を行く</t>
    <rPh sb="0" eb="3">
      <t>ワカサウメ</t>
    </rPh>
    <rPh sb="3" eb="5">
      <t>カイドウ</t>
    </rPh>
    <rPh sb="6" eb="7">
      <t>イ</t>
    </rPh>
    <phoneticPr fontId="2"/>
  </si>
  <si>
    <t>K244</t>
    <phoneticPr fontId="2"/>
  </si>
  <si>
    <t>右方向</t>
    <rPh sb="0" eb="3">
      <t>ミギホウコウ</t>
    </rPh>
    <phoneticPr fontId="2"/>
  </si>
  <si>
    <t>K225</t>
    <phoneticPr fontId="2"/>
  </si>
  <si>
    <t>坂尻</t>
    <rPh sb="0" eb="2">
      <t>サカジリ</t>
    </rPh>
    <phoneticPr fontId="2"/>
  </si>
  <si>
    <t>　</t>
    <phoneticPr fontId="2"/>
  </si>
  <si>
    <t>FINISH　ローソン若葉町店</t>
    <rPh sb="11" eb="15">
      <t>ワカバマチテン</t>
    </rPh>
    <phoneticPr fontId="2"/>
  </si>
  <si>
    <t>左側</t>
    <rPh sb="0" eb="2">
      <t>ヒダリガワ</t>
    </rPh>
    <phoneticPr fontId="2"/>
  </si>
  <si>
    <t>最後の上り　関峠Peak114m</t>
    <rPh sb="0" eb="2">
      <t>サイゴ</t>
    </rPh>
    <rPh sb="3" eb="4">
      <t>ノボ</t>
    </rPh>
    <rPh sb="6" eb="8">
      <t>セキトウゲ</t>
    </rPh>
    <phoneticPr fontId="2"/>
  </si>
  <si>
    <t>R27跨線橋は自転車通行禁止</t>
    <rPh sb="3" eb="6">
      <t>コセンキョウ</t>
    </rPh>
    <rPh sb="7" eb="10">
      <t>ジテンシャ</t>
    </rPh>
    <rPh sb="10" eb="14">
      <t>ツウコウキンシ</t>
    </rPh>
    <phoneticPr fontId="2"/>
  </si>
  <si>
    <t>左折すぐ右折</t>
    <rPh sb="0" eb="2">
      <t>サセツ</t>
    </rPh>
    <rPh sb="4" eb="6">
      <t>ウセツ</t>
    </rPh>
    <phoneticPr fontId="2"/>
  </si>
  <si>
    <t>T</t>
    <phoneticPr fontId="2"/>
  </si>
  <si>
    <t>左折</t>
    <rPh sb="0" eb="2">
      <t>サセツ</t>
    </rPh>
    <phoneticPr fontId="2"/>
  </si>
  <si>
    <t>十</t>
    <rPh sb="0" eb="1">
      <t>ジュウ</t>
    </rPh>
    <phoneticPr fontId="2"/>
  </si>
  <si>
    <t>直進</t>
    <rPh sb="0" eb="2">
      <t>チョクシン</t>
    </rPh>
    <phoneticPr fontId="2"/>
  </si>
  <si>
    <t>集落へ　道幅狭い</t>
    <rPh sb="0" eb="2">
      <t>シュウラク</t>
    </rPh>
    <rPh sb="4" eb="7">
      <t>ミチハバセマ</t>
    </rPh>
    <phoneticPr fontId="2"/>
  </si>
  <si>
    <t>東浜海岸→</t>
    <rPh sb="0" eb="2">
      <t>ヒガシハマ</t>
    </rPh>
    <rPh sb="2" eb="4">
      <t>カイガン</t>
    </rPh>
    <phoneticPr fontId="2"/>
  </si>
  <si>
    <t>エネオスGSあり　この先浮き砂注意</t>
    <rPh sb="11" eb="12">
      <t>サキ</t>
    </rPh>
    <rPh sb="12" eb="13">
      <t>ウ</t>
    </rPh>
    <rPh sb="14" eb="15">
      <t>スナ</t>
    </rPh>
    <rPh sb="15" eb="17">
      <t>チュウイ</t>
    </rPh>
    <phoneticPr fontId="2"/>
  </si>
  <si>
    <r>
      <t>青看板　八鹿へ　</t>
    </r>
    <r>
      <rPr>
        <b/>
        <sz val="9"/>
        <color rgb="FFFF0000"/>
        <rFont val="ＭＳ Ｐゴシック"/>
        <family val="3"/>
        <charset val="128"/>
      </rPr>
      <t>1㎞先にミニフレッシュあり</t>
    </r>
    <rPh sb="0" eb="3">
      <t>アオカンバン</t>
    </rPh>
    <rPh sb="4" eb="6">
      <t>ヨウカ</t>
    </rPh>
    <rPh sb="10" eb="11">
      <t>サキ</t>
    </rPh>
    <phoneticPr fontId="2"/>
  </si>
  <si>
    <t>新戸倉スキー場看板有り 若杉峠へ</t>
    <rPh sb="0" eb="1">
      <t>シン</t>
    </rPh>
    <rPh sb="1" eb="3">
      <t>トクラ</t>
    </rPh>
    <rPh sb="6" eb="7">
      <t>ジョウ</t>
    </rPh>
    <rPh sb="7" eb="10">
      <t>カンバンア</t>
    </rPh>
    <rPh sb="12" eb="14">
      <t>ワカスギ</t>
    </rPh>
    <rPh sb="14" eb="15">
      <t>トウゲ</t>
    </rPh>
    <phoneticPr fontId="2"/>
  </si>
  <si>
    <t>この先R9を極力回避するルートになっています</t>
    <rPh sb="2" eb="3">
      <t>サキ</t>
    </rPh>
    <rPh sb="6" eb="8">
      <t>キョクリョク</t>
    </rPh>
    <rPh sb="8" eb="10">
      <t>カイヒ</t>
    </rPh>
    <phoneticPr fontId="2"/>
  </si>
  <si>
    <t>R9に合流 歩道走行推奨</t>
    <rPh sb="3" eb="5">
      <t>ゴウリュウ</t>
    </rPh>
    <rPh sb="6" eb="8">
      <t>ホドウ</t>
    </rPh>
    <rPh sb="8" eb="10">
      <t>ソウコウ</t>
    </rPh>
    <rPh sb="10" eb="12">
      <t>スイショウ</t>
    </rPh>
    <phoneticPr fontId="2"/>
  </si>
  <si>
    <t>K13→K225</t>
    <phoneticPr fontId="2"/>
  </si>
  <si>
    <t>溝川</t>
    <rPh sb="0" eb="2">
      <t>ミゾカワ</t>
    </rPh>
    <phoneticPr fontId="2"/>
  </si>
  <si>
    <t>吉方温泉4丁目</t>
    <rPh sb="0" eb="4">
      <t>ヨシカタオンセン</t>
    </rPh>
    <rPh sb="5" eb="7">
      <t>チョウメ</t>
    </rPh>
    <phoneticPr fontId="2"/>
  </si>
  <si>
    <t>新戸倉トンネル</t>
    <rPh sb="0" eb="1">
      <t>シン</t>
    </rPh>
    <rPh sb="1" eb="3">
      <t>トクラ</t>
    </rPh>
    <phoneticPr fontId="2"/>
  </si>
  <si>
    <t>念佛峠</t>
    <rPh sb="0" eb="2">
      <t>ネンブツ</t>
    </rPh>
    <rPh sb="2" eb="3">
      <t>トウゲ</t>
    </rPh>
    <phoneticPr fontId="2"/>
  </si>
  <si>
    <t>K568→K571</t>
    <phoneticPr fontId="2"/>
  </si>
  <si>
    <t>K569</t>
    <phoneticPr fontId="2"/>
  </si>
  <si>
    <t>丸太東</t>
    <rPh sb="0" eb="3">
      <t>マルタヒガシ</t>
    </rPh>
    <phoneticPr fontId="2"/>
  </si>
  <si>
    <t>ＰＣ１
ローソン宮津由良店</t>
    <rPh sb="8" eb="10">
      <t>ミヤズ</t>
    </rPh>
    <rPh sb="10" eb="12">
      <t>ユラ</t>
    </rPh>
    <rPh sb="12" eb="13">
      <t>テン</t>
    </rPh>
    <phoneticPr fontId="2"/>
  </si>
  <si>
    <t>ＰＣ４
ローソンポプラ八屋店</t>
    <rPh sb="11" eb="13">
      <t>ハチヤ</t>
    </rPh>
    <rPh sb="13" eb="14">
      <t>テン</t>
    </rPh>
    <phoneticPr fontId="2"/>
  </si>
  <si>
    <t>ここに来たと分かるものと自転車を撮影すること
チェック後直進
入湯してタイトル回収！</t>
    <rPh sb="3" eb="4">
      <t>キ</t>
    </rPh>
    <rPh sb="6" eb="7">
      <t>ワ</t>
    </rPh>
    <rPh sb="12" eb="15">
      <t>ジテンシャ</t>
    </rPh>
    <rPh sb="16" eb="18">
      <t>サツエイ</t>
    </rPh>
    <rPh sb="27" eb="28">
      <t>ゴ</t>
    </rPh>
    <rPh sb="28" eb="30">
      <t>チョクシン</t>
    </rPh>
    <rPh sb="31" eb="33">
      <t>ニュウトウ</t>
    </rPh>
    <rPh sb="39" eb="41">
      <t>カイシュウ</t>
    </rPh>
    <phoneticPr fontId="2"/>
  </si>
  <si>
    <t>青看板鳥取へ　この先上り　Peak552m</t>
    <rPh sb="0" eb="3">
      <t>アオカンバン</t>
    </rPh>
    <rPh sb="3" eb="5">
      <t>トットリ</t>
    </rPh>
    <rPh sb="9" eb="10">
      <t>サキ</t>
    </rPh>
    <rPh sb="10" eb="11">
      <t>ノボ</t>
    </rPh>
    <phoneticPr fontId="1"/>
  </si>
  <si>
    <t>看板鳥取へ</t>
    <rPh sb="0" eb="2">
      <t>カンバン</t>
    </rPh>
    <rPh sb="2" eb="4">
      <t>トットリ</t>
    </rPh>
    <phoneticPr fontId="2"/>
  </si>
  <si>
    <t>PC5 
ローソン綾部宮代店</t>
    <rPh sb="9" eb="11">
      <t>アヤベ</t>
    </rPh>
    <rPh sb="11" eb="13">
      <t>ミヤシロ</t>
    </rPh>
    <rPh sb="13" eb="14">
      <t>テン</t>
    </rPh>
    <phoneticPr fontId="2"/>
  </si>
  <si>
    <t>和久里</t>
    <rPh sb="0" eb="2">
      <t>カズヒサ</t>
    </rPh>
    <rPh sb="2" eb="3">
      <t>サト</t>
    </rPh>
    <phoneticPr fontId="2"/>
  </si>
  <si>
    <t>小浜IC口</t>
    <rPh sb="0" eb="2">
      <t>オバマ</t>
    </rPh>
    <rPh sb="4" eb="5">
      <t>クチ</t>
    </rPh>
    <phoneticPr fontId="2"/>
  </si>
  <si>
    <t>K267</t>
    <phoneticPr fontId="2"/>
  </si>
  <si>
    <t>小浜IC</t>
    <rPh sb="0" eb="2">
      <t>オバマ</t>
    </rPh>
    <phoneticPr fontId="2"/>
  </si>
  <si>
    <t>K24→K22</t>
    <phoneticPr fontId="2"/>
  </si>
  <si>
    <t>青看板田烏へ　左に商店、自販機あり</t>
    <rPh sb="0" eb="1">
      <t>アオ</t>
    </rPh>
    <rPh sb="1" eb="3">
      <t>カンバン</t>
    </rPh>
    <rPh sb="3" eb="4">
      <t>タ</t>
    </rPh>
    <rPh sb="4" eb="5">
      <t>カラス</t>
    </rPh>
    <rPh sb="7" eb="8">
      <t>ヒダリ</t>
    </rPh>
    <rPh sb="9" eb="11">
      <t>ショウテン</t>
    </rPh>
    <rPh sb="12" eb="15">
      <t>ジハンキ</t>
    </rPh>
    <phoneticPr fontId="2"/>
  </si>
  <si>
    <t>FINISH受付
東横イン敦賀駅前</t>
    <rPh sb="6" eb="8">
      <t>ウケツケ</t>
    </rPh>
    <rPh sb="9" eb="11">
      <t>トウヨコ</t>
    </rPh>
    <rPh sb="13" eb="17">
      <t>ツルガエキマエ</t>
    </rPh>
    <phoneticPr fontId="2"/>
  </si>
  <si>
    <t>フォトコントロール２
三朝温泉河原風呂</t>
    <rPh sb="11" eb="15">
      <t>ミササオンセン</t>
    </rPh>
    <rPh sb="15" eb="19">
      <t>カワラブロ</t>
    </rPh>
    <phoneticPr fontId="2"/>
  </si>
  <si>
    <t>市道→K2→市道</t>
    <rPh sb="0" eb="2">
      <t>シドウ</t>
    </rPh>
    <rPh sb="6" eb="8">
      <t>シドウ</t>
    </rPh>
    <phoneticPr fontId="2"/>
  </si>
  <si>
    <t>裏道へ</t>
    <rPh sb="0" eb="2">
      <t>ウラミチ</t>
    </rPh>
    <phoneticPr fontId="2"/>
  </si>
  <si>
    <t>K2</t>
    <phoneticPr fontId="2"/>
  </si>
  <si>
    <t>石田橋</t>
    <rPh sb="0" eb="3">
      <t>イシダバシ</t>
    </rPh>
    <phoneticPr fontId="2"/>
  </si>
  <si>
    <t>石田</t>
    <rPh sb="0" eb="2">
      <t>イシダ</t>
    </rPh>
    <phoneticPr fontId="2"/>
  </si>
  <si>
    <t>四辻中</t>
    <rPh sb="0" eb="3">
      <t>ヨツジナカ</t>
    </rPh>
    <phoneticPr fontId="2"/>
  </si>
  <si>
    <t>青看板豊岡へ</t>
    <rPh sb="0" eb="3">
      <t>アオカンバン</t>
    </rPh>
    <rPh sb="3" eb="5">
      <t>トヨオカ</t>
    </rPh>
    <phoneticPr fontId="2"/>
  </si>
  <si>
    <t>K2→R482</t>
    <phoneticPr fontId="2"/>
  </si>
  <si>
    <t>乙女橋</t>
    <rPh sb="0" eb="3">
      <t>オトメバシ</t>
    </rPh>
    <phoneticPr fontId="2"/>
  </si>
  <si>
    <t>出石市街へ</t>
    <rPh sb="0" eb="2">
      <t>イヅシ</t>
    </rPh>
    <rPh sb="2" eb="4">
      <t>シガイ</t>
    </rPh>
    <phoneticPr fontId="2"/>
  </si>
  <si>
    <t>川原</t>
    <rPh sb="0" eb="2">
      <t>カワハラ</t>
    </rPh>
    <phoneticPr fontId="2"/>
  </si>
  <si>
    <t>K2→市道→R482</t>
    <rPh sb="3" eb="5">
      <t>シドウ</t>
    </rPh>
    <phoneticPr fontId="2"/>
  </si>
  <si>
    <t>長居橋東詰</t>
    <rPh sb="0" eb="2">
      <t>ナガイ</t>
    </rPh>
    <rPh sb="2" eb="3">
      <t>バシ</t>
    </rPh>
    <rPh sb="3" eb="4">
      <t>ヒガシ</t>
    </rPh>
    <rPh sb="4" eb="5">
      <t>ヅメ</t>
    </rPh>
    <phoneticPr fontId="2"/>
  </si>
  <si>
    <t>R482</t>
    <phoneticPr fontId="2"/>
  </si>
  <si>
    <t>青看板村岡へ</t>
    <rPh sb="0" eb="3">
      <t>アオカンバン</t>
    </rPh>
    <rPh sb="3" eb="5">
      <t>ムラオカ</t>
    </rPh>
    <phoneticPr fontId="2"/>
  </si>
  <si>
    <t>ＰＣ２
ファミリーマート日高町鶴岡店</t>
    <rPh sb="12" eb="15">
      <t>ヒダカマチ</t>
    </rPh>
    <rPh sb="15" eb="17">
      <t>ツルオカ</t>
    </rPh>
    <rPh sb="17" eb="18">
      <t>テン</t>
    </rPh>
    <phoneticPr fontId="2"/>
  </si>
  <si>
    <t>右側</t>
    <rPh sb="0" eb="2">
      <t>ミギガワ</t>
    </rPh>
    <phoneticPr fontId="2"/>
  </si>
  <si>
    <t>但馬日高郵便局前</t>
    <rPh sb="0" eb="2">
      <t>タジマ</t>
    </rPh>
    <rPh sb="2" eb="4">
      <t>ヒダカ</t>
    </rPh>
    <rPh sb="4" eb="8">
      <t>ユウビンキョクマエ</t>
    </rPh>
    <phoneticPr fontId="2"/>
  </si>
  <si>
    <t>R482→市道</t>
    <rPh sb="5" eb="7">
      <t>シドウ</t>
    </rPh>
    <phoneticPr fontId="2"/>
  </si>
  <si>
    <t>野</t>
    <rPh sb="0" eb="1">
      <t>ノ</t>
    </rPh>
    <phoneticPr fontId="2"/>
  </si>
  <si>
    <t>神鍋高原への上り</t>
    <rPh sb="0" eb="2">
      <t>カンナベ</t>
    </rPh>
    <rPh sb="2" eb="4">
      <t>コウゲン</t>
    </rPh>
    <rPh sb="6" eb="7">
      <t>ノボ</t>
    </rPh>
    <phoneticPr fontId="1"/>
  </si>
  <si>
    <t>村岡地域局前</t>
    <rPh sb="0" eb="6">
      <t>ムラオカチイキキョクマエ</t>
    </rPh>
    <phoneticPr fontId="2"/>
  </si>
  <si>
    <t>村岡区和田</t>
    <rPh sb="0" eb="3">
      <t>ムラオカク</t>
    </rPh>
    <rPh sb="3" eb="5">
      <t>ワダ</t>
    </rPh>
    <phoneticPr fontId="2"/>
  </si>
  <si>
    <t>R9には行かない　右手にローソンあり</t>
    <rPh sb="4" eb="5">
      <t>イ</t>
    </rPh>
    <rPh sb="9" eb="11">
      <t>ミギテ</t>
    </rPh>
    <phoneticPr fontId="2"/>
  </si>
  <si>
    <t>そば処春来てっぺんの看板と自転車を撮影すること
チェック後直進</t>
    <rPh sb="2" eb="3">
      <t>ドコロ</t>
    </rPh>
    <rPh sb="3" eb="4">
      <t>ハル</t>
    </rPh>
    <rPh sb="4" eb="5">
      <t>ライ</t>
    </rPh>
    <rPh sb="10" eb="12">
      <t>カンバン</t>
    </rPh>
    <rPh sb="13" eb="16">
      <t>ジテンシャ</t>
    </rPh>
    <rPh sb="17" eb="19">
      <t>サツエイ</t>
    </rPh>
    <rPh sb="28" eb="29">
      <t>ゴ</t>
    </rPh>
    <rPh sb="29" eb="31">
      <t>チョクシン</t>
    </rPh>
    <phoneticPr fontId="2"/>
  </si>
  <si>
    <t>フォトコントロール１
そば処春来てっぺん</t>
    <rPh sb="13" eb="14">
      <t>ドコロ</t>
    </rPh>
    <rPh sb="14" eb="16">
      <t>ハルキ</t>
    </rPh>
    <phoneticPr fontId="2"/>
  </si>
  <si>
    <t>R9に合流　交通量多い注意</t>
    <rPh sb="3" eb="5">
      <t>ゴウリュウ</t>
    </rPh>
    <rPh sb="6" eb="10">
      <t>コウツウリョウオオ</t>
    </rPh>
    <rPh sb="11" eb="13">
      <t>チュウイ</t>
    </rPh>
    <phoneticPr fontId="2"/>
  </si>
  <si>
    <t>出会橋</t>
    <rPh sb="0" eb="2">
      <t>デア</t>
    </rPh>
    <rPh sb="2" eb="3">
      <t>バシ</t>
    </rPh>
    <phoneticPr fontId="2"/>
  </si>
  <si>
    <t>K47</t>
    <phoneticPr fontId="2"/>
  </si>
  <si>
    <t>ＰＣ３
ローソン新温泉七釜店</t>
    <rPh sb="8" eb="11">
      <t>シンオンセン</t>
    </rPh>
    <rPh sb="11" eb="12">
      <t>ナナ</t>
    </rPh>
    <rPh sb="12" eb="13">
      <t>ガマ</t>
    </rPh>
    <rPh sb="13" eb="14">
      <t>テン</t>
    </rPh>
    <phoneticPr fontId="2"/>
  </si>
  <si>
    <t>通過チェック
ローソン八頭八東店</t>
    <rPh sb="0" eb="2">
      <t>ツウカ</t>
    </rPh>
    <rPh sb="11" eb="12">
      <t>ハチ</t>
    </rPh>
    <rPh sb="12" eb="13">
      <t>アタマ</t>
    </rPh>
    <rPh sb="13" eb="14">
      <t>ハチ</t>
    </rPh>
    <rPh sb="14" eb="15">
      <t>ヒガシ</t>
    </rPh>
    <rPh sb="15" eb="16">
      <t>テン</t>
    </rPh>
    <phoneticPr fontId="2"/>
  </si>
  <si>
    <t>宮代東</t>
    <rPh sb="0" eb="2">
      <t>ミヤシロ</t>
    </rPh>
    <rPh sb="2" eb="3">
      <t>アズマ</t>
    </rPh>
    <phoneticPr fontId="2"/>
  </si>
  <si>
    <t>市道→K450</t>
    <rPh sb="0" eb="2">
      <t>シドウ</t>
    </rPh>
    <phoneticPr fontId="2"/>
  </si>
  <si>
    <t>K59</t>
    <phoneticPr fontId="2"/>
  </si>
  <si>
    <t>稲次</t>
    <rPh sb="0" eb="2">
      <t>イナツギ</t>
    </rPh>
    <phoneticPr fontId="2"/>
  </si>
  <si>
    <t>市場</t>
    <rPh sb="0" eb="2">
      <t>イチバ</t>
    </rPh>
    <phoneticPr fontId="2"/>
  </si>
  <si>
    <t>K12</t>
    <phoneticPr fontId="2"/>
  </si>
  <si>
    <t>右にローソンあり</t>
    <rPh sb="0" eb="1">
      <t>ミギ</t>
    </rPh>
    <phoneticPr fontId="2"/>
  </si>
  <si>
    <t>静原</t>
    <rPh sb="0" eb="2">
      <t>シズハラ</t>
    </rPh>
    <phoneticPr fontId="2"/>
  </si>
  <si>
    <t>ファミリーマート小浜運動場前店あり</t>
    <rPh sb="8" eb="10">
      <t>オバマ</t>
    </rPh>
    <rPh sb="10" eb="13">
      <t>ウンドウジョウ</t>
    </rPh>
    <rPh sb="13" eb="15">
      <t>マエテン</t>
    </rPh>
    <phoneticPr fontId="2"/>
  </si>
  <si>
    <t>レシートを取得すること
チェック後直進</t>
    <rPh sb="5" eb="7">
      <t>シュトク</t>
    </rPh>
    <rPh sb="16" eb="17">
      <t>ゴ</t>
    </rPh>
    <rPh sb="17" eb="19">
      <t>チョクシン</t>
    </rPh>
    <phoneticPr fontId="2"/>
  </si>
  <si>
    <t>青看板レインボーラインへ</t>
    <rPh sb="0" eb="3">
      <t>アオカンバン</t>
    </rPh>
    <phoneticPr fontId="2"/>
  </si>
  <si>
    <t>青看板敦賀へ</t>
    <rPh sb="0" eb="3">
      <t>アオカンバン</t>
    </rPh>
    <rPh sb="3" eb="5">
      <t>ツルガ</t>
    </rPh>
    <phoneticPr fontId="2"/>
  </si>
  <si>
    <t>直進してしまってもR27を右折でルート回帰できる</t>
    <rPh sb="0" eb="2">
      <t>チョクシン</t>
    </rPh>
    <rPh sb="13" eb="15">
      <t>ウセツ</t>
    </rPh>
    <rPh sb="19" eb="21">
      <t>カイキ</t>
    </rPh>
    <phoneticPr fontId="2"/>
  </si>
  <si>
    <t>OPEN/ 10:00 ～ 16:20   
レシート取得して通過時間を自分で記入。
チェック後　直進</t>
    <rPh sb="27" eb="29">
      <t>シュトク</t>
    </rPh>
    <rPh sb="31" eb="33">
      <t>ツウカ</t>
    </rPh>
    <rPh sb="33" eb="35">
      <t>ジカン</t>
    </rPh>
    <rPh sb="36" eb="38">
      <t>ジブン</t>
    </rPh>
    <rPh sb="39" eb="41">
      <t>キニュウ</t>
    </rPh>
    <rPh sb="47" eb="48">
      <t>ゴ</t>
    </rPh>
    <rPh sb="49" eb="51">
      <t>チョクシン</t>
    </rPh>
    <phoneticPr fontId="1"/>
  </si>
  <si>
    <t>OPEN/ 19:48 ～ 5/21 13:00
レシート取得して通過時間を自分で記入。
チェック後　直進</t>
    <rPh sb="29" eb="31">
      <t>シュトク</t>
    </rPh>
    <rPh sb="33" eb="35">
      <t>ツウカ</t>
    </rPh>
    <rPh sb="35" eb="37">
      <t>ジカン</t>
    </rPh>
    <rPh sb="38" eb="40">
      <t>ジブン</t>
    </rPh>
    <rPh sb="41" eb="43">
      <t>キニュウ</t>
    </rPh>
    <rPh sb="49" eb="50">
      <t>ゴ</t>
    </rPh>
    <rPh sb="51" eb="53">
      <t>チョクシン</t>
    </rPh>
    <phoneticPr fontId="1"/>
  </si>
  <si>
    <t>OPEN/ 23:48  ～　5/21 21:00
・ゴールのタイム、総走行時間を自分で記入。
チェック後直進</t>
    <rPh sb="52" eb="53">
      <t>ゴ</t>
    </rPh>
    <rPh sb="53" eb="55">
      <t>チョクシン</t>
    </rPh>
    <phoneticPr fontId="2"/>
  </si>
  <si>
    <r>
      <rPr>
        <b/>
        <sz val="9"/>
        <color rgb="FFFF0000"/>
        <rFont val="ＭＳ Ｐゴシック"/>
        <family val="3"/>
        <charset val="128"/>
      </rPr>
      <t>OPEN/ 5/21 15:00頃</t>
    </r>
    <r>
      <rPr>
        <sz val="9"/>
        <rFont val="ＭＳ Ｐゴシック"/>
        <family val="3"/>
        <charset val="128"/>
      </rPr>
      <t xml:space="preserve">  </t>
    </r>
    <r>
      <rPr>
        <b/>
        <sz val="9"/>
        <color theme="4" tint="-0.249977111117893"/>
        <rFont val="ＭＳ Ｐゴシック"/>
        <family val="3"/>
        <charset val="128"/>
      </rPr>
      <t xml:space="preserve">CLOSE/ 5/21 21:30頃
</t>
    </r>
    <r>
      <rPr>
        <sz val="9"/>
        <rFont val="ＭＳ Ｐゴシック"/>
        <family val="3"/>
        <charset val="128"/>
      </rPr>
      <t>・メダルの購入か否かを記入（メダル代1000円）
・完走の署名
カード提出お願いします。</t>
    </r>
    <rPh sb="36" eb="37">
      <t>ゴロ</t>
    </rPh>
    <phoneticPr fontId="2"/>
  </si>
  <si>
    <r>
      <rPr>
        <b/>
        <sz val="9"/>
        <color rgb="FFFF0000"/>
        <rFont val="ＭＳ Ｐゴシック"/>
        <family val="3"/>
        <charset val="128"/>
      </rPr>
      <t>5:00スタート</t>
    </r>
    <r>
      <rPr>
        <sz val="9"/>
        <rFont val="ＭＳ Ｐゴシック"/>
        <family val="3"/>
        <charset val="128"/>
      </rPr>
      <t>　西へ</t>
    </r>
    <rPh sb="9" eb="10">
      <t>ニシ</t>
    </rPh>
    <phoneticPr fontId="2"/>
  </si>
  <si>
    <t>BRM520近畿600km敦賀</t>
    <rPh sb="6" eb="8">
      <t>キンキ</t>
    </rPh>
    <rPh sb="13" eb="15">
      <t>ツルガ</t>
    </rPh>
    <phoneticPr fontId="2"/>
  </si>
  <si>
    <t>西津公民館前</t>
    <rPh sb="0" eb="6">
      <t>ニシヅコウミンカンマエ</t>
    </rPh>
    <phoneticPr fontId="2"/>
  </si>
  <si>
    <t>K107</t>
    <phoneticPr fontId="2"/>
  </si>
  <si>
    <t>仮眠所あり</t>
    <rPh sb="0" eb="3">
      <t>カミンジョ</t>
    </rPh>
    <phoneticPr fontId="2"/>
  </si>
  <si>
    <t>この先道狭い</t>
    <rPh sb="2" eb="3">
      <t>サキ</t>
    </rPh>
    <rPh sb="3" eb="5">
      <t>ミチセマ</t>
    </rPh>
    <phoneticPr fontId="2"/>
  </si>
  <si>
    <t>OPEN/ 08:05 ～ 12:00  
レシート取得して通過時間を自分で記入。
チェック後　直進</t>
    <rPh sb="26" eb="28">
      <t>シュトク</t>
    </rPh>
    <rPh sb="30" eb="32">
      <t>ツウカ</t>
    </rPh>
    <rPh sb="32" eb="34">
      <t>ジカン</t>
    </rPh>
    <rPh sb="35" eb="37">
      <t>ジブン</t>
    </rPh>
    <rPh sb="38" eb="40">
      <t>キニュウ</t>
    </rPh>
    <rPh sb="46" eb="47">
      <t>ゴ</t>
    </rPh>
    <rPh sb="48" eb="50">
      <t>チョクシン</t>
    </rPh>
    <phoneticPr fontId="1"/>
  </si>
  <si>
    <t>OPEN/ 11:30 ～ 19:40   
レシート取得して通過時間を自分で記入。
チェック後　直進</t>
    <rPh sb="27" eb="29">
      <t>シュトク</t>
    </rPh>
    <phoneticPr fontId="1"/>
  </si>
  <si>
    <t>OPEN/ 13:53 ～ 5/21 00:44
レシート取得して通過時間を自分で記入。
チェック後　直進</t>
    <rPh sb="29" eb="31">
      <t>シュトク</t>
    </rPh>
    <rPh sb="33" eb="35">
      <t>ツウカ</t>
    </rPh>
    <rPh sb="35" eb="37">
      <t>ジカン</t>
    </rPh>
    <rPh sb="38" eb="40">
      <t>ジブン</t>
    </rPh>
    <rPh sb="41" eb="43">
      <t>キニュウ</t>
    </rPh>
    <rPh sb="49" eb="50">
      <t>ゴ</t>
    </rPh>
    <rPh sb="51" eb="53">
      <t>チョクシン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</si>
</sst>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9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b/>
      <sz val="10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</cellStyleXfs>
  <cellXfs count="118">
    <xf numFmtId="0" fontId="0" fillId="0" borderId="0" xfId="0">
      <alignment vertical="center"/>
    </xf>
    <xf numFmtId="0" fontId="1" fillId="0" borderId="0" xfId="0" applyFont="1">
      <alignment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176" fontId="4" fillId="0" borderId="3" xfId="0" applyNumberFormat="1" applyFont="1" applyBorder="1">
      <alignment vertical="center"/>
    </xf>
    <xf numFmtId="22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left" vertical="center"/>
    </xf>
    <xf numFmtId="0" fontId="4" fillId="2" borderId="7" xfId="0" applyFont="1" applyFill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4" fillId="2" borderId="8" xfId="0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left" vertical="center"/>
    </xf>
    <xf numFmtId="0" fontId="4" fillId="2" borderId="8" xfId="0" applyFont="1" applyFill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4" fontId="1" fillId="0" borderId="0" xfId="0" applyNumberFormat="1" applyFont="1">
      <alignment vertical="center"/>
    </xf>
    <xf numFmtId="0" fontId="4" fillId="0" borderId="10" xfId="0" applyFont="1" applyBorder="1">
      <alignment vertical="center"/>
    </xf>
    <xf numFmtId="0" fontId="4" fillId="0" borderId="10" xfId="0" applyFont="1" applyBorder="1" applyAlignment="1">
      <alignment vertical="center" wrapText="1"/>
    </xf>
    <xf numFmtId="177" fontId="1" fillId="0" borderId="0" xfId="0" applyNumberFormat="1" applyFont="1">
      <alignment vertical="center"/>
    </xf>
    <xf numFmtId="0" fontId="4" fillId="0" borderId="12" xfId="0" applyFont="1" applyBorder="1">
      <alignment vertical="center"/>
    </xf>
    <xf numFmtId="176" fontId="3" fillId="0" borderId="12" xfId="0" applyNumberFormat="1" applyFont="1" applyBorder="1" applyAlignment="1">
      <alignment horizontal="left" vertical="center"/>
    </xf>
    <xf numFmtId="0" fontId="1" fillId="0" borderId="14" xfId="0" applyFont="1" applyBorder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13" fillId="0" borderId="0" xfId="0" applyFont="1">
      <alignment vertical="center"/>
    </xf>
    <xf numFmtId="176" fontId="8" fillId="0" borderId="3" xfId="0" applyNumberFormat="1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176" fontId="8" fillId="2" borderId="9" xfId="0" applyNumberFormat="1" applyFont="1" applyFill="1" applyBorder="1">
      <alignment vertical="center"/>
    </xf>
    <xf numFmtId="0" fontId="6" fillId="0" borderId="10" xfId="0" applyFont="1" applyBorder="1" applyAlignment="1">
      <alignment vertical="center" wrapText="1"/>
    </xf>
    <xf numFmtId="176" fontId="5" fillId="0" borderId="0" xfId="0" applyNumberFormat="1" applyFont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176" fontId="5" fillId="2" borderId="6" xfId="0" applyNumberFormat="1" applyFont="1" applyFill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2" borderId="1" xfId="0" applyNumberFormat="1" applyFont="1" applyFill="1" applyBorder="1" applyAlignment="1">
      <alignment horizontal="right" vertical="center"/>
    </xf>
    <xf numFmtId="176" fontId="5" fillId="3" borderId="1" xfId="0" applyNumberFormat="1" applyFont="1" applyFill="1" applyBorder="1" applyAlignment="1">
      <alignment horizontal="right" vertical="center"/>
    </xf>
    <xf numFmtId="176" fontId="5" fillId="2" borderId="8" xfId="0" applyNumberFormat="1" applyFont="1" applyFill="1" applyBorder="1" applyAlignment="1">
      <alignment horizontal="right" vertical="center"/>
    </xf>
    <xf numFmtId="0" fontId="15" fillId="0" borderId="0" xfId="0" applyFo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2" borderId="10" xfId="0" applyFont="1" applyFill="1" applyBorder="1">
      <alignment vertical="center"/>
    </xf>
    <xf numFmtId="0" fontId="5" fillId="3" borderId="10" xfId="0" applyFont="1" applyFill="1" applyBorder="1">
      <alignment vertical="center"/>
    </xf>
    <xf numFmtId="0" fontId="5" fillId="3" borderId="1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1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1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176" fontId="18" fillId="0" borderId="0" xfId="0" applyNumberFormat="1" applyFont="1">
      <alignment vertical="center"/>
    </xf>
    <xf numFmtId="0" fontId="18" fillId="0" borderId="0" xfId="0" applyFont="1">
      <alignment vertical="center"/>
    </xf>
    <xf numFmtId="0" fontId="5" fillId="2" borderId="1" xfId="0" applyFont="1" applyFill="1" applyBorder="1" applyAlignment="1">
      <alignment vertical="center" wrapText="1"/>
    </xf>
    <xf numFmtId="0" fontId="17" fillId="2" borderId="2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3" xfId="0" applyNumberFormat="1" applyFont="1" applyFill="1" applyBorder="1">
      <alignment vertical="center"/>
    </xf>
    <xf numFmtId="177" fontId="18" fillId="0" borderId="0" xfId="0" applyNumberFormat="1" applyFont="1">
      <alignment vertical="center"/>
    </xf>
    <xf numFmtId="0" fontId="5" fillId="3" borderId="1" xfId="1" applyFont="1" applyFill="1" applyBorder="1" applyAlignment="1">
      <alignment vertical="center" wrapText="1"/>
    </xf>
    <xf numFmtId="0" fontId="9" fillId="4" borderId="23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5" fillId="4" borderId="10" xfId="0" applyFont="1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0" xfId="0" applyFont="1" applyFill="1" applyBorder="1">
      <alignment vertical="center"/>
    </xf>
    <xf numFmtId="176" fontId="5" fillId="4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>
      <alignment vertical="center"/>
    </xf>
    <xf numFmtId="0" fontId="4" fillId="4" borderId="1" xfId="1" applyFont="1" applyFill="1" applyBorder="1" applyAlignment="1">
      <alignment vertical="center" wrapText="1"/>
    </xf>
    <xf numFmtId="176" fontId="4" fillId="4" borderId="3" xfId="0" applyNumberFormat="1" applyFont="1" applyFill="1" applyBorder="1">
      <alignment vertical="center"/>
    </xf>
    <xf numFmtId="0" fontId="5" fillId="2" borderId="1" xfId="1" applyFont="1" applyFill="1" applyBorder="1" applyAlignment="1">
      <alignment vertical="center" wrapText="1"/>
    </xf>
    <xf numFmtId="22" fontId="18" fillId="0" borderId="0" xfId="0" applyNumberFormat="1" applyFont="1">
      <alignment vertical="center"/>
    </xf>
    <xf numFmtId="0" fontId="5" fillId="3" borderId="2" xfId="0" applyFont="1" applyFill="1" applyBorder="1" applyAlignment="1">
      <alignment horizontal="right" vertical="center"/>
    </xf>
    <xf numFmtId="0" fontId="17" fillId="3" borderId="23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0" fontId="5" fillId="3" borderId="10" xfId="0" applyFont="1" applyFill="1" applyBorder="1" applyAlignment="1">
      <alignment horizontal="left" vertical="center"/>
    </xf>
    <xf numFmtId="176" fontId="5" fillId="3" borderId="3" xfId="0" applyNumberFormat="1" applyFont="1" applyFill="1" applyBorder="1">
      <alignment vertical="center"/>
    </xf>
    <xf numFmtId="0" fontId="4" fillId="3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3" fillId="3" borderId="1" xfId="0" applyNumberFormat="1" applyFont="1" applyFill="1" applyBorder="1" applyAlignment="1">
      <alignment horizontal="left" vertical="center"/>
    </xf>
    <xf numFmtId="177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127"/>
  <sheetViews>
    <sheetView tabSelected="1" zoomScaleNormal="100" zoomScaleSheetLayoutView="85" workbookViewId="0">
      <selection activeCell="K55" sqref="K55"/>
    </sheetView>
  </sheetViews>
  <sheetFormatPr defaultColWidth="7.77734375" defaultRowHeight="18" customHeight="1" x14ac:dyDescent="0.2"/>
  <cols>
    <col min="1" max="1" width="5.33203125" style="3" bestFit="1" customWidth="1"/>
    <col min="2" max="3" width="4.6640625" style="10" customWidth="1"/>
    <col min="4" max="4" width="26.21875" style="1" bestFit="1" customWidth="1"/>
    <col min="5" max="5" width="3.109375" style="10" customWidth="1"/>
    <col min="6" max="6" width="6" style="1" customWidth="1"/>
    <col min="7" max="7" width="16" style="12" bestFit="1" customWidth="1"/>
    <col min="8" max="8" width="5.21875" style="2" customWidth="1"/>
    <col min="9" max="9" width="6.77734375" style="48" customWidth="1"/>
    <col min="10" max="10" width="0.33203125" style="1" customWidth="1"/>
    <col min="11" max="11" width="47.33203125" style="1" bestFit="1" customWidth="1"/>
    <col min="12" max="12" width="7.21875" style="12" bestFit="1" customWidth="1"/>
    <col min="13" max="13" width="14.109375" style="1" bestFit="1" customWidth="1"/>
    <col min="14" max="16384" width="7.77734375" style="1"/>
  </cols>
  <sheetData>
    <row r="1" spans="1:14" ht="18" customHeight="1" thickBot="1" x14ac:dyDescent="0.25">
      <c r="B1" s="1"/>
      <c r="C1" s="1"/>
      <c r="D1" s="1" t="s">
        <v>241</v>
      </c>
      <c r="K1" s="26">
        <v>45060</v>
      </c>
    </row>
    <row r="2" spans="1:14" ht="18" customHeight="1" x14ac:dyDescent="0.2">
      <c r="A2" s="112"/>
      <c r="B2" s="106" t="s">
        <v>12</v>
      </c>
      <c r="C2" s="106" t="s">
        <v>11</v>
      </c>
      <c r="D2" s="114" t="s">
        <v>0</v>
      </c>
      <c r="E2" s="116" t="s">
        <v>5</v>
      </c>
      <c r="F2" s="108" t="s">
        <v>8</v>
      </c>
      <c r="G2" s="109"/>
      <c r="H2" s="110" t="s">
        <v>7</v>
      </c>
      <c r="I2" s="111"/>
      <c r="J2" s="32"/>
      <c r="K2" s="114" t="s">
        <v>4</v>
      </c>
      <c r="L2" s="104" t="s">
        <v>9</v>
      </c>
    </row>
    <row r="3" spans="1:14" ht="18" customHeight="1" thickBot="1" x14ac:dyDescent="0.25">
      <c r="A3" s="113"/>
      <c r="B3" s="107"/>
      <c r="C3" s="107"/>
      <c r="D3" s="115"/>
      <c r="E3" s="117"/>
      <c r="F3" s="30" t="s">
        <v>6</v>
      </c>
      <c r="G3" s="30" t="s">
        <v>1</v>
      </c>
      <c r="H3" s="31" t="s">
        <v>2</v>
      </c>
      <c r="I3" s="49" t="s">
        <v>3</v>
      </c>
      <c r="J3" s="30"/>
      <c r="K3" s="115"/>
      <c r="L3" s="105"/>
    </row>
    <row r="4" spans="1:14" ht="18" customHeight="1" thickTop="1" x14ac:dyDescent="0.2">
      <c r="A4" s="25">
        <v>1</v>
      </c>
      <c r="B4" s="36"/>
      <c r="C4" s="33"/>
      <c r="D4" s="62" t="s">
        <v>24</v>
      </c>
      <c r="E4" s="14"/>
      <c r="F4" s="13"/>
      <c r="G4" s="13" t="s">
        <v>170</v>
      </c>
      <c r="H4" s="15">
        <v>0</v>
      </c>
      <c r="I4" s="50"/>
      <c r="J4" s="13"/>
      <c r="K4" s="13" t="s">
        <v>240</v>
      </c>
      <c r="L4" s="16"/>
    </row>
    <row r="5" spans="1:14" ht="18" customHeight="1" x14ac:dyDescent="0.2">
      <c r="A5" s="22">
        <f t="shared" ref="A5:A105" si="0">A4+1</f>
        <v>2</v>
      </c>
      <c r="B5" s="37" t="s">
        <v>16</v>
      </c>
      <c r="C5" s="34" t="s">
        <v>13</v>
      </c>
      <c r="D5" s="4" t="s">
        <v>25</v>
      </c>
      <c r="E5" s="11"/>
      <c r="F5" s="4" t="s">
        <v>26</v>
      </c>
      <c r="G5" s="4" t="s">
        <v>27</v>
      </c>
      <c r="H5" s="17">
        <f>I5-I4</f>
        <v>12.8</v>
      </c>
      <c r="I5" s="51">
        <v>12.8</v>
      </c>
      <c r="J5" s="4"/>
      <c r="K5" s="4"/>
      <c r="L5" s="5"/>
    </row>
    <row r="6" spans="1:14" ht="18" customHeight="1" x14ac:dyDescent="0.2">
      <c r="A6" s="22">
        <f t="shared" si="0"/>
        <v>3</v>
      </c>
      <c r="B6" s="37" t="s">
        <v>10</v>
      </c>
      <c r="C6" s="34" t="s">
        <v>13</v>
      </c>
      <c r="D6" s="4"/>
      <c r="E6" s="11" t="s">
        <v>29</v>
      </c>
      <c r="F6" s="6" t="s">
        <v>28</v>
      </c>
      <c r="G6" s="4" t="s">
        <v>149</v>
      </c>
      <c r="H6" s="17">
        <f t="shared" ref="H6:H69" si="1">I6-I5</f>
        <v>7</v>
      </c>
      <c r="I6" s="51">
        <v>19.8</v>
      </c>
      <c r="J6" s="4"/>
      <c r="K6" s="6"/>
      <c r="L6" s="5"/>
    </row>
    <row r="7" spans="1:14" ht="18" customHeight="1" x14ac:dyDescent="0.2">
      <c r="A7" s="22">
        <f t="shared" si="0"/>
        <v>4</v>
      </c>
      <c r="B7" s="37" t="s">
        <v>15</v>
      </c>
      <c r="C7" s="34" t="s">
        <v>13</v>
      </c>
      <c r="D7" s="4"/>
      <c r="E7" s="11" t="s">
        <v>29</v>
      </c>
      <c r="F7" s="4" t="s">
        <v>30</v>
      </c>
      <c r="G7" s="4" t="s">
        <v>27</v>
      </c>
      <c r="H7" s="17">
        <f t="shared" si="1"/>
        <v>0.30000000000000071</v>
      </c>
      <c r="I7" s="51">
        <v>20.100000000000001</v>
      </c>
      <c r="J7" s="4"/>
      <c r="K7" s="6"/>
      <c r="L7" s="5"/>
    </row>
    <row r="8" spans="1:14" ht="18" customHeight="1" x14ac:dyDescent="0.2">
      <c r="A8" s="22">
        <f t="shared" si="0"/>
        <v>5</v>
      </c>
      <c r="B8" s="37" t="s">
        <v>14</v>
      </c>
      <c r="C8" s="34" t="s">
        <v>13</v>
      </c>
      <c r="D8" s="4"/>
      <c r="E8" s="11" t="s">
        <v>29</v>
      </c>
      <c r="F8" s="4" t="s">
        <v>26</v>
      </c>
      <c r="G8" s="4" t="s">
        <v>33</v>
      </c>
      <c r="H8" s="17">
        <f t="shared" si="1"/>
        <v>10.899999999999999</v>
      </c>
      <c r="I8" s="51">
        <v>31</v>
      </c>
      <c r="J8" s="4"/>
      <c r="K8" s="6" t="s">
        <v>32</v>
      </c>
      <c r="L8" s="7"/>
      <c r="M8" s="8"/>
    </row>
    <row r="9" spans="1:14" ht="18" customHeight="1" x14ac:dyDescent="0.2">
      <c r="A9" s="22">
        <f t="shared" si="0"/>
        <v>6</v>
      </c>
      <c r="B9" s="37" t="s">
        <v>10</v>
      </c>
      <c r="C9" s="34" t="s">
        <v>32</v>
      </c>
      <c r="D9" s="27"/>
      <c r="E9" s="11" t="s">
        <v>29</v>
      </c>
      <c r="F9" s="4" t="s">
        <v>26</v>
      </c>
      <c r="G9" s="4" t="s">
        <v>31</v>
      </c>
      <c r="H9" s="17">
        <f t="shared" si="1"/>
        <v>3.6000000000000014</v>
      </c>
      <c r="I9" s="51">
        <v>34.6</v>
      </c>
      <c r="J9" s="4"/>
      <c r="K9" s="6"/>
      <c r="L9" s="7"/>
      <c r="M9" s="8"/>
    </row>
    <row r="10" spans="1:14" ht="18" customHeight="1" x14ac:dyDescent="0.2">
      <c r="A10" s="22">
        <f t="shared" si="0"/>
        <v>7</v>
      </c>
      <c r="B10" s="37" t="s">
        <v>14</v>
      </c>
      <c r="C10" s="34" t="s">
        <v>13</v>
      </c>
      <c r="D10" s="4" t="s">
        <v>242</v>
      </c>
      <c r="E10" s="11"/>
      <c r="F10" s="4" t="s">
        <v>28</v>
      </c>
      <c r="G10" s="4" t="s">
        <v>243</v>
      </c>
      <c r="H10" s="17">
        <f t="shared" si="1"/>
        <v>11.100000000000001</v>
      </c>
      <c r="I10" s="51">
        <v>45.7</v>
      </c>
      <c r="J10" s="4"/>
      <c r="K10" s="6" t="s">
        <v>44</v>
      </c>
      <c r="L10" s="7"/>
      <c r="M10" s="8"/>
    </row>
    <row r="11" spans="1:14" ht="18" customHeight="1" x14ac:dyDescent="0.2">
      <c r="A11" s="22">
        <f t="shared" si="0"/>
        <v>8</v>
      </c>
      <c r="B11" s="37" t="s">
        <v>14</v>
      </c>
      <c r="C11" s="34" t="s">
        <v>13</v>
      </c>
      <c r="D11" s="4"/>
      <c r="E11" s="11" t="s">
        <v>29</v>
      </c>
      <c r="F11" s="4" t="s">
        <v>28</v>
      </c>
      <c r="G11" s="4" t="s">
        <v>34</v>
      </c>
      <c r="H11" s="17">
        <f t="shared" si="1"/>
        <v>2.6999999999999957</v>
      </c>
      <c r="I11" s="51">
        <v>48.4</v>
      </c>
      <c r="J11" s="4"/>
      <c r="K11" s="6"/>
      <c r="L11" s="7"/>
      <c r="M11" s="8"/>
    </row>
    <row r="12" spans="1:14" ht="18" customHeight="1" x14ac:dyDescent="0.2">
      <c r="A12" s="22">
        <f t="shared" si="0"/>
        <v>9</v>
      </c>
      <c r="B12" s="37" t="s">
        <v>10</v>
      </c>
      <c r="C12" s="34"/>
      <c r="D12" s="4"/>
      <c r="E12" s="11" t="s">
        <v>29</v>
      </c>
      <c r="F12" s="4" t="s">
        <v>26</v>
      </c>
      <c r="G12" s="4" t="s">
        <v>35</v>
      </c>
      <c r="H12" s="17">
        <f t="shared" si="1"/>
        <v>4</v>
      </c>
      <c r="I12" s="51">
        <v>52.4</v>
      </c>
      <c r="J12" s="4"/>
      <c r="K12" s="6" t="s">
        <v>36</v>
      </c>
      <c r="L12" s="5"/>
      <c r="M12" s="8"/>
      <c r="N12" s="9"/>
    </row>
    <row r="13" spans="1:14" ht="21" customHeight="1" x14ac:dyDescent="0.2">
      <c r="A13" s="22">
        <f t="shared" si="0"/>
        <v>10</v>
      </c>
      <c r="B13" s="37" t="s">
        <v>20</v>
      </c>
      <c r="C13" s="34"/>
      <c r="D13" s="4"/>
      <c r="E13" s="11" t="s">
        <v>29</v>
      </c>
      <c r="F13" s="63" t="s">
        <v>158</v>
      </c>
      <c r="G13" s="4" t="s">
        <v>37</v>
      </c>
      <c r="H13" s="17">
        <f t="shared" si="1"/>
        <v>30.1</v>
      </c>
      <c r="I13" s="51">
        <v>82.5</v>
      </c>
      <c r="J13" s="4"/>
      <c r="K13" s="39" t="s">
        <v>157</v>
      </c>
      <c r="L13" s="7"/>
      <c r="M13" s="8"/>
      <c r="N13" s="9"/>
    </row>
    <row r="14" spans="1:14" ht="18" customHeight="1" x14ac:dyDescent="0.2">
      <c r="A14" s="22">
        <f>A13+1</f>
        <v>11</v>
      </c>
      <c r="B14" s="37" t="s">
        <v>10</v>
      </c>
      <c r="C14" s="34" t="s">
        <v>13</v>
      </c>
      <c r="D14" s="4" t="s">
        <v>38</v>
      </c>
      <c r="E14" s="11"/>
      <c r="F14" s="4" t="s">
        <v>26</v>
      </c>
      <c r="G14" s="4" t="s">
        <v>35</v>
      </c>
      <c r="H14" s="17">
        <f t="shared" si="1"/>
        <v>2.0999999999999943</v>
      </c>
      <c r="I14" s="51">
        <v>84.6</v>
      </c>
      <c r="J14" s="4"/>
      <c r="K14" s="6"/>
      <c r="L14" s="7"/>
      <c r="M14" s="8"/>
      <c r="N14" s="9"/>
    </row>
    <row r="15" spans="1:14" ht="18" customHeight="1" x14ac:dyDescent="0.2">
      <c r="A15" s="22">
        <v>12</v>
      </c>
      <c r="B15" s="37" t="s">
        <v>40</v>
      </c>
      <c r="C15" s="34" t="s">
        <v>13</v>
      </c>
      <c r="D15" s="4" t="s">
        <v>42</v>
      </c>
      <c r="E15" s="11"/>
      <c r="F15" s="4" t="s">
        <v>41</v>
      </c>
      <c r="G15" s="4" t="s">
        <v>35</v>
      </c>
      <c r="H15" s="17">
        <f t="shared" si="1"/>
        <v>1.8000000000000114</v>
      </c>
      <c r="I15" s="51">
        <v>86.4</v>
      </c>
      <c r="J15" s="4"/>
      <c r="K15" s="6"/>
      <c r="L15" s="7"/>
      <c r="M15" s="8"/>
      <c r="N15" s="9"/>
    </row>
    <row r="16" spans="1:14" ht="18" customHeight="1" x14ac:dyDescent="0.2">
      <c r="A16" s="22">
        <v>13</v>
      </c>
      <c r="B16" s="37" t="s">
        <v>16</v>
      </c>
      <c r="C16" s="34" t="s">
        <v>13</v>
      </c>
      <c r="D16" s="4" t="s">
        <v>174</v>
      </c>
      <c r="E16" s="11"/>
      <c r="F16" s="4" t="s">
        <v>26</v>
      </c>
      <c r="G16" s="4" t="s">
        <v>175</v>
      </c>
      <c r="H16" s="17">
        <f t="shared" si="1"/>
        <v>10.299999999999997</v>
      </c>
      <c r="I16" s="51">
        <v>96.7</v>
      </c>
      <c r="J16" s="4"/>
      <c r="K16" s="6" t="s">
        <v>55</v>
      </c>
      <c r="L16" s="7" t="s">
        <v>44</v>
      </c>
      <c r="M16" s="8"/>
      <c r="N16" s="9"/>
    </row>
    <row r="17" spans="1:14" ht="18" customHeight="1" x14ac:dyDescent="0.2">
      <c r="A17" s="22">
        <v>14</v>
      </c>
      <c r="B17" s="37" t="s">
        <v>20</v>
      </c>
      <c r="C17" s="34" t="s">
        <v>44</v>
      </c>
      <c r="D17" s="28" t="s">
        <v>44</v>
      </c>
      <c r="E17" s="11"/>
      <c r="F17" s="4" t="s">
        <v>28</v>
      </c>
      <c r="G17" s="4" t="s">
        <v>176</v>
      </c>
      <c r="H17" s="17">
        <f t="shared" si="1"/>
        <v>2.5999999999999943</v>
      </c>
      <c r="I17" s="51">
        <v>99.3</v>
      </c>
      <c r="J17" s="4"/>
      <c r="K17" s="6"/>
      <c r="L17" s="7"/>
      <c r="M17" s="8"/>
      <c r="N17" s="9"/>
    </row>
    <row r="18" spans="1:14" ht="18" customHeight="1" x14ac:dyDescent="0.2">
      <c r="A18" s="22">
        <v>15</v>
      </c>
      <c r="B18" s="37" t="s">
        <v>10</v>
      </c>
      <c r="C18" s="34" t="s">
        <v>13</v>
      </c>
      <c r="D18" s="28" t="s">
        <v>177</v>
      </c>
      <c r="E18" s="11"/>
      <c r="F18" s="4" t="s">
        <v>26</v>
      </c>
      <c r="G18" s="4" t="s">
        <v>43</v>
      </c>
      <c r="H18" s="17">
        <f t="shared" si="1"/>
        <v>0.5</v>
      </c>
      <c r="I18" s="51">
        <v>99.8</v>
      </c>
      <c r="J18" s="4"/>
      <c r="K18" s="6"/>
      <c r="L18" s="7"/>
      <c r="M18" s="8"/>
      <c r="N18" s="9"/>
    </row>
    <row r="19" spans="1:14" s="67" customFormat="1" ht="37.200000000000003" customHeight="1" x14ac:dyDescent="0.2">
      <c r="A19" s="23">
        <v>16</v>
      </c>
      <c r="B19" s="69"/>
      <c r="C19" s="70"/>
      <c r="D19" s="56" t="s">
        <v>178</v>
      </c>
      <c r="E19" s="71"/>
      <c r="F19" s="61" t="s">
        <v>39</v>
      </c>
      <c r="G19" s="61" t="s">
        <v>43</v>
      </c>
      <c r="H19" s="98">
        <f t="shared" si="1"/>
        <v>4.9000000000000057</v>
      </c>
      <c r="I19" s="52">
        <v>104.7</v>
      </c>
      <c r="J19" s="61"/>
      <c r="K19" s="68" t="s">
        <v>246</v>
      </c>
      <c r="L19" s="72">
        <v>104.7</v>
      </c>
      <c r="M19" s="85"/>
      <c r="N19" s="66"/>
    </row>
    <row r="20" spans="1:14" ht="18" customHeight="1" x14ac:dyDescent="0.2">
      <c r="A20" s="22">
        <v>17</v>
      </c>
      <c r="B20" s="37" t="s">
        <v>15</v>
      </c>
      <c r="C20" s="34" t="s">
        <v>44</v>
      </c>
      <c r="D20" s="4"/>
      <c r="E20" s="11"/>
      <c r="F20" s="4" t="s">
        <v>45</v>
      </c>
      <c r="G20" s="4" t="s">
        <v>48</v>
      </c>
      <c r="H20" s="17">
        <f t="shared" si="1"/>
        <v>5.5</v>
      </c>
      <c r="I20" s="51">
        <v>110.2</v>
      </c>
      <c r="J20" s="4"/>
      <c r="K20" s="6" t="s">
        <v>47</v>
      </c>
      <c r="L20" s="7"/>
      <c r="M20" s="8"/>
      <c r="N20" s="9"/>
    </row>
    <row r="21" spans="1:14" ht="18" customHeight="1" x14ac:dyDescent="0.2">
      <c r="A21" s="22">
        <v>18</v>
      </c>
      <c r="B21" s="37" t="s">
        <v>20</v>
      </c>
      <c r="C21" s="34" t="s">
        <v>13</v>
      </c>
      <c r="D21" s="4" t="s">
        <v>49</v>
      </c>
      <c r="E21" s="11"/>
      <c r="F21" s="6" t="s">
        <v>41</v>
      </c>
      <c r="G21" s="4" t="s">
        <v>50</v>
      </c>
      <c r="H21" s="17">
        <f t="shared" si="1"/>
        <v>2.2999999999999972</v>
      </c>
      <c r="I21" s="51">
        <v>112.5</v>
      </c>
      <c r="J21" s="4"/>
      <c r="K21" s="6"/>
      <c r="L21" s="7"/>
      <c r="M21" s="29"/>
      <c r="N21" s="9"/>
    </row>
    <row r="22" spans="1:14" ht="18" customHeight="1" x14ac:dyDescent="0.2">
      <c r="A22" s="22">
        <v>19</v>
      </c>
      <c r="B22" s="37" t="s">
        <v>17</v>
      </c>
      <c r="C22" s="34" t="s">
        <v>13</v>
      </c>
      <c r="D22" s="6"/>
      <c r="E22" s="11"/>
      <c r="F22" s="4" t="s">
        <v>51</v>
      </c>
      <c r="G22" s="4" t="s">
        <v>43</v>
      </c>
      <c r="H22" s="17">
        <f t="shared" si="1"/>
        <v>0.20000000000000284</v>
      </c>
      <c r="I22" s="51">
        <v>112.7</v>
      </c>
      <c r="J22" s="4"/>
      <c r="K22" s="6"/>
      <c r="L22" s="7"/>
      <c r="M22" s="29"/>
      <c r="N22" s="9"/>
    </row>
    <row r="23" spans="1:14" ht="18" customHeight="1" x14ac:dyDescent="0.2">
      <c r="A23" s="22">
        <v>20</v>
      </c>
      <c r="B23" s="37" t="s">
        <v>20</v>
      </c>
      <c r="C23" s="34" t="s">
        <v>13</v>
      </c>
      <c r="D23" s="6"/>
      <c r="E23" s="11"/>
      <c r="F23" s="4" t="s">
        <v>41</v>
      </c>
      <c r="G23" s="4" t="s">
        <v>192</v>
      </c>
      <c r="H23" s="17">
        <f t="shared" si="1"/>
        <v>5.5</v>
      </c>
      <c r="I23" s="51">
        <v>118.2</v>
      </c>
      <c r="J23" s="4"/>
      <c r="K23" s="6"/>
      <c r="L23" s="7"/>
      <c r="M23" s="29"/>
      <c r="N23" s="9"/>
    </row>
    <row r="24" spans="1:14" ht="18" customHeight="1" x14ac:dyDescent="0.2">
      <c r="A24" s="22">
        <v>21</v>
      </c>
      <c r="B24" s="37" t="s">
        <v>15</v>
      </c>
      <c r="C24" s="34" t="s">
        <v>44</v>
      </c>
      <c r="D24" s="4" t="s">
        <v>44</v>
      </c>
      <c r="E24" s="11" t="s">
        <v>21</v>
      </c>
      <c r="F24" s="4" t="s">
        <v>61</v>
      </c>
      <c r="G24" s="4" t="s">
        <v>46</v>
      </c>
      <c r="H24" s="17">
        <f t="shared" si="1"/>
        <v>6</v>
      </c>
      <c r="I24" s="51">
        <v>124.2</v>
      </c>
      <c r="J24" s="4"/>
      <c r="K24" s="6" t="s">
        <v>193</v>
      </c>
      <c r="L24" s="7"/>
      <c r="M24" s="29"/>
      <c r="N24" s="9"/>
    </row>
    <row r="25" spans="1:14" ht="18" customHeight="1" x14ac:dyDescent="0.2">
      <c r="A25" s="22">
        <v>22</v>
      </c>
      <c r="B25" s="37" t="s">
        <v>17</v>
      </c>
      <c r="C25" s="34" t="s">
        <v>44</v>
      </c>
      <c r="D25" s="4"/>
      <c r="E25" s="11"/>
      <c r="F25" s="4" t="s">
        <v>51</v>
      </c>
      <c r="G25" s="4" t="s">
        <v>194</v>
      </c>
      <c r="H25" s="17">
        <f t="shared" si="1"/>
        <v>0.5</v>
      </c>
      <c r="I25" s="51">
        <v>124.7</v>
      </c>
      <c r="J25" s="4"/>
      <c r="K25" s="6" t="s">
        <v>44</v>
      </c>
      <c r="L25" s="7"/>
      <c r="M25" s="29"/>
      <c r="N25" s="9"/>
    </row>
    <row r="26" spans="1:14" ht="18" customHeight="1" x14ac:dyDescent="0.2">
      <c r="A26" s="22">
        <v>23</v>
      </c>
      <c r="B26" s="37" t="s">
        <v>16</v>
      </c>
      <c r="C26" s="34" t="s">
        <v>13</v>
      </c>
      <c r="D26" s="6" t="s">
        <v>195</v>
      </c>
      <c r="E26" s="11"/>
      <c r="F26" s="4" t="s">
        <v>26</v>
      </c>
      <c r="G26" s="4" t="s">
        <v>194</v>
      </c>
      <c r="H26" s="17">
        <f t="shared" si="1"/>
        <v>9.9999999999994316E-2</v>
      </c>
      <c r="I26" s="51">
        <v>124.8</v>
      </c>
      <c r="J26" s="4"/>
      <c r="K26" s="6" t="s">
        <v>44</v>
      </c>
      <c r="L26" s="5"/>
      <c r="M26" s="29"/>
      <c r="N26" s="9"/>
    </row>
    <row r="27" spans="1:14" ht="18" customHeight="1" x14ac:dyDescent="0.2">
      <c r="A27" s="22">
        <v>24</v>
      </c>
      <c r="B27" s="37" t="s">
        <v>14</v>
      </c>
      <c r="C27" s="34" t="s">
        <v>13</v>
      </c>
      <c r="D27" s="4" t="s">
        <v>196</v>
      </c>
      <c r="E27" s="11"/>
      <c r="F27" s="4" t="s">
        <v>53</v>
      </c>
      <c r="G27" s="4" t="s">
        <v>194</v>
      </c>
      <c r="H27" s="17">
        <f t="shared" si="1"/>
        <v>0.29999999999999716</v>
      </c>
      <c r="I27" s="51">
        <v>125.1</v>
      </c>
      <c r="J27" s="4"/>
      <c r="K27" s="4" t="s">
        <v>44</v>
      </c>
      <c r="L27" s="7"/>
      <c r="M27" s="29"/>
      <c r="N27" s="9"/>
    </row>
    <row r="28" spans="1:14" ht="18" customHeight="1" x14ac:dyDescent="0.2">
      <c r="A28" s="22">
        <v>25</v>
      </c>
      <c r="B28" s="37" t="s">
        <v>14</v>
      </c>
      <c r="C28" s="34" t="s">
        <v>13</v>
      </c>
      <c r="D28" s="4" t="s">
        <v>197</v>
      </c>
      <c r="E28" s="11"/>
      <c r="F28" s="4" t="s">
        <v>54</v>
      </c>
      <c r="G28" s="6" t="s">
        <v>199</v>
      </c>
      <c r="H28" s="17">
        <f t="shared" si="1"/>
        <v>3.5999999999999943</v>
      </c>
      <c r="I28" s="51">
        <v>128.69999999999999</v>
      </c>
      <c r="J28" s="4"/>
      <c r="K28" s="4" t="s">
        <v>198</v>
      </c>
      <c r="L28" s="7"/>
      <c r="M28" s="29"/>
      <c r="N28" s="9"/>
    </row>
    <row r="29" spans="1:14" ht="18" customHeight="1" x14ac:dyDescent="0.2">
      <c r="A29" s="22">
        <v>26</v>
      </c>
      <c r="B29" s="37" t="s">
        <v>16</v>
      </c>
      <c r="C29" s="34" t="s">
        <v>13</v>
      </c>
      <c r="D29" s="4" t="s">
        <v>200</v>
      </c>
      <c r="E29" s="11"/>
      <c r="F29" s="4" t="s">
        <v>26</v>
      </c>
      <c r="G29" s="6" t="s">
        <v>194</v>
      </c>
      <c r="H29" s="17">
        <f t="shared" si="1"/>
        <v>27.400000000000006</v>
      </c>
      <c r="I29" s="51">
        <v>156.1</v>
      </c>
      <c r="J29" s="4"/>
      <c r="K29" s="4" t="s">
        <v>201</v>
      </c>
      <c r="L29" s="7"/>
      <c r="M29" s="29"/>
      <c r="N29" s="9"/>
    </row>
    <row r="30" spans="1:14" ht="18" customHeight="1" x14ac:dyDescent="0.2">
      <c r="A30" s="22">
        <v>27</v>
      </c>
      <c r="B30" s="37" t="s">
        <v>14</v>
      </c>
      <c r="C30" s="34" t="s">
        <v>13</v>
      </c>
      <c r="D30" s="28" t="s">
        <v>202</v>
      </c>
      <c r="E30" s="11"/>
      <c r="F30" s="4" t="s">
        <v>28</v>
      </c>
      <c r="G30" s="6" t="s">
        <v>203</v>
      </c>
      <c r="H30" s="17">
        <f t="shared" si="1"/>
        <v>4.2000000000000171</v>
      </c>
      <c r="I30" s="51">
        <v>160.30000000000001</v>
      </c>
      <c r="J30" s="4"/>
      <c r="K30" s="4" t="s">
        <v>44</v>
      </c>
      <c r="L30" s="7"/>
      <c r="M30" s="29"/>
      <c r="N30" s="9"/>
    </row>
    <row r="31" spans="1:14" ht="18" customHeight="1" x14ac:dyDescent="0.2">
      <c r="A31" s="22">
        <v>28</v>
      </c>
      <c r="B31" s="37" t="s">
        <v>14</v>
      </c>
      <c r="C31" s="34" t="s">
        <v>13</v>
      </c>
      <c r="D31" s="4" t="s">
        <v>204</v>
      </c>
      <c r="E31" s="11"/>
      <c r="F31" s="4" t="s">
        <v>28</v>
      </c>
      <c r="G31" s="6" t="s">
        <v>205</v>
      </c>
      <c r="H31" s="17">
        <f t="shared" si="1"/>
        <v>2</v>
      </c>
      <c r="I31" s="51">
        <v>162.30000000000001</v>
      </c>
      <c r="J31" s="4"/>
      <c r="K31" s="4"/>
      <c r="L31" s="5"/>
      <c r="M31" s="29"/>
      <c r="N31" s="9"/>
    </row>
    <row r="32" spans="1:14" ht="18" customHeight="1" x14ac:dyDescent="0.2">
      <c r="A32" s="22">
        <v>29</v>
      </c>
      <c r="B32" s="37" t="s">
        <v>159</v>
      </c>
      <c r="C32" s="34" t="s">
        <v>13</v>
      </c>
      <c r="D32" s="4"/>
      <c r="E32" s="11" t="s">
        <v>44</v>
      </c>
      <c r="F32" s="4" t="s">
        <v>160</v>
      </c>
      <c r="G32" s="6" t="s">
        <v>205</v>
      </c>
      <c r="H32" s="17">
        <f t="shared" si="1"/>
        <v>7.3999999999999773</v>
      </c>
      <c r="I32" s="51">
        <v>169.7</v>
      </c>
      <c r="J32" s="4"/>
      <c r="K32" s="4" t="s">
        <v>206</v>
      </c>
      <c r="L32" s="5"/>
      <c r="M32" s="29"/>
      <c r="N32" s="9"/>
    </row>
    <row r="33" spans="1:14" ht="40.200000000000003" customHeight="1" x14ac:dyDescent="0.2">
      <c r="A33" s="95">
        <v>30</v>
      </c>
      <c r="B33" s="69" t="s">
        <v>52</v>
      </c>
      <c r="C33" s="70" t="s">
        <v>44</v>
      </c>
      <c r="D33" s="68" t="s">
        <v>207</v>
      </c>
      <c r="E33" s="71"/>
      <c r="F33" s="61" t="s">
        <v>208</v>
      </c>
      <c r="G33" s="68" t="s">
        <v>205</v>
      </c>
      <c r="H33" s="98">
        <f t="shared" si="1"/>
        <v>0.70000000000001705</v>
      </c>
      <c r="I33" s="52">
        <v>170.4</v>
      </c>
      <c r="J33" s="61"/>
      <c r="K33" s="68" t="s">
        <v>236</v>
      </c>
      <c r="L33" s="96">
        <v>65.7</v>
      </c>
      <c r="M33" s="29"/>
      <c r="N33" s="9"/>
    </row>
    <row r="34" spans="1:14" ht="18" customHeight="1" x14ac:dyDescent="0.2">
      <c r="A34" s="22">
        <v>31</v>
      </c>
      <c r="B34" s="37" t="s">
        <v>14</v>
      </c>
      <c r="C34" s="34" t="s">
        <v>13</v>
      </c>
      <c r="D34" s="6" t="s">
        <v>209</v>
      </c>
      <c r="E34" s="11"/>
      <c r="F34" s="4" t="s">
        <v>26</v>
      </c>
      <c r="G34" s="6" t="s">
        <v>210</v>
      </c>
      <c r="H34" s="17">
        <f t="shared" si="1"/>
        <v>1.0999999999999943</v>
      </c>
      <c r="I34" s="51">
        <v>171.5</v>
      </c>
      <c r="J34" s="4"/>
      <c r="K34" s="4"/>
      <c r="L34" s="5"/>
      <c r="M34" s="29"/>
      <c r="N34" s="9"/>
    </row>
    <row r="35" spans="1:14" ht="18" customHeight="1" x14ac:dyDescent="0.2">
      <c r="A35" s="22">
        <v>32</v>
      </c>
      <c r="B35" s="37" t="s">
        <v>14</v>
      </c>
      <c r="C35" s="34" t="s">
        <v>13</v>
      </c>
      <c r="D35" s="28" t="s">
        <v>211</v>
      </c>
      <c r="E35" s="11" t="s">
        <v>44</v>
      </c>
      <c r="F35" s="27" t="s">
        <v>26</v>
      </c>
      <c r="G35" s="4" t="s">
        <v>205</v>
      </c>
      <c r="H35" s="17">
        <f t="shared" si="1"/>
        <v>4.0999999999999943</v>
      </c>
      <c r="I35" s="51">
        <v>175.6</v>
      </c>
      <c r="J35" s="4"/>
      <c r="K35" s="6" t="s">
        <v>212</v>
      </c>
      <c r="L35" s="7" t="s">
        <v>56</v>
      </c>
      <c r="M35" s="29"/>
      <c r="N35" s="9"/>
    </row>
    <row r="36" spans="1:14" ht="18" customHeight="1" x14ac:dyDescent="0.2">
      <c r="A36" s="22">
        <v>33</v>
      </c>
      <c r="B36" s="37" t="s">
        <v>10</v>
      </c>
      <c r="C36" s="34" t="s">
        <v>13</v>
      </c>
      <c r="D36" s="4" t="s">
        <v>213</v>
      </c>
      <c r="E36" s="11"/>
      <c r="F36" s="4" t="s">
        <v>26</v>
      </c>
      <c r="G36" s="6" t="s">
        <v>205</v>
      </c>
      <c r="H36" s="17">
        <f t="shared" si="1"/>
        <v>17.800000000000011</v>
      </c>
      <c r="I36" s="51">
        <v>193.4</v>
      </c>
      <c r="J36" s="4"/>
      <c r="K36" s="6" t="s">
        <v>44</v>
      </c>
      <c r="L36" s="7"/>
      <c r="M36" s="29"/>
      <c r="N36" s="9"/>
    </row>
    <row r="37" spans="1:14" ht="18" customHeight="1" x14ac:dyDescent="0.2">
      <c r="A37" s="22">
        <v>34</v>
      </c>
      <c r="B37" s="37" t="s">
        <v>14</v>
      </c>
      <c r="C37" s="34" t="s">
        <v>13</v>
      </c>
      <c r="D37" s="27" t="s">
        <v>214</v>
      </c>
      <c r="E37" s="11"/>
      <c r="F37" s="4" t="s">
        <v>51</v>
      </c>
      <c r="G37" s="6" t="s">
        <v>46</v>
      </c>
      <c r="H37" s="17">
        <f t="shared" si="1"/>
        <v>3.5</v>
      </c>
      <c r="I37" s="51">
        <v>196.9</v>
      </c>
      <c r="J37" s="4"/>
      <c r="K37" s="39" t="s">
        <v>215</v>
      </c>
      <c r="L37" s="7"/>
      <c r="M37" s="29"/>
      <c r="N37" s="9"/>
    </row>
    <row r="38" spans="1:14" s="67" customFormat="1" ht="31.2" customHeight="1" x14ac:dyDescent="0.2">
      <c r="A38" s="86">
        <v>35</v>
      </c>
      <c r="B38" s="87" t="s">
        <v>52</v>
      </c>
      <c r="C38" s="88"/>
      <c r="D38" s="59" t="s">
        <v>217</v>
      </c>
      <c r="E38" s="90" t="s">
        <v>44</v>
      </c>
      <c r="F38" s="91" t="s">
        <v>39</v>
      </c>
      <c r="G38" s="89" t="s">
        <v>46</v>
      </c>
      <c r="H38" s="99">
        <f t="shared" si="1"/>
        <v>7.0999999999999943</v>
      </c>
      <c r="I38" s="53">
        <v>204</v>
      </c>
      <c r="J38" s="91"/>
      <c r="K38" s="89" t="s">
        <v>216</v>
      </c>
      <c r="L38" s="93"/>
      <c r="M38" s="73"/>
      <c r="N38" s="66"/>
    </row>
    <row r="39" spans="1:14" ht="18" customHeight="1" x14ac:dyDescent="0.2">
      <c r="A39" s="22">
        <v>36</v>
      </c>
      <c r="B39" s="37" t="s">
        <v>17</v>
      </c>
      <c r="C39" s="34"/>
      <c r="D39" s="27"/>
      <c r="E39" s="11"/>
      <c r="F39" s="4" t="s">
        <v>51</v>
      </c>
      <c r="G39" s="6" t="s">
        <v>74</v>
      </c>
      <c r="H39" s="17">
        <f t="shared" si="1"/>
        <v>2.5999999999999943</v>
      </c>
      <c r="I39" s="51">
        <v>206.6</v>
      </c>
      <c r="J39" s="4"/>
      <c r="K39" s="6" t="s">
        <v>218</v>
      </c>
      <c r="L39" s="7"/>
      <c r="M39" s="29"/>
      <c r="N39" s="9"/>
    </row>
    <row r="40" spans="1:14" ht="18" customHeight="1" x14ac:dyDescent="0.2">
      <c r="A40" s="22">
        <v>37</v>
      </c>
      <c r="B40" s="37" t="s">
        <v>15</v>
      </c>
      <c r="C40" s="34" t="s">
        <v>13</v>
      </c>
      <c r="D40" s="27" t="s">
        <v>219</v>
      </c>
      <c r="E40" s="11"/>
      <c r="F40" s="4" t="s">
        <v>58</v>
      </c>
      <c r="G40" s="6" t="s">
        <v>220</v>
      </c>
      <c r="H40" s="17">
        <f t="shared" si="1"/>
        <v>6.8000000000000114</v>
      </c>
      <c r="I40" s="51">
        <v>213.4</v>
      </c>
      <c r="J40" s="4"/>
      <c r="K40" s="6"/>
      <c r="L40" s="7"/>
      <c r="M40" s="29"/>
      <c r="N40" s="9"/>
    </row>
    <row r="41" spans="1:14" s="67" customFormat="1" ht="34.799999999999997" customHeight="1" x14ac:dyDescent="0.2">
      <c r="A41" s="95">
        <v>38</v>
      </c>
      <c r="B41" s="69" t="s">
        <v>52</v>
      </c>
      <c r="C41" s="70"/>
      <c r="D41" s="56" t="s">
        <v>221</v>
      </c>
      <c r="E41" s="71"/>
      <c r="F41" s="68" t="s">
        <v>39</v>
      </c>
      <c r="G41" s="68" t="s">
        <v>220</v>
      </c>
      <c r="H41" s="98">
        <f t="shared" si="1"/>
        <v>6.1999999999999886</v>
      </c>
      <c r="I41" s="52">
        <v>219.6</v>
      </c>
      <c r="J41" s="61"/>
      <c r="K41" s="68" t="s">
        <v>247</v>
      </c>
      <c r="L41" s="72">
        <v>49.2</v>
      </c>
      <c r="M41" s="73"/>
      <c r="N41" s="66"/>
    </row>
    <row r="42" spans="1:14" ht="18" customHeight="1" x14ac:dyDescent="0.2">
      <c r="A42" s="22">
        <v>39</v>
      </c>
      <c r="B42" s="37" t="s">
        <v>20</v>
      </c>
      <c r="C42" s="34" t="s">
        <v>44</v>
      </c>
      <c r="D42" s="27"/>
      <c r="E42" s="11"/>
      <c r="F42" s="27" t="s">
        <v>28</v>
      </c>
      <c r="G42" s="4" t="s">
        <v>64</v>
      </c>
      <c r="H42" s="17">
        <f t="shared" si="1"/>
        <v>1</v>
      </c>
      <c r="I42" s="51">
        <v>220.6</v>
      </c>
      <c r="J42" s="4"/>
      <c r="K42" s="6" t="s">
        <v>63</v>
      </c>
      <c r="L42" s="7"/>
      <c r="M42" s="29"/>
      <c r="N42" s="9"/>
    </row>
    <row r="43" spans="1:14" ht="18" customHeight="1" x14ac:dyDescent="0.2">
      <c r="A43" s="22">
        <v>40</v>
      </c>
      <c r="B43" s="37" t="s">
        <v>16</v>
      </c>
      <c r="C43" s="34"/>
      <c r="D43" s="27" t="s">
        <v>164</v>
      </c>
      <c r="E43" s="11"/>
      <c r="F43" s="27" t="s">
        <v>57</v>
      </c>
      <c r="G43" s="4" t="s">
        <v>60</v>
      </c>
      <c r="H43" s="17">
        <f t="shared" si="1"/>
        <v>11.700000000000017</v>
      </c>
      <c r="I43" s="51">
        <v>232.3</v>
      </c>
      <c r="J43" s="4"/>
      <c r="K43" s="6" t="s">
        <v>65</v>
      </c>
      <c r="L43" s="7"/>
      <c r="M43" s="29"/>
      <c r="N43" s="9"/>
    </row>
    <row r="44" spans="1:14" ht="18" customHeight="1" x14ac:dyDescent="0.2">
      <c r="A44" s="22">
        <v>41</v>
      </c>
      <c r="B44" s="37" t="s">
        <v>10</v>
      </c>
      <c r="C44" s="34"/>
      <c r="D44" s="27"/>
      <c r="E44" s="11"/>
      <c r="F44" s="27" t="s">
        <v>57</v>
      </c>
      <c r="G44" s="4" t="s">
        <v>66</v>
      </c>
      <c r="H44" s="17">
        <f t="shared" si="1"/>
        <v>2.3999999999999773</v>
      </c>
      <c r="I44" s="51">
        <v>234.7</v>
      </c>
      <c r="J44" s="4"/>
      <c r="K44" s="6"/>
      <c r="L44" s="7"/>
      <c r="M44" s="29"/>
      <c r="N44" s="9"/>
    </row>
    <row r="45" spans="1:14" ht="18" customHeight="1" x14ac:dyDescent="0.2">
      <c r="A45" s="22">
        <v>42</v>
      </c>
      <c r="B45" s="37" t="s">
        <v>20</v>
      </c>
      <c r="C45" s="34" t="s">
        <v>13</v>
      </c>
      <c r="D45" s="27" t="s">
        <v>67</v>
      </c>
      <c r="E45" s="11"/>
      <c r="F45" s="27" t="s">
        <v>57</v>
      </c>
      <c r="G45" s="6" t="s">
        <v>66</v>
      </c>
      <c r="H45" s="17">
        <f t="shared" si="1"/>
        <v>2.7000000000000171</v>
      </c>
      <c r="I45" s="51">
        <v>237.4</v>
      </c>
      <c r="J45" s="4"/>
      <c r="K45" s="39"/>
      <c r="L45" s="7"/>
      <c r="M45" s="29"/>
      <c r="N45" s="9"/>
    </row>
    <row r="46" spans="1:14" ht="18" customHeight="1" x14ac:dyDescent="0.2">
      <c r="A46" s="22">
        <v>43</v>
      </c>
      <c r="B46" s="37" t="s">
        <v>10</v>
      </c>
      <c r="C46" s="34"/>
      <c r="D46" s="27"/>
      <c r="E46" s="11"/>
      <c r="F46" s="27" t="s">
        <v>57</v>
      </c>
      <c r="G46" s="28" t="s">
        <v>68</v>
      </c>
      <c r="H46" s="17">
        <f t="shared" si="1"/>
        <v>5.2999999999999829</v>
      </c>
      <c r="I46" s="51">
        <v>242.7</v>
      </c>
      <c r="J46" s="4"/>
      <c r="K46" s="6" t="s">
        <v>69</v>
      </c>
      <c r="L46" s="7"/>
      <c r="M46" s="29"/>
      <c r="N46" s="9"/>
    </row>
    <row r="47" spans="1:14" ht="18" customHeight="1" x14ac:dyDescent="0.2">
      <c r="A47" s="22">
        <v>44</v>
      </c>
      <c r="B47" s="37" t="s">
        <v>16</v>
      </c>
      <c r="C47" s="34"/>
      <c r="D47" s="27"/>
      <c r="E47" s="11" t="s">
        <v>71</v>
      </c>
      <c r="F47" s="27" t="s">
        <v>57</v>
      </c>
      <c r="G47" s="4" t="s">
        <v>70</v>
      </c>
      <c r="H47" s="17">
        <f t="shared" si="1"/>
        <v>1.5</v>
      </c>
      <c r="I47" s="51">
        <v>244.2</v>
      </c>
      <c r="J47" s="4"/>
      <c r="K47" s="43" t="s">
        <v>165</v>
      </c>
      <c r="L47" s="7"/>
      <c r="M47" s="29"/>
      <c r="N47" s="9"/>
    </row>
    <row r="48" spans="1:14" ht="18" customHeight="1" x14ac:dyDescent="0.2">
      <c r="A48" s="22">
        <v>45</v>
      </c>
      <c r="B48" s="37" t="s">
        <v>14</v>
      </c>
      <c r="C48" s="34" t="s">
        <v>13</v>
      </c>
      <c r="D48" s="27" t="s">
        <v>72</v>
      </c>
      <c r="E48" s="11"/>
      <c r="F48" s="27" t="s">
        <v>57</v>
      </c>
      <c r="G48" s="27" t="s">
        <v>73</v>
      </c>
      <c r="H48" s="17">
        <f t="shared" si="1"/>
        <v>5.3000000000000114</v>
      </c>
      <c r="I48" s="51">
        <v>249.5</v>
      </c>
      <c r="J48" s="4"/>
      <c r="K48" s="6"/>
      <c r="L48" s="7"/>
      <c r="M48" s="29"/>
      <c r="N48" s="9"/>
    </row>
    <row r="49" spans="1:14" ht="18" customHeight="1" x14ac:dyDescent="0.2">
      <c r="A49" s="22">
        <v>46</v>
      </c>
      <c r="B49" s="37" t="s">
        <v>10</v>
      </c>
      <c r="C49" s="34" t="s">
        <v>13</v>
      </c>
      <c r="D49" s="6" t="s">
        <v>171</v>
      </c>
      <c r="E49" s="11"/>
      <c r="F49" s="27" t="s">
        <v>59</v>
      </c>
      <c r="G49" s="27" t="s">
        <v>74</v>
      </c>
      <c r="H49" s="17">
        <f t="shared" si="1"/>
        <v>11.100000000000023</v>
      </c>
      <c r="I49" s="51">
        <v>260.60000000000002</v>
      </c>
      <c r="J49" s="4"/>
      <c r="K49" s="6"/>
      <c r="L49" s="7"/>
      <c r="M49" s="29"/>
      <c r="N49" s="9"/>
    </row>
    <row r="50" spans="1:14" ht="18" customHeight="1" x14ac:dyDescent="0.2">
      <c r="A50" s="22">
        <v>47</v>
      </c>
      <c r="B50" s="37" t="s">
        <v>15</v>
      </c>
      <c r="C50" s="34" t="s">
        <v>44</v>
      </c>
      <c r="D50" s="27"/>
      <c r="E50" s="11"/>
      <c r="F50" s="27" t="s">
        <v>61</v>
      </c>
      <c r="G50" s="27" t="s">
        <v>60</v>
      </c>
      <c r="H50" s="17">
        <f t="shared" si="1"/>
        <v>3.5</v>
      </c>
      <c r="I50" s="51">
        <v>264.10000000000002</v>
      </c>
      <c r="J50" s="4"/>
      <c r="K50" s="39" t="s">
        <v>76</v>
      </c>
      <c r="L50" s="7"/>
      <c r="M50" s="29"/>
      <c r="N50" s="9"/>
    </row>
    <row r="51" spans="1:14" ht="18" customHeight="1" x14ac:dyDescent="0.2">
      <c r="A51" s="22">
        <v>48</v>
      </c>
      <c r="B51" s="37" t="s">
        <v>10</v>
      </c>
      <c r="C51" s="34" t="s">
        <v>44</v>
      </c>
      <c r="D51" s="27" t="s">
        <v>62</v>
      </c>
      <c r="E51" s="11"/>
      <c r="F51" s="27" t="s">
        <v>57</v>
      </c>
      <c r="G51" s="27" t="s">
        <v>74</v>
      </c>
      <c r="H51" s="17">
        <f t="shared" si="1"/>
        <v>2.3999999999999773</v>
      </c>
      <c r="I51" s="51">
        <v>266.5</v>
      </c>
      <c r="J51" s="4"/>
      <c r="K51" s="6" t="s">
        <v>75</v>
      </c>
      <c r="L51" s="7"/>
      <c r="M51" s="29"/>
      <c r="N51" s="9"/>
    </row>
    <row r="52" spans="1:14" ht="18" customHeight="1" x14ac:dyDescent="0.2">
      <c r="A52" s="22">
        <v>49</v>
      </c>
      <c r="B52" s="37" t="s">
        <v>14</v>
      </c>
      <c r="C52" s="34" t="s">
        <v>13</v>
      </c>
      <c r="D52" s="27" t="s">
        <v>77</v>
      </c>
      <c r="E52" s="11"/>
      <c r="F52" s="28" t="s">
        <v>57</v>
      </c>
      <c r="G52" s="27" t="s">
        <v>74</v>
      </c>
      <c r="H52" s="17">
        <f t="shared" si="1"/>
        <v>5.5</v>
      </c>
      <c r="I52" s="51">
        <v>272</v>
      </c>
      <c r="J52" s="4"/>
      <c r="K52" s="6"/>
      <c r="L52" s="7"/>
      <c r="M52" s="29"/>
      <c r="N52" s="9"/>
    </row>
    <row r="53" spans="1:14" ht="18" customHeight="1" x14ac:dyDescent="0.2">
      <c r="A53" s="22">
        <v>50</v>
      </c>
      <c r="B53" s="37" t="s">
        <v>14</v>
      </c>
      <c r="C53" s="34" t="s">
        <v>80</v>
      </c>
      <c r="D53" s="27" t="s">
        <v>78</v>
      </c>
      <c r="E53" s="11"/>
      <c r="F53" s="28" t="s">
        <v>59</v>
      </c>
      <c r="G53" s="27" t="s">
        <v>79</v>
      </c>
      <c r="H53" s="17">
        <f t="shared" si="1"/>
        <v>11.699999999999989</v>
      </c>
      <c r="I53" s="51">
        <v>283.7</v>
      </c>
      <c r="J53" s="4"/>
      <c r="K53" s="6"/>
      <c r="L53" s="7"/>
      <c r="M53" s="29"/>
      <c r="N53" s="9"/>
    </row>
    <row r="54" spans="1:14" ht="18" customHeight="1" x14ac:dyDescent="0.2">
      <c r="A54" s="22">
        <v>51</v>
      </c>
      <c r="B54" s="37" t="s">
        <v>14</v>
      </c>
      <c r="C54" s="34" t="s">
        <v>13</v>
      </c>
      <c r="D54" s="27" t="s">
        <v>81</v>
      </c>
      <c r="E54" s="11"/>
      <c r="F54" s="27" t="s">
        <v>82</v>
      </c>
      <c r="G54" s="28" t="s">
        <v>83</v>
      </c>
      <c r="H54" s="17">
        <f t="shared" si="1"/>
        <v>10.900000000000034</v>
      </c>
      <c r="I54" s="51">
        <v>294.60000000000002</v>
      </c>
      <c r="J54" s="4"/>
      <c r="K54" s="40" t="s">
        <v>84</v>
      </c>
      <c r="L54" s="7"/>
      <c r="M54" s="29"/>
      <c r="N54" s="9"/>
    </row>
    <row r="55" spans="1:14" s="67" customFormat="1" ht="34.799999999999997" customHeight="1" x14ac:dyDescent="0.2">
      <c r="A55" s="23">
        <v>52</v>
      </c>
      <c r="B55" s="69"/>
      <c r="C55" s="70"/>
      <c r="D55" s="68" t="s">
        <v>179</v>
      </c>
      <c r="E55" s="71"/>
      <c r="F55" s="61" t="s">
        <v>39</v>
      </c>
      <c r="G55" s="68" t="s">
        <v>33</v>
      </c>
      <c r="H55" s="98">
        <f t="shared" si="1"/>
        <v>1.2999999999999545</v>
      </c>
      <c r="I55" s="52">
        <v>295.89999999999998</v>
      </c>
      <c r="J55" s="61"/>
      <c r="K55" s="84" t="s">
        <v>248</v>
      </c>
      <c r="L55" s="72">
        <v>76.3</v>
      </c>
      <c r="M55" s="73"/>
      <c r="N55" s="66"/>
    </row>
    <row r="56" spans="1:14" ht="18" customHeight="1" x14ac:dyDescent="0.2">
      <c r="A56" s="22">
        <v>53</v>
      </c>
      <c r="B56" s="37" t="s">
        <v>14</v>
      </c>
      <c r="C56" s="34" t="s">
        <v>13</v>
      </c>
      <c r="D56" s="4" t="s">
        <v>85</v>
      </c>
      <c r="E56" s="11"/>
      <c r="F56" s="4" t="s">
        <v>82</v>
      </c>
      <c r="G56" s="4" t="s">
        <v>86</v>
      </c>
      <c r="H56" s="17">
        <f t="shared" si="1"/>
        <v>0.20000000000004547</v>
      </c>
      <c r="I56" s="51">
        <v>296.10000000000002</v>
      </c>
      <c r="J56" s="4"/>
      <c r="K56" s="40"/>
      <c r="L56" s="7"/>
      <c r="M56" s="29"/>
      <c r="N56" s="9"/>
    </row>
    <row r="57" spans="1:14" ht="18" customHeight="1" x14ac:dyDescent="0.2">
      <c r="A57" s="22">
        <v>54</v>
      </c>
      <c r="B57" s="37" t="s">
        <v>16</v>
      </c>
      <c r="C57" s="34" t="s">
        <v>44</v>
      </c>
      <c r="D57" s="27"/>
      <c r="E57" s="11"/>
      <c r="F57" s="27" t="s">
        <v>88</v>
      </c>
      <c r="G57" s="27" t="s">
        <v>89</v>
      </c>
      <c r="H57" s="17">
        <f t="shared" si="1"/>
        <v>5.7999999999999545</v>
      </c>
      <c r="I57" s="51">
        <v>301.89999999999998</v>
      </c>
      <c r="J57" s="4"/>
      <c r="K57" s="40" t="s">
        <v>90</v>
      </c>
      <c r="L57" s="7"/>
      <c r="M57" s="29"/>
      <c r="N57" s="9"/>
    </row>
    <row r="58" spans="1:14" s="67" customFormat="1" ht="33.6" customHeight="1" x14ac:dyDescent="0.2">
      <c r="A58" s="94">
        <v>55</v>
      </c>
      <c r="B58" s="87" t="s">
        <v>52</v>
      </c>
      <c r="C58" s="88"/>
      <c r="D58" s="59" t="s">
        <v>191</v>
      </c>
      <c r="E58" s="90"/>
      <c r="F58" s="92" t="s">
        <v>91</v>
      </c>
      <c r="G58" s="58" t="s">
        <v>89</v>
      </c>
      <c r="H58" s="99">
        <f t="shared" si="1"/>
        <v>1.5</v>
      </c>
      <c r="I58" s="53">
        <v>303.39999999999998</v>
      </c>
      <c r="J58" s="91"/>
      <c r="K58" s="74" t="s">
        <v>180</v>
      </c>
      <c r="L58" s="93"/>
      <c r="M58" s="73"/>
      <c r="N58" s="66"/>
    </row>
    <row r="59" spans="1:14" ht="18" customHeight="1" x14ac:dyDescent="0.2">
      <c r="A59" s="22">
        <v>56</v>
      </c>
      <c r="B59" s="37" t="s">
        <v>10</v>
      </c>
      <c r="C59" s="34"/>
      <c r="D59" s="28" t="s">
        <v>44</v>
      </c>
      <c r="E59" s="11" t="s">
        <v>21</v>
      </c>
      <c r="F59" s="27" t="s">
        <v>28</v>
      </c>
      <c r="G59" s="4" t="s">
        <v>86</v>
      </c>
      <c r="H59" s="17">
        <f t="shared" si="1"/>
        <v>0.30000000000001137</v>
      </c>
      <c r="I59" s="51">
        <v>303.7</v>
      </c>
      <c r="J59" s="4"/>
      <c r="K59" s="6" t="s">
        <v>181</v>
      </c>
      <c r="L59" s="7" t="s">
        <v>87</v>
      </c>
      <c r="M59" s="29"/>
      <c r="N59" s="9"/>
    </row>
    <row r="60" spans="1:14" ht="18" customHeight="1" x14ac:dyDescent="0.2">
      <c r="A60" s="22">
        <v>57</v>
      </c>
      <c r="B60" s="75" t="s">
        <v>10</v>
      </c>
      <c r="C60" s="76"/>
      <c r="D60" s="77" t="s">
        <v>44</v>
      </c>
      <c r="E60" s="78"/>
      <c r="F60" s="79" t="s">
        <v>28</v>
      </c>
      <c r="G60" s="79" t="s">
        <v>86</v>
      </c>
      <c r="H60" s="17">
        <f t="shared" si="1"/>
        <v>16.900000000000034</v>
      </c>
      <c r="I60" s="80">
        <v>320.60000000000002</v>
      </c>
      <c r="J60" s="81"/>
      <c r="K60" s="82" t="s">
        <v>182</v>
      </c>
      <c r="L60" s="83"/>
      <c r="M60" s="29"/>
      <c r="N60" s="9"/>
    </row>
    <row r="61" spans="1:14" ht="18" customHeight="1" x14ac:dyDescent="0.2">
      <c r="A61" s="22">
        <v>58</v>
      </c>
      <c r="B61" s="37" t="s">
        <v>23</v>
      </c>
      <c r="C61" s="34" t="s">
        <v>18</v>
      </c>
      <c r="D61" s="27" t="s">
        <v>92</v>
      </c>
      <c r="E61" s="11"/>
      <c r="F61" s="27" t="s">
        <v>88</v>
      </c>
      <c r="G61" s="27" t="s">
        <v>86</v>
      </c>
      <c r="H61" s="17">
        <f t="shared" si="1"/>
        <v>7.2999999999999545</v>
      </c>
      <c r="I61" s="51">
        <v>327.9</v>
      </c>
      <c r="J61" s="4"/>
      <c r="K61" s="40"/>
      <c r="L61" s="7"/>
      <c r="M61" s="29"/>
      <c r="N61" s="9"/>
    </row>
    <row r="62" spans="1:14" ht="18" customHeight="1" x14ac:dyDescent="0.2">
      <c r="A62" s="22">
        <v>59</v>
      </c>
      <c r="B62" s="37" t="s">
        <v>93</v>
      </c>
      <c r="C62" s="34" t="s">
        <v>18</v>
      </c>
      <c r="D62" s="27" t="s">
        <v>94</v>
      </c>
      <c r="E62" s="11"/>
      <c r="F62" s="27" t="s">
        <v>88</v>
      </c>
      <c r="G62" s="27" t="s">
        <v>95</v>
      </c>
      <c r="H62" s="17">
        <f t="shared" si="1"/>
        <v>3.9000000000000341</v>
      </c>
      <c r="I62" s="51">
        <v>331.8</v>
      </c>
      <c r="J62" s="4"/>
      <c r="K62" s="40"/>
      <c r="L62" s="7"/>
      <c r="M62" s="29"/>
      <c r="N62" s="9"/>
    </row>
    <row r="63" spans="1:14" ht="18" customHeight="1" x14ac:dyDescent="0.2">
      <c r="A63" s="22">
        <v>60</v>
      </c>
      <c r="B63" s="37" t="s">
        <v>22</v>
      </c>
      <c r="C63" s="34" t="s">
        <v>18</v>
      </c>
      <c r="D63" s="27" t="s">
        <v>172</v>
      </c>
      <c r="E63" s="11"/>
      <c r="F63" s="27" t="s">
        <v>88</v>
      </c>
      <c r="G63" s="28" t="s">
        <v>96</v>
      </c>
      <c r="H63" s="17">
        <f t="shared" si="1"/>
        <v>16</v>
      </c>
      <c r="I63" s="51">
        <v>347.8</v>
      </c>
      <c r="J63" s="4"/>
      <c r="K63" s="40"/>
      <c r="L63" s="7"/>
      <c r="M63" s="29" t="s">
        <v>44</v>
      </c>
      <c r="N63" s="9"/>
    </row>
    <row r="64" spans="1:14" ht="18" customHeight="1" x14ac:dyDescent="0.2">
      <c r="A64" s="22">
        <v>61</v>
      </c>
      <c r="B64" s="37" t="s">
        <v>22</v>
      </c>
      <c r="C64" s="34" t="s">
        <v>13</v>
      </c>
      <c r="D64" s="27" t="s">
        <v>97</v>
      </c>
      <c r="E64" s="44"/>
      <c r="F64" s="28" t="s">
        <v>88</v>
      </c>
      <c r="G64" s="27" t="s">
        <v>98</v>
      </c>
      <c r="H64" s="17">
        <f t="shared" si="1"/>
        <v>5.6999999999999886</v>
      </c>
      <c r="I64" s="51">
        <v>353.5</v>
      </c>
      <c r="J64" s="4"/>
      <c r="K64" s="40" t="s">
        <v>100</v>
      </c>
      <c r="L64" s="7"/>
      <c r="M64" s="29"/>
      <c r="N64" s="9"/>
    </row>
    <row r="65" spans="1:15" s="67" customFormat="1" ht="28.8" customHeight="1" x14ac:dyDescent="0.2">
      <c r="A65" s="94">
        <v>62</v>
      </c>
      <c r="B65" s="87" t="s">
        <v>52</v>
      </c>
      <c r="C65" s="88"/>
      <c r="D65" s="59" t="s">
        <v>222</v>
      </c>
      <c r="E65" s="97"/>
      <c r="F65" s="59" t="s">
        <v>39</v>
      </c>
      <c r="G65" s="58" t="s">
        <v>98</v>
      </c>
      <c r="H65" s="99">
        <f t="shared" si="1"/>
        <v>14.699999999999989</v>
      </c>
      <c r="I65" s="53">
        <v>368.2</v>
      </c>
      <c r="J65" s="91"/>
      <c r="K65" s="74" t="s">
        <v>232</v>
      </c>
      <c r="L65" s="93"/>
      <c r="M65" s="73"/>
      <c r="N65" s="66"/>
    </row>
    <row r="66" spans="1:15" ht="18" customHeight="1" x14ac:dyDescent="0.2">
      <c r="A66" s="22">
        <v>63</v>
      </c>
      <c r="B66" s="37" t="s">
        <v>52</v>
      </c>
      <c r="C66" s="34"/>
      <c r="D66" s="27" t="s">
        <v>99</v>
      </c>
      <c r="E66" s="11"/>
      <c r="F66" s="27" t="s">
        <v>91</v>
      </c>
      <c r="G66" s="27" t="s">
        <v>98</v>
      </c>
      <c r="H66" s="17">
        <f t="shared" si="1"/>
        <v>6.5</v>
      </c>
      <c r="I66" s="51">
        <v>374.7</v>
      </c>
      <c r="J66" s="4"/>
      <c r="K66" s="40" t="s">
        <v>244</v>
      </c>
      <c r="L66" s="7"/>
      <c r="M66" s="29"/>
      <c r="N66" s="9"/>
    </row>
    <row r="67" spans="1:15" ht="18" customHeight="1" x14ac:dyDescent="0.2">
      <c r="A67" s="22">
        <v>64</v>
      </c>
      <c r="B67" s="37" t="s">
        <v>52</v>
      </c>
      <c r="C67" s="34"/>
      <c r="D67" s="27" t="s">
        <v>173</v>
      </c>
      <c r="E67" s="11"/>
      <c r="F67" s="27" t="s">
        <v>102</v>
      </c>
      <c r="G67" s="27" t="s">
        <v>98</v>
      </c>
      <c r="H67" s="17">
        <f t="shared" si="1"/>
        <v>14.699999999999989</v>
      </c>
      <c r="I67" s="51">
        <v>389.4</v>
      </c>
      <c r="J67" s="4"/>
      <c r="K67" s="40" t="s">
        <v>101</v>
      </c>
      <c r="L67" s="7"/>
      <c r="M67" s="29"/>
      <c r="N67" s="9"/>
    </row>
    <row r="68" spans="1:15" ht="18" customHeight="1" x14ac:dyDescent="0.2">
      <c r="A68" s="22">
        <v>65</v>
      </c>
      <c r="B68" s="37" t="s">
        <v>20</v>
      </c>
      <c r="C68" s="34" t="s">
        <v>103</v>
      </c>
      <c r="D68" s="27" t="s">
        <v>104</v>
      </c>
      <c r="E68" s="11"/>
      <c r="F68" s="27" t="s">
        <v>105</v>
      </c>
      <c r="G68" s="27" t="s">
        <v>106</v>
      </c>
      <c r="H68" s="17">
        <f t="shared" si="1"/>
        <v>6</v>
      </c>
      <c r="I68" s="51">
        <v>395.4</v>
      </c>
      <c r="J68" s="4"/>
      <c r="K68" s="40" t="s">
        <v>167</v>
      </c>
      <c r="L68" s="7"/>
      <c r="M68" s="29"/>
      <c r="N68" s="9"/>
    </row>
    <row r="69" spans="1:15" ht="18" customHeight="1" x14ac:dyDescent="0.2">
      <c r="A69" s="22">
        <v>66</v>
      </c>
      <c r="B69" s="37" t="s">
        <v>10</v>
      </c>
      <c r="C69" s="34" t="s">
        <v>103</v>
      </c>
      <c r="D69" s="27"/>
      <c r="E69" s="11"/>
      <c r="F69" s="27" t="s">
        <v>105</v>
      </c>
      <c r="G69" s="27" t="s">
        <v>107</v>
      </c>
      <c r="H69" s="17">
        <f t="shared" si="1"/>
        <v>17.5</v>
      </c>
      <c r="I69" s="51">
        <v>412.9</v>
      </c>
      <c r="J69" s="4"/>
      <c r="K69" s="40" t="s">
        <v>166</v>
      </c>
      <c r="L69" s="7"/>
      <c r="M69" s="29"/>
      <c r="N69" s="9"/>
    </row>
    <row r="70" spans="1:15" ht="18" customHeight="1" x14ac:dyDescent="0.2">
      <c r="A70" s="22">
        <v>67</v>
      </c>
      <c r="B70" s="37" t="s">
        <v>14</v>
      </c>
      <c r="C70" s="34" t="s">
        <v>13</v>
      </c>
      <c r="D70" s="27"/>
      <c r="E70" s="11" t="s">
        <v>21</v>
      </c>
      <c r="F70" s="27" t="s">
        <v>108</v>
      </c>
      <c r="G70" s="27" t="s">
        <v>109</v>
      </c>
      <c r="H70" s="17">
        <f t="shared" ref="H70:H104" si="2">I70-I69</f>
        <v>14.200000000000045</v>
      </c>
      <c r="I70" s="51">
        <v>427.1</v>
      </c>
      <c r="J70" s="4"/>
      <c r="K70" s="40" t="s">
        <v>110</v>
      </c>
      <c r="L70" s="7"/>
      <c r="M70" s="29"/>
      <c r="N70" s="9"/>
    </row>
    <row r="71" spans="1:15" ht="18" customHeight="1" x14ac:dyDescent="0.2">
      <c r="A71" s="22">
        <v>68</v>
      </c>
      <c r="B71" s="37" t="s">
        <v>161</v>
      </c>
      <c r="C71" s="34"/>
      <c r="D71" s="27"/>
      <c r="E71" s="11" t="s">
        <v>21</v>
      </c>
      <c r="F71" s="27" t="s">
        <v>162</v>
      </c>
      <c r="G71" s="27" t="s">
        <v>109</v>
      </c>
      <c r="H71" s="17">
        <f t="shared" si="2"/>
        <v>0.39999999999997726</v>
      </c>
      <c r="I71" s="51">
        <v>427.5</v>
      </c>
      <c r="J71" s="4"/>
      <c r="K71" s="40" t="s">
        <v>163</v>
      </c>
      <c r="L71" s="7"/>
      <c r="M71" s="29"/>
      <c r="N71" s="9"/>
    </row>
    <row r="72" spans="1:15" ht="18" customHeight="1" x14ac:dyDescent="0.2">
      <c r="A72" s="22">
        <v>69</v>
      </c>
      <c r="B72" s="37" t="s">
        <v>10</v>
      </c>
      <c r="C72" s="34"/>
      <c r="D72" s="27"/>
      <c r="E72" s="11" t="s">
        <v>21</v>
      </c>
      <c r="F72" s="27" t="s">
        <v>108</v>
      </c>
      <c r="G72" s="27" t="s">
        <v>74</v>
      </c>
      <c r="H72" s="17">
        <f t="shared" si="2"/>
        <v>1</v>
      </c>
      <c r="I72" s="51">
        <v>428.5</v>
      </c>
      <c r="J72" s="4"/>
      <c r="K72" s="40" t="s">
        <v>169</v>
      </c>
      <c r="L72" s="7"/>
      <c r="M72" s="29"/>
      <c r="N72" s="9"/>
    </row>
    <row r="73" spans="1:15" ht="18" customHeight="1" x14ac:dyDescent="0.2">
      <c r="A73" s="22">
        <v>70</v>
      </c>
      <c r="B73" s="37" t="s">
        <v>20</v>
      </c>
      <c r="C73" s="34" t="s">
        <v>13</v>
      </c>
      <c r="D73" s="27" t="s">
        <v>111</v>
      </c>
      <c r="E73" s="11"/>
      <c r="F73" s="27" t="s">
        <v>112</v>
      </c>
      <c r="G73" s="28" t="s">
        <v>113</v>
      </c>
      <c r="H73" s="17">
        <f t="shared" si="2"/>
        <v>4.5</v>
      </c>
      <c r="I73" s="51">
        <v>433</v>
      </c>
      <c r="J73" s="4"/>
      <c r="K73" s="40" t="s">
        <v>168</v>
      </c>
      <c r="L73" s="7"/>
      <c r="M73" s="29"/>
      <c r="N73" s="9"/>
    </row>
    <row r="74" spans="1:15" ht="18" customHeight="1" x14ac:dyDescent="0.2">
      <c r="A74" s="22">
        <v>71</v>
      </c>
      <c r="B74" s="37" t="s">
        <v>14</v>
      </c>
      <c r="C74" s="34" t="s">
        <v>13</v>
      </c>
      <c r="D74" s="27" t="s">
        <v>114</v>
      </c>
      <c r="E74" s="11"/>
      <c r="F74" s="27" t="s">
        <v>108</v>
      </c>
      <c r="G74" s="27" t="s">
        <v>115</v>
      </c>
      <c r="H74" s="17">
        <f t="shared" si="2"/>
        <v>0.19999999999998863</v>
      </c>
      <c r="I74" s="51">
        <v>433.2</v>
      </c>
      <c r="J74" s="4"/>
      <c r="K74" s="40"/>
      <c r="L74" s="7"/>
      <c r="M74" s="29"/>
      <c r="N74" s="9"/>
    </row>
    <row r="75" spans="1:15" ht="18" customHeight="1" x14ac:dyDescent="0.2">
      <c r="A75" s="22">
        <v>72</v>
      </c>
      <c r="B75" s="37" t="s">
        <v>117</v>
      </c>
      <c r="C75" s="34" t="s">
        <v>13</v>
      </c>
      <c r="D75" s="27" t="s">
        <v>116</v>
      </c>
      <c r="E75" s="11"/>
      <c r="F75" s="27" t="s">
        <v>112</v>
      </c>
      <c r="G75" s="27" t="s">
        <v>118</v>
      </c>
      <c r="H75" s="17">
        <f t="shared" si="2"/>
        <v>3.3000000000000114</v>
      </c>
      <c r="I75" s="51">
        <v>436.5</v>
      </c>
      <c r="J75" s="4"/>
      <c r="K75" s="40"/>
      <c r="L75" s="7"/>
      <c r="M75" s="29"/>
      <c r="N75" s="9"/>
    </row>
    <row r="76" spans="1:15" ht="18" customHeight="1" x14ac:dyDescent="0.2">
      <c r="A76" s="22">
        <v>73</v>
      </c>
      <c r="B76" s="37" t="s">
        <v>14</v>
      </c>
      <c r="C76" s="34" t="s">
        <v>13</v>
      </c>
      <c r="D76" s="27"/>
      <c r="E76" s="11"/>
      <c r="F76" s="27" t="s">
        <v>108</v>
      </c>
      <c r="G76" s="27" t="s">
        <v>122</v>
      </c>
      <c r="H76" s="17">
        <f t="shared" si="2"/>
        <v>1.5</v>
      </c>
      <c r="I76" s="51">
        <v>438</v>
      </c>
      <c r="J76" s="4"/>
      <c r="K76" s="40"/>
      <c r="L76" s="7"/>
      <c r="M76" s="29"/>
      <c r="N76" s="9"/>
    </row>
    <row r="77" spans="1:15" ht="18" customHeight="1" x14ac:dyDescent="0.2">
      <c r="A77" s="22">
        <v>74</v>
      </c>
      <c r="B77" s="102" t="s">
        <v>120</v>
      </c>
      <c r="C77" s="103"/>
      <c r="D77" s="27"/>
      <c r="E77" s="11"/>
      <c r="F77" s="27" t="s">
        <v>121</v>
      </c>
      <c r="G77" s="27" t="s">
        <v>118</v>
      </c>
      <c r="H77" s="17">
        <f t="shared" si="2"/>
        <v>5.1999999999999886</v>
      </c>
      <c r="I77" s="51">
        <v>443.2</v>
      </c>
      <c r="J77" s="4"/>
      <c r="K77" s="40"/>
      <c r="L77" s="7"/>
      <c r="M77" s="29"/>
      <c r="N77" s="9"/>
    </row>
    <row r="78" spans="1:15" ht="18" customHeight="1" x14ac:dyDescent="0.2">
      <c r="A78" s="22">
        <v>75</v>
      </c>
      <c r="B78" s="102" t="s">
        <v>119</v>
      </c>
      <c r="C78" s="103"/>
      <c r="D78" s="27" t="s">
        <v>44</v>
      </c>
      <c r="E78" s="11"/>
      <c r="F78" s="27" t="s">
        <v>58</v>
      </c>
      <c r="G78" s="27" t="s">
        <v>124</v>
      </c>
      <c r="H78" s="17">
        <f t="shared" si="2"/>
        <v>1.6999999999999886</v>
      </c>
      <c r="I78" s="51">
        <v>444.9</v>
      </c>
      <c r="J78" s="4"/>
      <c r="K78" s="6" t="s">
        <v>126</v>
      </c>
      <c r="L78" s="7" t="s">
        <v>123</v>
      </c>
      <c r="M78" s="29"/>
      <c r="N78" s="9"/>
    </row>
    <row r="79" spans="1:15" s="41" customFormat="1" ht="18" customHeight="1" x14ac:dyDescent="0.2">
      <c r="A79" s="22">
        <v>76</v>
      </c>
      <c r="B79" s="37" t="s">
        <v>10</v>
      </c>
      <c r="C79" s="34" t="s">
        <v>123</v>
      </c>
      <c r="D79" s="27"/>
      <c r="E79" s="11"/>
      <c r="F79" s="27" t="s">
        <v>112</v>
      </c>
      <c r="G79" s="27" t="s">
        <v>74</v>
      </c>
      <c r="H79" s="17">
        <f t="shared" si="2"/>
        <v>0.5</v>
      </c>
      <c r="I79" s="51">
        <v>445.4</v>
      </c>
      <c r="J79" s="4"/>
      <c r="K79" s="40" t="s">
        <v>125</v>
      </c>
      <c r="L79" s="7"/>
      <c r="M79" s="29"/>
      <c r="N79" s="9"/>
      <c r="O79" s="1"/>
    </row>
    <row r="80" spans="1:15" s="41" customFormat="1" ht="18" customHeight="1" x14ac:dyDescent="0.2">
      <c r="A80" s="22">
        <v>77</v>
      </c>
      <c r="B80" s="37" t="s">
        <v>14</v>
      </c>
      <c r="C80" s="34" t="s">
        <v>18</v>
      </c>
      <c r="D80" s="28" t="s">
        <v>127</v>
      </c>
      <c r="E80" s="11"/>
      <c r="F80" s="27" t="s">
        <v>108</v>
      </c>
      <c r="G80" s="27" t="s">
        <v>129</v>
      </c>
      <c r="H80" s="17">
        <f t="shared" si="2"/>
        <v>2.9000000000000341</v>
      </c>
      <c r="I80" s="51">
        <v>448.3</v>
      </c>
      <c r="J80" s="4"/>
      <c r="K80" s="6" t="s">
        <v>128</v>
      </c>
      <c r="L80" s="7"/>
      <c r="M80" s="29"/>
      <c r="N80" s="9"/>
      <c r="O80" s="1"/>
    </row>
    <row r="81" spans="1:15" s="41" customFormat="1" ht="18" customHeight="1" x14ac:dyDescent="0.2">
      <c r="A81" s="22">
        <v>78</v>
      </c>
      <c r="B81" s="37" t="s">
        <v>17</v>
      </c>
      <c r="C81" s="34" t="s">
        <v>18</v>
      </c>
      <c r="D81" s="28" t="s">
        <v>132</v>
      </c>
      <c r="E81" s="11"/>
      <c r="F81" s="27" t="s">
        <v>131</v>
      </c>
      <c r="G81" s="28" t="s">
        <v>130</v>
      </c>
      <c r="H81" s="17">
        <f t="shared" si="2"/>
        <v>18</v>
      </c>
      <c r="I81" s="51">
        <v>466.3</v>
      </c>
      <c r="J81" s="4"/>
      <c r="K81" s="6"/>
      <c r="L81" s="42"/>
      <c r="M81" s="29"/>
      <c r="N81" s="9"/>
      <c r="O81" s="1"/>
    </row>
    <row r="82" spans="1:15" s="41" customFormat="1" ht="18" customHeight="1" x14ac:dyDescent="0.2">
      <c r="A82" s="22">
        <v>79</v>
      </c>
      <c r="B82" s="37" t="s">
        <v>16</v>
      </c>
      <c r="C82" s="34" t="s">
        <v>18</v>
      </c>
      <c r="D82" s="28" t="s">
        <v>133</v>
      </c>
      <c r="E82" s="11"/>
      <c r="F82" s="27" t="s">
        <v>134</v>
      </c>
      <c r="G82" s="28" t="s">
        <v>135</v>
      </c>
      <c r="H82" s="17">
        <f t="shared" si="2"/>
        <v>0.69999999999998863</v>
      </c>
      <c r="I82" s="51">
        <v>467</v>
      </c>
      <c r="J82" s="4"/>
      <c r="K82" s="6"/>
      <c r="L82" s="42"/>
      <c r="M82" s="29"/>
      <c r="N82" s="9"/>
      <c r="O82" s="1"/>
    </row>
    <row r="83" spans="1:15" s="41" customFormat="1" ht="18" customHeight="1" x14ac:dyDescent="0.2">
      <c r="A83" s="22">
        <v>80</v>
      </c>
      <c r="B83" s="37" t="s">
        <v>14</v>
      </c>
      <c r="C83" s="34" t="s">
        <v>18</v>
      </c>
      <c r="D83" s="28"/>
      <c r="E83" s="11"/>
      <c r="F83" s="27" t="s">
        <v>136</v>
      </c>
      <c r="G83" s="28" t="s">
        <v>135</v>
      </c>
      <c r="H83" s="17">
        <f t="shared" si="2"/>
        <v>0.19999999999998863</v>
      </c>
      <c r="I83" s="51">
        <v>467.2</v>
      </c>
      <c r="J83" s="4"/>
      <c r="K83" s="6" t="s">
        <v>137</v>
      </c>
      <c r="L83" s="42"/>
      <c r="M83" s="29"/>
      <c r="N83" s="9"/>
      <c r="O83" s="1"/>
    </row>
    <row r="84" spans="1:15" s="41" customFormat="1" ht="18" customHeight="1" x14ac:dyDescent="0.2">
      <c r="A84" s="22">
        <v>81</v>
      </c>
      <c r="B84" s="37" t="s">
        <v>16</v>
      </c>
      <c r="C84" s="34" t="s">
        <v>18</v>
      </c>
      <c r="D84" s="47" t="s">
        <v>139</v>
      </c>
      <c r="E84" s="11"/>
      <c r="F84" s="27" t="s">
        <v>138</v>
      </c>
      <c r="G84" s="28" t="s">
        <v>135</v>
      </c>
      <c r="H84" s="17">
        <f t="shared" si="2"/>
        <v>2.1000000000000227</v>
      </c>
      <c r="I84" s="51">
        <v>469.3</v>
      </c>
      <c r="J84" s="4"/>
      <c r="K84" s="6"/>
      <c r="L84" s="42"/>
      <c r="M84" s="29"/>
      <c r="N84" s="9"/>
      <c r="O84" s="1"/>
    </row>
    <row r="85" spans="1:15" s="41" customFormat="1" ht="18" customHeight="1" x14ac:dyDescent="0.2">
      <c r="A85" s="22">
        <v>82</v>
      </c>
      <c r="B85" s="37" t="s">
        <v>14</v>
      </c>
      <c r="C85" s="34" t="s">
        <v>18</v>
      </c>
      <c r="D85" s="28" t="s">
        <v>140</v>
      </c>
      <c r="E85" s="11"/>
      <c r="F85" s="27" t="s">
        <v>134</v>
      </c>
      <c r="G85" s="28" t="s">
        <v>141</v>
      </c>
      <c r="H85" s="17">
        <f t="shared" si="2"/>
        <v>0.69999999999998863</v>
      </c>
      <c r="I85" s="51">
        <v>470</v>
      </c>
      <c r="J85" s="4"/>
      <c r="K85" s="6"/>
      <c r="L85" s="42"/>
      <c r="M85" s="29"/>
      <c r="N85" s="9"/>
      <c r="O85" s="1"/>
    </row>
    <row r="86" spans="1:15" s="41" customFormat="1" ht="18" customHeight="1" x14ac:dyDescent="0.2">
      <c r="A86" s="22">
        <v>83</v>
      </c>
      <c r="B86" s="37" t="s">
        <v>142</v>
      </c>
      <c r="C86" s="34" t="s">
        <v>18</v>
      </c>
      <c r="D86" s="28" t="s">
        <v>143</v>
      </c>
      <c r="E86" s="11"/>
      <c r="F86" s="27" t="s">
        <v>134</v>
      </c>
      <c r="G86" s="28" t="s">
        <v>141</v>
      </c>
      <c r="H86" s="17">
        <f t="shared" si="2"/>
        <v>0.5</v>
      </c>
      <c r="I86" s="51">
        <v>470.5</v>
      </c>
      <c r="J86" s="4"/>
      <c r="K86" s="6"/>
      <c r="L86" s="42"/>
      <c r="M86" s="29"/>
      <c r="N86" s="9"/>
      <c r="O86" s="1"/>
    </row>
    <row r="87" spans="1:15" s="41" customFormat="1" ht="18" customHeight="1" x14ac:dyDescent="0.2">
      <c r="A87" s="22">
        <v>84</v>
      </c>
      <c r="B87" s="37" t="s">
        <v>10</v>
      </c>
      <c r="C87" s="34" t="s">
        <v>13</v>
      </c>
      <c r="D87" s="28" t="s">
        <v>144</v>
      </c>
      <c r="E87" s="11"/>
      <c r="F87" s="27" t="s">
        <v>136</v>
      </c>
      <c r="G87" s="28" t="s">
        <v>141</v>
      </c>
      <c r="H87" s="17">
        <f t="shared" si="2"/>
        <v>4</v>
      </c>
      <c r="I87" s="51">
        <v>474.5</v>
      </c>
      <c r="J87" s="4"/>
      <c r="K87" s="64"/>
      <c r="L87" s="42"/>
      <c r="M87" s="29"/>
      <c r="N87" s="9"/>
      <c r="O87" s="1"/>
    </row>
    <row r="88" spans="1:15" s="67" customFormat="1" ht="37.200000000000003" customHeight="1" x14ac:dyDescent="0.2">
      <c r="A88" s="23">
        <v>85</v>
      </c>
      <c r="B88" s="69" t="s">
        <v>52</v>
      </c>
      <c r="C88" s="70"/>
      <c r="D88" s="56" t="s">
        <v>183</v>
      </c>
      <c r="E88" s="71"/>
      <c r="F88" s="57" t="s">
        <v>39</v>
      </c>
      <c r="G88" s="56" t="s">
        <v>141</v>
      </c>
      <c r="H88" s="98">
        <f t="shared" si="2"/>
        <v>5.8000000000000114</v>
      </c>
      <c r="I88" s="52">
        <v>480.3</v>
      </c>
      <c r="J88" s="61"/>
      <c r="K88" s="68" t="s">
        <v>237</v>
      </c>
      <c r="L88" s="72">
        <v>184.4</v>
      </c>
      <c r="M88" s="73"/>
      <c r="N88" s="66"/>
    </row>
    <row r="89" spans="1:15" s="41" customFormat="1" ht="18" customHeight="1" x14ac:dyDescent="0.2">
      <c r="A89" s="22">
        <v>86</v>
      </c>
      <c r="B89" s="37" t="s">
        <v>14</v>
      </c>
      <c r="C89" s="34" t="s">
        <v>145</v>
      </c>
      <c r="D89" s="28" t="s">
        <v>223</v>
      </c>
      <c r="E89" s="11"/>
      <c r="F89" s="27" t="s">
        <v>26</v>
      </c>
      <c r="G89" s="28" t="s">
        <v>224</v>
      </c>
      <c r="H89" s="17">
        <f t="shared" si="2"/>
        <v>0.5</v>
      </c>
      <c r="I89" s="51">
        <v>480.8</v>
      </c>
      <c r="J89" s="4"/>
      <c r="K89" s="6" t="s">
        <v>245</v>
      </c>
      <c r="L89" s="42"/>
      <c r="M89" s="29"/>
      <c r="N89" s="9"/>
      <c r="O89" s="1"/>
    </row>
    <row r="90" spans="1:15" s="41" customFormat="1" ht="18" customHeight="1" x14ac:dyDescent="0.2">
      <c r="A90" s="22">
        <v>87</v>
      </c>
      <c r="B90" s="37" t="s">
        <v>17</v>
      </c>
      <c r="C90" s="34" t="s">
        <v>44</v>
      </c>
      <c r="D90" s="28" t="s">
        <v>44</v>
      </c>
      <c r="E90" s="11" t="s">
        <v>21</v>
      </c>
      <c r="F90" s="27" t="s">
        <v>51</v>
      </c>
      <c r="G90" s="28" t="s">
        <v>225</v>
      </c>
      <c r="H90" s="17">
        <f t="shared" si="2"/>
        <v>12.800000000000011</v>
      </c>
      <c r="I90" s="51">
        <v>493.6</v>
      </c>
      <c r="J90" s="4"/>
      <c r="K90" s="6" t="s">
        <v>55</v>
      </c>
      <c r="L90" s="7" t="s">
        <v>44</v>
      </c>
      <c r="M90" s="29"/>
      <c r="N90" s="9"/>
      <c r="O90" s="1"/>
    </row>
    <row r="91" spans="1:15" s="41" customFormat="1" ht="18" customHeight="1" x14ac:dyDescent="0.2">
      <c r="A91" s="22">
        <v>88</v>
      </c>
      <c r="B91" s="37" t="s">
        <v>19</v>
      </c>
      <c r="C91" s="34" t="s">
        <v>44</v>
      </c>
      <c r="D91" s="28" t="s">
        <v>226</v>
      </c>
      <c r="E91" s="11" t="s">
        <v>21</v>
      </c>
      <c r="F91" s="27" t="s">
        <v>26</v>
      </c>
      <c r="G91" s="28" t="s">
        <v>35</v>
      </c>
      <c r="H91" s="17">
        <f t="shared" si="2"/>
        <v>1.6999999999999886</v>
      </c>
      <c r="I91" s="51">
        <v>495.3</v>
      </c>
      <c r="J91" s="4"/>
      <c r="K91" s="6"/>
      <c r="L91" s="42"/>
      <c r="M91" s="29"/>
      <c r="N91" s="9"/>
      <c r="O91" s="1"/>
    </row>
    <row r="92" spans="1:15" s="41" customFormat="1" ht="18" customHeight="1" x14ac:dyDescent="0.2">
      <c r="A92" s="22">
        <v>89</v>
      </c>
      <c r="B92" s="37" t="s">
        <v>20</v>
      </c>
      <c r="C92" s="34" t="s">
        <v>13</v>
      </c>
      <c r="D92" s="28" t="s">
        <v>227</v>
      </c>
      <c r="E92" s="11" t="s">
        <v>44</v>
      </c>
      <c r="F92" s="27" t="s">
        <v>28</v>
      </c>
      <c r="G92" s="28" t="s">
        <v>228</v>
      </c>
      <c r="H92" s="17">
        <f t="shared" si="2"/>
        <v>6.6999999999999886</v>
      </c>
      <c r="I92" s="51">
        <v>502</v>
      </c>
      <c r="J92" s="4"/>
      <c r="K92" s="6" t="s">
        <v>229</v>
      </c>
      <c r="L92" s="42"/>
      <c r="M92" s="29"/>
      <c r="N92" s="9"/>
      <c r="O92" s="1"/>
    </row>
    <row r="93" spans="1:15" s="41" customFormat="1" ht="18" customHeight="1" x14ac:dyDescent="0.2">
      <c r="A93" s="22">
        <v>90</v>
      </c>
      <c r="B93" s="37" t="s">
        <v>10</v>
      </c>
      <c r="C93" s="34" t="s">
        <v>13</v>
      </c>
      <c r="D93" s="28" t="s">
        <v>230</v>
      </c>
      <c r="E93" s="11"/>
      <c r="F93" s="27" t="s">
        <v>28</v>
      </c>
      <c r="G93" s="28" t="s">
        <v>31</v>
      </c>
      <c r="H93" s="17">
        <f t="shared" si="2"/>
        <v>16.200000000000045</v>
      </c>
      <c r="I93" s="51">
        <v>518.20000000000005</v>
      </c>
      <c r="J93" s="4"/>
      <c r="K93" s="6" t="s">
        <v>44</v>
      </c>
      <c r="L93" s="42"/>
      <c r="M93" s="29"/>
      <c r="N93" s="9"/>
      <c r="O93" s="1"/>
    </row>
    <row r="94" spans="1:15" s="41" customFormat="1" ht="18" customHeight="1" x14ac:dyDescent="0.2">
      <c r="A94" s="22">
        <v>91</v>
      </c>
      <c r="B94" s="37" t="s">
        <v>52</v>
      </c>
      <c r="C94" s="34"/>
      <c r="D94" s="28"/>
      <c r="E94" s="11" t="s">
        <v>21</v>
      </c>
      <c r="F94" s="28" t="s">
        <v>51</v>
      </c>
      <c r="G94" s="28" t="s">
        <v>31</v>
      </c>
      <c r="H94" s="17">
        <f t="shared" si="2"/>
        <v>38.299999999999955</v>
      </c>
      <c r="I94" s="51">
        <v>556.5</v>
      </c>
      <c r="J94" s="4"/>
      <c r="K94" s="6" t="s">
        <v>231</v>
      </c>
      <c r="L94" s="42"/>
      <c r="M94" s="29"/>
      <c r="N94" s="9" t="s">
        <v>55</v>
      </c>
      <c r="O94" s="1"/>
    </row>
    <row r="95" spans="1:15" s="41" customFormat="1" ht="18" customHeight="1" x14ac:dyDescent="0.2">
      <c r="A95" s="22">
        <v>92</v>
      </c>
      <c r="B95" s="37" t="s">
        <v>15</v>
      </c>
      <c r="C95" s="34"/>
      <c r="D95" s="28"/>
      <c r="E95" s="11" t="s">
        <v>21</v>
      </c>
      <c r="F95" s="28" t="s">
        <v>30</v>
      </c>
      <c r="G95" s="28" t="s">
        <v>46</v>
      </c>
      <c r="H95" s="17">
        <f t="shared" si="2"/>
        <v>1.7000000000000455</v>
      </c>
      <c r="I95" s="51">
        <v>558.20000000000005</v>
      </c>
      <c r="J95" s="4"/>
      <c r="K95" s="6" t="s">
        <v>235</v>
      </c>
      <c r="L95" s="42"/>
      <c r="M95" s="29"/>
      <c r="N95" s="9"/>
      <c r="O95" s="1"/>
    </row>
    <row r="96" spans="1:15" s="41" customFormat="1" ht="18" customHeight="1" x14ac:dyDescent="0.2">
      <c r="A96" s="22">
        <v>93</v>
      </c>
      <c r="B96" s="37" t="s">
        <v>14</v>
      </c>
      <c r="C96" s="34" t="s">
        <v>13</v>
      </c>
      <c r="D96" s="28" t="s">
        <v>184</v>
      </c>
      <c r="E96" s="11"/>
      <c r="F96" s="28" t="s">
        <v>26</v>
      </c>
      <c r="G96" s="28" t="s">
        <v>35</v>
      </c>
      <c r="H96" s="17">
        <f t="shared" si="2"/>
        <v>3.3999999999999773</v>
      </c>
      <c r="I96" s="51">
        <v>561.6</v>
      </c>
      <c r="J96" s="4"/>
      <c r="K96" s="6"/>
      <c r="L96" s="42"/>
      <c r="M96" s="29"/>
      <c r="N96" s="9"/>
      <c r="O96" s="1"/>
    </row>
    <row r="97" spans="1:15" s="41" customFormat="1" ht="18" customHeight="1" x14ac:dyDescent="0.2">
      <c r="A97" s="22">
        <v>94</v>
      </c>
      <c r="B97" s="37" t="s">
        <v>14</v>
      </c>
      <c r="C97" s="34" t="s">
        <v>13</v>
      </c>
      <c r="D97" s="28" t="s">
        <v>185</v>
      </c>
      <c r="E97" s="11"/>
      <c r="F97" s="28" t="s">
        <v>28</v>
      </c>
      <c r="G97" s="28" t="s">
        <v>186</v>
      </c>
      <c r="H97" s="17">
        <f t="shared" si="2"/>
        <v>0.39999999999997726</v>
      </c>
      <c r="I97" s="51">
        <v>562</v>
      </c>
      <c r="J97" s="4"/>
      <c r="K97" s="6"/>
      <c r="L97" s="42"/>
      <c r="M97" s="29"/>
      <c r="N97" s="9"/>
      <c r="O97" s="1"/>
    </row>
    <row r="98" spans="1:15" s="41" customFormat="1" ht="18" customHeight="1" x14ac:dyDescent="0.2">
      <c r="A98" s="22">
        <v>95</v>
      </c>
      <c r="B98" s="37" t="s">
        <v>14</v>
      </c>
      <c r="C98" s="34" t="s">
        <v>13</v>
      </c>
      <c r="D98" s="28" t="s">
        <v>187</v>
      </c>
      <c r="E98" s="11"/>
      <c r="F98" s="28" t="s">
        <v>26</v>
      </c>
      <c r="G98" s="28" t="s">
        <v>188</v>
      </c>
      <c r="H98" s="17">
        <f t="shared" si="2"/>
        <v>0.60000000000002274</v>
      </c>
      <c r="I98" s="51">
        <v>562.6</v>
      </c>
      <c r="J98" s="4"/>
      <c r="K98" s="6"/>
      <c r="L98" s="42"/>
      <c r="M98" s="29"/>
      <c r="N98" s="9"/>
      <c r="O98" s="1"/>
    </row>
    <row r="99" spans="1:15" s="41" customFormat="1" ht="18" customHeight="1" x14ac:dyDescent="0.2">
      <c r="A99" s="22">
        <v>96</v>
      </c>
      <c r="B99" s="37" t="s">
        <v>14</v>
      </c>
      <c r="C99" s="34" t="s">
        <v>18</v>
      </c>
      <c r="D99" s="28"/>
      <c r="E99" s="11"/>
      <c r="F99" s="27" t="s">
        <v>134</v>
      </c>
      <c r="G99" s="28" t="s">
        <v>146</v>
      </c>
      <c r="H99" s="17">
        <f t="shared" si="2"/>
        <v>9.7999999999999545</v>
      </c>
      <c r="I99" s="51">
        <v>572.4</v>
      </c>
      <c r="J99" s="4"/>
      <c r="K99" s="6" t="s">
        <v>189</v>
      </c>
      <c r="L99" s="42"/>
      <c r="M99" s="29"/>
      <c r="N99" s="9"/>
      <c r="O99" s="1"/>
    </row>
    <row r="100" spans="1:15" s="41" customFormat="1" ht="18" customHeight="1" x14ac:dyDescent="0.2">
      <c r="A100" s="22">
        <v>97</v>
      </c>
      <c r="B100" s="37" t="s">
        <v>147</v>
      </c>
      <c r="C100" s="34"/>
      <c r="D100" s="28" t="s">
        <v>148</v>
      </c>
      <c r="E100" s="11" t="s">
        <v>21</v>
      </c>
      <c r="F100" s="27" t="s">
        <v>26</v>
      </c>
      <c r="G100" s="28" t="s">
        <v>146</v>
      </c>
      <c r="H100" s="17">
        <f t="shared" si="2"/>
        <v>5.3000000000000682</v>
      </c>
      <c r="I100" s="51">
        <v>577.70000000000005</v>
      </c>
      <c r="J100" s="4"/>
      <c r="K100" s="6"/>
      <c r="L100" s="7"/>
      <c r="M100" s="29"/>
      <c r="N100" s="9"/>
      <c r="O100" s="1"/>
    </row>
    <row r="101" spans="1:15" s="41" customFormat="1" ht="18" customHeight="1" x14ac:dyDescent="0.2">
      <c r="A101" s="22">
        <v>98</v>
      </c>
      <c r="B101" s="37" t="s">
        <v>10</v>
      </c>
      <c r="C101" s="34" t="s">
        <v>18</v>
      </c>
      <c r="D101" s="28"/>
      <c r="E101" s="11"/>
      <c r="F101" s="27" t="s">
        <v>134</v>
      </c>
      <c r="G101" s="28" t="s">
        <v>149</v>
      </c>
      <c r="H101" s="17">
        <f t="shared" si="2"/>
        <v>11</v>
      </c>
      <c r="I101" s="51">
        <v>588.70000000000005</v>
      </c>
      <c r="J101" s="4"/>
      <c r="K101" s="6" t="s">
        <v>233</v>
      </c>
      <c r="L101" s="42"/>
      <c r="M101" s="29"/>
      <c r="N101" s="9"/>
      <c r="O101" s="1"/>
    </row>
    <row r="102" spans="1:15" s="41" customFormat="1" ht="18" customHeight="1" x14ac:dyDescent="0.2">
      <c r="A102" s="22">
        <v>99</v>
      </c>
      <c r="B102" s="37" t="s">
        <v>15</v>
      </c>
      <c r="C102" s="34" t="s">
        <v>13</v>
      </c>
      <c r="D102" s="28"/>
      <c r="E102" s="11"/>
      <c r="F102" s="27" t="s">
        <v>150</v>
      </c>
      <c r="G102" s="28" t="s">
        <v>146</v>
      </c>
      <c r="H102" s="17">
        <f t="shared" si="2"/>
        <v>0.5</v>
      </c>
      <c r="I102" s="51">
        <v>589.20000000000005</v>
      </c>
      <c r="J102" s="4"/>
      <c r="K102" s="6" t="s">
        <v>234</v>
      </c>
      <c r="L102" s="42"/>
      <c r="M102" s="29"/>
      <c r="N102" s="9"/>
      <c r="O102" s="1"/>
    </row>
    <row r="103" spans="1:15" s="41" customFormat="1" ht="18" customHeight="1" x14ac:dyDescent="0.2">
      <c r="A103" s="22">
        <v>100</v>
      </c>
      <c r="B103" s="37" t="s">
        <v>10</v>
      </c>
      <c r="C103" s="34" t="s">
        <v>18</v>
      </c>
      <c r="D103" s="28" t="s">
        <v>152</v>
      </c>
      <c r="E103" s="11"/>
      <c r="F103" s="27" t="s">
        <v>134</v>
      </c>
      <c r="G103" s="28" t="s">
        <v>151</v>
      </c>
      <c r="H103" s="17">
        <f t="shared" si="2"/>
        <v>6.6999999999999318</v>
      </c>
      <c r="I103" s="51">
        <v>595.9</v>
      </c>
      <c r="J103" s="4"/>
      <c r="K103" s="6" t="s">
        <v>156</v>
      </c>
      <c r="L103" s="42"/>
      <c r="M103" s="29"/>
      <c r="N103" s="9"/>
      <c r="O103" s="1"/>
    </row>
    <row r="104" spans="1:15" s="55" customFormat="1" ht="36.6" customHeight="1" x14ac:dyDescent="0.2">
      <c r="A104" s="23">
        <v>101</v>
      </c>
      <c r="B104" s="69" t="s">
        <v>52</v>
      </c>
      <c r="C104" s="70" t="s">
        <v>153</v>
      </c>
      <c r="D104" s="56" t="s">
        <v>154</v>
      </c>
      <c r="E104" s="71"/>
      <c r="F104" s="56" t="s">
        <v>155</v>
      </c>
      <c r="G104" s="56" t="s">
        <v>151</v>
      </c>
      <c r="H104" s="98">
        <f t="shared" si="2"/>
        <v>9.5</v>
      </c>
      <c r="I104" s="52">
        <v>605.4</v>
      </c>
      <c r="J104" s="61"/>
      <c r="K104" s="45" t="s">
        <v>238</v>
      </c>
      <c r="L104" s="72">
        <v>125.1</v>
      </c>
    </row>
    <row r="105" spans="1:15" s="41" customFormat="1" ht="50.4" customHeight="1" thickBot="1" x14ac:dyDescent="0.25">
      <c r="A105" s="24">
        <f t="shared" si="0"/>
        <v>102</v>
      </c>
      <c r="B105" s="38" t="s">
        <v>44</v>
      </c>
      <c r="C105" s="35"/>
      <c r="D105" s="60" t="s">
        <v>190</v>
      </c>
      <c r="E105" s="19"/>
      <c r="F105" s="21"/>
      <c r="G105" s="21"/>
      <c r="H105" s="20">
        <f t="shared" ref="H105" si="3">I105-I104</f>
        <v>3.3000000000000682</v>
      </c>
      <c r="I105" s="54">
        <v>608.70000000000005</v>
      </c>
      <c r="J105" s="18"/>
      <c r="K105" s="21" t="s">
        <v>239</v>
      </c>
      <c r="L105" s="46"/>
    </row>
    <row r="106" spans="1:15" s="41" customFormat="1" ht="18" customHeight="1" x14ac:dyDescent="0.2">
      <c r="A106" s="29"/>
      <c r="B106" s="9"/>
      <c r="C106" s="1"/>
      <c r="I106" s="55"/>
    </row>
    <row r="107" spans="1:15" s="41" customFormat="1" ht="18" customHeight="1" x14ac:dyDescent="0.2">
      <c r="A107" s="29"/>
      <c r="B107" s="9"/>
      <c r="C107" s="1"/>
      <c r="I107" s="55"/>
    </row>
    <row r="108" spans="1:15" s="41" customFormat="1" ht="18" customHeight="1" x14ac:dyDescent="0.2">
      <c r="A108" s="29"/>
      <c r="B108" s="9"/>
      <c r="C108" s="1"/>
      <c r="I108" s="55"/>
    </row>
    <row r="109" spans="1:15" s="41" customFormat="1" ht="18" customHeight="1" x14ac:dyDescent="0.2">
      <c r="A109" s="29"/>
      <c r="B109" s="9"/>
      <c r="C109" s="1"/>
      <c r="I109" s="55"/>
    </row>
    <row r="110" spans="1:15" s="41" customFormat="1" ht="18" customHeight="1" x14ac:dyDescent="0.2">
      <c r="A110" s="29"/>
      <c r="B110" s="9"/>
      <c r="C110" s="1"/>
      <c r="I110" s="55"/>
    </row>
    <row r="111" spans="1:15" s="41" customFormat="1" ht="18" customHeight="1" x14ac:dyDescent="0.2">
      <c r="A111" s="29"/>
      <c r="B111" s="9"/>
      <c r="C111" s="1"/>
      <c r="I111" s="55"/>
    </row>
    <row r="112" spans="1:15" s="41" customFormat="1" ht="18" customHeight="1" x14ac:dyDescent="0.2">
      <c r="A112" s="29"/>
      <c r="B112" s="9"/>
      <c r="C112" s="1"/>
      <c r="I112" s="55"/>
    </row>
    <row r="113" spans="1:12" s="41" customFormat="1" ht="18" customHeight="1" x14ac:dyDescent="0.2">
      <c r="A113" s="29"/>
      <c r="B113" s="9"/>
      <c r="C113" s="1"/>
      <c r="I113" s="55"/>
    </row>
    <row r="114" spans="1:12" s="41" customFormat="1" ht="18" customHeight="1" x14ac:dyDescent="0.2">
      <c r="A114" s="100"/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</row>
    <row r="115" spans="1:12" ht="18" customHeight="1" x14ac:dyDescent="0.2">
      <c r="A115" s="100"/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41"/>
    </row>
    <row r="116" spans="1:12" ht="18" customHeight="1" x14ac:dyDescent="0.2">
      <c r="A116" s="100"/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41"/>
    </row>
    <row r="117" spans="1:12" ht="18" customHeight="1" x14ac:dyDescent="0.2">
      <c r="A117" s="100"/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"/>
    </row>
    <row r="118" spans="1:12" ht="18" customHeight="1" x14ac:dyDescent="0.2">
      <c r="A118" s="100"/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"/>
    </row>
    <row r="119" spans="1:12" ht="18" customHeight="1" x14ac:dyDescent="0.2">
      <c r="A119" s="100"/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"/>
    </row>
    <row r="120" spans="1:12" ht="18" customHeight="1" x14ac:dyDescent="0.2">
      <c r="A120" s="100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"/>
    </row>
    <row r="121" spans="1:12" ht="18" customHeight="1" x14ac:dyDescent="0.2">
      <c r="A121" s="100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"/>
    </row>
    <row r="122" spans="1:12" ht="18" customHeight="1" x14ac:dyDescent="0.2">
      <c r="A122" s="100"/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"/>
    </row>
    <row r="123" spans="1:12" ht="18" customHeight="1" x14ac:dyDescent="0.2">
      <c r="A123" s="100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"/>
    </row>
    <row r="124" spans="1:12" ht="18" customHeight="1" x14ac:dyDescent="0.2">
      <c r="A124" s="100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"/>
    </row>
    <row r="125" spans="1:12" ht="18" customHeight="1" x14ac:dyDescent="0.2">
      <c r="A125" s="101"/>
      <c r="B125" s="101"/>
      <c r="C125" s="101"/>
      <c r="D125" s="101"/>
      <c r="E125" s="101"/>
      <c r="F125" s="101"/>
      <c r="G125" s="101"/>
      <c r="H125" s="101"/>
      <c r="I125" s="101"/>
      <c r="J125" s="65"/>
      <c r="K125" s="65"/>
    </row>
    <row r="126" spans="1:12" ht="18" customHeight="1" x14ac:dyDescent="0.2">
      <c r="A126" s="101"/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</row>
    <row r="127" spans="1:12" ht="18" customHeight="1" x14ac:dyDescent="0.2">
      <c r="A127" s="101"/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</row>
  </sheetData>
  <mergeCells count="25">
    <mergeCell ref="A2:A3"/>
    <mergeCell ref="D2:D3"/>
    <mergeCell ref="E2:E3"/>
    <mergeCell ref="B2:B3"/>
    <mergeCell ref="K2:K3"/>
    <mergeCell ref="B77:C77"/>
    <mergeCell ref="B78:C78"/>
    <mergeCell ref="L2:L3"/>
    <mergeCell ref="C2:C3"/>
    <mergeCell ref="F2:G2"/>
    <mergeCell ref="H2:I2"/>
    <mergeCell ref="A124:K124"/>
    <mergeCell ref="A126:K126"/>
    <mergeCell ref="A127:K127"/>
    <mergeCell ref="A125:I125"/>
    <mergeCell ref="A114:K114"/>
    <mergeCell ref="A115:K115"/>
    <mergeCell ref="A116:K116"/>
    <mergeCell ref="A117:K117"/>
    <mergeCell ref="A118:K118"/>
    <mergeCell ref="A119:K119"/>
    <mergeCell ref="A120:K120"/>
    <mergeCell ref="A121:K121"/>
    <mergeCell ref="A122:K122"/>
    <mergeCell ref="A123:K123"/>
  </mergeCells>
  <phoneticPr fontId="2"/>
  <pageMargins left="0.23622047244094491" right="0.23622047244094491" top="0.35433070866141736" bottom="0.55118110236220474" header="0.31496062992125984" footer="0.31496062992125984"/>
  <pageSetup paperSize="9" scale="76" fitToHeight="0" orientation="portrait" horizontalDpi="4294967293" verticalDpi="4294967293" r:id="rId1"/>
  <headerFooter alignWithMargins="0"/>
  <webPublishItems count="1">
    <webPublishItem id="25480" divId="京都600_BAK715_25480" sourceType="range" sourceRef="A1:L105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小西一矢</cp:lastModifiedBy>
  <cp:lastPrinted>2023-05-09T00:30:12Z</cp:lastPrinted>
  <dcterms:created xsi:type="dcterms:W3CDTF">2011-02-06T12:06:47Z</dcterms:created>
  <dcterms:modified xsi:type="dcterms:W3CDTF">2023-05-14T22:27:06Z</dcterms:modified>
</cp:coreProperties>
</file>