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マイドライブ\BRM2023年\BRM701福井300福井の山\"/>
    </mc:Choice>
  </mc:AlternateContent>
  <xr:revisionPtr revIDLastSave="0" documentId="13_ncr:1_{A3B51C40-0281-49DD-9EAC-859D9F428FD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1" l="1"/>
  <c r="H37" i="1"/>
  <c r="H38" i="1"/>
  <c r="H9" i="1"/>
  <c r="H10" i="1"/>
  <c r="H11" i="1"/>
  <c r="H68" i="1"/>
  <c r="H52" i="1"/>
  <c r="H53" i="1"/>
  <c r="H40" i="1"/>
  <c r="H31" i="1"/>
  <c r="H25" i="1"/>
  <c r="H67" i="1" l="1"/>
  <c r="H66" i="1"/>
  <c r="H65" i="1"/>
  <c r="H64" i="1"/>
  <c r="H63" i="1" l="1"/>
  <c r="H39" i="1"/>
  <c r="H57" i="1" l="1"/>
  <c r="H41" i="1"/>
  <c r="H56" i="1" l="1"/>
  <c r="H61" i="1"/>
  <c r="H62" i="1"/>
  <c r="H60" i="1"/>
  <c r="H59" i="1"/>
  <c r="H58" i="1"/>
  <c r="H55" i="1"/>
  <c r="H54" i="1"/>
  <c r="H18" i="1" l="1"/>
  <c r="H17" i="1"/>
  <c r="H16" i="1"/>
  <c r="H15" i="1"/>
  <c r="H14" i="1"/>
  <c r="H19" i="1"/>
  <c r="H20" i="1" l="1"/>
  <c r="H21" i="1" l="1"/>
  <c r="H22" i="1" l="1"/>
  <c r="H23" i="1" l="1"/>
  <c r="H24" i="1" l="1"/>
  <c r="H42" i="1" l="1"/>
  <c r="H35" i="1"/>
  <c r="H34" i="1"/>
  <c r="H32" i="1"/>
  <c r="H8" i="1" l="1"/>
  <c r="H7" i="1"/>
  <c r="A6" i="1" l="1"/>
  <c r="H6" i="1"/>
  <c r="H12" i="1"/>
  <c r="H13" i="1"/>
  <c r="H26" i="1"/>
  <c r="H27" i="1"/>
  <c r="H28" i="1"/>
  <c r="H29" i="1"/>
  <c r="H30" i="1"/>
  <c r="H33" i="1"/>
  <c r="A7" i="1" l="1"/>
  <c r="A8" i="1" s="1"/>
  <c r="H69" i="1" l="1"/>
  <c r="H70" i="1"/>
  <c r="H71" i="1"/>
</calcChain>
</file>

<file path=xl/sharedStrings.xml><?xml version="1.0" encoding="utf-8"?>
<sst xmlns="http://schemas.openxmlformats.org/spreadsheetml/2006/main" count="397" uniqueCount="143">
  <si>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</si>
  <si>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</si>
  <si>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</si>
  <si>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</si>
  <si>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</si>
  <si>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</si>
  <si>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市道</t>
    <rPh sb="0" eb="2">
      <t>シドウ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</si>
  <si>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</si>
  <si>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</si>
  <si>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</si>
  <si>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</si>
  <si>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</si>
  <si>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</si>
  <si>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</si>
  <si>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</si>
  <si>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</si>
  <si>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┤</t>
    <phoneticPr fontId="2"/>
  </si>
  <si>
    <t>Y</t>
    <phoneticPr fontId="2"/>
  </si>
  <si>
    <t>左側</t>
    <rPh sb="0" eb="2">
      <t>ヒダリガワ</t>
    </rPh>
    <phoneticPr fontId="2"/>
  </si>
  <si>
    <t>ト</t>
    <phoneticPr fontId="2"/>
  </si>
  <si>
    <t>逆Y</t>
    <rPh sb="0" eb="1">
      <t>ギャク</t>
    </rPh>
    <phoneticPr fontId="2"/>
  </si>
  <si>
    <t>S</t>
  </si>
  <si>
    <t>右側</t>
    <rPh sb="0" eb="2">
      <t>ミギガワ</t>
    </rPh>
    <phoneticPr fontId="2"/>
  </si>
  <si>
    <t>┤</t>
  </si>
  <si>
    <t>X</t>
    <phoneticPr fontId="2"/>
  </si>
  <si>
    <t>十</t>
    <rPh sb="0" eb="1">
      <t>ジュウ</t>
    </rPh>
    <phoneticPr fontId="12"/>
  </si>
  <si>
    <t>　</t>
    <phoneticPr fontId="2"/>
  </si>
  <si>
    <t>福井駅東口</t>
    <rPh sb="0" eb="3">
      <t>フクイエキ</t>
    </rPh>
    <rPh sb="3" eb="5">
      <t>ヒガシグチ</t>
    </rPh>
    <phoneticPr fontId="2"/>
  </si>
  <si>
    <t>右折</t>
    <rPh sb="0" eb="2">
      <t>ウセツ</t>
    </rPh>
    <phoneticPr fontId="2"/>
  </si>
  <si>
    <t>K228</t>
    <phoneticPr fontId="2"/>
  </si>
  <si>
    <t>東へ</t>
    <rPh sb="0" eb="1">
      <t>ヒガシ</t>
    </rPh>
    <phoneticPr fontId="2"/>
  </si>
  <si>
    <t>K228→K242→K25→市道</t>
    <rPh sb="14" eb="16">
      <t>シドウ</t>
    </rPh>
    <phoneticPr fontId="2"/>
  </si>
  <si>
    <t>天神橋を渡る</t>
    <rPh sb="0" eb="3">
      <t>テンジンバシ</t>
    </rPh>
    <rPh sb="4" eb="5">
      <t>ワタ</t>
    </rPh>
    <phoneticPr fontId="2"/>
  </si>
  <si>
    <t>K31</t>
    <phoneticPr fontId="2"/>
  </si>
  <si>
    <t>左折</t>
    <rPh sb="0" eb="2">
      <t>サセツ</t>
    </rPh>
    <phoneticPr fontId="2"/>
  </si>
  <si>
    <t>I</t>
    <phoneticPr fontId="2"/>
  </si>
  <si>
    <t>K198</t>
    <phoneticPr fontId="2"/>
  </si>
  <si>
    <t>左方向</t>
    <rPh sb="0" eb="3">
      <t>ヒダリホウコウ</t>
    </rPh>
    <phoneticPr fontId="2"/>
  </si>
  <si>
    <t>直進</t>
    <rPh sb="0" eb="2">
      <t>チョクシン</t>
    </rPh>
    <phoneticPr fontId="2"/>
  </si>
  <si>
    <t>右方向</t>
    <rPh sb="0" eb="3">
      <t>ミギホウコウ</t>
    </rPh>
    <phoneticPr fontId="2"/>
  </si>
  <si>
    <t xml:space="preserve">   </t>
    <phoneticPr fontId="2"/>
  </si>
  <si>
    <t>K18</t>
    <phoneticPr fontId="2"/>
  </si>
  <si>
    <t>　</t>
  </si>
  <si>
    <t>R158</t>
  </si>
  <si>
    <t>R158</t>
    <phoneticPr fontId="2"/>
  </si>
  <si>
    <t>X</t>
  </si>
  <si>
    <t>青看板大野へ</t>
    <rPh sb="0" eb="1">
      <t>アオ</t>
    </rPh>
    <rPh sb="1" eb="3">
      <t>カンバン</t>
    </rPh>
    <rPh sb="3" eb="5">
      <t>オオノ</t>
    </rPh>
    <phoneticPr fontId="2"/>
  </si>
  <si>
    <t>T</t>
  </si>
  <si>
    <t>青看板大野へ</t>
    <rPh sb="0" eb="3">
      <t>アオカンバン</t>
    </rPh>
    <rPh sb="3" eb="5">
      <t>オオノ</t>
    </rPh>
    <phoneticPr fontId="2"/>
  </si>
  <si>
    <t>青看板勝山へ</t>
    <rPh sb="0" eb="3">
      <t>アオカンバン</t>
    </rPh>
    <rPh sb="3" eb="5">
      <t>カツヤマ</t>
    </rPh>
    <phoneticPr fontId="2"/>
  </si>
  <si>
    <t>中挟</t>
    <rPh sb="0" eb="1">
      <t>ナカ</t>
    </rPh>
    <rPh sb="1" eb="2">
      <t>ハサ</t>
    </rPh>
    <phoneticPr fontId="2"/>
  </si>
  <si>
    <t>右折</t>
  </si>
  <si>
    <t>K172</t>
    <phoneticPr fontId="2"/>
  </si>
  <si>
    <t>R158→K172</t>
    <phoneticPr fontId="2"/>
  </si>
  <si>
    <t>東中</t>
    <rPh sb="0" eb="2">
      <t>ヒガシナカ</t>
    </rPh>
    <phoneticPr fontId="2"/>
  </si>
  <si>
    <t>五差路</t>
    <rPh sb="0" eb="3">
      <t>ゴサロ</t>
    </rPh>
    <phoneticPr fontId="2"/>
  </si>
  <si>
    <t>R476</t>
    <phoneticPr fontId="2"/>
  </si>
  <si>
    <t>君が代橋</t>
    <rPh sb="0" eb="1">
      <t>キミ</t>
    </rPh>
    <rPh sb="2" eb="4">
      <t>ヨバシ</t>
    </rPh>
    <phoneticPr fontId="2"/>
  </si>
  <si>
    <t>直進方向</t>
    <rPh sb="0" eb="2">
      <t>チョクシン</t>
    </rPh>
    <rPh sb="2" eb="4">
      <t>ホウコウ</t>
    </rPh>
    <phoneticPr fontId="2"/>
  </si>
  <si>
    <t>ラウンドアバウト</t>
  </si>
  <si>
    <t>ラウンドアバウト</t>
    <phoneticPr fontId="2"/>
  </si>
  <si>
    <t>青看板郡上へ</t>
    <rPh sb="0" eb="3">
      <t>アオカンバン</t>
    </rPh>
    <rPh sb="3" eb="5">
      <t>グジョウ</t>
    </rPh>
    <phoneticPr fontId="2"/>
  </si>
  <si>
    <t>旧道へ　青看板R158へ</t>
    <rPh sb="0" eb="2">
      <t>キュウドウ</t>
    </rPh>
    <rPh sb="4" eb="5">
      <t>アオ</t>
    </rPh>
    <rPh sb="5" eb="7">
      <t>カンバン</t>
    </rPh>
    <phoneticPr fontId="2"/>
  </si>
  <si>
    <t>左方向</t>
    <rPh sb="0" eb="1">
      <t>ヒダリ</t>
    </rPh>
    <rPh sb="1" eb="3">
      <t>ホウコウ</t>
    </rPh>
    <phoneticPr fontId="2"/>
  </si>
  <si>
    <t>直進　自転車通行禁止</t>
    <rPh sb="0" eb="2">
      <t>チョクシン</t>
    </rPh>
    <rPh sb="3" eb="6">
      <t>ジテンシャ</t>
    </rPh>
    <rPh sb="6" eb="10">
      <t>ツウコウキンシ</t>
    </rPh>
    <phoneticPr fontId="2"/>
  </si>
  <si>
    <t>市道→K326→市道</t>
    <rPh sb="0" eb="2">
      <t>シドウ</t>
    </rPh>
    <rPh sb="8" eb="10">
      <t>シドウ</t>
    </rPh>
    <phoneticPr fontId="2"/>
  </si>
  <si>
    <t>K317</t>
    <phoneticPr fontId="2"/>
  </si>
  <si>
    <t>I</t>
  </si>
  <si>
    <t>フォトコントロール１
大間見体育館</t>
    <rPh sb="11" eb="12">
      <t>オオ</t>
    </rPh>
    <rPh sb="12" eb="13">
      <t>マ</t>
    </rPh>
    <rPh sb="13" eb="14">
      <t>ミ</t>
    </rPh>
    <rPh sb="14" eb="17">
      <t>タイイクカン</t>
    </rPh>
    <phoneticPr fontId="2"/>
  </si>
  <si>
    <t>対象物と自転車を撮影すること
チェック後直進</t>
    <rPh sb="0" eb="3">
      <t>タイショウブツ</t>
    </rPh>
    <rPh sb="4" eb="7">
      <t>ジテンシャ</t>
    </rPh>
    <rPh sb="8" eb="10">
      <t>サツエイ</t>
    </rPh>
    <rPh sb="19" eb="20">
      <t>ゴ</t>
    </rPh>
    <rPh sb="20" eb="22">
      <t>チョクシン</t>
    </rPh>
    <phoneticPr fontId="2"/>
  </si>
  <si>
    <t>下剣南</t>
    <rPh sb="0" eb="1">
      <t>シタ</t>
    </rPh>
    <rPh sb="1" eb="2">
      <t>ケン</t>
    </rPh>
    <rPh sb="2" eb="3">
      <t>ミナミ</t>
    </rPh>
    <phoneticPr fontId="2"/>
  </si>
  <si>
    <t>R156</t>
    <phoneticPr fontId="2"/>
  </si>
  <si>
    <t>城南</t>
    <rPh sb="0" eb="2">
      <t>ジョウナン</t>
    </rPh>
    <phoneticPr fontId="2"/>
  </si>
  <si>
    <t>R256</t>
    <phoneticPr fontId="2"/>
  </si>
  <si>
    <t>ＰＣ１
ファミリーマート郡上愛宕店</t>
    <rPh sb="12" eb="17">
      <t>グジョウアタゴテン</t>
    </rPh>
    <phoneticPr fontId="2"/>
  </si>
  <si>
    <t>八幡大橋南</t>
    <rPh sb="0" eb="2">
      <t>ヤワタ</t>
    </rPh>
    <rPh sb="2" eb="4">
      <t>オオハシ</t>
    </rPh>
    <rPh sb="4" eb="5">
      <t>ミナミ</t>
    </rPh>
    <phoneticPr fontId="2"/>
  </si>
  <si>
    <t>R472</t>
    <phoneticPr fontId="2"/>
  </si>
  <si>
    <t>橋を渡ってすぐ左折</t>
    <rPh sb="0" eb="1">
      <t>ハシ</t>
    </rPh>
    <rPh sb="2" eb="3">
      <t>ワタ</t>
    </rPh>
    <rPh sb="7" eb="9">
      <t>サセツ</t>
    </rPh>
    <phoneticPr fontId="2"/>
  </si>
  <si>
    <t>ト</t>
  </si>
  <si>
    <t>青看板岐阜へ</t>
    <rPh sb="0" eb="3">
      <t>アオカンバン</t>
    </rPh>
    <rPh sb="3" eb="5">
      <t>ギフ</t>
    </rPh>
    <phoneticPr fontId="11"/>
  </si>
  <si>
    <t>K320</t>
    <phoneticPr fontId="2"/>
  </si>
  <si>
    <t>クランク</t>
    <phoneticPr fontId="2"/>
  </si>
  <si>
    <t>直進方向</t>
    <rPh sb="0" eb="4">
      <t>チョクシンホウコウ</t>
    </rPh>
    <phoneticPr fontId="2"/>
  </si>
  <si>
    <t>郡上八幡城登口</t>
    <rPh sb="0" eb="5">
      <t>グジョウハチマンシロ</t>
    </rPh>
    <rPh sb="5" eb="6">
      <t>ノボ</t>
    </rPh>
    <rPh sb="6" eb="7">
      <t>クチ</t>
    </rPh>
    <phoneticPr fontId="2"/>
  </si>
  <si>
    <t>お城へ</t>
    <rPh sb="1" eb="2">
      <t>シロ</t>
    </rPh>
    <phoneticPr fontId="2"/>
  </si>
  <si>
    <t>フォトコントロール２
郡上八幡城案内図看板</t>
    <rPh sb="11" eb="16">
      <t>グジョウハチマンジョウ</t>
    </rPh>
    <rPh sb="16" eb="19">
      <t>アンナイズ</t>
    </rPh>
    <rPh sb="19" eb="21">
      <t>カンバン</t>
    </rPh>
    <phoneticPr fontId="2"/>
  </si>
  <si>
    <t>　　</t>
    <phoneticPr fontId="2"/>
  </si>
  <si>
    <t>郡上八幡城北</t>
    <rPh sb="0" eb="6">
      <t>グジョウハチマンジョウキタ</t>
    </rPh>
    <phoneticPr fontId="2"/>
  </si>
  <si>
    <t>総合庁舎前</t>
    <rPh sb="0" eb="5">
      <t>ソウゴウチョウシャマエ</t>
    </rPh>
    <phoneticPr fontId="2"/>
  </si>
  <si>
    <t>K319</t>
    <phoneticPr fontId="2"/>
  </si>
  <si>
    <t>手前右にローソンあり</t>
    <rPh sb="0" eb="3">
      <t>テマエミギ</t>
    </rPh>
    <phoneticPr fontId="2"/>
  </si>
  <si>
    <t>フォトコントロール３
和田商店</t>
    <rPh sb="11" eb="15">
      <t>ワダショウテン</t>
    </rPh>
    <phoneticPr fontId="2"/>
  </si>
  <si>
    <t>K82</t>
    <phoneticPr fontId="2"/>
  </si>
  <si>
    <t>青看板ひるがの高原へ</t>
    <rPh sb="0" eb="3">
      <t>アオカンバン</t>
    </rPh>
    <rPh sb="7" eb="9">
      <t>コウゲン</t>
    </rPh>
    <phoneticPr fontId="2"/>
  </si>
  <si>
    <t>K316→K321</t>
    <phoneticPr fontId="2"/>
  </si>
  <si>
    <t>K452</t>
    <phoneticPr fontId="2"/>
  </si>
  <si>
    <t>青看板K452へ　橋を渡ってすぐ右折</t>
    <rPh sb="0" eb="3">
      <t>アオカンバン</t>
    </rPh>
    <rPh sb="9" eb="10">
      <t>ハシ</t>
    </rPh>
    <rPh sb="11" eb="12">
      <t>ワタ</t>
    </rPh>
    <rPh sb="16" eb="18">
      <t>ウセツ</t>
    </rPh>
    <phoneticPr fontId="2"/>
  </si>
  <si>
    <t>フォトコントロール４
道の駅桜の郷荘川</t>
    <rPh sb="11" eb="12">
      <t>ミチ</t>
    </rPh>
    <rPh sb="13" eb="14">
      <t>エキ</t>
    </rPh>
    <rPh sb="14" eb="15">
      <t>サクラ</t>
    </rPh>
    <rPh sb="16" eb="17">
      <t>サト</t>
    </rPh>
    <rPh sb="17" eb="19">
      <t>ショウカワ</t>
    </rPh>
    <phoneticPr fontId="2"/>
  </si>
  <si>
    <t>牧戸</t>
    <rPh sb="0" eb="2">
      <t>マキド</t>
    </rPh>
    <phoneticPr fontId="2"/>
  </si>
  <si>
    <t>青看板石徹白へ</t>
    <rPh sb="0" eb="3">
      <t>アオカンバン</t>
    </rPh>
    <rPh sb="3" eb="6">
      <t>イトシロ</t>
    </rPh>
    <phoneticPr fontId="2"/>
  </si>
  <si>
    <t>K314</t>
  </si>
  <si>
    <t>看板白鳥高原へ</t>
    <rPh sb="0" eb="2">
      <t>カンバン</t>
    </rPh>
    <rPh sb="2" eb="4">
      <t>シロトリ</t>
    </rPh>
    <rPh sb="4" eb="6">
      <t>コウゲン</t>
    </rPh>
    <phoneticPr fontId="2"/>
  </si>
  <si>
    <t>桧木峠</t>
    <rPh sb="0" eb="3">
      <t>ヒノキトウゲ</t>
    </rPh>
    <phoneticPr fontId="2"/>
  </si>
  <si>
    <t>K127</t>
  </si>
  <si>
    <t>この先道悪い　パンク注意</t>
    <rPh sb="2" eb="3">
      <t>サキ</t>
    </rPh>
    <rPh sb="3" eb="5">
      <t>ミチワル</t>
    </rPh>
    <rPh sb="10" eb="12">
      <t>チュウイ</t>
    </rPh>
    <phoneticPr fontId="2"/>
  </si>
  <si>
    <t>道の駅　九頭竜</t>
    <rPh sb="0" eb="1">
      <t>ミチ</t>
    </rPh>
    <rPh sb="2" eb="3">
      <t>エキ</t>
    </rPh>
    <rPh sb="4" eb="7">
      <t>クズリュウ</t>
    </rPh>
    <phoneticPr fontId="2"/>
  </si>
  <si>
    <t>補給ポイント　ファミマあり</t>
    <rPh sb="0" eb="2">
      <t>ホキュウ</t>
    </rPh>
    <phoneticPr fontId="2"/>
  </si>
  <si>
    <t>道の駅荒島の郷</t>
    <rPh sb="0" eb="1">
      <t>ミチ</t>
    </rPh>
    <rPh sb="2" eb="3">
      <t>エキ</t>
    </rPh>
    <rPh sb="3" eb="5">
      <t>アラシマ</t>
    </rPh>
    <rPh sb="6" eb="7">
      <t>サト</t>
    </rPh>
    <phoneticPr fontId="2"/>
  </si>
  <si>
    <t>君が代橋</t>
    <rPh sb="0" eb="1">
      <t>キミ</t>
    </rPh>
    <rPh sb="2" eb="3">
      <t>ヨ</t>
    </rPh>
    <rPh sb="3" eb="4">
      <t>ハシ</t>
    </rPh>
    <phoneticPr fontId="2"/>
  </si>
  <si>
    <t>市道→R476</t>
    <rPh sb="0" eb="2">
      <t>シドウ</t>
    </rPh>
    <phoneticPr fontId="2"/>
  </si>
  <si>
    <t>五差路</t>
    <rPh sb="0" eb="1">
      <t>ゴ</t>
    </rPh>
    <rPh sb="1" eb="2">
      <t>サ</t>
    </rPh>
    <rPh sb="2" eb="3">
      <t>ロ</t>
    </rPh>
    <phoneticPr fontId="2"/>
  </si>
  <si>
    <t>右折</t>
    <rPh sb="0" eb="2">
      <t>ウセツ</t>
    </rPh>
    <phoneticPr fontId="1"/>
  </si>
  <si>
    <t>市道→K172→市道</t>
    <rPh sb="0" eb="2">
      <t>シドウ</t>
    </rPh>
    <rPh sb="8" eb="10">
      <t>シドウ</t>
    </rPh>
    <phoneticPr fontId="2"/>
  </si>
  <si>
    <t>ＰＣ２
ローソン大野月見町店</t>
    <rPh sb="7" eb="12">
      <t>オオノツキミチョウ</t>
    </rPh>
    <rPh sb="12" eb="13">
      <t>テン</t>
    </rPh>
    <phoneticPr fontId="2"/>
  </si>
  <si>
    <t>中挾</t>
    <rPh sb="0" eb="2">
      <t>ナカバサミ</t>
    </rPh>
    <phoneticPr fontId="2"/>
  </si>
  <si>
    <t>K172→R158</t>
    <phoneticPr fontId="2"/>
  </si>
  <si>
    <t>押しボタン信号</t>
    <rPh sb="0" eb="1">
      <t>オ</t>
    </rPh>
    <rPh sb="5" eb="7">
      <t>シンゴウ</t>
    </rPh>
    <phoneticPr fontId="2"/>
  </si>
  <si>
    <t>右折</t>
    <phoneticPr fontId="2"/>
  </si>
  <si>
    <t>K172→市道</t>
    <rPh sb="5" eb="7">
      <t>シドウ</t>
    </rPh>
    <phoneticPr fontId="2"/>
  </si>
  <si>
    <t>市道→K31</t>
    <rPh sb="0" eb="2">
      <t>シドウ</t>
    </rPh>
    <phoneticPr fontId="2"/>
  </si>
  <si>
    <t>フォトコントロール５
リズムの森看板</t>
    <rPh sb="15" eb="16">
      <t>モリ</t>
    </rPh>
    <rPh sb="16" eb="18">
      <t>カンバン</t>
    </rPh>
    <phoneticPr fontId="2"/>
  </si>
  <si>
    <t>R364</t>
    <phoneticPr fontId="2"/>
  </si>
  <si>
    <t>林道大仏線へ</t>
    <rPh sb="0" eb="2">
      <t>リンドウ</t>
    </rPh>
    <rPh sb="2" eb="4">
      <t>ダイブツ</t>
    </rPh>
    <rPh sb="4" eb="5">
      <t>セン</t>
    </rPh>
    <phoneticPr fontId="2"/>
  </si>
  <si>
    <t>フォトコントロール６
林道大仏線看板</t>
    <rPh sb="11" eb="13">
      <t>リンドウ</t>
    </rPh>
    <rPh sb="13" eb="16">
      <t>ダイブツセン</t>
    </rPh>
    <rPh sb="16" eb="18">
      <t>カンバン</t>
    </rPh>
    <phoneticPr fontId="2"/>
  </si>
  <si>
    <t>K113</t>
    <phoneticPr fontId="2"/>
  </si>
  <si>
    <t>市道→K114</t>
    <rPh sb="0" eb="2">
      <t>シドウ</t>
    </rPh>
    <phoneticPr fontId="2"/>
  </si>
  <si>
    <t>FINISH
ローソン福井北四ツ居店</t>
    <rPh sb="11" eb="13">
      <t>フクイ</t>
    </rPh>
    <rPh sb="13" eb="15">
      <t>キタヨ</t>
    </rPh>
    <rPh sb="16" eb="18">
      <t>イテン</t>
    </rPh>
    <phoneticPr fontId="2"/>
  </si>
  <si>
    <t>K114</t>
    <phoneticPr fontId="2"/>
  </si>
  <si>
    <t>日ノ出3丁目</t>
    <rPh sb="0" eb="1">
      <t>ヒ</t>
    </rPh>
    <rPh sb="2" eb="3">
      <t>デ</t>
    </rPh>
    <rPh sb="4" eb="6">
      <t>チョウメ</t>
    </rPh>
    <phoneticPr fontId="2"/>
  </si>
  <si>
    <t>FINISH受付
レンタルスペースMARU福井駅前
２Fへ</t>
    <rPh sb="6" eb="8">
      <t>ウケツケ</t>
    </rPh>
    <rPh sb="21" eb="23">
      <t>フクイ</t>
    </rPh>
    <rPh sb="23" eb="25">
      <t>エキマエ</t>
    </rPh>
    <phoneticPr fontId="2"/>
  </si>
  <si>
    <t>会場OPEN　１６：３０　～２０：００ 　
・メダルの購入か否かを記入（メダル代1000円）
・完走の署名
カード提出お願いします。</t>
    <rPh sb="0" eb="2">
      <t>カイジョウ</t>
    </rPh>
    <phoneticPr fontId="2"/>
  </si>
  <si>
    <t xml:space="preserve"> </t>
    <phoneticPr fontId="2"/>
  </si>
  <si>
    <t>OPEN/  08:00 ～　19:00
レシート取得して通過時間を自分で記入。
チェック後　直進</t>
    <rPh sb="47" eb="49">
      <t>チョクシン</t>
    </rPh>
    <phoneticPr fontId="11"/>
  </si>
  <si>
    <t>①</t>
    <phoneticPr fontId="2"/>
  </si>
  <si>
    <t>②</t>
    <phoneticPr fontId="2"/>
  </si>
  <si>
    <t>　　　　　　　　③</t>
    <phoneticPr fontId="2"/>
  </si>
  <si>
    <t>④</t>
    <phoneticPr fontId="2"/>
  </si>
  <si>
    <t>⑤</t>
    <phoneticPr fontId="2"/>
  </si>
  <si>
    <t>　　　　　　　　⑥</t>
    <phoneticPr fontId="2"/>
  </si>
  <si>
    <t>フォトコントロール参考写真</t>
    <rPh sb="9" eb="11">
      <t>サンコウ</t>
    </rPh>
    <rPh sb="11" eb="13">
      <t>シャシン</t>
    </rPh>
    <phoneticPr fontId="2"/>
  </si>
  <si>
    <t>OPEN/  02:14～ 06:20
レシート取得して通過時間を自分で記入。
チェック後　直進</t>
    <rPh sb="46" eb="48">
      <t>チョクシン</t>
    </rPh>
    <phoneticPr fontId="11"/>
  </si>
  <si>
    <t>OPEN/  07:53～ 18:44
レシート取得して通過時間を自分で記入。
チェック後　直進</t>
    <rPh sb="46" eb="48">
      <t>チョクシン</t>
    </rPh>
    <phoneticPr fontId="11"/>
  </si>
  <si>
    <t>BRM701近畿300km福井</t>
    <rPh sb="6" eb="7">
      <t>キン</t>
    </rPh>
    <rPh sb="12" eb="14">
      <t>フクイ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</si>
</sst>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b/>
      <sz val="12"/>
      <name val="ＭＳ Ｐゴシック"/>
      <family val="3"/>
      <charset val="128"/>
    </font>
    <font>
      <b/>
      <sz val="9"/>
      <name val="HGSｺﾞｼｯｸE"/>
      <family val="3"/>
      <charset val="128"/>
    </font>
    <font>
      <b/>
      <sz val="10"/>
      <name val="ＭＳ Ｐゴシック"/>
      <family val="3"/>
      <charset val="128"/>
    </font>
    <font>
      <sz val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9" fillId="0" borderId="0">
      <alignment vertical="center"/>
    </xf>
  </cellStyleXfs>
  <cellXfs count="94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176" fontId="4" fillId="0" borderId="1" xfId="0" applyNumberFormat="1" applyFont="1" applyBorder="1" applyAlignment="1">
      <alignment horizontal="right"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176" fontId="4" fillId="0" borderId="3" xfId="0" applyNumberFormat="1" applyFont="1" applyBorder="1">
      <alignment vertical="center"/>
    </xf>
    <xf numFmtId="22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2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left" vertical="center"/>
    </xf>
    <xf numFmtId="176" fontId="4" fillId="2" borderId="6" xfId="0" applyNumberFormat="1" applyFont="1" applyFill="1" applyBorder="1" applyAlignment="1">
      <alignment horizontal="right" vertical="center"/>
    </xf>
    <xf numFmtId="0" fontId="4" fillId="2" borderId="7" xfId="0" applyFont="1" applyFill="1" applyBorder="1">
      <alignment vertical="center"/>
    </xf>
    <xf numFmtId="0" fontId="4" fillId="0" borderId="2" xfId="0" applyFont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14" fontId="1" fillId="0" borderId="0" xfId="0" applyNumberFormat="1" applyFont="1">
      <alignment vertical="center"/>
    </xf>
    <xf numFmtId="0" fontId="4" fillId="0" borderId="10" xfId="0" applyFont="1" applyBorder="1">
      <alignment vertical="center"/>
    </xf>
    <xf numFmtId="0" fontId="4" fillId="0" borderId="10" xfId="0" applyFont="1" applyBorder="1" applyAlignment="1">
      <alignment vertical="center" wrapText="1"/>
    </xf>
    <xf numFmtId="177" fontId="1" fillId="0" borderId="0" xfId="0" applyNumberFormat="1" applyFont="1">
      <alignment vertical="center"/>
    </xf>
    <xf numFmtId="0" fontId="4" fillId="0" borderId="12" xfId="0" applyFont="1" applyBorder="1">
      <alignment vertical="center"/>
    </xf>
    <xf numFmtId="176" fontId="3" fillId="0" borderId="12" xfId="0" applyNumberFormat="1" applyFont="1" applyBorder="1" applyAlignment="1">
      <alignment horizontal="left" vertical="center"/>
    </xf>
    <xf numFmtId="176" fontId="4" fillId="0" borderId="12" xfId="0" applyNumberFormat="1" applyFont="1" applyBorder="1" applyAlignment="1">
      <alignment horizontal="right" vertical="center"/>
    </xf>
    <xf numFmtId="0" fontId="1" fillId="0" borderId="14" xfId="0" applyFont="1" applyBorder="1">
      <alignment vertical="center"/>
    </xf>
    <xf numFmtId="0" fontId="4" fillId="2" borderId="17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11" fillId="0" borderId="0" xfId="0" applyFont="1">
      <alignment vertical="center"/>
    </xf>
    <xf numFmtId="0" fontId="5" fillId="2" borderId="2" xfId="0" applyFont="1" applyFill="1" applyBorder="1" applyAlignment="1">
      <alignment horizontal="right" vertical="center"/>
    </xf>
    <xf numFmtId="0" fontId="13" fillId="2" borderId="23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0" fontId="5" fillId="2" borderId="1" xfId="0" applyFont="1" applyFill="1" applyBorder="1" applyAlignment="1">
      <alignment vertical="center" wrapText="1"/>
    </xf>
    <xf numFmtId="176" fontId="14" fillId="2" borderId="1" xfId="0" applyNumberFormat="1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right" vertical="center"/>
    </xf>
    <xf numFmtId="176" fontId="5" fillId="2" borderId="3" xfId="0" applyNumberFormat="1" applyFont="1" applyFill="1" applyBorder="1">
      <alignment vertical="center"/>
    </xf>
    <xf numFmtId="177" fontId="15" fillId="0" borderId="0" xfId="0" applyNumberFormat="1" applyFont="1">
      <alignment vertical="center"/>
    </xf>
    <xf numFmtId="176" fontId="15" fillId="0" borderId="0" xfId="0" applyNumberFormat="1" applyFont="1">
      <alignment vertical="center"/>
    </xf>
    <xf numFmtId="0" fontId="15" fillId="0" borderId="0" xfId="0" applyFont="1">
      <alignment vertical="center"/>
    </xf>
    <xf numFmtId="0" fontId="5" fillId="2" borderId="10" xfId="0" applyFont="1" applyFill="1" applyBorder="1">
      <alignment vertical="center"/>
    </xf>
    <xf numFmtId="0" fontId="5" fillId="2" borderId="4" xfId="0" applyFont="1" applyFill="1" applyBorder="1" applyAlignment="1">
      <alignment horizontal="right" vertical="center"/>
    </xf>
    <xf numFmtId="0" fontId="13" fillId="2" borderId="24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>
      <alignment vertical="center"/>
    </xf>
    <xf numFmtId="176" fontId="14" fillId="2" borderId="8" xfId="0" applyNumberFormat="1" applyFont="1" applyFill="1" applyBorder="1" applyAlignment="1">
      <alignment horizontal="left" vertical="center"/>
    </xf>
    <xf numFmtId="176" fontId="5" fillId="2" borderId="8" xfId="0" applyNumberFormat="1" applyFont="1" applyFill="1" applyBorder="1" applyAlignment="1">
      <alignment horizontal="right" vertical="center"/>
    </xf>
    <xf numFmtId="0" fontId="5" fillId="2" borderId="8" xfId="1" applyFont="1" applyFill="1" applyBorder="1" applyAlignment="1">
      <alignment vertical="center" wrapText="1"/>
    </xf>
    <xf numFmtId="176" fontId="5" fillId="2" borderId="9" xfId="0" applyNumberFormat="1" applyFont="1" applyFill="1" applyBorder="1">
      <alignment vertical="center"/>
    </xf>
    <xf numFmtId="0" fontId="5" fillId="3" borderId="2" xfId="0" applyFont="1" applyFill="1" applyBorder="1" applyAlignment="1">
      <alignment horizontal="right" vertical="center"/>
    </xf>
    <xf numFmtId="0" fontId="13" fillId="3" borderId="23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>
      <alignment vertical="center"/>
    </xf>
    <xf numFmtId="176" fontId="14" fillId="3" borderId="1" xfId="0" applyNumberFormat="1" applyFont="1" applyFill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right" vertical="center"/>
    </xf>
    <xf numFmtId="176" fontId="5" fillId="3" borderId="3" xfId="0" applyNumberFormat="1" applyFont="1" applyFill="1" applyBorder="1">
      <alignment vertical="center"/>
    </xf>
    <xf numFmtId="0" fontId="5" fillId="3" borderId="10" xfId="0" applyFont="1" applyFill="1" applyBorder="1" applyAlignment="1">
      <alignment vertical="center" wrapText="1"/>
    </xf>
    <xf numFmtId="0" fontId="5" fillId="3" borderId="10" xfId="0" applyFont="1" applyFill="1" applyBorder="1">
      <alignment vertical="center"/>
    </xf>
    <xf numFmtId="0" fontId="16" fillId="0" borderId="23" xfId="0" applyFont="1" applyBorder="1" applyAlignment="1">
      <alignment horizontal="center" vertical="center"/>
    </xf>
    <xf numFmtId="0" fontId="5" fillId="3" borderId="1" xfId="1" applyFont="1" applyFill="1" applyBorder="1" applyAlignment="1">
      <alignment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176" fontId="3" fillId="0" borderId="16" xfId="0" applyNumberFormat="1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3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75</xdr:row>
      <xdr:rowOff>7622</xdr:rowOff>
    </xdr:from>
    <xdr:to>
      <xdr:col>3</xdr:col>
      <xdr:colOff>1325880</xdr:colOff>
      <xdr:row>83</xdr:row>
      <xdr:rowOff>224938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31A0C51-E2AC-8646-7418-52E052FC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9789142"/>
          <a:ext cx="2217419" cy="2046116"/>
        </a:xfrm>
        <a:prstGeom prst="rect">
          <a:avLst/>
        </a:prstGeom>
      </xdr:spPr>
    </xdr:pic>
    <xdr:clientData/>
  </xdr:twoCellAnchor>
  <xdr:twoCellAnchor editAs="oneCell">
    <xdr:from>
      <xdr:col>3</xdr:col>
      <xdr:colOff>1729740</xdr:colOff>
      <xdr:row>76</xdr:row>
      <xdr:rowOff>55168</xdr:rowOff>
    </xdr:from>
    <xdr:to>
      <xdr:col>10</xdr:col>
      <xdr:colOff>528322</xdr:colOff>
      <xdr:row>82</xdr:row>
      <xdr:rowOff>220980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CB76E24-834E-7B67-B75C-2AB2668D6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5580" y="20065288"/>
          <a:ext cx="3202942" cy="1537412"/>
        </a:xfrm>
        <a:prstGeom prst="rect">
          <a:avLst/>
        </a:prstGeom>
      </xdr:spPr>
    </xdr:pic>
    <xdr:clientData/>
  </xdr:twoCellAnchor>
  <xdr:twoCellAnchor editAs="oneCell">
    <xdr:from>
      <xdr:col>10</xdr:col>
      <xdr:colOff>716279</xdr:colOff>
      <xdr:row>75</xdr:row>
      <xdr:rowOff>202746</xdr:rowOff>
    </xdr:from>
    <xdr:to>
      <xdr:col>11</xdr:col>
      <xdr:colOff>491142</xdr:colOff>
      <xdr:row>83</xdr:row>
      <xdr:rowOff>86609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B6140DB-5822-494B-1E2B-85CC1833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6479" y="19984266"/>
          <a:ext cx="3020983" cy="1712663"/>
        </a:xfrm>
        <a:prstGeom prst="rect">
          <a:avLst/>
        </a:prstGeom>
      </xdr:spPr>
    </xdr:pic>
    <xdr:clientData/>
  </xdr:twoCellAnchor>
  <xdr:twoCellAnchor editAs="oneCell">
    <xdr:from>
      <xdr:col>0</xdr:col>
      <xdr:colOff>106533</xdr:colOff>
      <xdr:row>86</xdr:row>
      <xdr:rowOff>30480</xdr:rowOff>
    </xdr:from>
    <xdr:to>
      <xdr:col>3</xdr:col>
      <xdr:colOff>1752123</xdr:colOff>
      <xdr:row>93</xdr:row>
      <xdr:rowOff>144780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8145058-27C4-1B2A-02BD-FBCAFB1F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533" y="22326600"/>
          <a:ext cx="2651430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86</xdr:row>
      <xdr:rowOff>11590</xdr:rowOff>
    </xdr:from>
    <xdr:to>
      <xdr:col>10</xdr:col>
      <xdr:colOff>309751</xdr:colOff>
      <xdr:row>93</xdr:row>
      <xdr:rowOff>139827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2F2E476-EC23-1BA0-0E98-06D1AA1DB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31820" y="22307710"/>
          <a:ext cx="2588131" cy="1728437"/>
        </a:xfrm>
        <a:prstGeom prst="rect">
          <a:avLst/>
        </a:prstGeom>
      </xdr:spPr>
    </xdr:pic>
    <xdr:clientData/>
  </xdr:twoCellAnchor>
  <xdr:twoCellAnchor editAs="oneCell">
    <xdr:from>
      <xdr:col>10</xdr:col>
      <xdr:colOff>701040</xdr:colOff>
      <xdr:row>85</xdr:row>
      <xdr:rowOff>222561</xdr:rowOff>
    </xdr:from>
    <xdr:to>
      <xdr:col>11</xdr:col>
      <xdr:colOff>433767</xdr:colOff>
      <xdr:row>93</xdr:row>
      <xdr:rowOff>6437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52F5C81-4543-BAB6-7C1B-7E2D6C62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11240" y="22290081"/>
          <a:ext cx="2978847" cy="1612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122"/>
  <sheetViews>
    <sheetView tabSelected="1" zoomScaleNormal="100" zoomScaleSheetLayoutView="85" workbookViewId="0">
      <selection activeCell="M3" sqref="M3"/>
    </sheetView>
  </sheetViews>
  <sheetFormatPr defaultColWidth="7.77734375" defaultRowHeight="18" customHeight="1" x14ac:dyDescent="0.2"/>
  <cols>
    <col min="1" max="1" width="5.33203125" style="4" bestFit="1" customWidth="1"/>
    <col min="2" max="3" width="4.6640625" style="13" customWidth="1"/>
    <col min="4" max="4" width="26.21875" style="1" bestFit="1" customWidth="1"/>
    <col min="5" max="5" width="3.109375" style="13" customWidth="1"/>
    <col min="6" max="6" width="6" style="1" customWidth="1"/>
    <col min="7" max="7" width="16" style="16" bestFit="1" customWidth="1"/>
    <col min="8" max="8" width="5.88671875" style="3" bestFit="1" customWidth="1"/>
    <col min="9" max="9" width="6.6640625" style="15" bestFit="1" customWidth="1"/>
    <col min="10" max="10" width="0.33203125" style="1" customWidth="1"/>
    <col min="11" max="11" width="47.33203125" style="1" bestFit="1" customWidth="1"/>
    <col min="12" max="12" width="7.21875" style="16" bestFit="1" customWidth="1"/>
    <col min="13" max="13" width="14.109375" style="1" bestFit="1" customWidth="1"/>
    <col min="14" max="16384" width="7.77734375" style="1"/>
  </cols>
  <sheetData>
    <row r="1" spans="1:14" ht="18" customHeight="1" x14ac:dyDescent="0.2">
      <c r="B1" s="1"/>
      <c r="C1" s="1"/>
      <c r="D1" s="2">
        <v>2023</v>
      </c>
      <c r="K1" s="4" t="s">
        <v>26</v>
      </c>
    </row>
    <row r="2" spans="1:14" ht="18" customHeight="1" thickBot="1" x14ac:dyDescent="0.25">
      <c r="B2" s="1"/>
      <c r="C2" s="1"/>
      <c r="D2" s="1" t="s">
        <v>142</v>
      </c>
      <c r="K2" s="24">
        <v>45106</v>
      </c>
    </row>
    <row r="3" spans="1:14" ht="18" customHeight="1" x14ac:dyDescent="0.2">
      <c r="A3" s="76"/>
      <c r="B3" s="82" t="s">
        <v>13</v>
      </c>
      <c r="C3" s="82" t="s">
        <v>12</v>
      </c>
      <c r="D3" s="78" t="s">
        <v>0</v>
      </c>
      <c r="E3" s="80" t="s">
        <v>5</v>
      </c>
      <c r="F3" s="90" t="s">
        <v>9</v>
      </c>
      <c r="G3" s="91"/>
      <c r="H3" s="92" t="s">
        <v>8</v>
      </c>
      <c r="I3" s="93"/>
      <c r="J3" s="31"/>
      <c r="K3" s="78" t="s">
        <v>4</v>
      </c>
      <c r="L3" s="88" t="s">
        <v>10</v>
      </c>
    </row>
    <row r="4" spans="1:14" ht="18" customHeight="1" thickBot="1" x14ac:dyDescent="0.25">
      <c r="A4" s="77"/>
      <c r="B4" s="83"/>
      <c r="C4" s="83"/>
      <c r="D4" s="79"/>
      <c r="E4" s="81"/>
      <c r="F4" s="28" t="s">
        <v>7</v>
      </c>
      <c r="G4" s="28" t="s">
        <v>1</v>
      </c>
      <c r="H4" s="29" t="s">
        <v>2</v>
      </c>
      <c r="I4" s="30" t="s">
        <v>3</v>
      </c>
      <c r="J4" s="28"/>
      <c r="K4" s="79"/>
      <c r="L4" s="89"/>
    </row>
    <row r="5" spans="1:14" ht="18" customHeight="1" thickTop="1" x14ac:dyDescent="0.2">
      <c r="A5" s="23">
        <v>1</v>
      </c>
      <c r="B5" s="34"/>
      <c r="C5" s="32"/>
      <c r="D5" s="17" t="s">
        <v>27</v>
      </c>
      <c r="E5" s="18"/>
      <c r="F5" s="17" t="s">
        <v>30</v>
      </c>
      <c r="G5" s="17" t="s">
        <v>29</v>
      </c>
      <c r="H5" s="19">
        <v>0</v>
      </c>
      <c r="I5" s="20"/>
      <c r="J5" s="17"/>
      <c r="K5" s="17"/>
      <c r="L5" s="21"/>
    </row>
    <row r="6" spans="1:14" ht="25.8" customHeight="1" x14ac:dyDescent="0.2">
      <c r="A6" s="22">
        <f t="shared" ref="A6:A8" si="0">A5+1</f>
        <v>2</v>
      </c>
      <c r="B6" s="35" t="s">
        <v>19</v>
      </c>
      <c r="C6" s="33" t="s">
        <v>14</v>
      </c>
      <c r="D6" s="5"/>
      <c r="E6" s="14" t="s">
        <v>24</v>
      </c>
      <c r="F6" s="5" t="s">
        <v>28</v>
      </c>
      <c r="G6" s="9" t="s">
        <v>31</v>
      </c>
      <c r="H6" s="6">
        <f>I6-I5</f>
        <v>0.5</v>
      </c>
      <c r="I6" s="7">
        <v>0.5</v>
      </c>
      <c r="J6" s="5"/>
      <c r="K6" s="5"/>
      <c r="L6" s="8"/>
    </row>
    <row r="7" spans="1:14" ht="18" customHeight="1" x14ac:dyDescent="0.2">
      <c r="A7" s="22">
        <f t="shared" si="0"/>
        <v>3</v>
      </c>
      <c r="B7" s="35" t="s">
        <v>15</v>
      </c>
      <c r="C7" s="33"/>
      <c r="D7" s="5"/>
      <c r="E7" s="14" t="s">
        <v>24</v>
      </c>
      <c r="F7" s="9" t="s">
        <v>28</v>
      </c>
      <c r="G7" s="5" t="s">
        <v>33</v>
      </c>
      <c r="H7" s="6">
        <f>I7-I6</f>
        <v>7.6999999999999993</v>
      </c>
      <c r="I7" s="7">
        <v>8.1999999999999993</v>
      </c>
      <c r="J7" s="5"/>
      <c r="K7" s="9" t="s">
        <v>32</v>
      </c>
      <c r="L7" s="8"/>
    </row>
    <row r="8" spans="1:14" ht="18" customHeight="1" x14ac:dyDescent="0.2">
      <c r="A8" s="22">
        <f t="shared" si="0"/>
        <v>4</v>
      </c>
      <c r="B8" s="35" t="s">
        <v>16</v>
      </c>
      <c r="C8" s="33" t="s">
        <v>26</v>
      </c>
      <c r="D8" s="5"/>
      <c r="E8" s="14" t="s">
        <v>24</v>
      </c>
      <c r="F8" s="5" t="s">
        <v>34</v>
      </c>
      <c r="G8" s="5" t="s">
        <v>33</v>
      </c>
      <c r="H8" s="6">
        <f>I8-I7</f>
        <v>0.20000000000000107</v>
      </c>
      <c r="I8" s="7">
        <v>8.4</v>
      </c>
      <c r="J8" s="5"/>
      <c r="K8" s="9"/>
      <c r="L8" s="8"/>
    </row>
    <row r="9" spans="1:14" ht="18" customHeight="1" x14ac:dyDescent="0.2">
      <c r="A9" s="22">
        <v>5</v>
      </c>
      <c r="B9" s="35" t="s">
        <v>23</v>
      </c>
      <c r="C9" s="33" t="s">
        <v>40</v>
      </c>
      <c r="D9" s="25"/>
      <c r="E9" s="14" t="s">
        <v>24</v>
      </c>
      <c r="F9" s="5" t="s">
        <v>34</v>
      </c>
      <c r="G9" s="5" t="s">
        <v>41</v>
      </c>
      <c r="H9" s="6">
        <f t="shared" ref="H9:H11" si="1">I9-I8</f>
        <v>1.7999999999999989</v>
      </c>
      <c r="I9" s="7">
        <v>10.199999999999999</v>
      </c>
      <c r="J9" s="5"/>
      <c r="K9" s="9" t="s">
        <v>46</v>
      </c>
      <c r="L9" s="10"/>
      <c r="M9" s="11"/>
    </row>
    <row r="10" spans="1:14" ht="18" customHeight="1" x14ac:dyDescent="0.2">
      <c r="A10" s="22">
        <v>6</v>
      </c>
      <c r="B10" s="35" t="s">
        <v>20</v>
      </c>
      <c r="C10" s="33" t="s">
        <v>26</v>
      </c>
      <c r="D10" s="5"/>
      <c r="E10" s="14" t="s">
        <v>24</v>
      </c>
      <c r="F10" s="5" t="s">
        <v>38</v>
      </c>
      <c r="G10" s="5" t="s">
        <v>44</v>
      </c>
      <c r="H10" s="6">
        <f t="shared" si="1"/>
        <v>1.7000000000000011</v>
      </c>
      <c r="I10" s="7">
        <v>11.9</v>
      </c>
      <c r="J10" s="5"/>
      <c r="K10" s="9"/>
      <c r="L10" s="10"/>
      <c r="M10" s="11"/>
    </row>
    <row r="11" spans="1:14" ht="18" customHeight="1" x14ac:dyDescent="0.2">
      <c r="A11" s="22">
        <v>7</v>
      </c>
      <c r="B11" s="35" t="s">
        <v>11</v>
      </c>
      <c r="C11" s="33" t="s">
        <v>26</v>
      </c>
      <c r="D11" s="5"/>
      <c r="E11" s="14" t="s">
        <v>24</v>
      </c>
      <c r="F11" s="5" t="s">
        <v>34</v>
      </c>
      <c r="G11" s="5" t="s">
        <v>44</v>
      </c>
      <c r="H11" s="6">
        <f t="shared" si="1"/>
        <v>5.9</v>
      </c>
      <c r="I11" s="7">
        <v>17.8</v>
      </c>
      <c r="J11" s="5"/>
      <c r="K11" s="9" t="s">
        <v>48</v>
      </c>
      <c r="L11" s="10"/>
      <c r="M11" s="11"/>
    </row>
    <row r="12" spans="1:14" ht="18" customHeight="1" x14ac:dyDescent="0.2">
      <c r="A12" s="22">
        <v>8</v>
      </c>
      <c r="B12" s="35" t="s">
        <v>19</v>
      </c>
      <c r="C12" s="33" t="s">
        <v>14</v>
      </c>
      <c r="D12" s="5"/>
      <c r="E12" s="14" t="s">
        <v>26</v>
      </c>
      <c r="F12" s="5" t="s">
        <v>38</v>
      </c>
      <c r="G12" s="5" t="s">
        <v>53</v>
      </c>
      <c r="H12" s="6">
        <f t="shared" ref="H12:H42" si="2">I12-I11</f>
        <v>8.3999999999999986</v>
      </c>
      <c r="I12" s="7">
        <v>26.2</v>
      </c>
      <c r="J12" s="5"/>
      <c r="K12" s="9" t="s">
        <v>49</v>
      </c>
      <c r="L12" s="8"/>
      <c r="M12" s="11"/>
      <c r="N12" s="12"/>
    </row>
    <row r="13" spans="1:14" ht="18" customHeight="1" x14ac:dyDescent="0.2">
      <c r="A13" s="22">
        <v>9</v>
      </c>
      <c r="B13" s="35" t="s">
        <v>11</v>
      </c>
      <c r="C13" s="33" t="s">
        <v>14</v>
      </c>
      <c r="D13" s="5" t="s">
        <v>50</v>
      </c>
      <c r="E13" s="14"/>
      <c r="F13" s="5" t="s">
        <v>28</v>
      </c>
      <c r="G13" s="5" t="s">
        <v>52</v>
      </c>
      <c r="H13" s="6">
        <f t="shared" si="2"/>
        <v>6.8000000000000007</v>
      </c>
      <c r="I13" s="7">
        <v>33</v>
      </c>
      <c r="J13" s="5"/>
      <c r="K13" s="9"/>
      <c r="L13" s="10"/>
      <c r="M13" s="11"/>
      <c r="N13" s="12"/>
    </row>
    <row r="14" spans="1:14" ht="18" customHeight="1" x14ac:dyDescent="0.2">
      <c r="A14" s="22">
        <v>10</v>
      </c>
      <c r="B14" s="74" t="s">
        <v>55</v>
      </c>
      <c r="C14" s="33" t="s">
        <v>14</v>
      </c>
      <c r="D14" s="5" t="s">
        <v>54</v>
      </c>
      <c r="E14" s="14"/>
      <c r="F14" s="5" t="s">
        <v>34</v>
      </c>
      <c r="G14" s="5" t="s">
        <v>56</v>
      </c>
      <c r="H14" s="6">
        <f t="shared" si="2"/>
        <v>1.3999999999999986</v>
      </c>
      <c r="I14" s="7">
        <v>34.4</v>
      </c>
      <c r="J14" s="5"/>
      <c r="K14" s="9"/>
      <c r="L14" s="10"/>
      <c r="M14" s="11"/>
      <c r="N14" s="12"/>
    </row>
    <row r="15" spans="1:14" ht="18" customHeight="1" x14ac:dyDescent="0.2">
      <c r="A15" s="22">
        <v>11</v>
      </c>
      <c r="B15" s="35" t="s">
        <v>15</v>
      </c>
      <c r="C15" s="33" t="s">
        <v>14</v>
      </c>
      <c r="D15" s="5" t="s">
        <v>57</v>
      </c>
      <c r="E15" s="14"/>
      <c r="F15" s="5" t="s">
        <v>34</v>
      </c>
      <c r="G15" s="5" t="s">
        <v>44</v>
      </c>
      <c r="H15" s="6">
        <f t="shared" si="2"/>
        <v>1.3000000000000043</v>
      </c>
      <c r="I15" s="7">
        <v>35.700000000000003</v>
      </c>
      <c r="J15" s="5"/>
      <c r="K15" s="9" t="s">
        <v>26</v>
      </c>
      <c r="L15" s="10"/>
      <c r="M15" s="11"/>
      <c r="N15" s="12"/>
    </row>
    <row r="16" spans="1:14" ht="22.2" customHeight="1" x14ac:dyDescent="0.2">
      <c r="A16" s="22">
        <v>12</v>
      </c>
      <c r="B16" s="84" t="s">
        <v>60</v>
      </c>
      <c r="C16" s="85"/>
      <c r="D16" s="26"/>
      <c r="E16" s="14" t="s">
        <v>24</v>
      </c>
      <c r="F16" s="9" t="s">
        <v>58</v>
      </c>
      <c r="G16" s="5" t="s">
        <v>44</v>
      </c>
      <c r="H16" s="6">
        <f t="shared" si="2"/>
        <v>3.0999999999999943</v>
      </c>
      <c r="I16" s="7">
        <v>38.799999999999997</v>
      </c>
      <c r="J16" s="5"/>
      <c r="K16" s="9" t="s">
        <v>61</v>
      </c>
      <c r="L16" s="10"/>
      <c r="M16" s="11"/>
      <c r="N16" s="12"/>
    </row>
    <row r="17" spans="1:14" ht="18" customHeight="1" x14ac:dyDescent="0.2">
      <c r="A17" s="22">
        <v>13</v>
      </c>
      <c r="B17" s="35" t="s">
        <v>17</v>
      </c>
      <c r="C17" s="33" t="s">
        <v>26</v>
      </c>
      <c r="D17" s="5"/>
      <c r="E17" s="14"/>
      <c r="F17" s="5" t="s">
        <v>37</v>
      </c>
      <c r="G17" s="5" t="s">
        <v>44</v>
      </c>
      <c r="H17" s="6">
        <f t="shared" si="2"/>
        <v>40</v>
      </c>
      <c r="I17" s="7">
        <v>78.8</v>
      </c>
      <c r="J17" s="5"/>
      <c r="K17" s="9" t="s">
        <v>62</v>
      </c>
      <c r="L17" s="10"/>
      <c r="M17" s="11"/>
      <c r="N17" s="12"/>
    </row>
    <row r="18" spans="1:14" ht="18" customHeight="1" x14ac:dyDescent="0.2">
      <c r="A18" s="22">
        <v>14</v>
      </c>
      <c r="B18" s="35" t="s">
        <v>17</v>
      </c>
      <c r="C18" s="33" t="s">
        <v>26</v>
      </c>
      <c r="D18" s="5" t="s">
        <v>26</v>
      </c>
      <c r="E18" s="14"/>
      <c r="F18" s="9" t="s">
        <v>63</v>
      </c>
      <c r="G18" s="5" t="s">
        <v>65</v>
      </c>
      <c r="H18" s="6">
        <f t="shared" si="2"/>
        <v>6.5</v>
      </c>
      <c r="I18" s="7">
        <v>85.3</v>
      </c>
      <c r="J18" s="5"/>
      <c r="K18" s="9" t="s">
        <v>64</v>
      </c>
      <c r="L18" s="10"/>
      <c r="M18" s="27"/>
      <c r="N18" s="12"/>
    </row>
    <row r="19" spans="1:14" ht="18" customHeight="1" x14ac:dyDescent="0.2">
      <c r="A19" s="22">
        <v>15</v>
      </c>
      <c r="B19" s="35" t="s">
        <v>11</v>
      </c>
      <c r="C19" s="33" t="s">
        <v>26</v>
      </c>
      <c r="D19" s="9" t="s">
        <v>26</v>
      </c>
      <c r="E19" s="14"/>
      <c r="F19" s="5" t="s">
        <v>34</v>
      </c>
      <c r="G19" s="5" t="s">
        <v>66</v>
      </c>
      <c r="H19" s="6">
        <f>I19-I18</f>
        <v>2.7999999999999972</v>
      </c>
      <c r="I19" s="7">
        <v>88.1</v>
      </c>
      <c r="J19" s="5"/>
      <c r="K19" s="9"/>
      <c r="L19" s="10"/>
      <c r="M19" s="27"/>
      <c r="N19" s="12"/>
    </row>
    <row r="20" spans="1:14" ht="18" customHeight="1" x14ac:dyDescent="0.2">
      <c r="A20" s="22">
        <v>16</v>
      </c>
      <c r="B20" s="35" t="s">
        <v>15</v>
      </c>
      <c r="C20" s="33" t="s">
        <v>26</v>
      </c>
      <c r="D20" s="9"/>
      <c r="E20" s="14" t="s">
        <v>24</v>
      </c>
      <c r="F20" s="9" t="s">
        <v>28</v>
      </c>
      <c r="G20" s="5" t="s">
        <v>66</v>
      </c>
      <c r="H20" s="6">
        <f t="shared" ref="H20:H25" si="3">I20-I19</f>
        <v>1.6000000000000085</v>
      </c>
      <c r="I20" s="7">
        <v>89.7</v>
      </c>
      <c r="J20" s="5"/>
      <c r="K20" s="9"/>
      <c r="L20" s="10"/>
      <c r="M20" s="27"/>
      <c r="N20" s="12"/>
    </row>
    <row r="21" spans="1:14" s="51" customFormat="1" ht="34.799999999999997" customHeight="1" x14ac:dyDescent="0.2">
      <c r="A21" s="63">
        <v>17</v>
      </c>
      <c r="B21" s="64" t="s">
        <v>35</v>
      </c>
      <c r="C21" s="65" t="s">
        <v>26</v>
      </c>
      <c r="D21" s="66" t="s">
        <v>68</v>
      </c>
      <c r="E21" s="67"/>
      <c r="F21" s="68" t="s">
        <v>18</v>
      </c>
      <c r="G21" s="68" t="s">
        <v>66</v>
      </c>
      <c r="H21" s="69">
        <f t="shared" si="3"/>
        <v>3.3999999999999915</v>
      </c>
      <c r="I21" s="70">
        <v>93.1</v>
      </c>
      <c r="J21" s="68"/>
      <c r="K21" s="66" t="s">
        <v>69</v>
      </c>
      <c r="L21" s="71"/>
      <c r="M21" s="49"/>
      <c r="N21" s="50"/>
    </row>
    <row r="22" spans="1:14" ht="18" customHeight="1" x14ac:dyDescent="0.2">
      <c r="A22" s="22">
        <v>18</v>
      </c>
      <c r="B22" s="35" t="s">
        <v>15</v>
      </c>
      <c r="C22" s="33" t="s">
        <v>14</v>
      </c>
      <c r="D22" s="5" t="s">
        <v>70</v>
      </c>
      <c r="E22" s="14"/>
      <c r="F22" s="5" t="s">
        <v>34</v>
      </c>
      <c r="G22" s="5" t="s">
        <v>71</v>
      </c>
      <c r="H22" s="6">
        <f t="shared" si="3"/>
        <v>5.5</v>
      </c>
      <c r="I22" s="7">
        <v>98.6</v>
      </c>
      <c r="J22" s="5"/>
      <c r="K22" s="9" t="s">
        <v>26</v>
      </c>
      <c r="L22" s="10"/>
      <c r="M22" s="27"/>
      <c r="N22" s="12"/>
    </row>
    <row r="23" spans="1:14" ht="18" customHeight="1" x14ac:dyDescent="0.2">
      <c r="A23" s="22">
        <v>19</v>
      </c>
      <c r="B23" s="35" t="s">
        <v>15</v>
      </c>
      <c r="C23" s="33" t="s">
        <v>14</v>
      </c>
      <c r="D23" s="5" t="s">
        <v>72</v>
      </c>
      <c r="E23" s="14" t="s">
        <v>26</v>
      </c>
      <c r="F23" s="9" t="s">
        <v>34</v>
      </c>
      <c r="G23" s="5" t="s">
        <v>73</v>
      </c>
      <c r="H23" s="6">
        <f t="shared" si="3"/>
        <v>9.9000000000000057</v>
      </c>
      <c r="I23" s="7">
        <v>108.5</v>
      </c>
      <c r="J23" s="5"/>
      <c r="K23" s="9"/>
      <c r="L23" s="8"/>
      <c r="M23" s="27"/>
      <c r="N23" s="12"/>
    </row>
    <row r="24" spans="1:14" s="51" customFormat="1" ht="34.799999999999997" customHeight="1" x14ac:dyDescent="0.2">
      <c r="A24" s="39">
        <v>20</v>
      </c>
      <c r="B24" s="40" t="s">
        <v>35</v>
      </c>
      <c r="C24" s="41"/>
      <c r="D24" s="45" t="s">
        <v>74</v>
      </c>
      <c r="E24" s="43" t="s">
        <v>131</v>
      </c>
      <c r="F24" s="44" t="s">
        <v>18</v>
      </c>
      <c r="G24" s="44" t="s">
        <v>73</v>
      </c>
      <c r="H24" s="46">
        <f t="shared" si="3"/>
        <v>1.5999999999999943</v>
      </c>
      <c r="I24" s="47">
        <v>110.1</v>
      </c>
      <c r="J24" s="44"/>
      <c r="K24" s="45" t="s">
        <v>140</v>
      </c>
      <c r="L24" s="48">
        <v>110.1</v>
      </c>
      <c r="M24" s="49"/>
      <c r="N24" s="50"/>
    </row>
    <row r="25" spans="1:14" ht="18" customHeight="1" x14ac:dyDescent="0.2">
      <c r="A25" s="22">
        <v>21</v>
      </c>
      <c r="B25" s="35" t="s">
        <v>23</v>
      </c>
      <c r="C25" s="33" t="s">
        <v>26</v>
      </c>
      <c r="D25" s="5" t="s">
        <v>75</v>
      </c>
      <c r="E25" s="14" t="s">
        <v>26</v>
      </c>
      <c r="F25" s="5" t="s">
        <v>34</v>
      </c>
      <c r="G25" s="9" t="s">
        <v>76</v>
      </c>
      <c r="H25" s="6">
        <f t="shared" si="3"/>
        <v>0.30000000000001137</v>
      </c>
      <c r="I25" s="7">
        <v>110.4</v>
      </c>
      <c r="J25" s="5"/>
      <c r="K25" s="5"/>
      <c r="L25" s="10"/>
      <c r="M25" s="27"/>
      <c r="N25" s="12"/>
    </row>
    <row r="26" spans="1:14" ht="18" customHeight="1" x14ac:dyDescent="0.2">
      <c r="A26" s="22">
        <v>22</v>
      </c>
      <c r="B26" s="35" t="s">
        <v>15</v>
      </c>
      <c r="C26" s="33" t="s">
        <v>26</v>
      </c>
      <c r="D26" s="5"/>
      <c r="E26" s="14" t="s">
        <v>24</v>
      </c>
      <c r="F26" s="5" t="s">
        <v>34</v>
      </c>
      <c r="G26" s="9" t="s">
        <v>6</v>
      </c>
      <c r="H26" s="6">
        <f t="shared" si="2"/>
        <v>9.9999999999994316E-2</v>
      </c>
      <c r="I26" s="7">
        <v>110.5</v>
      </c>
      <c r="J26" s="5"/>
      <c r="K26" s="5" t="s">
        <v>77</v>
      </c>
      <c r="L26" s="10"/>
      <c r="M26" s="27"/>
      <c r="N26" s="12"/>
    </row>
    <row r="27" spans="1:14" ht="18" customHeight="1" x14ac:dyDescent="0.2">
      <c r="A27" s="22">
        <v>23</v>
      </c>
      <c r="B27" s="35" t="s">
        <v>19</v>
      </c>
      <c r="C27" s="33" t="s">
        <v>26</v>
      </c>
      <c r="D27" s="26" t="s">
        <v>26</v>
      </c>
      <c r="E27" s="14" t="s">
        <v>26</v>
      </c>
      <c r="F27" s="5" t="s">
        <v>28</v>
      </c>
      <c r="G27" s="9" t="s">
        <v>80</v>
      </c>
      <c r="H27" s="6">
        <f t="shared" si="2"/>
        <v>0.70000000000000284</v>
      </c>
      <c r="I27" s="7">
        <v>111.2</v>
      </c>
      <c r="J27" s="5"/>
      <c r="K27" s="9" t="s">
        <v>79</v>
      </c>
      <c r="L27" s="10" t="s">
        <v>26</v>
      </c>
      <c r="M27" s="27"/>
      <c r="N27" s="12"/>
    </row>
    <row r="28" spans="1:14" ht="18" customHeight="1" x14ac:dyDescent="0.2">
      <c r="A28" s="22">
        <v>24</v>
      </c>
      <c r="B28" s="35" t="s">
        <v>15</v>
      </c>
      <c r="C28" s="33" t="s">
        <v>26</v>
      </c>
      <c r="D28" s="5"/>
      <c r="E28" s="14" t="s">
        <v>24</v>
      </c>
      <c r="F28" s="5" t="s">
        <v>28</v>
      </c>
      <c r="G28" s="9" t="s">
        <v>6</v>
      </c>
      <c r="H28" s="6">
        <f t="shared" si="2"/>
        <v>0.20000000000000284</v>
      </c>
      <c r="I28" s="7">
        <v>111.4</v>
      </c>
      <c r="J28" s="5"/>
      <c r="K28" s="5"/>
      <c r="L28" s="8"/>
      <c r="M28" s="27"/>
      <c r="N28" s="12"/>
    </row>
    <row r="29" spans="1:14" ht="24.6" customHeight="1" x14ac:dyDescent="0.2">
      <c r="A29" s="22">
        <v>25</v>
      </c>
      <c r="B29" s="86" t="s">
        <v>81</v>
      </c>
      <c r="C29" s="87"/>
      <c r="D29" s="5" t="s">
        <v>83</v>
      </c>
      <c r="E29" s="14" t="s">
        <v>24</v>
      </c>
      <c r="F29" s="9" t="s">
        <v>82</v>
      </c>
      <c r="G29" s="9" t="s">
        <v>6</v>
      </c>
      <c r="H29" s="6">
        <f t="shared" si="2"/>
        <v>0</v>
      </c>
      <c r="I29" s="7">
        <v>111.4</v>
      </c>
      <c r="J29" s="5"/>
      <c r="K29" s="9"/>
      <c r="L29" s="8"/>
      <c r="M29" s="27"/>
      <c r="N29" s="12"/>
    </row>
    <row r="30" spans="1:14" ht="18" customHeight="1" x14ac:dyDescent="0.2">
      <c r="A30" s="22">
        <v>26</v>
      </c>
      <c r="B30" s="35" t="s">
        <v>19</v>
      </c>
      <c r="C30" s="33" t="s">
        <v>26</v>
      </c>
      <c r="D30" s="5" t="s">
        <v>84</v>
      </c>
      <c r="E30" s="14"/>
      <c r="F30" s="5" t="s">
        <v>28</v>
      </c>
      <c r="G30" s="9" t="s">
        <v>6</v>
      </c>
      <c r="H30" s="6">
        <f t="shared" si="2"/>
        <v>0.29999999999999716</v>
      </c>
      <c r="I30" s="7">
        <v>111.7</v>
      </c>
      <c r="J30" s="5"/>
      <c r="K30" s="5"/>
      <c r="L30" s="8"/>
      <c r="M30" s="27"/>
      <c r="N30" s="12"/>
    </row>
    <row r="31" spans="1:14" s="51" customFormat="1" ht="34.799999999999997" customHeight="1" x14ac:dyDescent="0.2">
      <c r="A31" s="63">
        <v>27</v>
      </c>
      <c r="B31" s="64" t="s">
        <v>35</v>
      </c>
      <c r="C31" s="65"/>
      <c r="D31" s="72" t="s">
        <v>85</v>
      </c>
      <c r="E31" s="67" t="s">
        <v>131</v>
      </c>
      <c r="F31" s="73" t="s">
        <v>22</v>
      </c>
      <c r="G31" s="68" t="s">
        <v>6</v>
      </c>
      <c r="H31" s="69">
        <f t="shared" ref="H31" si="4">I31-I30</f>
        <v>0.70000000000000284</v>
      </c>
      <c r="I31" s="70">
        <v>112.4</v>
      </c>
      <c r="J31" s="68"/>
      <c r="K31" s="66" t="s">
        <v>69</v>
      </c>
      <c r="L31" s="71" t="s">
        <v>26</v>
      </c>
      <c r="M31" s="49"/>
      <c r="N31" s="50"/>
    </row>
    <row r="32" spans="1:14" ht="18" customHeight="1" x14ac:dyDescent="0.2">
      <c r="A32" s="22">
        <v>28</v>
      </c>
      <c r="B32" s="35" t="s">
        <v>19</v>
      </c>
      <c r="C32" s="33" t="s">
        <v>26</v>
      </c>
      <c r="D32" s="5" t="s">
        <v>26</v>
      </c>
      <c r="E32" s="14"/>
      <c r="F32" s="9" t="s">
        <v>28</v>
      </c>
      <c r="G32" s="9" t="s">
        <v>6</v>
      </c>
      <c r="H32" s="6">
        <f t="shared" si="2"/>
        <v>0.79999999999999716</v>
      </c>
      <c r="I32" s="7">
        <v>113.2</v>
      </c>
      <c r="J32" s="5"/>
      <c r="K32" s="9" t="s">
        <v>86</v>
      </c>
      <c r="L32" s="10"/>
      <c r="M32" s="27"/>
      <c r="N32" s="12"/>
    </row>
    <row r="33" spans="1:14" ht="18" customHeight="1" x14ac:dyDescent="0.2">
      <c r="A33" s="22">
        <v>29</v>
      </c>
      <c r="B33" s="35" t="s">
        <v>11</v>
      </c>
      <c r="C33" s="33"/>
      <c r="D33" s="26" t="s">
        <v>26</v>
      </c>
      <c r="E33" s="14"/>
      <c r="F33" s="5" t="s">
        <v>28</v>
      </c>
      <c r="G33" s="9" t="s">
        <v>80</v>
      </c>
      <c r="H33" s="6">
        <f t="shared" si="2"/>
        <v>0.20000000000000284</v>
      </c>
      <c r="I33" s="7">
        <v>113.4</v>
      </c>
      <c r="J33" s="5"/>
      <c r="K33" s="9" t="s">
        <v>86</v>
      </c>
      <c r="L33" s="10"/>
      <c r="M33" s="27"/>
      <c r="N33" s="12"/>
    </row>
    <row r="34" spans="1:14" ht="18" customHeight="1" x14ac:dyDescent="0.2">
      <c r="A34" s="22">
        <v>30</v>
      </c>
      <c r="B34" s="35" t="s">
        <v>15</v>
      </c>
      <c r="C34" s="33" t="s">
        <v>14</v>
      </c>
      <c r="D34" s="25" t="s">
        <v>87</v>
      </c>
      <c r="E34" s="14"/>
      <c r="F34" s="9" t="s">
        <v>34</v>
      </c>
      <c r="G34" s="9" t="s">
        <v>80</v>
      </c>
      <c r="H34" s="6">
        <f t="shared" si="2"/>
        <v>0.59999999999999432</v>
      </c>
      <c r="I34" s="7">
        <v>114</v>
      </c>
      <c r="J34" s="5"/>
      <c r="K34" s="9" t="s">
        <v>86</v>
      </c>
      <c r="L34" s="10"/>
      <c r="M34" s="27"/>
      <c r="N34" s="12"/>
    </row>
    <row r="35" spans="1:14" ht="18" customHeight="1" x14ac:dyDescent="0.2">
      <c r="A35" s="22">
        <v>31</v>
      </c>
      <c r="B35" s="35" t="s">
        <v>19</v>
      </c>
      <c r="C35" s="33" t="s">
        <v>14</v>
      </c>
      <c r="D35" s="25" t="s">
        <v>88</v>
      </c>
      <c r="E35" s="14"/>
      <c r="F35" s="5" t="s">
        <v>28</v>
      </c>
      <c r="G35" s="9" t="s">
        <v>89</v>
      </c>
      <c r="H35" s="6">
        <f t="shared" si="2"/>
        <v>0.59999999999999432</v>
      </c>
      <c r="I35" s="7">
        <v>114.6</v>
      </c>
      <c r="J35" s="5"/>
      <c r="K35" s="9" t="s">
        <v>90</v>
      </c>
      <c r="L35" s="10"/>
      <c r="M35" s="27"/>
      <c r="N35" s="12"/>
    </row>
    <row r="36" spans="1:14" ht="18" customHeight="1" x14ac:dyDescent="0.2">
      <c r="A36" s="22">
        <v>32</v>
      </c>
      <c r="B36" s="35" t="s">
        <v>11</v>
      </c>
      <c r="C36" s="33"/>
      <c r="D36" s="25"/>
      <c r="E36" s="14" t="s">
        <v>24</v>
      </c>
      <c r="F36" s="25" t="s">
        <v>34</v>
      </c>
      <c r="G36" s="9" t="s">
        <v>92</v>
      </c>
      <c r="H36" s="6">
        <f t="shared" si="2"/>
        <v>14.900000000000006</v>
      </c>
      <c r="I36" s="7">
        <v>129.5</v>
      </c>
      <c r="J36" s="5"/>
      <c r="K36" s="9"/>
      <c r="L36" s="10"/>
      <c r="M36" s="27"/>
      <c r="N36" s="12"/>
    </row>
    <row r="37" spans="1:14" s="51" customFormat="1" ht="37.799999999999997" customHeight="1" x14ac:dyDescent="0.2">
      <c r="A37" s="63">
        <v>33</v>
      </c>
      <c r="B37" s="64" t="s">
        <v>35</v>
      </c>
      <c r="C37" s="65" t="s">
        <v>26</v>
      </c>
      <c r="D37" s="72" t="s">
        <v>91</v>
      </c>
      <c r="E37" s="67"/>
      <c r="F37" s="72" t="s">
        <v>18</v>
      </c>
      <c r="G37" s="66" t="s">
        <v>92</v>
      </c>
      <c r="H37" s="69">
        <f t="shared" si="2"/>
        <v>0.30000000000001137</v>
      </c>
      <c r="I37" s="70">
        <v>129.80000000000001</v>
      </c>
      <c r="J37" s="68"/>
      <c r="K37" s="66" t="s">
        <v>69</v>
      </c>
      <c r="L37" s="71"/>
      <c r="M37" s="49"/>
      <c r="N37" s="50"/>
    </row>
    <row r="38" spans="1:14" ht="18" customHeight="1" x14ac:dyDescent="0.2">
      <c r="A38" s="22">
        <v>34</v>
      </c>
      <c r="B38" s="35" t="s">
        <v>15</v>
      </c>
      <c r="C38" s="33"/>
      <c r="D38" s="25"/>
      <c r="E38" s="14" t="s">
        <v>26</v>
      </c>
      <c r="F38" s="26" t="s">
        <v>28</v>
      </c>
      <c r="G38" s="9" t="s">
        <v>94</v>
      </c>
      <c r="H38" s="6">
        <f t="shared" si="2"/>
        <v>19.699999999999989</v>
      </c>
      <c r="I38" s="7">
        <v>149.5</v>
      </c>
      <c r="J38" s="5"/>
      <c r="K38" s="9" t="s">
        <v>93</v>
      </c>
      <c r="L38" s="10"/>
      <c r="M38" s="27"/>
      <c r="N38" s="12"/>
    </row>
    <row r="39" spans="1:14" ht="18" customHeight="1" x14ac:dyDescent="0.2">
      <c r="A39" s="22">
        <v>35</v>
      </c>
      <c r="B39" s="35" t="s">
        <v>19</v>
      </c>
      <c r="C39" s="33" t="s">
        <v>26</v>
      </c>
      <c r="D39" s="25" t="s">
        <v>26</v>
      </c>
      <c r="E39" s="14" t="s">
        <v>26</v>
      </c>
      <c r="F39" s="26" t="s">
        <v>28</v>
      </c>
      <c r="G39" s="9" t="s">
        <v>95</v>
      </c>
      <c r="H39" s="6">
        <f t="shared" ref="H39:H40" si="5">I39-I38</f>
        <v>16.5</v>
      </c>
      <c r="I39" s="7">
        <v>166</v>
      </c>
      <c r="J39" s="5"/>
      <c r="K39" s="9" t="s">
        <v>96</v>
      </c>
      <c r="L39" s="10"/>
      <c r="M39" s="27"/>
      <c r="N39" s="12"/>
    </row>
    <row r="40" spans="1:14" ht="18" customHeight="1" x14ac:dyDescent="0.2">
      <c r="A40" s="22">
        <v>36</v>
      </c>
      <c r="B40" s="35" t="s">
        <v>11</v>
      </c>
      <c r="C40" s="33"/>
      <c r="D40" s="25"/>
      <c r="E40" s="14" t="s">
        <v>24</v>
      </c>
      <c r="F40" s="26" t="s">
        <v>34</v>
      </c>
      <c r="G40" s="9" t="s">
        <v>44</v>
      </c>
      <c r="H40" s="6">
        <f t="shared" si="5"/>
        <v>11.900000000000006</v>
      </c>
      <c r="I40" s="7">
        <v>177.9</v>
      </c>
      <c r="J40" s="5"/>
      <c r="K40" s="9"/>
      <c r="L40" s="10"/>
      <c r="M40" s="27"/>
      <c r="N40" s="12"/>
    </row>
    <row r="41" spans="1:14" s="51" customFormat="1" ht="31.8" customHeight="1" x14ac:dyDescent="0.2">
      <c r="A41" s="63">
        <v>37</v>
      </c>
      <c r="B41" s="64" t="s">
        <v>35</v>
      </c>
      <c r="C41" s="65" t="s">
        <v>26</v>
      </c>
      <c r="D41" s="72" t="s">
        <v>97</v>
      </c>
      <c r="E41" s="67" t="s">
        <v>131</v>
      </c>
      <c r="F41" s="73" t="s">
        <v>18</v>
      </c>
      <c r="G41" s="68" t="s">
        <v>44</v>
      </c>
      <c r="H41" s="69">
        <f t="shared" si="2"/>
        <v>1</v>
      </c>
      <c r="I41" s="70">
        <v>178.9</v>
      </c>
      <c r="J41" s="68"/>
      <c r="K41" s="66" t="s">
        <v>69</v>
      </c>
      <c r="L41" s="71"/>
      <c r="M41" s="49"/>
      <c r="N41" s="50"/>
    </row>
    <row r="42" spans="1:14" ht="18" customHeight="1" x14ac:dyDescent="0.2">
      <c r="A42" s="22">
        <v>38</v>
      </c>
      <c r="B42" s="35" t="s">
        <v>23</v>
      </c>
      <c r="C42" s="33" t="s">
        <v>14</v>
      </c>
      <c r="D42" s="25" t="s">
        <v>98</v>
      </c>
      <c r="E42" s="14"/>
      <c r="F42" s="25" t="s">
        <v>34</v>
      </c>
      <c r="G42" s="5" t="s">
        <v>71</v>
      </c>
      <c r="H42" s="6">
        <f t="shared" si="2"/>
        <v>3.5999999999999943</v>
      </c>
      <c r="I42" s="7">
        <v>182.5</v>
      </c>
      <c r="J42" s="5"/>
      <c r="K42" s="9" t="s">
        <v>26</v>
      </c>
      <c r="L42" s="10"/>
      <c r="M42" s="27"/>
      <c r="N42" s="12"/>
    </row>
    <row r="43" spans="1:14" ht="18" customHeight="1" x14ac:dyDescent="0.2">
      <c r="A43" s="22">
        <v>39</v>
      </c>
      <c r="B43" s="35" t="s">
        <v>78</v>
      </c>
      <c r="C43" s="33"/>
      <c r="D43" s="26"/>
      <c r="E43" s="14"/>
      <c r="F43" s="25" t="s">
        <v>28</v>
      </c>
      <c r="G43" s="5" t="s">
        <v>6</v>
      </c>
      <c r="H43" s="6">
        <v>3.0999999999999943</v>
      </c>
      <c r="I43" s="7">
        <v>204.1</v>
      </c>
      <c r="J43" s="5"/>
      <c r="K43" s="9" t="s">
        <v>99</v>
      </c>
      <c r="L43" s="10"/>
      <c r="M43" s="27"/>
      <c r="N43" s="12"/>
    </row>
    <row r="44" spans="1:14" ht="18" customHeight="1" x14ac:dyDescent="0.2">
      <c r="A44" s="22">
        <v>40</v>
      </c>
      <c r="B44" s="35" t="s">
        <v>78</v>
      </c>
      <c r="C44" s="33"/>
      <c r="D44" s="25"/>
      <c r="E44" s="14"/>
      <c r="F44" s="25" t="s">
        <v>28</v>
      </c>
      <c r="G44" s="5" t="s">
        <v>100</v>
      </c>
      <c r="H44" s="6">
        <v>0.40000000000000568</v>
      </c>
      <c r="I44" s="7">
        <v>204.5</v>
      </c>
      <c r="J44" s="5"/>
      <c r="K44" s="9" t="s">
        <v>101</v>
      </c>
      <c r="L44" s="10"/>
      <c r="M44" s="27"/>
      <c r="N44" s="12"/>
    </row>
    <row r="45" spans="1:14" ht="18" customHeight="1" x14ac:dyDescent="0.2">
      <c r="A45" s="22">
        <v>41</v>
      </c>
      <c r="B45" s="35" t="s">
        <v>67</v>
      </c>
      <c r="C45" s="33"/>
      <c r="D45" s="26" t="s">
        <v>102</v>
      </c>
      <c r="E45" s="14"/>
      <c r="F45" s="25" t="s">
        <v>38</v>
      </c>
      <c r="G45" s="5" t="s">
        <v>100</v>
      </c>
      <c r="H45" s="6">
        <v>7.3000000000000114</v>
      </c>
      <c r="I45" s="7">
        <v>211.8</v>
      </c>
      <c r="J45" s="5"/>
      <c r="K45" s="9"/>
      <c r="L45" s="10"/>
      <c r="M45" s="27"/>
      <c r="N45" s="12"/>
    </row>
    <row r="46" spans="1:14" ht="18" customHeight="1" x14ac:dyDescent="0.2">
      <c r="A46" s="22">
        <v>42</v>
      </c>
      <c r="B46" s="35" t="s">
        <v>47</v>
      </c>
      <c r="C46" s="33"/>
      <c r="D46" s="25"/>
      <c r="E46" s="14" t="s">
        <v>45</v>
      </c>
      <c r="F46" s="25" t="s">
        <v>34</v>
      </c>
      <c r="G46" s="5" t="s">
        <v>103</v>
      </c>
      <c r="H46" s="6">
        <v>5.3999999999999773</v>
      </c>
      <c r="I46" s="7">
        <v>217.3</v>
      </c>
      <c r="J46" s="5"/>
      <c r="K46" s="9" t="s">
        <v>104</v>
      </c>
      <c r="L46" s="10"/>
      <c r="M46" s="27"/>
      <c r="N46" s="12"/>
    </row>
    <row r="47" spans="1:14" ht="18" customHeight="1" x14ac:dyDescent="0.2">
      <c r="A47" s="22">
        <v>43</v>
      </c>
      <c r="B47" s="35" t="s">
        <v>47</v>
      </c>
      <c r="C47" s="33"/>
      <c r="D47" s="25"/>
      <c r="E47" s="14" t="s">
        <v>45</v>
      </c>
      <c r="F47" s="26" t="s">
        <v>28</v>
      </c>
      <c r="G47" s="25" t="s">
        <v>43</v>
      </c>
      <c r="H47" s="6">
        <v>15.5</v>
      </c>
      <c r="I47" s="7">
        <v>232.4</v>
      </c>
      <c r="J47" s="5"/>
      <c r="K47" s="9"/>
      <c r="L47" s="10"/>
      <c r="M47" s="27"/>
      <c r="N47" s="12"/>
    </row>
    <row r="48" spans="1:14" ht="18" customHeight="1" x14ac:dyDescent="0.2">
      <c r="A48" s="22">
        <v>44</v>
      </c>
      <c r="B48" s="35" t="s">
        <v>67</v>
      </c>
      <c r="C48" s="33" t="s">
        <v>42</v>
      </c>
      <c r="D48" s="25" t="s">
        <v>105</v>
      </c>
      <c r="E48" s="14"/>
      <c r="F48" s="25" t="s">
        <v>38</v>
      </c>
      <c r="G48" s="25" t="s">
        <v>43</v>
      </c>
      <c r="H48" s="6">
        <v>0.40000000000000568</v>
      </c>
      <c r="I48" s="7">
        <v>233</v>
      </c>
      <c r="J48" s="5"/>
      <c r="K48" s="9" t="s">
        <v>106</v>
      </c>
      <c r="L48" s="10"/>
      <c r="M48" s="27"/>
      <c r="N48" s="12"/>
    </row>
    <row r="49" spans="1:14" ht="23.4" customHeight="1" x14ac:dyDescent="0.2">
      <c r="A49" s="22">
        <v>45</v>
      </c>
      <c r="B49" s="84" t="s">
        <v>59</v>
      </c>
      <c r="C49" s="85"/>
      <c r="D49" s="26"/>
      <c r="E49" s="14"/>
      <c r="F49" s="26" t="s">
        <v>58</v>
      </c>
      <c r="G49" s="5" t="s">
        <v>43</v>
      </c>
      <c r="H49" s="6">
        <v>20.800000000000011</v>
      </c>
      <c r="I49" s="7">
        <v>253.9</v>
      </c>
      <c r="J49" s="5"/>
      <c r="K49" s="9" t="s">
        <v>107</v>
      </c>
      <c r="L49" s="10" t="s">
        <v>26</v>
      </c>
      <c r="M49" s="27"/>
      <c r="N49" s="12"/>
    </row>
    <row r="50" spans="1:14" ht="18" customHeight="1" x14ac:dyDescent="0.2">
      <c r="A50" s="22">
        <v>46</v>
      </c>
      <c r="B50" s="35" t="s">
        <v>15</v>
      </c>
      <c r="C50" s="33" t="s">
        <v>21</v>
      </c>
      <c r="D50" s="25" t="s">
        <v>108</v>
      </c>
      <c r="E50" s="14"/>
      <c r="F50" s="25" t="s">
        <v>51</v>
      </c>
      <c r="G50" s="5" t="s">
        <v>109</v>
      </c>
      <c r="H50" s="6">
        <v>3.1999999999999886</v>
      </c>
      <c r="I50" s="7">
        <v>257.10000000000002</v>
      </c>
      <c r="J50" s="5"/>
      <c r="K50" s="9" t="s">
        <v>42</v>
      </c>
      <c r="L50" s="10"/>
      <c r="M50" s="27"/>
      <c r="N50" s="12"/>
    </row>
    <row r="51" spans="1:14" ht="18" customHeight="1" x14ac:dyDescent="0.2">
      <c r="A51" s="22">
        <v>47</v>
      </c>
      <c r="B51" s="74" t="s">
        <v>110</v>
      </c>
      <c r="C51" s="33" t="s">
        <v>21</v>
      </c>
      <c r="D51" s="26" t="s">
        <v>54</v>
      </c>
      <c r="E51" s="14"/>
      <c r="F51" s="25" t="s">
        <v>111</v>
      </c>
      <c r="G51" s="5" t="s">
        <v>112</v>
      </c>
      <c r="H51" s="6">
        <v>1.3000000000000114</v>
      </c>
      <c r="I51" s="7">
        <v>258.5</v>
      </c>
      <c r="J51" s="5"/>
      <c r="K51" s="9" t="s">
        <v>42</v>
      </c>
      <c r="L51" s="10" t="s">
        <v>26</v>
      </c>
      <c r="M51" s="27"/>
      <c r="N51" s="12"/>
    </row>
    <row r="52" spans="1:14" s="51" customFormat="1" ht="37.200000000000003" customHeight="1" x14ac:dyDescent="0.2">
      <c r="A52" s="39">
        <v>48</v>
      </c>
      <c r="B52" s="40" t="s">
        <v>15</v>
      </c>
      <c r="C52" s="41" t="s">
        <v>14</v>
      </c>
      <c r="D52" s="42" t="s">
        <v>113</v>
      </c>
      <c r="E52" s="43" t="s">
        <v>26</v>
      </c>
      <c r="F52" s="52" t="s">
        <v>39</v>
      </c>
      <c r="G52" s="44" t="s">
        <v>6</v>
      </c>
      <c r="H52" s="46">
        <f t="shared" ref="H52:H53" si="6">I52-I51</f>
        <v>1</v>
      </c>
      <c r="I52" s="47">
        <v>259.5</v>
      </c>
      <c r="J52" s="44"/>
      <c r="K52" s="45" t="s">
        <v>141</v>
      </c>
      <c r="L52" s="48">
        <v>149.4</v>
      </c>
      <c r="M52" s="49"/>
      <c r="N52" s="50"/>
    </row>
    <row r="53" spans="1:14" ht="18" customHeight="1" x14ac:dyDescent="0.2">
      <c r="A53" s="22">
        <v>49</v>
      </c>
      <c r="B53" s="35" t="s">
        <v>23</v>
      </c>
      <c r="C53" s="33" t="s">
        <v>14</v>
      </c>
      <c r="D53" s="25" t="s">
        <v>114</v>
      </c>
      <c r="E53" s="14"/>
      <c r="F53" s="25" t="s">
        <v>34</v>
      </c>
      <c r="G53" s="9" t="s">
        <v>115</v>
      </c>
      <c r="H53" s="6">
        <f t="shared" si="6"/>
        <v>0.19999999999998863</v>
      </c>
      <c r="I53" s="7">
        <v>259.7</v>
      </c>
      <c r="J53" s="5"/>
      <c r="K53" s="9" t="s">
        <v>26</v>
      </c>
      <c r="L53" s="10"/>
      <c r="M53" s="27"/>
      <c r="N53" s="12"/>
    </row>
    <row r="54" spans="1:14" ht="18" customHeight="1" x14ac:dyDescent="0.2">
      <c r="A54" s="22">
        <v>50</v>
      </c>
      <c r="B54" s="35" t="s">
        <v>15</v>
      </c>
      <c r="C54" s="33" t="s">
        <v>14</v>
      </c>
      <c r="D54" s="25"/>
      <c r="E54" s="14" t="s">
        <v>24</v>
      </c>
      <c r="F54" s="25" t="s">
        <v>28</v>
      </c>
      <c r="G54" s="26" t="s">
        <v>6</v>
      </c>
      <c r="H54" s="6">
        <f t="shared" ref="H54:H70" si="7">I54-I53</f>
        <v>7.5</v>
      </c>
      <c r="I54" s="7">
        <v>267.2</v>
      </c>
      <c r="J54" s="5"/>
      <c r="K54" s="9" t="s">
        <v>116</v>
      </c>
      <c r="L54" s="10"/>
      <c r="M54" s="27"/>
      <c r="N54" s="12"/>
    </row>
    <row r="55" spans="1:14" ht="18" customHeight="1" x14ac:dyDescent="0.2">
      <c r="A55" s="22">
        <v>51</v>
      </c>
      <c r="B55" s="35" t="s">
        <v>15</v>
      </c>
      <c r="C55" s="33"/>
      <c r="D55" s="25"/>
      <c r="E55" s="14" t="s">
        <v>24</v>
      </c>
      <c r="F55" s="25" t="s">
        <v>34</v>
      </c>
      <c r="G55" s="5" t="s">
        <v>52</v>
      </c>
      <c r="H55" s="6">
        <f t="shared" si="7"/>
        <v>-3.8000000000000114</v>
      </c>
      <c r="I55" s="7">
        <v>263.39999999999998</v>
      </c>
      <c r="J55" s="5"/>
      <c r="K55" s="36"/>
      <c r="L55" s="10"/>
      <c r="M55" s="27"/>
      <c r="N55" s="12"/>
    </row>
    <row r="56" spans="1:14" ht="18" customHeight="1" x14ac:dyDescent="0.2">
      <c r="A56" s="22">
        <v>52</v>
      </c>
      <c r="B56" s="35" t="s">
        <v>15</v>
      </c>
      <c r="C56" s="33"/>
      <c r="D56" s="25"/>
      <c r="E56" s="14" t="s">
        <v>24</v>
      </c>
      <c r="F56" s="26" t="s">
        <v>117</v>
      </c>
      <c r="G56" s="5" t="s">
        <v>52</v>
      </c>
      <c r="H56" s="6">
        <f t="shared" si="7"/>
        <v>0.20000000000004547</v>
      </c>
      <c r="I56" s="7">
        <v>263.60000000000002</v>
      </c>
      <c r="J56" s="5"/>
      <c r="K56" s="9"/>
      <c r="L56" s="10"/>
      <c r="M56" s="27"/>
      <c r="N56" s="12"/>
    </row>
    <row r="57" spans="1:14" ht="18" customHeight="1" x14ac:dyDescent="0.2">
      <c r="A57" s="22">
        <v>53</v>
      </c>
      <c r="B57" s="35" t="s">
        <v>23</v>
      </c>
      <c r="C57" s="33"/>
      <c r="D57" s="25"/>
      <c r="E57" s="14" t="s">
        <v>24</v>
      </c>
      <c r="F57" s="25" t="s">
        <v>34</v>
      </c>
      <c r="G57" s="25" t="s">
        <v>118</v>
      </c>
      <c r="H57" s="6">
        <f t="shared" si="7"/>
        <v>0.29999999999995453</v>
      </c>
      <c r="I57" s="7">
        <v>263.89999999999998</v>
      </c>
      <c r="J57" s="5"/>
      <c r="K57" s="9" t="s">
        <v>26</v>
      </c>
      <c r="L57" s="10"/>
      <c r="M57" s="27"/>
      <c r="N57" s="12"/>
    </row>
    <row r="58" spans="1:14" ht="18" customHeight="1" x14ac:dyDescent="0.2">
      <c r="A58" s="22">
        <v>54</v>
      </c>
      <c r="B58" s="35" t="s">
        <v>20</v>
      </c>
      <c r="C58" s="33" t="s">
        <v>26</v>
      </c>
      <c r="D58" s="9"/>
      <c r="E58" s="14" t="s">
        <v>24</v>
      </c>
      <c r="F58" s="25" t="s">
        <v>38</v>
      </c>
      <c r="G58" s="25" t="s">
        <v>119</v>
      </c>
      <c r="H58" s="6">
        <f t="shared" ref="H58" si="8">I58-I57</f>
        <v>6</v>
      </c>
      <c r="I58" s="7">
        <v>269.89999999999998</v>
      </c>
      <c r="J58" s="5"/>
      <c r="K58" s="9"/>
      <c r="L58" s="10"/>
      <c r="M58" s="27"/>
      <c r="N58" s="12"/>
    </row>
    <row r="59" spans="1:14" s="51" customFormat="1" ht="28.8" customHeight="1" x14ac:dyDescent="0.2">
      <c r="A59" s="63">
        <v>55</v>
      </c>
      <c r="B59" s="64" t="s">
        <v>35</v>
      </c>
      <c r="C59" s="65" t="s">
        <v>26</v>
      </c>
      <c r="D59" s="72" t="s">
        <v>120</v>
      </c>
      <c r="E59" s="67" t="s">
        <v>26</v>
      </c>
      <c r="F59" s="72" t="s">
        <v>18</v>
      </c>
      <c r="G59" s="73" t="s">
        <v>33</v>
      </c>
      <c r="H59" s="69">
        <f t="shared" si="7"/>
        <v>2.2000000000000455</v>
      </c>
      <c r="I59" s="70">
        <v>272.10000000000002</v>
      </c>
      <c r="J59" s="68"/>
      <c r="K59" s="66" t="s">
        <v>69</v>
      </c>
      <c r="L59" s="71"/>
      <c r="M59" s="49"/>
      <c r="N59" s="50"/>
    </row>
    <row r="60" spans="1:14" ht="18" customHeight="1" x14ac:dyDescent="0.2">
      <c r="A60" s="22">
        <v>56</v>
      </c>
      <c r="B60" s="35" t="s">
        <v>11</v>
      </c>
      <c r="C60" s="33" t="s">
        <v>26</v>
      </c>
      <c r="D60" s="25" t="s">
        <v>26</v>
      </c>
      <c r="E60" s="14"/>
      <c r="F60" s="25" t="s">
        <v>28</v>
      </c>
      <c r="G60" s="25" t="s">
        <v>121</v>
      </c>
      <c r="H60" s="6">
        <f t="shared" si="7"/>
        <v>10.5</v>
      </c>
      <c r="I60" s="7">
        <v>282.60000000000002</v>
      </c>
      <c r="J60" s="5"/>
      <c r="K60" s="9"/>
      <c r="L60" s="10"/>
      <c r="M60" s="27"/>
      <c r="N60" s="12"/>
    </row>
    <row r="61" spans="1:14" ht="18" customHeight="1" x14ac:dyDescent="0.2">
      <c r="A61" s="22">
        <v>57</v>
      </c>
      <c r="B61" s="35" t="s">
        <v>19</v>
      </c>
      <c r="C61" s="33" t="s">
        <v>26</v>
      </c>
      <c r="D61" s="25" t="s">
        <v>26</v>
      </c>
      <c r="E61" s="14" t="s">
        <v>24</v>
      </c>
      <c r="F61" s="26" t="s">
        <v>28</v>
      </c>
      <c r="G61" s="25" t="s">
        <v>6</v>
      </c>
      <c r="H61" s="6">
        <f t="shared" si="7"/>
        <v>3.5</v>
      </c>
      <c r="I61" s="7">
        <v>286.10000000000002</v>
      </c>
      <c r="J61" s="5"/>
      <c r="K61" s="9" t="s">
        <v>122</v>
      </c>
      <c r="L61" s="10"/>
      <c r="M61" s="27"/>
      <c r="N61" s="12"/>
    </row>
    <row r="62" spans="1:14" ht="18" customHeight="1" x14ac:dyDescent="0.2">
      <c r="A62" s="22">
        <v>58</v>
      </c>
      <c r="B62" s="35" t="s">
        <v>11</v>
      </c>
      <c r="C62" s="33" t="s">
        <v>26</v>
      </c>
      <c r="D62" s="25"/>
      <c r="E62" s="14" t="s">
        <v>24</v>
      </c>
      <c r="F62" s="26" t="s">
        <v>34</v>
      </c>
      <c r="G62" s="25" t="s">
        <v>6</v>
      </c>
      <c r="H62" s="6">
        <f t="shared" si="7"/>
        <v>1</v>
      </c>
      <c r="I62" s="7">
        <v>287.10000000000002</v>
      </c>
      <c r="J62" s="5"/>
      <c r="K62" s="9" t="s">
        <v>26</v>
      </c>
      <c r="L62" s="10"/>
      <c r="M62" s="27"/>
      <c r="N62" s="12"/>
    </row>
    <row r="63" spans="1:14" s="51" customFormat="1" ht="36" customHeight="1" x14ac:dyDescent="0.2">
      <c r="A63" s="63">
        <v>59</v>
      </c>
      <c r="B63" s="64" t="s">
        <v>35</v>
      </c>
      <c r="C63" s="65" t="s">
        <v>26</v>
      </c>
      <c r="D63" s="72" t="s">
        <v>123</v>
      </c>
      <c r="E63" s="67"/>
      <c r="F63" s="73" t="s">
        <v>34</v>
      </c>
      <c r="G63" s="72" t="s">
        <v>36</v>
      </c>
      <c r="H63" s="69">
        <f t="shared" si="7"/>
        <v>2.3999999999999773</v>
      </c>
      <c r="I63" s="70">
        <v>289.5</v>
      </c>
      <c r="J63" s="68"/>
      <c r="K63" s="75" t="s">
        <v>69</v>
      </c>
      <c r="L63" s="71"/>
      <c r="M63" s="49"/>
      <c r="N63" s="50"/>
    </row>
    <row r="64" spans="1:14" ht="18" customHeight="1" x14ac:dyDescent="0.2">
      <c r="A64" s="22">
        <v>60</v>
      </c>
      <c r="B64" s="35" t="s">
        <v>11</v>
      </c>
      <c r="C64" s="33" t="s">
        <v>26</v>
      </c>
      <c r="D64" s="25"/>
      <c r="E64" s="14" t="s">
        <v>24</v>
      </c>
      <c r="F64" s="25" t="s">
        <v>34</v>
      </c>
      <c r="G64" s="25" t="s">
        <v>124</v>
      </c>
      <c r="H64" s="6">
        <f t="shared" si="7"/>
        <v>7.8000000000000114</v>
      </c>
      <c r="I64" s="7">
        <v>297.3</v>
      </c>
      <c r="J64" s="5"/>
      <c r="K64" s="37"/>
      <c r="L64" s="10"/>
      <c r="M64" s="27"/>
      <c r="N64" s="12"/>
    </row>
    <row r="65" spans="1:14" ht="18" customHeight="1" x14ac:dyDescent="0.2">
      <c r="A65" s="22">
        <v>61</v>
      </c>
      <c r="B65" s="35" t="s">
        <v>19</v>
      </c>
      <c r="C65" s="33" t="s">
        <v>26</v>
      </c>
      <c r="D65" s="25"/>
      <c r="E65" s="14" t="s">
        <v>24</v>
      </c>
      <c r="F65" s="25" t="s">
        <v>28</v>
      </c>
      <c r="G65" s="25" t="s">
        <v>124</v>
      </c>
      <c r="H65" s="6">
        <f t="shared" si="7"/>
        <v>0.19999999999998863</v>
      </c>
      <c r="I65" s="7">
        <v>297.5</v>
      </c>
      <c r="J65" s="5"/>
      <c r="K65" s="37" t="s">
        <v>26</v>
      </c>
      <c r="L65" s="10"/>
      <c r="M65" s="27"/>
      <c r="N65" s="12"/>
    </row>
    <row r="66" spans="1:14" ht="18" customHeight="1" x14ac:dyDescent="0.2">
      <c r="A66" s="22">
        <v>62</v>
      </c>
      <c r="B66" s="35" t="s">
        <v>11</v>
      </c>
      <c r="C66" s="33" t="s">
        <v>26</v>
      </c>
      <c r="D66" s="25" t="s">
        <v>26</v>
      </c>
      <c r="E66" s="14" t="s">
        <v>24</v>
      </c>
      <c r="F66" s="25" t="s">
        <v>34</v>
      </c>
      <c r="G66" s="25" t="s">
        <v>124</v>
      </c>
      <c r="H66" s="6">
        <f t="shared" si="7"/>
        <v>0.39999999999997726</v>
      </c>
      <c r="I66" s="7">
        <v>297.89999999999998</v>
      </c>
      <c r="J66" s="5"/>
      <c r="K66" s="37"/>
      <c r="L66" s="10"/>
      <c r="M66" s="27"/>
      <c r="N66" s="12"/>
    </row>
    <row r="67" spans="1:14" ht="18" customHeight="1" x14ac:dyDescent="0.2">
      <c r="A67" s="22">
        <v>63</v>
      </c>
      <c r="B67" s="35" t="s">
        <v>19</v>
      </c>
      <c r="C67" s="33" t="s">
        <v>26</v>
      </c>
      <c r="D67" s="25"/>
      <c r="E67" s="14" t="s">
        <v>24</v>
      </c>
      <c r="F67" s="26" t="s">
        <v>28</v>
      </c>
      <c r="G67" s="25" t="s">
        <v>125</v>
      </c>
      <c r="H67" s="6">
        <f t="shared" si="7"/>
        <v>0.40000000000003411</v>
      </c>
      <c r="I67" s="7">
        <v>298.3</v>
      </c>
      <c r="J67" s="5"/>
      <c r="K67" s="37" t="s">
        <v>26</v>
      </c>
      <c r="L67" s="10"/>
      <c r="M67" s="27"/>
      <c r="N67" s="12"/>
    </row>
    <row r="68" spans="1:14" s="51" customFormat="1" ht="32.4" customHeight="1" x14ac:dyDescent="0.2">
      <c r="A68" s="39">
        <v>64</v>
      </c>
      <c r="B68" s="40" t="s">
        <v>11</v>
      </c>
      <c r="C68" s="41" t="s">
        <v>14</v>
      </c>
      <c r="D68" s="42" t="s">
        <v>126</v>
      </c>
      <c r="E68" s="43"/>
      <c r="F68" s="52" t="s">
        <v>22</v>
      </c>
      <c r="G68" s="44" t="s">
        <v>127</v>
      </c>
      <c r="H68" s="46">
        <f t="shared" ref="H68" si="9">I68-I67</f>
        <v>5.3000000000000114</v>
      </c>
      <c r="I68" s="47">
        <v>303.60000000000002</v>
      </c>
      <c r="J68" s="44"/>
      <c r="K68" s="45" t="s">
        <v>132</v>
      </c>
      <c r="L68" s="48">
        <v>44.1</v>
      </c>
      <c r="M68" s="49"/>
      <c r="N68" s="50"/>
    </row>
    <row r="69" spans="1:14" ht="18" customHeight="1" x14ac:dyDescent="0.2">
      <c r="A69" s="22">
        <v>65</v>
      </c>
      <c r="B69" s="35" t="s">
        <v>15</v>
      </c>
      <c r="C69" s="33" t="s">
        <v>14</v>
      </c>
      <c r="D69" s="25" t="s">
        <v>128</v>
      </c>
      <c r="E69" s="14"/>
      <c r="F69" s="25" t="s">
        <v>34</v>
      </c>
      <c r="G69" s="25" t="s">
        <v>6</v>
      </c>
      <c r="H69" s="6">
        <f t="shared" si="7"/>
        <v>1.1999999999999886</v>
      </c>
      <c r="I69" s="7">
        <v>304.8</v>
      </c>
      <c r="J69" s="5"/>
      <c r="K69" s="37" t="s">
        <v>26</v>
      </c>
      <c r="L69" s="10"/>
      <c r="M69" s="27"/>
      <c r="N69" s="12"/>
    </row>
    <row r="70" spans="1:14" ht="18" customHeight="1" x14ac:dyDescent="0.2">
      <c r="A70" s="22">
        <v>66</v>
      </c>
      <c r="B70" s="35" t="s">
        <v>25</v>
      </c>
      <c r="C70" s="33" t="s">
        <v>21</v>
      </c>
      <c r="D70" s="25"/>
      <c r="E70" s="14" t="s">
        <v>24</v>
      </c>
      <c r="F70" s="25" t="s">
        <v>28</v>
      </c>
      <c r="G70" s="25" t="s">
        <v>6</v>
      </c>
      <c r="H70" s="6">
        <f t="shared" si="7"/>
        <v>0.89999999999997726</v>
      </c>
      <c r="I70" s="7">
        <v>305.7</v>
      </c>
      <c r="J70" s="5"/>
      <c r="K70" s="37" t="s">
        <v>86</v>
      </c>
      <c r="L70" s="10"/>
      <c r="M70" s="27"/>
      <c r="N70" s="12"/>
    </row>
    <row r="71" spans="1:14" ht="18" customHeight="1" x14ac:dyDescent="0.2">
      <c r="A71" s="22">
        <v>67</v>
      </c>
      <c r="B71" s="35" t="s">
        <v>15</v>
      </c>
      <c r="C71" s="33" t="s">
        <v>21</v>
      </c>
      <c r="D71" s="25"/>
      <c r="E71" s="14" t="s">
        <v>24</v>
      </c>
      <c r="F71" s="25" t="s">
        <v>28</v>
      </c>
      <c r="G71" s="25" t="s">
        <v>6</v>
      </c>
      <c r="H71" s="6">
        <f t="shared" ref="H71" si="10">I71-I70</f>
        <v>0.19999999999998863</v>
      </c>
      <c r="I71" s="7">
        <v>305.89999999999998</v>
      </c>
      <c r="J71" s="5"/>
      <c r="K71" s="37" t="s">
        <v>86</v>
      </c>
      <c r="L71" s="10"/>
      <c r="M71" s="27"/>
      <c r="N71" s="12"/>
    </row>
    <row r="72" spans="1:14" s="51" customFormat="1" ht="55.2" customHeight="1" thickBot="1" x14ac:dyDescent="0.25">
      <c r="A72" s="53">
        <v>68</v>
      </c>
      <c r="B72" s="54"/>
      <c r="C72" s="55" t="s">
        <v>26</v>
      </c>
      <c r="D72" s="56" t="s">
        <v>129</v>
      </c>
      <c r="E72" s="57"/>
      <c r="F72" s="58" t="s">
        <v>18</v>
      </c>
      <c r="G72" s="58"/>
      <c r="H72" s="59">
        <v>0.2</v>
      </c>
      <c r="I72" s="60">
        <v>305.89999999999998</v>
      </c>
      <c r="J72" s="58"/>
      <c r="K72" s="61" t="s">
        <v>130</v>
      </c>
      <c r="L72" s="62" t="s">
        <v>26</v>
      </c>
      <c r="M72" s="49"/>
      <c r="N72" s="50"/>
    </row>
    <row r="73" spans="1:14" ht="18" customHeight="1" x14ac:dyDescent="0.2">
      <c r="A73" s="27"/>
      <c r="B73" s="12"/>
      <c r="C73" s="1"/>
      <c r="E73" s="1"/>
      <c r="G73" s="1"/>
      <c r="H73" s="1"/>
      <c r="I73" s="1"/>
      <c r="L73" s="1"/>
      <c r="M73" s="27"/>
      <c r="N73" s="12"/>
    </row>
    <row r="74" spans="1:14" ht="18" customHeight="1" x14ac:dyDescent="0.2">
      <c r="A74" s="27"/>
      <c r="B74" s="12"/>
      <c r="C74" s="1"/>
      <c r="D74" s="1" t="s">
        <v>139</v>
      </c>
      <c r="E74" s="1"/>
      <c r="G74" s="1"/>
      <c r="H74" s="1"/>
      <c r="I74" s="1"/>
      <c r="L74" s="1"/>
      <c r="M74" s="27"/>
      <c r="N74" s="12"/>
    </row>
    <row r="75" spans="1:14" ht="18" customHeight="1" x14ac:dyDescent="0.2">
      <c r="A75" s="27"/>
      <c r="B75" s="12" t="s">
        <v>133</v>
      </c>
      <c r="C75" s="1"/>
      <c r="E75" s="1"/>
      <c r="G75" s="1"/>
      <c r="H75" s="1"/>
      <c r="I75" s="1"/>
      <c r="L75" s="1"/>
      <c r="M75" s="27"/>
      <c r="N75" s="12"/>
    </row>
    <row r="76" spans="1:14" ht="18" customHeight="1" x14ac:dyDescent="0.2">
      <c r="A76" s="27"/>
      <c r="B76" s="12"/>
      <c r="C76" s="1"/>
      <c r="E76" s="1"/>
      <c r="F76" s="1" t="s">
        <v>134</v>
      </c>
      <c r="G76" s="1"/>
      <c r="H76" s="1"/>
      <c r="I76" s="1"/>
      <c r="K76" s="1" t="s">
        <v>135</v>
      </c>
      <c r="L76" s="1"/>
      <c r="M76" s="27"/>
      <c r="N76" s="12"/>
    </row>
    <row r="77" spans="1:14" ht="18" customHeight="1" x14ac:dyDescent="0.2">
      <c r="A77" s="27"/>
      <c r="B77" s="12"/>
      <c r="C77" s="1"/>
      <c r="E77" s="1"/>
      <c r="G77" s="1"/>
      <c r="H77" s="1"/>
      <c r="I77" s="1"/>
      <c r="L77" s="1"/>
    </row>
    <row r="78" spans="1:14" ht="18" customHeight="1" x14ac:dyDescent="0.2">
      <c r="A78" s="27"/>
      <c r="B78" s="12"/>
      <c r="C78" s="1"/>
      <c r="E78" s="1"/>
      <c r="G78" s="1"/>
      <c r="H78" s="1"/>
      <c r="I78" s="1"/>
      <c r="L78" s="1"/>
    </row>
    <row r="79" spans="1:14" ht="18" customHeight="1" x14ac:dyDescent="0.2">
      <c r="A79" s="27"/>
      <c r="B79" s="12"/>
      <c r="C79" s="1"/>
      <c r="E79" s="1"/>
      <c r="G79" s="1"/>
      <c r="H79" s="1"/>
      <c r="I79" s="1"/>
      <c r="L79" s="1"/>
    </row>
    <row r="80" spans="1:14" ht="18" customHeight="1" x14ac:dyDescent="0.2">
      <c r="A80" s="27"/>
      <c r="B80" s="12"/>
      <c r="C80" s="1"/>
      <c r="E80" s="1"/>
      <c r="G80" s="1"/>
      <c r="H80" s="1"/>
      <c r="I80" s="1"/>
      <c r="L80" s="1"/>
    </row>
    <row r="81" spans="1:12" ht="18" customHeight="1" x14ac:dyDescent="0.2">
      <c r="A81" s="27"/>
      <c r="B81" s="12"/>
      <c r="C81" s="1"/>
      <c r="E81" s="1"/>
      <c r="G81" s="1"/>
      <c r="H81" s="1"/>
      <c r="I81" s="1"/>
      <c r="L81" s="1"/>
    </row>
    <row r="82" spans="1:12" ht="18" customHeight="1" x14ac:dyDescent="0.2">
      <c r="A82" s="27"/>
      <c r="B82" s="12"/>
      <c r="C82" s="1"/>
      <c r="E82" s="1"/>
      <c r="G82" s="1"/>
      <c r="H82" s="1"/>
      <c r="I82" s="1"/>
      <c r="L82" s="1"/>
    </row>
    <row r="83" spans="1:12" ht="18" customHeight="1" x14ac:dyDescent="0.2">
      <c r="A83" s="27"/>
      <c r="B83" s="12"/>
      <c r="C83" s="1"/>
      <c r="E83" s="1"/>
      <c r="G83" s="1"/>
      <c r="H83" s="1"/>
      <c r="I83" s="1"/>
      <c r="L83" s="1"/>
    </row>
    <row r="84" spans="1:12" ht="18" customHeight="1" x14ac:dyDescent="0.2">
      <c r="A84" s="27"/>
      <c r="B84" s="12"/>
      <c r="C84" s="1"/>
      <c r="D84" s="38"/>
      <c r="E84" s="38"/>
      <c r="F84" s="38"/>
      <c r="G84" s="38"/>
      <c r="H84" s="38"/>
      <c r="I84" s="38"/>
      <c r="J84" s="38"/>
      <c r="K84" s="38"/>
      <c r="L84" s="38"/>
    </row>
    <row r="85" spans="1:12" ht="18" customHeight="1" x14ac:dyDescent="0.2">
      <c r="A85" s="27"/>
      <c r="B85" s="12"/>
      <c r="C85" s="1"/>
      <c r="D85" s="38"/>
      <c r="E85" s="38"/>
      <c r="F85" s="38"/>
      <c r="G85" s="38"/>
      <c r="H85" s="38"/>
      <c r="I85" s="38"/>
      <c r="J85" s="38"/>
      <c r="K85" s="38"/>
      <c r="L85" s="38"/>
    </row>
    <row r="86" spans="1:12" ht="18" customHeight="1" x14ac:dyDescent="0.2">
      <c r="A86" s="27"/>
      <c r="B86" s="12" t="s">
        <v>136</v>
      </c>
      <c r="C86" s="1"/>
      <c r="D86" s="38"/>
      <c r="E86" s="38"/>
      <c r="F86" s="1" t="s">
        <v>137</v>
      </c>
      <c r="G86" s="38"/>
      <c r="H86" s="38"/>
      <c r="I86" s="38"/>
      <c r="J86" s="38"/>
      <c r="K86" s="1" t="s">
        <v>138</v>
      </c>
      <c r="L86" s="38"/>
    </row>
    <row r="87" spans="1:12" ht="18" customHeight="1" x14ac:dyDescent="0.2">
      <c r="A87" s="27"/>
      <c r="B87" s="12"/>
      <c r="C87" s="1"/>
      <c r="D87" s="38"/>
      <c r="E87" s="38"/>
      <c r="F87" s="38"/>
      <c r="G87" s="38"/>
      <c r="H87" s="38"/>
      <c r="I87" s="38"/>
      <c r="J87" s="38"/>
      <c r="K87" s="38"/>
      <c r="L87" s="38"/>
    </row>
    <row r="88" spans="1:12" s="38" customFormat="1" ht="18" customHeight="1" x14ac:dyDescent="0.2">
      <c r="A88" s="27"/>
      <c r="B88" s="12"/>
      <c r="C88" s="1"/>
    </row>
    <row r="89" spans="1:12" s="38" customFormat="1" ht="18" customHeight="1" x14ac:dyDescent="0.2">
      <c r="A89" s="27"/>
      <c r="B89" s="12"/>
      <c r="C89" s="1"/>
    </row>
    <row r="90" spans="1:12" s="38" customFormat="1" ht="18" customHeight="1" x14ac:dyDescent="0.2">
      <c r="A90" s="27"/>
      <c r="B90" s="12"/>
      <c r="C90" s="1"/>
    </row>
    <row r="91" spans="1:12" s="38" customFormat="1" ht="18" customHeight="1" x14ac:dyDescent="0.2">
      <c r="A91" s="27"/>
      <c r="B91" s="12"/>
      <c r="C91" s="1"/>
    </row>
    <row r="92" spans="1:12" s="38" customFormat="1" ht="18" customHeight="1" x14ac:dyDescent="0.2">
      <c r="A92" s="27"/>
      <c r="B92" s="12"/>
      <c r="C92" s="1"/>
    </row>
    <row r="93" spans="1:12" s="38" customFormat="1" ht="18" customHeight="1" x14ac:dyDescent="0.2">
      <c r="A93" s="27"/>
      <c r="B93" s="12"/>
      <c r="C93" s="1"/>
    </row>
    <row r="94" spans="1:12" s="38" customFormat="1" ht="18" customHeight="1" x14ac:dyDescent="0.2">
      <c r="A94" s="27"/>
      <c r="B94" s="12"/>
      <c r="C94" s="1"/>
    </row>
    <row r="95" spans="1:12" s="38" customFormat="1" ht="18" customHeight="1" x14ac:dyDescent="0.2">
      <c r="A95" s="27"/>
      <c r="B95" s="12"/>
      <c r="C95" s="1"/>
    </row>
    <row r="96" spans="1:12" s="38" customFormat="1" ht="18" customHeight="1" x14ac:dyDescent="0.2">
      <c r="A96" s="27"/>
      <c r="B96" s="12"/>
      <c r="C96" s="1"/>
    </row>
    <row r="97" spans="1:3" s="38" customFormat="1" ht="18" customHeight="1" x14ac:dyDescent="0.2">
      <c r="A97" s="27"/>
      <c r="B97" s="12"/>
      <c r="C97" s="1"/>
    </row>
    <row r="98" spans="1:3" s="38" customFormat="1" ht="18" customHeight="1" x14ac:dyDescent="0.2">
      <c r="A98" s="27"/>
      <c r="B98" s="12"/>
      <c r="C98" s="1"/>
    </row>
    <row r="99" spans="1:3" s="38" customFormat="1" ht="18" customHeight="1" x14ac:dyDescent="0.2">
      <c r="A99" s="27"/>
      <c r="B99" s="12"/>
      <c r="C99" s="1"/>
    </row>
    <row r="100" spans="1:3" s="38" customFormat="1" ht="18" customHeight="1" x14ac:dyDescent="0.2">
      <c r="A100" s="27"/>
      <c r="B100" s="12"/>
      <c r="C100" s="1"/>
    </row>
    <row r="101" spans="1:3" s="38" customFormat="1" ht="18" customHeight="1" x14ac:dyDescent="0.2">
      <c r="A101" s="27"/>
      <c r="B101" s="12"/>
      <c r="C101" s="1"/>
    </row>
    <row r="102" spans="1:3" s="38" customFormat="1" ht="18" customHeight="1" x14ac:dyDescent="0.2">
      <c r="A102" s="27"/>
      <c r="B102" s="12"/>
      <c r="C102" s="1"/>
    </row>
    <row r="103" spans="1:3" s="38" customFormat="1" ht="18" customHeight="1" x14ac:dyDescent="0.2">
      <c r="A103" s="27"/>
      <c r="B103" s="12"/>
      <c r="C103" s="1"/>
    </row>
    <row r="104" spans="1:3" s="38" customFormat="1" ht="18" customHeight="1" x14ac:dyDescent="0.2">
      <c r="A104" s="27"/>
      <c r="B104" s="12"/>
      <c r="C104" s="1"/>
    </row>
    <row r="105" spans="1:3" s="38" customFormat="1" ht="18" customHeight="1" x14ac:dyDescent="0.2">
      <c r="A105" s="27"/>
      <c r="B105" s="12"/>
      <c r="C105" s="1"/>
    </row>
    <row r="106" spans="1:3" s="38" customFormat="1" ht="18" customHeight="1" x14ac:dyDescent="0.2">
      <c r="A106" s="27"/>
      <c r="B106" s="12"/>
      <c r="C106" s="1"/>
    </row>
    <row r="107" spans="1:3" s="38" customFormat="1" ht="18" customHeight="1" x14ac:dyDescent="0.2">
      <c r="A107" s="27"/>
      <c r="B107" s="12"/>
      <c r="C107" s="1"/>
    </row>
    <row r="108" spans="1:3" s="38" customFormat="1" ht="18" customHeight="1" x14ac:dyDescent="0.2">
      <c r="A108" s="27"/>
      <c r="B108" s="12"/>
      <c r="C108" s="1"/>
    </row>
    <row r="109" spans="1:3" s="38" customFormat="1" ht="18" customHeight="1" x14ac:dyDescent="0.2">
      <c r="A109" s="27"/>
      <c r="B109" s="12"/>
      <c r="C109" s="1"/>
    </row>
    <row r="110" spans="1:3" s="38" customFormat="1" ht="18" customHeight="1" x14ac:dyDescent="0.2">
      <c r="A110" s="27"/>
      <c r="B110" s="12"/>
      <c r="C110" s="1"/>
    </row>
    <row r="111" spans="1:3" s="38" customFormat="1" ht="18" customHeight="1" x14ac:dyDescent="0.2">
      <c r="A111" s="27"/>
      <c r="B111" s="12"/>
      <c r="C111" s="1"/>
    </row>
    <row r="112" spans="1:3" s="38" customFormat="1" ht="18" customHeight="1" x14ac:dyDescent="0.2">
      <c r="A112" s="27"/>
      <c r="B112" s="12"/>
      <c r="C112" s="1"/>
    </row>
    <row r="113" spans="1:12" s="38" customFormat="1" ht="18" customHeight="1" x14ac:dyDescent="0.2">
      <c r="A113" s="27"/>
      <c r="B113" s="12"/>
      <c r="C113" s="1"/>
    </row>
    <row r="114" spans="1:12" s="38" customFormat="1" ht="18" customHeight="1" x14ac:dyDescent="0.2">
      <c r="A114" s="27"/>
      <c r="B114" s="12"/>
      <c r="C114" s="1"/>
    </row>
    <row r="115" spans="1:12" s="38" customFormat="1" ht="18" customHeight="1" x14ac:dyDescent="0.2">
      <c r="A115" s="27"/>
      <c r="B115" s="12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1:12" s="38" customFormat="1" ht="18" customHeight="1" x14ac:dyDescent="0.2">
      <c r="A116" s="27"/>
      <c r="B116" s="12"/>
      <c r="C116" s="1"/>
      <c r="D116" s="27"/>
      <c r="E116" s="1"/>
      <c r="F116" s="1"/>
      <c r="G116" s="1"/>
      <c r="H116" s="1"/>
      <c r="I116" s="1"/>
      <c r="J116" s="1"/>
      <c r="K116" s="1"/>
      <c r="L116" s="1"/>
    </row>
    <row r="117" spans="1:12" s="38" customFormat="1" ht="18" customHeight="1" x14ac:dyDescent="0.2">
      <c r="A117" s="27"/>
      <c r="B117" s="12"/>
      <c r="C117" s="1"/>
      <c r="D117" s="27"/>
      <c r="E117" s="1"/>
      <c r="F117" s="1"/>
      <c r="G117" s="1"/>
      <c r="H117" s="1"/>
      <c r="I117" s="1"/>
      <c r="J117" s="1"/>
      <c r="K117" s="1"/>
      <c r="L117" s="1"/>
    </row>
    <row r="118" spans="1:12" s="38" customFormat="1" ht="18" customHeight="1" x14ac:dyDescent="0.2">
      <c r="A118" s="27"/>
      <c r="B118" s="12"/>
      <c r="C118" s="1"/>
      <c r="D118" s="27"/>
      <c r="E118" s="1"/>
      <c r="F118" s="1"/>
      <c r="G118" s="1"/>
      <c r="H118" s="1"/>
      <c r="I118" s="1"/>
      <c r="J118" s="1"/>
      <c r="K118" s="1"/>
      <c r="L118" s="1"/>
    </row>
    <row r="119" spans="1:12" ht="18" customHeight="1" x14ac:dyDescent="0.2">
      <c r="A119" s="27"/>
      <c r="B119" s="12"/>
      <c r="C119" s="1"/>
      <c r="D119" s="27"/>
      <c r="E119" s="1"/>
      <c r="G119" s="1"/>
      <c r="H119" s="1"/>
      <c r="I119" s="1"/>
      <c r="L119" s="1"/>
    </row>
    <row r="120" spans="1:12" ht="18" customHeight="1" x14ac:dyDescent="0.2">
      <c r="A120" s="27"/>
      <c r="B120" s="12"/>
      <c r="C120" s="1"/>
      <c r="D120" s="27"/>
      <c r="E120" s="1"/>
      <c r="G120" s="1"/>
      <c r="H120" s="1"/>
      <c r="I120" s="1"/>
      <c r="L120" s="1"/>
    </row>
    <row r="121" spans="1:12" ht="18" customHeight="1" x14ac:dyDescent="0.2">
      <c r="A121" s="27"/>
      <c r="B121" s="12"/>
      <c r="C121" s="1"/>
      <c r="D121" s="27"/>
      <c r="E121" s="1"/>
      <c r="G121" s="1"/>
      <c r="H121" s="1"/>
      <c r="I121" s="1"/>
      <c r="L121" s="1"/>
    </row>
    <row r="122" spans="1:12" ht="18" customHeight="1" x14ac:dyDescent="0.2">
      <c r="A122" s="27"/>
      <c r="B122" s="12"/>
      <c r="C122" s="1"/>
      <c r="D122" s="27"/>
      <c r="E122" s="1"/>
      <c r="G122" s="1"/>
      <c r="H122" s="1"/>
      <c r="I122" s="1"/>
      <c r="L122" s="1"/>
    </row>
  </sheetData>
  <mergeCells count="12">
    <mergeCell ref="B16:C16"/>
    <mergeCell ref="B29:C29"/>
    <mergeCell ref="B49:C49"/>
    <mergeCell ref="L3:L4"/>
    <mergeCell ref="C3:C4"/>
    <mergeCell ref="F3:G3"/>
    <mergeCell ref="H3:I3"/>
    <mergeCell ref="A3:A4"/>
    <mergeCell ref="D3:D4"/>
    <mergeCell ref="E3:E4"/>
    <mergeCell ref="B3:B4"/>
    <mergeCell ref="K3:K4"/>
  </mergeCells>
  <phoneticPr fontId="2"/>
  <pageMargins left="0.25" right="0.25" top="0.75" bottom="0.75" header="0.3" footer="0.3"/>
  <pageSetup paperSize="9" scale="75" fitToHeight="0" orientation="portrait" horizontalDpi="4294967293" verticalDpi="4294967293" r:id="rId1"/>
  <headerFooter alignWithMargins="0"/>
  <drawing r:id="rId2"/>
  <webPublishItems count="1">
    <webPublishItem id="25480" divId="京都600_BAK715_25480" sourceType="range" sourceRef="A1:L72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PCuser</cp:lastModifiedBy>
  <cp:lastPrinted>2023-06-13T23:59:12Z</cp:lastPrinted>
  <dcterms:created xsi:type="dcterms:W3CDTF">2011-02-06T12:06:47Z</dcterms:created>
  <dcterms:modified xsi:type="dcterms:W3CDTF">2023-06-29T05:52:22Z</dcterms:modified>
</cp:coreProperties>
</file>