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persons/person6.xml" ContentType="application/vnd.ms-excel.person+xml"/>
  <Override PartName="/xl/persons/person9.xml" ContentType="application/vnd.ms-excel.person+xml"/>
  <Override PartName="/xl/persons/person12.xml" ContentType="application/vnd.ms-excel.person+xml"/>
  <Override PartName="/xl/persons/person5.xml" ContentType="application/vnd.ms-excel.person+xml"/>
  <Override PartName="/xl/persons/person10.xml" ContentType="application/vnd.ms-excel.person+xml"/>
  <Override PartName="/xl/persons/person8.xml" ContentType="application/vnd.ms-excel.person+xml"/>
  <Override PartName="/xl/persons/person4.xml" ContentType="application/vnd.ms-excel.person+xml"/>
  <Override PartName="/xl/persons/person3.xml" ContentType="application/vnd.ms-excel.person+xml"/>
  <Override PartName="/xl/persons/person14.xml" ContentType="application/vnd.ms-excel.person+xml"/>
  <Override PartName="/xl/persons/person7.xml" ContentType="application/vnd.ms-excel.person+xml"/>
  <Override PartName="/xl/persons/person13.xml" ContentType="application/vnd.ms-excel.person+xml"/>
  <Override PartName="/xl/persons/person11.xml" ContentType="application/vnd.ms-excel.person+xml"/>
  <Override PartName="/xl/persons/person2.xml" ContentType="application/vnd.ms-excel.person+xml"/>
  <Override PartName="/xl/persons/person15.xml" ContentType="application/vnd.ms-excel.person+xml"/>
  <Override PartName="/xl/persons/person1.xml" ContentType="application/vnd.ms-excel.person+xml"/>
  <Override PartName="/xl/persons/person0.xml" ContentType="application/vnd.ms-excel.perso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529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8b67f36f598f5dcc/ドキュメント/ブルベ主催用/2023 ブルベ/BRM722/"/>
    </mc:Choice>
  </mc:AlternateContent>
  <xr:revisionPtr revIDLastSave="9" documentId="8_{2B543202-1F62-4715-A947-20B6E597B3DF}" xr6:coauthVersionLast="47" xr6:coauthVersionMax="47" xr10:uidLastSave="{A3FEFDAE-5781-40E0-8173-E23CFC49442F}"/>
  <bookViews>
    <workbookView xWindow="-120" yWindow="-120" windowWidth="29040" windowHeight="15840" xr2:uid="{DF70DBAF-45B1-4722-9B1F-2FE7CF935F04}"/>
  </bookViews>
  <sheets>
    <sheet name="BRM722近畿400km東予" sheetId="2" r:id="rId1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186" i="2" l="1"/>
  <c r="B187" i="2"/>
  <c r="B188" i="2"/>
  <c r="B189" i="2"/>
  <c r="B190" i="2"/>
  <c r="B191" i="2"/>
  <c r="B192" i="2"/>
  <c r="B193" i="2"/>
  <c r="B194" i="2"/>
  <c r="B195" i="2"/>
  <c r="B196" i="2"/>
  <c r="B197" i="2"/>
  <c r="B161" i="2"/>
  <c r="B162" i="2"/>
  <c r="B163" i="2"/>
  <c r="B164" i="2"/>
  <c r="B165" i="2"/>
  <c r="B166" i="2"/>
  <c r="B167" i="2"/>
  <c r="B168" i="2"/>
  <c r="B169" i="2"/>
  <c r="B154" i="2"/>
  <c r="B155" i="2"/>
  <c r="B156" i="2"/>
  <c r="B157" i="2"/>
  <c r="B158" i="2"/>
  <c r="B149" i="2"/>
  <c r="B150" i="2"/>
  <c r="B151" i="2"/>
  <c r="B138" i="2"/>
  <c r="B139" i="2"/>
  <c r="B140" i="2"/>
  <c r="B141" i="2"/>
  <c r="B142" i="2"/>
  <c r="B143" i="2"/>
  <c r="B144" i="2"/>
  <c r="B145" i="2"/>
  <c r="B146" i="2"/>
  <c r="B124" i="2"/>
  <c r="B125" i="2"/>
  <c r="B126" i="2"/>
  <c r="B127" i="2"/>
  <c r="B128" i="2"/>
  <c r="B129" i="2"/>
  <c r="B130" i="2"/>
  <c r="B131" i="2"/>
  <c r="B132" i="2"/>
  <c r="B133" i="2"/>
  <c r="B134" i="2"/>
  <c r="B113" i="2"/>
  <c r="B114" i="2"/>
  <c r="B115" i="2"/>
  <c r="B116" i="2"/>
  <c r="B117" i="2"/>
  <c r="B118" i="2"/>
  <c r="B119" i="2"/>
  <c r="B120" i="2"/>
  <c r="B121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83" i="2"/>
  <c r="B84" i="2"/>
  <c r="B85" i="2"/>
  <c r="B86" i="2"/>
  <c r="B87" i="2"/>
  <c r="B88" i="2"/>
  <c r="B89" i="2"/>
  <c r="B90" i="2"/>
  <c r="B91" i="2"/>
  <c r="B72" i="2"/>
  <c r="B73" i="2"/>
  <c r="B74" i="2"/>
  <c r="B75" i="2"/>
  <c r="B76" i="2"/>
  <c r="B77" i="2"/>
  <c r="B78" i="2"/>
  <c r="B79" i="2"/>
  <c r="B80" i="2"/>
  <c r="B66" i="2"/>
  <c r="B67" i="2"/>
  <c r="B68" i="2"/>
  <c r="B69" i="2"/>
  <c r="B58" i="2"/>
  <c r="B59" i="2"/>
  <c r="B60" i="2"/>
  <c r="B61" i="2"/>
  <c r="B44" i="2"/>
  <c r="B45" i="2"/>
  <c r="B46" i="2"/>
  <c r="B47" i="2"/>
  <c r="B48" i="2"/>
  <c r="B49" i="2"/>
  <c r="B50" i="2"/>
  <c r="B51" i="2"/>
  <c r="B52" i="2"/>
  <c r="B53" i="2"/>
  <c r="B54" i="2"/>
  <c r="B55" i="2"/>
  <c r="B39" i="2"/>
  <c r="B40" i="2"/>
  <c r="B41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5" i="2"/>
  <c r="B6" i="2"/>
  <c r="B7" i="2"/>
  <c r="B8" i="2"/>
  <c r="B9" i="2"/>
  <c r="B10" i="2"/>
  <c r="B11" i="2"/>
  <c r="B12" i="2"/>
  <c r="B13" i="2"/>
  <c r="B14" i="2"/>
  <c r="B15" i="2"/>
  <c r="B16" i="2"/>
  <c r="B17" i="2"/>
  <c r="B18" i="2"/>
  <c r="B19" i="2"/>
  <c r="B20" i="2"/>
  <c r="B21" i="2"/>
  <c r="B64" i="2"/>
  <c r="B63" i="2"/>
  <c r="B62" i="2"/>
  <c r="B4" i="2"/>
  <c r="B172" i="2"/>
  <c r="B43" i="2"/>
  <c r="B42" i="2"/>
  <c r="B200" i="2"/>
  <c r="B199" i="2"/>
  <c r="B198" i="2"/>
  <c r="B147" i="2"/>
  <c r="B148" i="2"/>
  <c r="B152" i="2"/>
  <c r="B153" i="2"/>
  <c r="B159" i="2"/>
  <c r="B160" i="2"/>
  <c r="B170" i="2"/>
  <c r="B171" i="2"/>
  <c r="B173" i="2"/>
  <c r="B174" i="2"/>
  <c r="B175" i="2"/>
  <c r="B176" i="2"/>
  <c r="B177" i="2"/>
  <c r="B178" i="2"/>
  <c r="B179" i="2"/>
  <c r="B180" i="2"/>
  <c r="B181" i="2"/>
  <c r="B182" i="2"/>
  <c r="B183" i="2"/>
  <c r="B184" i="2"/>
  <c r="B185" i="2"/>
  <c r="B137" i="2"/>
  <c r="B136" i="2"/>
  <c r="B135" i="2"/>
  <c r="B123" i="2"/>
  <c r="B122" i="2"/>
  <c r="B93" i="2"/>
  <c r="B92" i="2"/>
  <c r="B82" i="2"/>
  <c r="B81" i="2"/>
  <c r="B71" i="2"/>
  <c r="B70" i="2"/>
  <c r="B65" i="2"/>
  <c r="B56" i="2"/>
  <c r="B38" i="2"/>
  <c r="B37" i="2"/>
  <c r="B22" i="2"/>
  <c r="A4" i="2"/>
  <c r="A5" i="2" s="1"/>
  <c r="A6" i="2" s="1"/>
  <c r="A7" i="2" s="1"/>
  <c r="A8" i="2" s="1"/>
  <c r="A9" i="2" s="1"/>
  <c r="A10" i="2" s="1"/>
  <c r="A11" i="2" s="1"/>
  <c r="A12" i="2" s="1"/>
  <c r="A13" i="2" s="1"/>
  <c r="A14" i="2" s="1"/>
  <c r="A15" i="2" s="1"/>
  <c r="A16" i="2" l="1"/>
  <c r="A17" i="2" l="1"/>
  <c r="A18" i="2" s="1"/>
  <c r="A19" i="2" s="1"/>
  <c r="A20" i="2" s="1"/>
  <c r="A21" i="2" s="1"/>
  <c r="A22" i="2" s="1"/>
  <c r="A23" i="2" s="1"/>
  <c r="A24" i="2" s="1"/>
  <c r="A25" i="2" s="1"/>
  <c r="A26" i="2" l="1"/>
  <c r="A27" i="2" s="1"/>
  <c r="A28" i="2" s="1"/>
  <c r="A29" i="2" s="1"/>
  <c r="B57" i="2"/>
  <c r="A30" i="2" l="1"/>
  <c r="A31" i="2" s="1"/>
  <c r="A32" i="2" s="1"/>
  <c r="A33" i="2" s="1"/>
  <c r="A34" i="2" s="1"/>
  <c r="A35" i="2" s="1"/>
  <c r="A36" i="2" s="1"/>
  <c r="A37" i="2" s="1"/>
  <c r="A38" i="2" s="1"/>
  <c r="A39" i="2" s="1"/>
  <c r="A40" i="2" s="1"/>
  <c r="A41" i="2" s="1"/>
  <c r="A42" i="2" s="1"/>
  <c r="A43" i="2" s="1"/>
  <c r="A44" i="2" s="1"/>
  <c r="A45" i="2" s="1"/>
  <c r="A46" i="2" s="1"/>
  <c r="A47" i="2" s="1"/>
  <c r="A48" i="2" s="1"/>
  <c r="A49" i="2" s="1"/>
  <c r="A50" i="2" s="1"/>
  <c r="A51" i="2" s="1"/>
  <c r="A52" i="2" s="1"/>
  <c r="A53" i="2" s="1"/>
  <c r="A54" i="2" s="1"/>
  <c r="A55" i="2" s="1"/>
  <c r="A56" i="2" s="1"/>
  <c r="A57" i="2" s="1"/>
  <c r="A58" i="2" s="1"/>
  <c r="A59" i="2" s="1"/>
  <c r="A60" i="2" s="1"/>
  <c r="A61" i="2" s="1"/>
  <c r="A62" i="2" s="1"/>
  <c r="A63" i="2" s="1"/>
  <c r="A64" i="2" s="1"/>
  <c r="A65" i="2" s="1"/>
  <c r="A66" i="2" s="1"/>
  <c r="A67" i="2" s="1"/>
  <c r="A68" i="2" s="1"/>
  <c r="A69" i="2" s="1"/>
  <c r="A70" i="2" s="1"/>
  <c r="A71" i="2" s="1"/>
  <c r="A72" i="2" s="1"/>
  <c r="A73" i="2" s="1"/>
  <c r="A74" i="2" s="1"/>
  <c r="A75" i="2" s="1"/>
  <c r="A76" i="2" s="1"/>
  <c r="A77" i="2" s="1"/>
  <c r="A78" i="2" s="1"/>
  <c r="A79" i="2" s="1"/>
  <c r="A80" i="2" s="1"/>
  <c r="A81" i="2" s="1"/>
  <c r="A82" i="2" s="1"/>
  <c r="A83" i="2" s="1"/>
  <c r="A84" i="2" s="1"/>
  <c r="A85" i="2" s="1"/>
  <c r="A86" i="2" s="1"/>
  <c r="A87" i="2" s="1"/>
  <c r="A88" i="2" s="1"/>
  <c r="A89" i="2" s="1"/>
  <c r="A90" i="2" s="1"/>
  <c r="A91" i="2" s="1"/>
  <c r="A92" i="2" s="1"/>
  <c r="A93" i="2" s="1"/>
  <c r="A94" i="2" s="1"/>
  <c r="A95" i="2" s="1"/>
  <c r="A96" i="2" s="1"/>
  <c r="A97" i="2" s="1"/>
  <c r="A98" i="2" s="1"/>
  <c r="A99" i="2" s="1"/>
  <c r="A100" i="2" s="1"/>
  <c r="A101" i="2" s="1"/>
  <c r="A102" i="2" s="1"/>
  <c r="A103" i="2" s="1"/>
  <c r="A104" i="2" s="1"/>
  <c r="A105" i="2" s="1"/>
  <c r="A106" i="2" s="1"/>
  <c r="A107" i="2" s="1"/>
  <c r="A108" i="2" s="1"/>
  <c r="A109" i="2" s="1"/>
  <c r="A110" i="2" s="1"/>
  <c r="A111" i="2" s="1"/>
  <c r="A112" i="2" s="1"/>
  <c r="A113" i="2" s="1"/>
  <c r="A114" i="2" s="1"/>
  <c r="A115" i="2" s="1"/>
  <c r="A116" i="2" s="1"/>
  <c r="A117" i="2" s="1"/>
  <c r="A118" i="2" s="1"/>
  <c r="A119" i="2" s="1"/>
  <c r="A120" i="2" s="1"/>
  <c r="A121" i="2" s="1"/>
  <c r="A122" i="2" s="1"/>
  <c r="A123" i="2" s="1"/>
  <c r="A124" i="2" s="1"/>
  <c r="A125" i="2" s="1"/>
  <c r="A126" i="2" s="1"/>
  <c r="A127" i="2" s="1"/>
  <c r="A128" i="2" s="1"/>
  <c r="A129" i="2" s="1"/>
  <c r="A130" i="2" s="1"/>
  <c r="A131" i="2" s="1"/>
  <c r="A132" i="2" s="1"/>
  <c r="A133" i="2" s="1"/>
  <c r="A134" i="2" s="1"/>
  <c r="A135" i="2" s="1"/>
  <c r="A136" i="2" s="1"/>
  <c r="A137" i="2" s="1"/>
  <c r="A138" i="2" s="1"/>
  <c r="A139" i="2" s="1"/>
  <c r="A140" i="2" s="1"/>
  <c r="A141" i="2" s="1"/>
  <c r="A142" i="2" s="1"/>
  <c r="A143" i="2" s="1"/>
  <c r="A144" i="2" s="1"/>
  <c r="A145" i="2" s="1"/>
  <c r="A146" i="2" s="1"/>
  <c r="A147" i="2" s="1"/>
  <c r="A148" i="2" s="1"/>
  <c r="A149" i="2" s="1"/>
  <c r="A150" i="2" s="1"/>
  <c r="A151" i="2" s="1"/>
  <c r="A152" i="2" s="1"/>
  <c r="A153" i="2" s="1"/>
  <c r="A154" i="2" s="1"/>
  <c r="A155" i="2" s="1"/>
  <c r="A156" i="2" s="1"/>
  <c r="A157" i="2" s="1"/>
  <c r="A158" i="2" s="1"/>
  <c r="A159" i="2" s="1"/>
  <c r="A160" i="2" s="1"/>
  <c r="A161" i="2" s="1"/>
  <c r="A162" i="2" s="1"/>
  <c r="A163" i="2" s="1"/>
  <c r="A164" i="2" s="1"/>
  <c r="A165" i="2" s="1"/>
  <c r="A166" i="2" s="1"/>
  <c r="A167" i="2" s="1"/>
  <c r="A168" i="2" s="1"/>
  <c r="A169" i="2" s="1"/>
  <c r="A170" i="2" s="1"/>
  <c r="A171" i="2" s="1"/>
  <c r="A172" i="2" s="1"/>
  <c r="A173" i="2" s="1"/>
  <c r="A174" i="2" s="1"/>
  <c r="A175" i="2" s="1"/>
  <c r="A176" i="2" s="1"/>
  <c r="A177" i="2" s="1"/>
  <c r="A178" i="2" s="1"/>
  <c r="A179" i="2" s="1"/>
  <c r="A180" i="2" s="1"/>
  <c r="A181" i="2" s="1"/>
  <c r="A182" i="2" s="1"/>
  <c r="A183" i="2" s="1"/>
  <c r="A184" i="2" s="1"/>
  <c r="A185" i="2" s="1"/>
  <c r="A186" i="2" s="1"/>
  <c r="A187" i="2" s="1"/>
  <c r="A188" i="2" s="1"/>
  <c r="A189" i="2" s="1"/>
  <c r="A190" i="2" s="1"/>
  <c r="A191" i="2" s="1"/>
  <c r="A192" i="2" s="1"/>
  <c r="A193" i="2" s="1"/>
  <c r="A194" i="2" s="1"/>
  <c r="A195" i="2" s="1"/>
  <c r="A196" i="2" s="1"/>
  <c r="A197" i="2" s="1"/>
  <c r="A198" i="2" s="1"/>
  <c r="A199" i="2" s="1"/>
  <c r="A200" i="2" s="1"/>
</calcChain>
</file>

<file path=xl/sharedStrings.xml><?xml version="1.0" encoding="utf-8"?>
<sst xmlns="http://schemas.openxmlformats.org/spreadsheetml/2006/main" count="737" uniqueCount="183">
  <si>
    <t>NO.</t>
    <phoneticPr fontId="2"/>
  </si>
  <si>
    <t>区間距離</t>
    <rPh sb="0" eb="2">
      <t>クカン</t>
    </rPh>
    <rPh sb="2" eb="4">
      <t>キョリ</t>
    </rPh>
    <phoneticPr fontId="2"/>
  </si>
  <si>
    <t>総距離</t>
    <rPh sb="0" eb="3">
      <t>ソウキョリ</t>
    </rPh>
    <phoneticPr fontId="2"/>
  </si>
  <si>
    <t>信号</t>
    <rPh sb="0" eb="2">
      <t>シンゴウ</t>
    </rPh>
    <phoneticPr fontId="2"/>
  </si>
  <si>
    <t>方向</t>
    <rPh sb="0" eb="2">
      <t>ホウコウ</t>
    </rPh>
    <phoneticPr fontId="2"/>
  </si>
  <si>
    <t>🚥</t>
  </si>
  <si>
    <t>左折</t>
    <rPh sb="0" eb="2">
      <t>サセツ</t>
    </rPh>
    <phoneticPr fontId="2"/>
  </si>
  <si>
    <t>市道</t>
    <rPh sb="0" eb="2">
      <t>シドウ</t>
    </rPh>
    <phoneticPr fontId="2"/>
  </si>
  <si>
    <t>右折</t>
    <rPh sb="0" eb="2">
      <t>ウセツ</t>
    </rPh>
    <phoneticPr fontId="2"/>
  </si>
  <si>
    <t>直進</t>
    <rPh sb="0" eb="2">
      <t>チョクシン</t>
    </rPh>
    <phoneticPr fontId="2"/>
  </si>
  <si>
    <t>交差点名</t>
    <rPh sb="0" eb="3">
      <t>コウサテン</t>
    </rPh>
    <rPh sb="3" eb="4">
      <t>メイ</t>
    </rPh>
    <phoneticPr fontId="2"/>
  </si>
  <si>
    <t>メモ（目印、コンビニ、交差点など）</t>
    <rPh sb="3" eb="5">
      <t>メジルシ</t>
    </rPh>
    <rPh sb="11" eb="13">
      <t>コウサ</t>
    </rPh>
    <rPh sb="13" eb="14">
      <t>テン</t>
    </rPh>
    <phoneticPr fontId="2"/>
  </si>
  <si>
    <t>左側</t>
    <rPh sb="0" eb="2">
      <t>ヒダリガワ</t>
    </rPh>
    <phoneticPr fontId="2"/>
  </si>
  <si>
    <t>府道214号</t>
    <rPh sb="0" eb="2">
      <t>フドウ</t>
    </rPh>
    <rPh sb="5" eb="6">
      <t>ゴウ</t>
    </rPh>
    <phoneticPr fontId="2"/>
  </si>
  <si>
    <t>形状</t>
    <rPh sb="0" eb="2">
      <t>ケイジョウ</t>
    </rPh>
    <phoneticPr fontId="2"/>
  </si>
  <si>
    <t>┳</t>
    <phoneticPr fontId="2"/>
  </si>
  <si>
    <t>┫</t>
    <phoneticPr fontId="2"/>
  </si>
  <si>
    <t>Ｙ</t>
    <phoneticPr fontId="2"/>
  </si>
  <si>
    <t>╋</t>
    <phoneticPr fontId="2"/>
  </si>
  <si>
    <t>右側</t>
    <rPh sb="0" eb="2">
      <t>ミギガワ</t>
    </rPh>
    <phoneticPr fontId="2"/>
  </si>
  <si>
    <t>次道路</t>
    <rPh sb="0" eb="1">
      <t>ツギ</t>
    </rPh>
    <rPh sb="1" eb="3">
      <t>ドウロ</t>
    </rPh>
    <phoneticPr fontId="2"/>
  </si>
  <si>
    <t>┣</t>
    <phoneticPr fontId="2"/>
  </si>
  <si>
    <t>┃</t>
    <phoneticPr fontId="2"/>
  </si>
  <si>
    <t>人</t>
    <rPh sb="0" eb="1">
      <t>ヒト</t>
    </rPh>
    <phoneticPr fontId="2"/>
  </si>
  <si>
    <t>右前方</t>
    <rPh sb="0" eb="3">
      <t>ミギゼンポウ</t>
    </rPh>
    <phoneticPr fontId="2"/>
  </si>
  <si>
    <t>Ｕ</t>
    <phoneticPr fontId="2"/>
  </si>
  <si>
    <t>　</t>
    <phoneticPr fontId="2"/>
  </si>
  <si>
    <t>DEPART 東予港</t>
    <rPh sb="7" eb="10">
      <t>トウヨコウ</t>
    </rPh>
    <phoneticPr fontId="2"/>
  </si>
  <si>
    <t>広江川橋東交差点</t>
    <rPh sb="0" eb="3">
      <t>ヒロエガワ</t>
    </rPh>
    <rPh sb="3" eb="4">
      <t>ハシ</t>
    </rPh>
    <rPh sb="4" eb="5">
      <t>ヒガシ</t>
    </rPh>
    <rPh sb="5" eb="8">
      <t>コウサテン</t>
    </rPh>
    <phoneticPr fontId="2"/>
  </si>
  <si>
    <t>国道１９６号</t>
    <rPh sb="0" eb="2">
      <t>コクドウ</t>
    </rPh>
    <rPh sb="5" eb="6">
      <t>ゴウ</t>
    </rPh>
    <phoneticPr fontId="2"/>
  </si>
  <si>
    <t>国道３１７号</t>
    <rPh sb="0" eb="2">
      <t>コクドウ</t>
    </rPh>
    <rPh sb="5" eb="6">
      <t>ゴウ</t>
    </rPh>
    <phoneticPr fontId="2"/>
  </si>
  <si>
    <t>市道</t>
    <rPh sb="0" eb="2">
      <t>シドウ</t>
    </rPh>
    <phoneticPr fontId="2"/>
  </si>
  <si>
    <t>県道１６１号</t>
    <rPh sb="0" eb="2">
      <t>ケンドウ</t>
    </rPh>
    <rPh sb="5" eb="6">
      <t>ゴウ</t>
    </rPh>
    <phoneticPr fontId="2"/>
  </si>
  <si>
    <t>自歩道</t>
    <rPh sb="0" eb="3">
      <t>ジホドウ</t>
    </rPh>
    <phoneticPr fontId="2"/>
  </si>
  <si>
    <t>来島海峡大橋を渡る</t>
    <rPh sb="0" eb="6">
      <t>クルシマカイキョウオオハシ</t>
    </rPh>
    <rPh sb="7" eb="8">
      <t>ワタ</t>
    </rPh>
    <phoneticPr fontId="2"/>
  </si>
  <si>
    <t>県道４９号</t>
    <rPh sb="0" eb="2">
      <t>ケンドウ</t>
    </rPh>
    <rPh sb="4" eb="5">
      <t>ゴウ</t>
    </rPh>
    <phoneticPr fontId="2"/>
  </si>
  <si>
    <t>県道３３７号</t>
    <rPh sb="0" eb="2">
      <t>ケンドウ</t>
    </rPh>
    <rPh sb="5" eb="6">
      <t>ゴウ</t>
    </rPh>
    <phoneticPr fontId="2"/>
  </si>
  <si>
    <t>県道５０号</t>
    <rPh sb="0" eb="2">
      <t>ケンドウ</t>
    </rPh>
    <rPh sb="4" eb="5">
      <t>ゴウ</t>
    </rPh>
    <phoneticPr fontId="2"/>
  </si>
  <si>
    <t>県道５０号</t>
    <rPh sb="0" eb="2">
      <t>ケンドウ</t>
    </rPh>
    <rPh sb="4" eb="5">
      <t>ゴウ</t>
    </rPh>
    <phoneticPr fontId="2"/>
  </si>
  <si>
    <t>多々羅大橋を渡る</t>
    <rPh sb="0" eb="5">
      <t>タタラオオハシ</t>
    </rPh>
    <rPh sb="6" eb="7">
      <t>ワタ</t>
    </rPh>
    <phoneticPr fontId="2"/>
  </si>
  <si>
    <t>洲江港</t>
    <rPh sb="0" eb="1">
      <t>ス</t>
    </rPh>
    <rPh sb="1" eb="2">
      <t>エ</t>
    </rPh>
    <rPh sb="2" eb="3">
      <t>コウ</t>
    </rPh>
    <phoneticPr fontId="2"/>
  </si>
  <si>
    <t>三光汽船</t>
    <rPh sb="0" eb="2">
      <t>サンコウ</t>
    </rPh>
    <rPh sb="2" eb="4">
      <t>キセン</t>
    </rPh>
    <phoneticPr fontId="2"/>
  </si>
  <si>
    <t>小漕港</t>
    <rPh sb="0" eb="1">
      <t>コ</t>
    </rPh>
    <rPh sb="1" eb="2">
      <t>ソウ</t>
    </rPh>
    <rPh sb="2" eb="3">
      <t>コウ</t>
    </rPh>
    <phoneticPr fontId="2"/>
  </si>
  <si>
    <t>県道１７４号</t>
    <rPh sb="0" eb="2">
      <t>ケンドウ</t>
    </rPh>
    <rPh sb="5" eb="6">
      <t>ゴウ</t>
    </rPh>
    <phoneticPr fontId="2"/>
  </si>
  <si>
    <t>港</t>
    <rPh sb="0" eb="1">
      <t>ミナト</t>
    </rPh>
    <phoneticPr fontId="2"/>
  </si>
  <si>
    <t>県道１７４号</t>
    <rPh sb="0" eb="2">
      <t>ケンドウ</t>
    </rPh>
    <rPh sb="5" eb="6">
      <t>ゴウ</t>
    </rPh>
    <phoneticPr fontId="2"/>
  </si>
  <si>
    <t>県道３３８号</t>
    <rPh sb="0" eb="2">
      <t>ケンドウ</t>
    </rPh>
    <rPh sb="5" eb="6">
      <t>ゴウ</t>
    </rPh>
    <phoneticPr fontId="2"/>
  </si>
  <si>
    <t>岩城橋を渡る</t>
    <rPh sb="0" eb="3">
      <t>イワキバシ</t>
    </rPh>
    <rPh sb="4" eb="5">
      <t>ワタ</t>
    </rPh>
    <phoneticPr fontId="2"/>
  </si>
  <si>
    <t>生名橋を渡る</t>
    <rPh sb="0" eb="2">
      <t>イクナ</t>
    </rPh>
    <rPh sb="2" eb="3">
      <t>ハシ</t>
    </rPh>
    <rPh sb="4" eb="5">
      <t>ワタ</t>
    </rPh>
    <phoneticPr fontId="2"/>
  </si>
  <si>
    <t>左折</t>
    <rPh sb="0" eb="2">
      <t>サセツ</t>
    </rPh>
    <phoneticPr fontId="2"/>
  </si>
  <si>
    <t>県道１７２号</t>
    <rPh sb="0" eb="2">
      <t>ケンドウ</t>
    </rPh>
    <rPh sb="5" eb="6">
      <t>ゴウ</t>
    </rPh>
    <phoneticPr fontId="2"/>
  </si>
  <si>
    <t>上弓削港</t>
    <rPh sb="0" eb="4">
      <t>カミユゲコウ</t>
    </rPh>
    <phoneticPr fontId="2"/>
  </si>
  <si>
    <t>家老渡フェリー汽船</t>
    <rPh sb="0" eb="2">
      <t>カロウ</t>
    </rPh>
    <rPh sb="2" eb="3">
      <t>ワタ</t>
    </rPh>
    <rPh sb="7" eb="9">
      <t>キセン</t>
    </rPh>
    <phoneticPr fontId="2"/>
  </si>
  <si>
    <t>家老渡港</t>
    <rPh sb="0" eb="2">
      <t>カロウ</t>
    </rPh>
    <rPh sb="2" eb="3">
      <t>ワタ</t>
    </rPh>
    <rPh sb="3" eb="4">
      <t>ミナト</t>
    </rPh>
    <phoneticPr fontId="2"/>
  </si>
  <si>
    <t>県道３８６号</t>
    <rPh sb="0" eb="2">
      <t>ケンドウ</t>
    </rPh>
    <rPh sb="5" eb="6">
      <t>ゴウ</t>
    </rPh>
    <phoneticPr fontId="2"/>
  </si>
  <si>
    <t>因島大橋を渡る</t>
    <rPh sb="0" eb="2">
      <t>インノシマ</t>
    </rPh>
    <rPh sb="2" eb="4">
      <t>オオハシ</t>
    </rPh>
    <rPh sb="5" eb="6">
      <t>ワタ</t>
    </rPh>
    <phoneticPr fontId="2"/>
  </si>
  <si>
    <t>県道３７７号</t>
    <rPh sb="0" eb="2">
      <t>ケンドウ</t>
    </rPh>
    <rPh sb="5" eb="6">
      <t>ゴウ</t>
    </rPh>
    <phoneticPr fontId="2"/>
  </si>
  <si>
    <t>歌港</t>
    <rPh sb="0" eb="2">
      <t>ウタコウ</t>
    </rPh>
    <phoneticPr fontId="2"/>
  </si>
  <si>
    <t>おのみち渡し船（歌フェリー）</t>
    <rPh sb="4" eb="5">
      <t>ワタ</t>
    </rPh>
    <rPh sb="6" eb="7">
      <t>ブネ</t>
    </rPh>
    <rPh sb="8" eb="9">
      <t>ウタ</t>
    </rPh>
    <phoneticPr fontId="2"/>
  </si>
  <si>
    <t>戸崎港</t>
    <rPh sb="0" eb="3">
      <t>トサキコウ</t>
    </rPh>
    <phoneticPr fontId="2"/>
  </si>
  <si>
    <t>県道３６５号</t>
    <rPh sb="0" eb="2">
      <t>ケンドウ</t>
    </rPh>
    <rPh sb="5" eb="6">
      <t>ゴウ</t>
    </rPh>
    <phoneticPr fontId="2"/>
  </si>
  <si>
    <t>県道３８９号</t>
    <rPh sb="0" eb="2">
      <t>ケンドウ</t>
    </rPh>
    <rPh sb="5" eb="6">
      <t>ゴウ</t>
    </rPh>
    <phoneticPr fontId="2"/>
  </si>
  <si>
    <t>県道４７号</t>
    <rPh sb="0" eb="2">
      <t>ケンドウ</t>
    </rPh>
    <rPh sb="4" eb="5">
      <t>ゴウ</t>
    </rPh>
    <phoneticPr fontId="2"/>
  </si>
  <si>
    <t>南松永町</t>
    <rPh sb="0" eb="1">
      <t>ミナミ</t>
    </rPh>
    <rPh sb="1" eb="3">
      <t>マツナガ</t>
    </rPh>
    <rPh sb="3" eb="4">
      <t>マチ</t>
    </rPh>
    <phoneticPr fontId="2"/>
  </si>
  <si>
    <t>南松永町４丁目</t>
    <rPh sb="0" eb="1">
      <t>ミナミ</t>
    </rPh>
    <rPh sb="1" eb="3">
      <t>マツナガ</t>
    </rPh>
    <rPh sb="3" eb="4">
      <t>マチ</t>
    </rPh>
    <rPh sb="5" eb="7">
      <t>チョウメ</t>
    </rPh>
    <phoneticPr fontId="2"/>
  </si>
  <si>
    <t>消防防災センター前</t>
    <rPh sb="0" eb="2">
      <t>ショウボウ</t>
    </rPh>
    <rPh sb="2" eb="4">
      <t>ボウサイ</t>
    </rPh>
    <rPh sb="8" eb="9">
      <t>マエ</t>
    </rPh>
    <phoneticPr fontId="2"/>
  </si>
  <si>
    <t>東尾道入口</t>
    <rPh sb="0" eb="1">
      <t>ヒガシ</t>
    </rPh>
    <rPh sb="1" eb="3">
      <t>オノミチ</t>
    </rPh>
    <rPh sb="3" eb="5">
      <t>イリグチ</t>
    </rPh>
    <phoneticPr fontId="2"/>
  </si>
  <si>
    <t>国道２号</t>
    <rPh sb="0" eb="2">
      <t>コクドウ</t>
    </rPh>
    <rPh sb="3" eb="4">
      <t>ゴウ</t>
    </rPh>
    <phoneticPr fontId="2"/>
  </si>
  <si>
    <t>土堂港</t>
    <rPh sb="0" eb="2">
      <t>ツチドウ</t>
    </rPh>
    <rPh sb="2" eb="3">
      <t>ミナト</t>
    </rPh>
    <phoneticPr fontId="2"/>
  </si>
  <si>
    <t>兼吉港</t>
    <rPh sb="0" eb="2">
      <t>カネヨシ</t>
    </rPh>
    <rPh sb="2" eb="3">
      <t>ミナト</t>
    </rPh>
    <phoneticPr fontId="2"/>
  </si>
  <si>
    <t>おのみち渡し船</t>
    <rPh sb="4" eb="5">
      <t>ワタ</t>
    </rPh>
    <rPh sb="6" eb="7">
      <t>フネ</t>
    </rPh>
    <phoneticPr fontId="2"/>
  </si>
  <si>
    <t>Y</t>
    <phoneticPr fontId="2"/>
  </si>
  <si>
    <t>直進</t>
    <rPh sb="0" eb="2">
      <t>チョクシン</t>
    </rPh>
    <phoneticPr fontId="2"/>
  </si>
  <si>
    <t>県道３７７号</t>
    <rPh sb="0" eb="2">
      <t>ケンドウ</t>
    </rPh>
    <rPh sb="5" eb="6">
      <t>ゴウ</t>
    </rPh>
    <phoneticPr fontId="2"/>
  </si>
  <si>
    <t>岩子島を反時計回りに回る</t>
    <rPh sb="0" eb="3">
      <t>イワコジマ</t>
    </rPh>
    <rPh sb="4" eb="8">
      <t>ハントケイマワ</t>
    </rPh>
    <rPh sb="10" eb="11">
      <t>マワ</t>
    </rPh>
    <phoneticPr fontId="2"/>
  </si>
  <si>
    <t>BRM722近畿400km東予 ゆめしま海道と呼び鈴渡船</t>
    <rPh sb="6" eb="8">
      <t>キンキ</t>
    </rPh>
    <rPh sb="13" eb="15">
      <t>トウヨ</t>
    </rPh>
    <rPh sb="20" eb="22">
      <t>カイドウ</t>
    </rPh>
    <rPh sb="23" eb="24">
      <t>ヨ</t>
    </rPh>
    <rPh sb="25" eb="26">
      <t>リン</t>
    </rPh>
    <rPh sb="26" eb="28">
      <t>トセン</t>
    </rPh>
    <phoneticPr fontId="2"/>
  </si>
  <si>
    <t>県道３６６号</t>
    <rPh sb="0" eb="2">
      <t>ケンドウ</t>
    </rPh>
    <rPh sb="5" eb="6">
      <t>ゴウ</t>
    </rPh>
    <phoneticPr fontId="2"/>
  </si>
  <si>
    <t>生口橋を渡る</t>
    <rPh sb="0" eb="2">
      <t>イクチ</t>
    </rPh>
    <rPh sb="2" eb="3">
      <t>ハシ</t>
    </rPh>
    <rPh sb="4" eb="5">
      <t>ワタ</t>
    </rPh>
    <phoneticPr fontId="2"/>
  </si>
  <si>
    <t>県道８１号</t>
    <rPh sb="0" eb="2">
      <t>ケンドウ</t>
    </rPh>
    <rPh sb="4" eb="5">
      <t>ゴウ</t>
    </rPh>
    <phoneticPr fontId="2"/>
  </si>
  <si>
    <t>沢</t>
    <rPh sb="0" eb="1">
      <t>サワ</t>
    </rPh>
    <phoneticPr fontId="2"/>
  </si>
  <si>
    <t>県道３７０号</t>
    <rPh sb="0" eb="2">
      <t>ケンドウ</t>
    </rPh>
    <rPh sb="5" eb="6">
      <t>ゴウ</t>
    </rPh>
    <phoneticPr fontId="2"/>
  </si>
  <si>
    <t>高根島を時計回りに回る</t>
    <rPh sb="0" eb="3">
      <t>タカネジマ</t>
    </rPh>
    <rPh sb="4" eb="7">
      <t>トケイマワ</t>
    </rPh>
    <rPh sb="9" eb="10">
      <t>マワ</t>
    </rPh>
    <phoneticPr fontId="2"/>
  </si>
  <si>
    <t>左側</t>
    <rPh sb="0" eb="1">
      <t>ヒダリ</t>
    </rPh>
    <rPh sb="1" eb="2">
      <t>ガワ</t>
    </rPh>
    <phoneticPr fontId="2"/>
  </si>
  <si>
    <t>瀬戸田港前</t>
    <rPh sb="0" eb="5">
      <t>セトダコウマエ</t>
    </rPh>
    <phoneticPr fontId="2"/>
  </si>
  <si>
    <t>多々羅大橋を渡る</t>
    <rPh sb="0" eb="5">
      <t>タタラオオハシ</t>
    </rPh>
    <rPh sb="6" eb="7">
      <t>ワタ</t>
    </rPh>
    <phoneticPr fontId="2"/>
  </si>
  <si>
    <t>県道２１号</t>
    <rPh sb="0" eb="2">
      <t>ケンドウ</t>
    </rPh>
    <rPh sb="4" eb="5">
      <t>ゴウ</t>
    </rPh>
    <phoneticPr fontId="2"/>
  </si>
  <si>
    <t>県道５１号</t>
    <rPh sb="0" eb="2">
      <t>ケンドウ</t>
    </rPh>
    <rPh sb="4" eb="5">
      <t>ゴウ</t>
    </rPh>
    <phoneticPr fontId="2"/>
  </si>
  <si>
    <t>県道５１号</t>
    <rPh sb="0" eb="2">
      <t>ケンドウ</t>
    </rPh>
    <rPh sb="4" eb="5">
      <t>ゴウ</t>
    </rPh>
    <phoneticPr fontId="2"/>
  </si>
  <si>
    <t>大三島橋を渡る</t>
    <rPh sb="0" eb="4">
      <t>オオミシマバシ</t>
    </rPh>
    <rPh sb="5" eb="6">
      <t>ワタ</t>
    </rPh>
    <phoneticPr fontId="2"/>
  </si>
  <si>
    <t>伯方・大島大橋</t>
    <rPh sb="0" eb="2">
      <t>ハカタ</t>
    </rPh>
    <rPh sb="3" eb="5">
      <t>オオシマ</t>
    </rPh>
    <rPh sb="5" eb="7">
      <t>オオハシ</t>
    </rPh>
    <phoneticPr fontId="2"/>
  </si>
  <si>
    <t>来島海峡大橋を渡る</t>
    <rPh sb="0" eb="4">
      <t>クルシマカイキョウ</t>
    </rPh>
    <rPh sb="4" eb="6">
      <t>オオハシ</t>
    </rPh>
    <rPh sb="7" eb="8">
      <t>ワタ</t>
    </rPh>
    <phoneticPr fontId="2"/>
  </si>
  <si>
    <t>市道</t>
    <rPh sb="0" eb="2">
      <t>シドウ</t>
    </rPh>
    <phoneticPr fontId="2"/>
  </si>
  <si>
    <t>県道１６０号</t>
    <rPh sb="0" eb="2">
      <t>ケンドウ</t>
    </rPh>
    <rPh sb="5" eb="6">
      <t>ゴウ</t>
    </rPh>
    <phoneticPr fontId="2"/>
  </si>
  <si>
    <t>県道１６６号</t>
    <rPh sb="0" eb="2">
      <t>ケンドウ</t>
    </rPh>
    <rPh sb="5" eb="6">
      <t>ゴウ</t>
    </rPh>
    <phoneticPr fontId="2"/>
  </si>
  <si>
    <t>県道１５号</t>
    <rPh sb="0" eb="2">
      <t>ケンドウ</t>
    </rPh>
    <rPh sb="4" eb="5">
      <t>ゴウ</t>
    </rPh>
    <phoneticPr fontId="2"/>
  </si>
  <si>
    <t>県道１５号</t>
    <rPh sb="0" eb="2">
      <t>ケンドウ</t>
    </rPh>
    <rPh sb="4" eb="5">
      <t>ゴウ</t>
    </rPh>
    <phoneticPr fontId="2"/>
  </si>
  <si>
    <t>県道１７９号</t>
    <rPh sb="0" eb="2">
      <t>ケンドウ</t>
    </rPh>
    <rPh sb="5" eb="6">
      <t>ゴウ</t>
    </rPh>
    <phoneticPr fontId="2"/>
  </si>
  <si>
    <t>下灘波交差点</t>
    <rPh sb="0" eb="2">
      <t>シモナダ</t>
    </rPh>
    <rPh sb="2" eb="3">
      <t>ナミ</t>
    </rPh>
    <rPh sb="3" eb="6">
      <t>コウサテン</t>
    </rPh>
    <phoneticPr fontId="2"/>
  </si>
  <si>
    <t>県道３４７号</t>
    <rPh sb="0" eb="2">
      <t>ケンドウ</t>
    </rPh>
    <rPh sb="5" eb="6">
      <t>ゴウ</t>
    </rPh>
    <phoneticPr fontId="2"/>
  </si>
  <si>
    <t>粟井川橋交差点</t>
    <rPh sb="0" eb="2">
      <t>アワイ</t>
    </rPh>
    <rPh sb="2" eb="3">
      <t>カワ</t>
    </rPh>
    <rPh sb="3" eb="4">
      <t>ハシ</t>
    </rPh>
    <rPh sb="4" eb="7">
      <t>コウサテン</t>
    </rPh>
    <phoneticPr fontId="2"/>
  </si>
  <si>
    <t>県道３９号</t>
    <rPh sb="0" eb="2">
      <t>ケンドウ</t>
    </rPh>
    <rPh sb="4" eb="5">
      <t>ゴウ</t>
    </rPh>
    <phoneticPr fontId="2"/>
  </si>
  <si>
    <t>和気町１丁目</t>
    <rPh sb="0" eb="3">
      <t>ワケチョウ</t>
    </rPh>
    <rPh sb="4" eb="6">
      <t>チョウメ</t>
    </rPh>
    <phoneticPr fontId="2"/>
  </si>
  <si>
    <t>県道１８４号</t>
    <rPh sb="0" eb="2">
      <t>ケンドウ</t>
    </rPh>
    <rPh sb="5" eb="6">
      <t>ゴウ</t>
    </rPh>
    <phoneticPr fontId="2"/>
  </si>
  <si>
    <t>県道１８３号</t>
    <rPh sb="0" eb="2">
      <t>ケンドウ</t>
    </rPh>
    <rPh sb="5" eb="6">
      <t>ゴウ</t>
    </rPh>
    <phoneticPr fontId="2"/>
  </si>
  <si>
    <t>県道１９号</t>
    <rPh sb="0" eb="2">
      <t>ケンドウ</t>
    </rPh>
    <rPh sb="4" eb="5">
      <t>ゴウ</t>
    </rPh>
    <phoneticPr fontId="2"/>
  </si>
  <si>
    <t>辰巳交差点</t>
    <rPh sb="0" eb="2">
      <t>タツミ</t>
    </rPh>
    <rPh sb="2" eb="5">
      <t>コウサテン</t>
    </rPh>
    <phoneticPr fontId="2"/>
  </si>
  <si>
    <t>国道４３７号</t>
    <rPh sb="0" eb="2">
      <t>コクドウ</t>
    </rPh>
    <rPh sb="5" eb="6">
      <t>ゴウ</t>
    </rPh>
    <phoneticPr fontId="2"/>
  </si>
  <si>
    <t>松江橋交差点</t>
    <rPh sb="0" eb="3">
      <t>マツエバシ</t>
    </rPh>
    <rPh sb="3" eb="6">
      <t>コウサテン</t>
    </rPh>
    <phoneticPr fontId="2"/>
  </si>
  <si>
    <t>県道１８７号</t>
    <rPh sb="0" eb="2">
      <t>ケンドウ</t>
    </rPh>
    <rPh sb="5" eb="6">
      <t>ゴウ</t>
    </rPh>
    <phoneticPr fontId="2"/>
  </si>
  <si>
    <t>中央２丁目交差点</t>
    <rPh sb="0" eb="2">
      <t>チュウオウ</t>
    </rPh>
    <rPh sb="3" eb="5">
      <t>チョウメ</t>
    </rPh>
    <rPh sb="5" eb="8">
      <t>コウサテン</t>
    </rPh>
    <phoneticPr fontId="2"/>
  </si>
  <si>
    <t>商店街</t>
    <rPh sb="0" eb="3">
      <t>ショウテンガイ</t>
    </rPh>
    <phoneticPr fontId="2"/>
  </si>
  <si>
    <r>
      <t xml:space="preserve">道後商店街
</t>
    </r>
    <r>
      <rPr>
        <b/>
        <sz val="11"/>
        <color rgb="FFFF0000"/>
        <rFont val="ＭＳ Ｐゴシック"/>
        <family val="3"/>
        <charset val="128"/>
      </rPr>
      <t xml:space="preserve">商店街内は歩行すること！
</t>
    </r>
    <r>
      <rPr>
        <b/>
        <sz val="11"/>
        <color theme="1"/>
        <rFont val="ＭＳ Ｐゴシック"/>
        <family val="3"/>
        <charset val="128"/>
      </rPr>
      <t>左手に椿の湯</t>
    </r>
    <rPh sb="0" eb="2">
      <t>ドウゴ</t>
    </rPh>
    <rPh sb="2" eb="5">
      <t>ショウテンガイ</t>
    </rPh>
    <rPh sb="6" eb="9">
      <t>ショウテンガイ</t>
    </rPh>
    <rPh sb="9" eb="10">
      <t>ナイ</t>
    </rPh>
    <rPh sb="11" eb="13">
      <t>ホコウ</t>
    </rPh>
    <rPh sb="19" eb="21">
      <t>ヒダリテ</t>
    </rPh>
    <rPh sb="22" eb="23">
      <t>ツバキ</t>
    </rPh>
    <rPh sb="24" eb="25">
      <t>ユ</t>
    </rPh>
    <phoneticPr fontId="2"/>
  </si>
  <si>
    <t>商店街</t>
    <rPh sb="0" eb="3">
      <t>ショウテンガイ</t>
    </rPh>
    <phoneticPr fontId="2"/>
  </si>
  <si>
    <t>国道３１７号</t>
    <rPh sb="0" eb="2">
      <t>コクドウ</t>
    </rPh>
    <rPh sb="5" eb="6">
      <t>ゴウ</t>
    </rPh>
    <phoneticPr fontId="2"/>
  </si>
  <si>
    <t>県道４０号</t>
    <rPh sb="0" eb="2">
      <t>ケンドウ</t>
    </rPh>
    <rPh sb="4" eb="5">
      <t>ゴウ</t>
    </rPh>
    <phoneticPr fontId="2"/>
  </si>
  <si>
    <t>久米八幡神社前</t>
    <rPh sb="0" eb="2">
      <t>クメ</t>
    </rPh>
    <rPh sb="2" eb="6">
      <t>ヤハタジンジャ</t>
    </rPh>
    <rPh sb="6" eb="7">
      <t>マエ</t>
    </rPh>
    <phoneticPr fontId="2"/>
  </si>
  <si>
    <t>県道３３４号</t>
    <rPh sb="0" eb="2">
      <t>ケンドウ</t>
    </rPh>
    <rPh sb="5" eb="6">
      <t>ゴウ</t>
    </rPh>
    <phoneticPr fontId="2"/>
  </si>
  <si>
    <t>鷹子駅北交差点</t>
    <rPh sb="0" eb="3">
      <t>タカコエキ</t>
    </rPh>
    <rPh sb="3" eb="4">
      <t>キタ</t>
    </rPh>
    <rPh sb="4" eb="7">
      <t>コウサテン</t>
    </rPh>
    <phoneticPr fontId="2"/>
  </si>
  <si>
    <t>国道１１号</t>
    <rPh sb="0" eb="2">
      <t>コクドウ</t>
    </rPh>
    <rPh sb="4" eb="5">
      <t>ゴウ</t>
    </rPh>
    <phoneticPr fontId="2"/>
  </si>
  <si>
    <t>東温市須之内</t>
    <rPh sb="0" eb="2">
      <t>トウオン</t>
    </rPh>
    <rPh sb="2" eb="3">
      <t>シ</t>
    </rPh>
    <rPh sb="3" eb="6">
      <t>スノウチ</t>
    </rPh>
    <phoneticPr fontId="2"/>
  </si>
  <si>
    <t>県道４８号</t>
    <rPh sb="0" eb="2">
      <t>ケンドウ</t>
    </rPh>
    <rPh sb="4" eb="5">
      <t>ゴウ</t>
    </rPh>
    <phoneticPr fontId="2"/>
  </si>
  <si>
    <t>直進
左側</t>
    <rPh sb="0" eb="2">
      <t>チョクシン</t>
    </rPh>
    <rPh sb="3" eb="5">
      <t>ヒダリガワ</t>
    </rPh>
    <phoneticPr fontId="2"/>
  </si>
  <si>
    <t>正面</t>
    <rPh sb="0" eb="2">
      <t>ショウメン</t>
    </rPh>
    <phoneticPr fontId="2"/>
  </si>
  <si>
    <t>折返し
右側</t>
    <rPh sb="0" eb="2">
      <t>オリカエ</t>
    </rPh>
    <rPh sb="4" eb="6">
      <t>ミギガワ</t>
    </rPh>
    <phoneticPr fontId="2"/>
  </si>
  <si>
    <t>【ARIVEE】ローソン東予総合支所前店
レシート取得
（19：38- 7/23 10：30）</t>
    <rPh sb="12" eb="14">
      <t>トウヨ</t>
    </rPh>
    <rPh sb="14" eb="16">
      <t>ソウゴウ</t>
    </rPh>
    <rPh sb="16" eb="18">
      <t>シショ</t>
    </rPh>
    <rPh sb="18" eb="19">
      <t>マエ</t>
    </rPh>
    <rPh sb="19" eb="20">
      <t>テン</t>
    </rPh>
    <phoneticPr fontId="2"/>
  </si>
  <si>
    <t>ブルベカード提出場所　
HOTEL ＡＺ 愛媛東予店
（ 7/23 6：00 ～ 7/23 8：00）</t>
    <rPh sb="6" eb="8">
      <t>テイシュツ</t>
    </rPh>
    <rPh sb="8" eb="10">
      <t>バショ</t>
    </rPh>
    <phoneticPr fontId="2"/>
  </si>
  <si>
    <t>ブルベカード提出場所　
ジョイフル西条東予店
（7/23 8：15 ～ 7/23 11：00）</t>
    <rPh sb="6" eb="8">
      <t>テイシュツ</t>
    </rPh>
    <rPh sb="8" eb="10">
      <t>バショ</t>
    </rPh>
    <rPh sb="17" eb="19">
      <t>サイジョウ</t>
    </rPh>
    <rPh sb="19" eb="21">
      <t>トウヨ</t>
    </rPh>
    <rPh sb="21" eb="22">
      <t>テン</t>
    </rPh>
    <phoneticPr fontId="2"/>
  </si>
  <si>
    <t>FC1　村上海賊ミュージアム石碑</t>
    <rPh sb="4" eb="8">
      <t>ムラカミカイゾク</t>
    </rPh>
    <rPh sb="14" eb="16">
      <t>セキヒ</t>
    </rPh>
    <phoneticPr fontId="2"/>
  </si>
  <si>
    <t>FC2 北浦休憩所看板</t>
    <rPh sb="4" eb="9">
      <t>キタウラキュウケイショ</t>
    </rPh>
    <rPh sb="9" eb="11">
      <t>カンバン</t>
    </rPh>
    <phoneticPr fontId="2"/>
  </si>
  <si>
    <t>FC3 菰隠観音</t>
    <rPh sb="4" eb="5">
      <t>コモ</t>
    </rPh>
    <rPh sb="5" eb="6">
      <t>カク</t>
    </rPh>
    <rPh sb="6" eb="8">
      <t>カンノン</t>
    </rPh>
    <phoneticPr fontId="2"/>
  </si>
  <si>
    <t>FC4 Ｕターンブルーライン</t>
    <phoneticPr fontId="2"/>
  </si>
  <si>
    <t>FC5 大谷桜園</t>
    <rPh sb="4" eb="8">
      <t>オオタニサクラエン</t>
    </rPh>
    <phoneticPr fontId="2"/>
  </si>
  <si>
    <t>FC6 厳島神社</t>
    <rPh sb="4" eb="8">
      <t>イツクシマジンジャ</t>
    </rPh>
    <phoneticPr fontId="2"/>
  </si>
  <si>
    <t xml:space="preserve"> </t>
    <phoneticPr fontId="2"/>
  </si>
  <si>
    <t>FC7 高根自然海浜保全地区看板</t>
    <rPh sb="4" eb="5">
      <t>コウ</t>
    </rPh>
    <rPh sb="5" eb="6">
      <t>ネ</t>
    </rPh>
    <rPh sb="6" eb="10">
      <t>シゼンカイヒン</t>
    </rPh>
    <rPh sb="10" eb="14">
      <t>ホゼンチク</t>
    </rPh>
    <rPh sb="14" eb="16">
      <t>カンバン</t>
    </rPh>
    <phoneticPr fontId="2"/>
  </si>
  <si>
    <t>FC8 サイクリングロード看板</t>
    <rPh sb="13" eb="15">
      <t>カンバン</t>
    </rPh>
    <phoneticPr fontId="2"/>
  </si>
  <si>
    <t>FC9 宗方港 Information看板</t>
    <rPh sb="4" eb="7">
      <t>ムナカタコウ</t>
    </rPh>
    <rPh sb="19" eb="21">
      <t>カンバン</t>
    </rPh>
    <phoneticPr fontId="2"/>
  </si>
  <si>
    <t>FC10 早J川バス停</t>
    <rPh sb="5" eb="6">
      <t>ハヤ</t>
    </rPh>
    <rPh sb="7" eb="8">
      <t>カワ</t>
    </rPh>
    <rPh sb="10" eb="11">
      <t>テイ</t>
    </rPh>
    <phoneticPr fontId="2"/>
  </si>
  <si>
    <t>県道１４８号</t>
    <rPh sb="0" eb="2">
      <t>ケンドウ</t>
    </rPh>
    <rPh sb="5" eb="6">
      <t>ゴウ</t>
    </rPh>
    <phoneticPr fontId="2"/>
  </si>
  <si>
    <t>右折</t>
    <rPh sb="0" eb="2">
      <t>ウセツ</t>
    </rPh>
    <phoneticPr fontId="2"/>
  </si>
  <si>
    <t>国道３１７号</t>
    <rPh sb="0" eb="2">
      <t>コクドウ</t>
    </rPh>
    <rPh sb="5" eb="6">
      <t>ゴウ</t>
    </rPh>
    <phoneticPr fontId="2"/>
  </si>
  <si>
    <t>浄土寺下</t>
    <rPh sb="0" eb="3">
      <t>ジョウドジ</t>
    </rPh>
    <rPh sb="3" eb="4">
      <t>シタ</t>
    </rPh>
    <phoneticPr fontId="2"/>
  </si>
  <si>
    <t>兼吉</t>
    <rPh sb="0" eb="2">
      <t>カネヨシ</t>
    </rPh>
    <phoneticPr fontId="2"/>
  </si>
  <si>
    <t>田尻</t>
    <rPh sb="0" eb="2">
      <t>タジリ</t>
    </rPh>
    <phoneticPr fontId="2"/>
  </si>
  <si>
    <t>富浜</t>
    <rPh sb="0" eb="2">
      <t>トミハマ</t>
    </rPh>
    <phoneticPr fontId="2"/>
  </si>
  <si>
    <t>市道</t>
    <rPh sb="0" eb="2">
      <t>シドウ</t>
    </rPh>
    <phoneticPr fontId="2"/>
  </si>
  <si>
    <t>左折</t>
    <rPh sb="0" eb="2">
      <t>サセツ</t>
    </rPh>
    <phoneticPr fontId="2"/>
  </si>
  <si>
    <t>左前方
左折</t>
    <rPh sb="0" eb="1">
      <t>ヒダリ</t>
    </rPh>
    <rPh sb="1" eb="3">
      <t>ゼンポウ</t>
    </rPh>
    <rPh sb="4" eb="6">
      <t>サセツ</t>
    </rPh>
    <phoneticPr fontId="2"/>
  </si>
  <si>
    <t>堀江交差点</t>
    <rPh sb="0" eb="2">
      <t>ホリエ</t>
    </rPh>
    <rPh sb="2" eb="5">
      <t>コウサテン</t>
    </rPh>
    <phoneticPr fontId="2"/>
  </si>
  <si>
    <t>正面 JR壬生川駅</t>
    <rPh sb="0" eb="2">
      <t>ショウメン</t>
    </rPh>
    <rPh sb="5" eb="9">
      <t>ミブガワエキ</t>
    </rPh>
    <phoneticPr fontId="2"/>
  </si>
  <si>
    <t>左折</t>
    <rPh sb="0" eb="2">
      <t>サセツ</t>
    </rPh>
    <phoneticPr fontId="2"/>
  </si>
  <si>
    <t>県道１５９号</t>
    <rPh sb="0" eb="2">
      <t>ケンドウ</t>
    </rPh>
    <rPh sb="5" eb="6">
      <t>ゴウ</t>
    </rPh>
    <phoneticPr fontId="2"/>
  </si>
  <si>
    <t>左前方</t>
    <rPh sb="0" eb="1">
      <t>ヒダリ</t>
    </rPh>
    <rPh sb="1" eb="3">
      <t>ゼンポウ</t>
    </rPh>
    <phoneticPr fontId="2"/>
  </si>
  <si>
    <t>右折</t>
    <rPh sb="0" eb="2">
      <t>ウセツ</t>
    </rPh>
    <phoneticPr fontId="2"/>
  </si>
  <si>
    <t>孫兵衛作交差点</t>
    <rPh sb="0" eb="3">
      <t>マゴベイ</t>
    </rPh>
    <rPh sb="3" eb="4">
      <t>ツク</t>
    </rPh>
    <rPh sb="4" eb="7">
      <t>コウサテン</t>
    </rPh>
    <phoneticPr fontId="2"/>
  </si>
  <si>
    <t>市道</t>
    <rPh sb="0" eb="2">
      <t>シドウ</t>
    </rPh>
    <phoneticPr fontId="2"/>
  </si>
  <si>
    <t>今治市古国分</t>
    <rPh sb="0" eb="3">
      <t>イマバリシ</t>
    </rPh>
    <rPh sb="3" eb="4">
      <t>フル</t>
    </rPh>
    <rPh sb="4" eb="6">
      <t>コクブ</t>
    </rPh>
    <phoneticPr fontId="2"/>
  </si>
  <si>
    <t>県道３８号</t>
    <rPh sb="0" eb="2">
      <t>ケンドウ</t>
    </rPh>
    <rPh sb="4" eb="5">
      <t>ゴウ</t>
    </rPh>
    <phoneticPr fontId="2"/>
  </si>
  <si>
    <t>湯谷口交差点</t>
    <rPh sb="0" eb="3">
      <t>ユタニグチ</t>
    </rPh>
    <rPh sb="3" eb="6">
      <t>コウサテン</t>
    </rPh>
    <phoneticPr fontId="2"/>
  </si>
  <si>
    <t>FC11 大角海浜公園案内図</t>
    <rPh sb="5" eb="7">
      <t>オオスミ</t>
    </rPh>
    <rPh sb="7" eb="9">
      <t>カイヒン</t>
    </rPh>
    <rPh sb="9" eb="11">
      <t>コウエン</t>
    </rPh>
    <rPh sb="11" eb="14">
      <t>アンナイズ</t>
    </rPh>
    <phoneticPr fontId="2"/>
  </si>
  <si>
    <t>フォトチェック１　村上海賊ミュージアム石碑
対象物とバイクを撮影後直進
（仮想クローズ 11：06）</t>
    <rPh sb="9" eb="11">
      <t>ムラカミ</t>
    </rPh>
    <rPh sb="11" eb="13">
      <t>カイゾク</t>
    </rPh>
    <rPh sb="19" eb="21">
      <t>セキヒ</t>
    </rPh>
    <phoneticPr fontId="2"/>
  </si>
  <si>
    <t>フォトチェック２　北浦休憩所看板
対象物とバイクを撮影後直進
（仮想クローズ 11：54）</t>
    <rPh sb="9" eb="11">
      <t>キタウラ</t>
    </rPh>
    <rPh sb="11" eb="13">
      <t>キュウケイ</t>
    </rPh>
    <rPh sb="13" eb="14">
      <t>ジョ</t>
    </rPh>
    <rPh sb="14" eb="16">
      <t>カンバン</t>
    </rPh>
    <phoneticPr fontId="2"/>
  </si>
  <si>
    <t>フォトチェック３　菰隠観音
対象物とバイクを撮影後直進
（仮想クローズ 14：02）</t>
    <rPh sb="9" eb="10">
      <t>コモ</t>
    </rPh>
    <rPh sb="10" eb="11">
      <t>イン</t>
    </rPh>
    <rPh sb="11" eb="13">
      <t>カンノン</t>
    </rPh>
    <phoneticPr fontId="2"/>
  </si>
  <si>
    <t>フォトチェック４　Uターンブルーライン
対象物とバイクを撮影後来た道を戻る
（仮想クローズ 14.：54）</t>
    <rPh sb="31" eb="32">
      <t>キ</t>
    </rPh>
    <rPh sb="33" eb="34">
      <t>ミチ</t>
    </rPh>
    <rPh sb="35" eb="36">
      <t>モド</t>
    </rPh>
    <phoneticPr fontId="2"/>
  </si>
  <si>
    <t>フォトチェック５　大谷桜園看板
対象物とバイクを撮影後直進
（仮想クローズ15：42）</t>
    <rPh sb="9" eb="11">
      <t>オオタニ</t>
    </rPh>
    <rPh sb="11" eb="12">
      <t>サクラ</t>
    </rPh>
    <rPh sb="12" eb="13">
      <t>エン</t>
    </rPh>
    <rPh sb="13" eb="15">
      <t>カンバン</t>
    </rPh>
    <rPh sb="16" eb="19">
      <t>タイショウブツ</t>
    </rPh>
    <rPh sb="24" eb="26">
      <t>サツエイ</t>
    </rPh>
    <rPh sb="26" eb="27">
      <t>ゴ</t>
    </rPh>
    <rPh sb="27" eb="29">
      <t>チョクシン</t>
    </rPh>
    <rPh sb="31" eb="33">
      <t>カソウ</t>
    </rPh>
    <phoneticPr fontId="2"/>
  </si>
  <si>
    <t>ＰＣ１　歌港（有人チェック）
チェエク後フェリーへ
（12：04～17：50）</t>
    <rPh sb="4" eb="6">
      <t>ウタコウ</t>
    </rPh>
    <rPh sb="7" eb="9">
      <t>ユウジン</t>
    </rPh>
    <phoneticPr fontId="2"/>
  </si>
  <si>
    <t>フォトチェック６　厳島神社駐車場入口の看板
対象物とバイクを撮影後直進
（仮想クローズ 19：42）</t>
    <rPh sb="9" eb="11">
      <t>イツクシマ</t>
    </rPh>
    <rPh sb="11" eb="13">
      <t>ジンジャ</t>
    </rPh>
    <rPh sb="13" eb="16">
      <t>チュウシャジョウ</t>
    </rPh>
    <rPh sb="16" eb="18">
      <t>イリグチ</t>
    </rPh>
    <rPh sb="19" eb="21">
      <t>カンバン</t>
    </rPh>
    <rPh sb="22" eb="25">
      <t>タイショウブツ</t>
    </rPh>
    <rPh sb="30" eb="32">
      <t>サツエイ</t>
    </rPh>
    <rPh sb="32" eb="33">
      <t>ゴ</t>
    </rPh>
    <rPh sb="33" eb="35">
      <t>チョクシン</t>
    </rPh>
    <rPh sb="37" eb="39">
      <t>カソウ</t>
    </rPh>
    <phoneticPr fontId="2"/>
  </si>
  <si>
    <t>フォトチェック７　高根自然海浜保全地区看板
対象物とバイクを撮影後直進
（仮想クローズ 22：02）</t>
    <rPh sb="9" eb="11">
      <t>タカネ</t>
    </rPh>
    <rPh sb="11" eb="13">
      <t>シゼン</t>
    </rPh>
    <rPh sb="13" eb="15">
      <t>カイヒン</t>
    </rPh>
    <rPh sb="15" eb="17">
      <t>ホゼン</t>
    </rPh>
    <rPh sb="17" eb="19">
      <t>チク</t>
    </rPh>
    <rPh sb="19" eb="21">
      <t>カンバン</t>
    </rPh>
    <rPh sb="22" eb="25">
      <t>タイショウブツ</t>
    </rPh>
    <rPh sb="30" eb="32">
      <t>サツエイ</t>
    </rPh>
    <rPh sb="32" eb="33">
      <t>ゴ</t>
    </rPh>
    <rPh sb="33" eb="35">
      <t>チョクシン</t>
    </rPh>
    <rPh sb="37" eb="39">
      <t>カソウ</t>
    </rPh>
    <phoneticPr fontId="2"/>
  </si>
  <si>
    <t>フォトチェック８　サイクリングロード看板
対象物とバイクを撮影後直進
（仮想クローズ 23：38）</t>
    <rPh sb="18" eb="20">
      <t>カンバン</t>
    </rPh>
    <rPh sb="21" eb="24">
      <t>タイショウブツ</t>
    </rPh>
    <rPh sb="29" eb="31">
      <t>サツエイ</t>
    </rPh>
    <rPh sb="31" eb="32">
      <t>ゴ</t>
    </rPh>
    <rPh sb="32" eb="34">
      <t>チョクシン</t>
    </rPh>
    <rPh sb="36" eb="38">
      <t>カソウ</t>
    </rPh>
    <phoneticPr fontId="2"/>
  </si>
  <si>
    <t>フォトチェック９　宗方港　Information看板
対象物とバイクを撮影後来た道を戻る
（仮想クローズ 7/23 0：42）</t>
    <rPh sb="9" eb="11">
      <t>ムナカタ</t>
    </rPh>
    <rPh sb="11" eb="12">
      <t>コウ</t>
    </rPh>
    <rPh sb="24" eb="26">
      <t>カンバン</t>
    </rPh>
    <rPh sb="27" eb="30">
      <t>タイショウブツ</t>
    </rPh>
    <rPh sb="35" eb="37">
      <t>サツエイ</t>
    </rPh>
    <rPh sb="37" eb="38">
      <t>ゴ</t>
    </rPh>
    <rPh sb="38" eb="39">
      <t>キ</t>
    </rPh>
    <rPh sb="40" eb="41">
      <t>ミチ</t>
    </rPh>
    <rPh sb="42" eb="43">
      <t>モド</t>
    </rPh>
    <rPh sb="46" eb="48">
      <t>カソウ</t>
    </rPh>
    <phoneticPr fontId="2"/>
  </si>
  <si>
    <t>フォトチェック１０　早川バス停
対象物とバイクを撮影後直進
（仮想クローズ 7/23 2：18）</t>
    <rPh sb="10" eb="12">
      <t>ハヤカワ</t>
    </rPh>
    <rPh sb="14" eb="15">
      <t>テイ</t>
    </rPh>
    <rPh sb="16" eb="19">
      <t>タイショウブツ</t>
    </rPh>
    <rPh sb="24" eb="26">
      <t>サツエイ</t>
    </rPh>
    <rPh sb="26" eb="27">
      <t>ゴ</t>
    </rPh>
    <rPh sb="27" eb="29">
      <t>チョクシン</t>
    </rPh>
    <rPh sb="31" eb="33">
      <t>カソウ</t>
    </rPh>
    <phoneticPr fontId="2"/>
  </si>
  <si>
    <t>フォトチェック１１　大角海浜公園案内図
対象物とバイクを撮影後来た道を左折
（仮想クローズ 7/23 3:58）</t>
    <rPh sb="10" eb="12">
      <t>オオスミ</t>
    </rPh>
    <rPh sb="12" eb="16">
      <t>カイヒンコウエン</t>
    </rPh>
    <rPh sb="16" eb="19">
      <t>アンナイズ</t>
    </rPh>
    <rPh sb="20" eb="23">
      <t>タイショウブツ</t>
    </rPh>
    <rPh sb="28" eb="30">
      <t>サツエイ</t>
    </rPh>
    <rPh sb="30" eb="31">
      <t>ゴ</t>
    </rPh>
    <rPh sb="31" eb="32">
      <t>キ</t>
    </rPh>
    <rPh sb="33" eb="34">
      <t>ミチ</t>
    </rPh>
    <rPh sb="35" eb="37">
      <t>サセツ</t>
    </rPh>
    <rPh sb="39" eb="41">
      <t>カソウ</t>
    </rPh>
    <phoneticPr fontId="2"/>
  </si>
  <si>
    <t>ＰＣ２　ローソン松山祓川店
レシート取得
（18：12～07：06）
チェック後松江橋交差点を左折</t>
    <rPh sb="8" eb="10">
      <t>マツヤマ</t>
    </rPh>
    <rPh sb="10" eb="12">
      <t>ハライガワ</t>
    </rPh>
    <rPh sb="12" eb="13">
      <t>テン</t>
    </rPh>
    <rPh sb="18" eb="20">
      <t>シュトク</t>
    </rPh>
    <rPh sb="39" eb="40">
      <t>ゴ</t>
    </rPh>
    <rPh sb="40" eb="43">
      <t>マツエバシ</t>
    </rPh>
    <rPh sb="43" eb="46">
      <t>コウサテン</t>
    </rPh>
    <rPh sb="47" eb="49">
      <t>サセツ</t>
    </rPh>
    <phoneticPr fontId="2"/>
  </si>
  <si>
    <t>市道</t>
    <rPh sb="0" eb="2">
      <t>シドウ</t>
    </rPh>
    <phoneticPr fontId="2"/>
  </si>
  <si>
    <t>直進</t>
    <rPh sb="0" eb="2">
      <t>チョクシン</t>
    </rPh>
    <phoneticPr fontId="2"/>
  </si>
  <si>
    <t>左折車の巻き込み注意！</t>
    <rPh sb="0" eb="3">
      <t>サセツシャ</t>
    </rPh>
    <rPh sb="4" eb="5">
      <t>マ</t>
    </rPh>
    <rPh sb="6" eb="7">
      <t>コ</t>
    </rPh>
    <rPh sb="8" eb="10">
      <t>チュウイ</t>
    </rPh>
    <phoneticPr fontId="2"/>
  </si>
  <si>
    <r>
      <t xml:space="preserve">正面に道後温泉本館
</t>
    </r>
    <r>
      <rPr>
        <b/>
        <sz val="11"/>
        <color rgb="FFFF0000"/>
        <rFont val="ＭＳ Ｐゴシック"/>
        <family val="3"/>
        <charset val="128"/>
      </rPr>
      <t>商店街内は歩行すること！</t>
    </r>
    <rPh sb="0" eb="2">
      <t>ショウメン</t>
    </rPh>
    <rPh sb="3" eb="7">
      <t>ドウゴオンセン</t>
    </rPh>
    <rPh sb="7" eb="9">
      <t>ホンカン</t>
    </rPh>
    <phoneticPr fontId="2"/>
  </si>
  <si>
    <t>遍路橋北交差点</t>
    <rPh sb="0" eb="3">
      <t>ヘンロバシ</t>
    </rPh>
    <rPh sb="3" eb="7">
      <t>キタコウサテン</t>
    </rPh>
    <phoneticPr fontId="2"/>
  </si>
  <si>
    <t>伯方・大島大橋を渡る</t>
    <rPh sb="0" eb="2">
      <t>ハカタ</t>
    </rPh>
    <rPh sb="3" eb="7">
      <t>オオシマオオハシ</t>
    </rPh>
    <rPh sb="8" eb="9">
      <t>ワタ</t>
    </rPh>
    <phoneticPr fontId="2"/>
  </si>
  <si>
    <t>大三島橋を渡る</t>
    <rPh sb="0" eb="3">
      <t>オオミシマ</t>
    </rPh>
    <rPh sb="3" eb="4">
      <t>ハシ</t>
    </rPh>
    <rPh sb="5" eb="6">
      <t>ワタ</t>
    </rPh>
    <phoneticPr fontId="2"/>
  </si>
  <si>
    <t>Ｖer.1.0.1　ST7：30</t>
    <phoneticPr fontId="2"/>
  </si>
  <si>
    <t>弓削大橋を渡る</t>
    <rPh sb="0" eb="4">
      <t>ユゲオオハシ</t>
    </rPh>
    <rPh sb="5" eb="6">
      <t>ワタ</t>
    </rPh>
    <phoneticPr fontId="2"/>
  </si>
  <si>
    <t>Ver.1.0.0からの変更点（2023/07/20）</t>
    <rPh sb="12" eb="15">
      <t>ヘンコウテン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</si>
</sst>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6" formatCode="0.0_);[Red]\(0.0\)"/>
    <numFmt numFmtId="177" formatCode="0.0_ "/>
  </numFmts>
  <fonts count="10" x14ac:knownFonts="1">
    <font>
      <sz val="11"/>
      <color theme="1"/>
      <name val="游ゴシック"/>
      <family val="2"/>
      <charset val="128"/>
      <scheme val="minor"/>
    </font>
    <font>
      <b/>
      <sz val="12"/>
      <color theme="1"/>
      <name val="游ゴシック"/>
      <family val="3"/>
      <charset val="128"/>
      <scheme val="minor"/>
    </font>
    <font>
      <sz val="6"/>
      <name val="游ゴシック"/>
      <family val="2"/>
      <charset val="128"/>
      <scheme val="minor"/>
    </font>
    <font>
      <b/>
      <sz val="11"/>
      <color theme="1"/>
      <name val="游ゴシック"/>
      <family val="3"/>
      <charset val="128"/>
      <scheme val="minor"/>
    </font>
    <font>
      <b/>
      <sz val="11"/>
      <color theme="1"/>
      <name val="ＭＳ Ｐゴシック"/>
      <family val="3"/>
      <charset val="128"/>
    </font>
    <font>
      <b/>
      <sz val="11"/>
      <color theme="8" tint="-0.499984740745262"/>
      <name val="ＭＳ Ｐゴシック"/>
      <family val="3"/>
      <charset val="128"/>
    </font>
    <font>
      <b/>
      <sz val="11"/>
      <color rgb="FF0070C0"/>
      <name val="ＭＳ Ｐゴシック"/>
      <family val="3"/>
      <charset val="128"/>
    </font>
    <font>
      <b/>
      <sz val="11"/>
      <name val="ＭＳ Ｐゴシック"/>
      <family val="3"/>
      <charset val="128"/>
    </font>
    <font>
      <sz val="11"/>
      <name val="游ゴシック"/>
      <family val="2"/>
      <charset val="128"/>
      <scheme val="minor"/>
    </font>
    <font>
      <b/>
      <sz val="11"/>
      <color rgb="FFFF0000"/>
      <name val="ＭＳ Ｐゴシック"/>
      <family val="3"/>
      <charset val="128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CFF"/>
        <bgColor indexed="64"/>
      </patternFill>
    </fill>
  </fills>
  <borders count="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>
      <alignment vertical="center"/>
    </xf>
  </cellStyleXfs>
  <cellXfs count="43">
    <xf numFmtId="0" fontId="0" fillId="0" borderId="0" xfId="0">
      <alignment vertical="center"/>
    </xf>
    <xf numFmtId="0" fontId="4" fillId="2" borderId="1" xfId="0" applyFont="1" applyFill="1" applyBorder="1">
      <alignment vertical="center"/>
    </xf>
    <xf numFmtId="176" fontId="4" fillId="2" borderId="1" xfId="0" applyNumberFormat="1" applyFont="1" applyFill="1" applyBorder="1" applyAlignment="1">
      <alignment horizontal="right" vertical="center"/>
    </xf>
    <xf numFmtId="177" fontId="4" fillId="2" borderId="1" xfId="0" applyNumberFormat="1" applyFont="1" applyFill="1" applyBorder="1" applyAlignment="1">
      <alignment horizontal="right" vertical="center"/>
    </xf>
    <xf numFmtId="0" fontId="4" fillId="2" borderId="1" xfId="0" applyFont="1" applyFill="1" applyBorder="1" applyAlignment="1">
      <alignment horizontal="center" vertical="center"/>
    </xf>
    <xf numFmtId="0" fontId="5" fillId="3" borderId="1" xfId="0" applyFon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/>
    </xf>
    <xf numFmtId="0" fontId="4" fillId="3" borderId="1" xfId="0" applyFont="1" applyFill="1" applyBorder="1">
      <alignment vertical="center"/>
    </xf>
    <xf numFmtId="176" fontId="4" fillId="3" borderId="1" xfId="0" applyNumberFormat="1" applyFont="1" applyFill="1" applyBorder="1" applyAlignment="1">
      <alignment horizontal="right" vertical="center"/>
    </xf>
    <xf numFmtId="177" fontId="4" fillId="3" borderId="1" xfId="0" applyNumberFormat="1" applyFont="1" applyFill="1" applyBorder="1" applyAlignment="1">
      <alignment horizontal="right" vertical="center"/>
    </xf>
    <xf numFmtId="0" fontId="4" fillId="3" borderId="1" xfId="0" applyFont="1" applyFill="1" applyBorder="1" applyAlignment="1">
      <alignment vertical="center" wrapText="1"/>
    </xf>
    <xf numFmtId="0" fontId="4" fillId="3" borderId="1" xfId="0" applyFont="1" applyFill="1" applyBorder="1" applyAlignment="1">
      <alignment horizontal="center" vertical="center" wrapText="1"/>
    </xf>
    <xf numFmtId="0" fontId="6" fillId="3" borderId="1" xfId="0" applyFont="1" applyFill="1" applyBorder="1" applyAlignment="1">
      <alignment vertical="center" wrapText="1"/>
    </xf>
    <xf numFmtId="0" fontId="5" fillId="2" borderId="1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vertical="center" wrapText="1"/>
    </xf>
    <xf numFmtId="0" fontId="4" fillId="3" borderId="0" xfId="0" applyFont="1" applyFill="1">
      <alignment vertical="center"/>
    </xf>
    <xf numFmtId="0" fontId="0" fillId="3" borderId="0" xfId="0" applyFill="1" applyAlignment="1">
      <alignment horizontal="center" vertical="center"/>
    </xf>
    <xf numFmtId="0" fontId="7" fillId="3" borderId="1" xfId="0" applyFont="1" applyFill="1" applyBorder="1" applyAlignment="1">
      <alignment horizontal="center" vertical="center"/>
    </xf>
    <xf numFmtId="0" fontId="7" fillId="2" borderId="1" xfId="0" applyFont="1" applyFill="1" applyBorder="1">
      <alignment vertical="center"/>
    </xf>
    <xf numFmtId="0" fontId="7" fillId="2" borderId="1" xfId="0" applyFont="1" applyFill="1" applyBorder="1" applyAlignment="1">
      <alignment horizontal="center" vertical="center"/>
    </xf>
    <xf numFmtId="0" fontId="7" fillId="3" borderId="1" xfId="0" applyFont="1" applyFill="1" applyBorder="1" applyAlignment="1">
      <alignment vertical="center" wrapText="1"/>
    </xf>
    <xf numFmtId="0" fontId="7" fillId="2" borderId="1" xfId="0" applyFont="1" applyFill="1" applyBorder="1" applyAlignment="1">
      <alignment vertical="center" wrapText="1"/>
    </xf>
    <xf numFmtId="0" fontId="4" fillId="3" borderId="1" xfId="0" applyFont="1" applyFill="1" applyBorder="1" applyAlignment="1">
      <alignment vertical="center" shrinkToFit="1"/>
    </xf>
    <xf numFmtId="0" fontId="6" fillId="2" borderId="1" xfId="0" applyFont="1" applyFill="1" applyBorder="1" applyAlignment="1">
      <alignment vertical="center" wrapText="1"/>
    </xf>
    <xf numFmtId="0" fontId="7" fillId="3" borderId="1" xfId="0" applyFont="1" applyFill="1" applyBorder="1" applyAlignment="1">
      <alignment vertical="center" shrinkToFit="1"/>
    </xf>
    <xf numFmtId="0" fontId="4" fillId="2" borderId="1" xfId="0" applyFont="1" applyFill="1" applyBorder="1" applyAlignment="1">
      <alignment horizontal="center" vertical="center" wrapText="1"/>
    </xf>
    <xf numFmtId="0" fontId="1" fillId="3" borderId="1" xfId="0" applyFont="1" applyFill="1" applyBorder="1" applyAlignment="1">
      <alignment horizontal="center" vertical="center"/>
    </xf>
    <xf numFmtId="0" fontId="3" fillId="3" borderId="4" xfId="0" applyFont="1" applyFill="1" applyBorder="1" applyAlignment="1">
      <alignment horizontal="right" vertical="center"/>
    </xf>
    <xf numFmtId="0" fontId="3" fillId="3" borderId="0" xfId="0" applyFont="1" applyFill="1">
      <alignment vertical="center"/>
    </xf>
    <xf numFmtId="0" fontId="4" fillId="3" borderId="1" xfId="0" applyFont="1" applyFill="1" applyBorder="1" applyAlignment="1">
      <alignment horizontal="center" vertical="center" shrinkToFit="1"/>
    </xf>
    <xf numFmtId="0" fontId="4" fillId="3" borderId="0" xfId="0" applyFont="1" applyFill="1" applyAlignment="1">
      <alignment horizontal="center" vertical="center"/>
    </xf>
    <xf numFmtId="0" fontId="7" fillId="3" borderId="1" xfId="0" applyFont="1" applyFill="1" applyBorder="1">
      <alignment vertical="center"/>
    </xf>
    <xf numFmtId="0" fontId="0" fillId="3" borderId="0" xfId="0" applyFill="1">
      <alignment vertical="center"/>
    </xf>
    <xf numFmtId="0" fontId="8" fillId="3" borderId="0" xfId="0" applyFont="1" applyFill="1">
      <alignment vertical="center"/>
    </xf>
    <xf numFmtId="0" fontId="9" fillId="3" borderId="1" xfId="0" applyFont="1" applyFill="1" applyBorder="1" applyAlignment="1">
      <alignment vertical="center" wrapText="1"/>
    </xf>
    <xf numFmtId="176" fontId="4" fillId="4" borderId="1" xfId="0" applyNumberFormat="1" applyFont="1" applyFill="1" applyBorder="1" applyAlignment="1">
      <alignment horizontal="right" vertical="center"/>
    </xf>
    <xf numFmtId="0" fontId="4" fillId="4" borderId="1" xfId="0" applyFont="1" applyFill="1" applyBorder="1" applyAlignment="1">
      <alignment vertical="center" wrapText="1"/>
    </xf>
    <xf numFmtId="0" fontId="7" fillId="4" borderId="1" xfId="0" applyFont="1" applyFill="1" applyBorder="1" applyAlignment="1">
      <alignment horizontal="center" vertical="center"/>
    </xf>
    <xf numFmtId="0" fontId="5" fillId="4" borderId="1" xfId="0" applyFont="1" applyFill="1" applyBorder="1" applyAlignment="1">
      <alignment horizontal="center" vertical="center"/>
    </xf>
    <xf numFmtId="0" fontId="9" fillId="4" borderId="1" xfId="0" applyFont="1" applyFill="1" applyBorder="1" applyAlignment="1">
      <alignment vertical="center" wrapText="1"/>
    </xf>
    <xf numFmtId="0" fontId="3" fillId="3" borderId="2" xfId="0" applyFont="1" applyFill="1" applyBorder="1" applyAlignment="1">
      <alignment horizontal="center" vertical="center"/>
    </xf>
    <xf numFmtId="0" fontId="3" fillId="3" borderId="3" xfId="0" applyFont="1" applyFill="1" applyBorder="1" applyAlignment="1">
      <alignment horizontal="center" vertical="center"/>
    </xf>
    <xf numFmtId="0" fontId="0" fillId="4" borderId="1" xfId="0" applyFill="1" applyBorder="1">
      <alignment vertical="center"/>
    </xf>
  </cellXfs>
  <cellStyles count="1">
    <cellStyle name="標準" xfId="0" builtinId="0"/>
  </cellStyles>
  <dxfs count="0"/>
  <tableStyles count="0" defaultTableStyle="TableStyleMedium2" defaultPivotStyle="PivotStyleLight16"/>
  <colors>
    <mruColors>
      <color rgb="FFFF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microsoft.com/office/2017/10/relationships/person" Target="persons/person6.xml"/><Relationship Id="rId18" Type="http://schemas.microsoft.com/office/2017/10/relationships/person" Target="persons/person9.xml"/><Relationship Id="rId3" Type="http://schemas.openxmlformats.org/officeDocument/2006/relationships/styles" Target="styles.xml"/><Relationship Id="rId21" Type="http://schemas.microsoft.com/office/2017/10/relationships/person" Target="persons/person12.xml"/><Relationship Id="rId12" Type="http://schemas.microsoft.com/office/2017/10/relationships/person" Target="persons/person5.xml"/><Relationship Id="rId17" Type="http://schemas.microsoft.com/office/2017/10/relationships/person" Target="persons/person10.xml"/><Relationship Id="rId2" Type="http://schemas.openxmlformats.org/officeDocument/2006/relationships/theme" Target="theme/theme1.xml"/><Relationship Id="rId16" Type="http://schemas.microsoft.com/office/2017/10/relationships/person" Target="persons/person8.xml"/><Relationship Id="rId20" Type="http://schemas.microsoft.com/office/2017/10/relationships/person" Target="persons/person4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11" Type="http://schemas.microsoft.com/office/2017/10/relationships/person" Target="persons/person3.xml"/><Relationship Id="rId24" Type="http://schemas.microsoft.com/office/2017/10/relationships/person" Target="persons/person14.xml"/><Relationship Id="rId5" Type="http://schemas.microsoft.com/office/2017/10/relationships/person" Target="persons/person.xml"/><Relationship Id="rId15" Type="http://schemas.microsoft.com/office/2017/10/relationships/person" Target="persons/person7.xml"/><Relationship Id="rId23" Type="http://schemas.microsoft.com/office/2017/10/relationships/person" Target="persons/person13.xml"/><Relationship Id="rId19" Type="http://schemas.microsoft.com/office/2017/10/relationships/person" Target="persons/person11.xml"/><Relationship Id="rId10" Type="http://schemas.microsoft.com/office/2017/10/relationships/person" Target="persons/person2.xml"/><Relationship Id="rId4" Type="http://schemas.openxmlformats.org/officeDocument/2006/relationships/sharedStrings" Target="sharedStrings.xml"/><Relationship Id="rId22" Type="http://schemas.microsoft.com/office/2017/10/relationships/person" Target="persons/person15.xml"/><Relationship Id="rId9" Type="http://schemas.microsoft.com/office/2017/10/relationships/person" Target="persons/person1.xml"/><Relationship Id="rId14" Type="http://schemas.microsoft.com/office/2017/10/relationships/person" Target="persons/person0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204</xdr:row>
      <xdr:rowOff>0</xdr:rowOff>
    </xdr:from>
    <xdr:to>
      <xdr:col>6</xdr:col>
      <xdr:colOff>908050</xdr:colOff>
      <xdr:row>215</xdr:row>
      <xdr:rowOff>219075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DF906DB8-ADA6-0CF3-663E-DA0A523A78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1577875"/>
          <a:ext cx="3784600" cy="283845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204</xdr:row>
      <xdr:rowOff>0</xdr:rowOff>
    </xdr:from>
    <xdr:to>
      <xdr:col>8</xdr:col>
      <xdr:colOff>2562225</xdr:colOff>
      <xdr:row>215</xdr:row>
      <xdr:rowOff>216694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131C85B7-D0D6-48EA-E047-FE2820E8FA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38575" y="51577875"/>
          <a:ext cx="3781425" cy="283606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220</xdr:row>
      <xdr:rowOff>0</xdr:rowOff>
    </xdr:from>
    <xdr:to>
      <xdr:col>6</xdr:col>
      <xdr:colOff>908050</xdr:colOff>
      <xdr:row>231</xdr:row>
      <xdr:rowOff>219075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0C989754-3FA2-24B4-1F56-4D15D8B0E6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4673500"/>
          <a:ext cx="3784600" cy="283845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220</xdr:row>
      <xdr:rowOff>0</xdr:rowOff>
    </xdr:from>
    <xdr:to>
      <xdr:col>8</xdr:col>
      <xdr:colOff>2552700</xdr:colOff>
      <xdr:row>231</xdr:row>
      <xdr:rowOff>209550</xdr:rowOff>
    </xdr:to>
    <xdr:pic>
      <xdr:nvPicPr>
        <xdr:cNvPr id="9" name="図 8">
          <a:extLst>
            <a:ext uri="{FF2B5EF4-FFF2-40B4-BE49-F238E27FC236}">
              <a16:creationId xmlns:a16="http://schemas.microsoft.com/office/drawing/2014/main" id="{24C89740-97EE-A0BB-9A4C-69FD97F728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38575" y="54673500"/>
          <a:ext cx="3771900" cy="28289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236</xdr:row>
      <xdr:rowOff>1</xdr:rowOff>
    </xdr:from>
    <xdr:to>
      <xdr:col>6</xdr:col>
      <xdr:colOff>885825</xdr:colOff>
      <xdr:row>247</xdr:row>
      <xdr:rowOff>202407</xdr:rowOff>
    </xdr:to>
    <xdr:pic>
      <xdr:nvPicPr>
        <xdr:cNvPr id="11" name="図 10">
          <a:extLst>
            <a:ext uri="{FF2B5EF4-FFF2-40B4-BE49-F238E27FC236}">
              <a16:creationId xmlns:a16="http://schemas.microsoft.com/office/drawing/2014/main" id="{A6FA7F39-BBC5-A7E2-4089-8DED15DC45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8245376"/>
          <a:ext cx="3762375" cy="282178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236</xdr:row>
      <xdr:rowOff>0</xdr:rowOff>
    </xdr:from>
    <xdr:to>
      <xdr:col>8</xdr:col>
      <xdr:colOff>2543175</xdr:colOff>
      <xdr:row>247</xdr:row>
      <xdr:rowOff>202406</xdr:rowOff>
    </xdr:to>
    <xdr:pic>
      <xdr:nvPicPr>
        <xdr:cNvPr id="13" name="図 12">
          <a:extLst>
            <a:ext uri="{FF2B5EF4-FFF2-40B4-BE49-F238E27FC236}">
              <a16:creationId xmlns:a16="http://schemas.microsoft.com/office/drawing/2014/main" id="{01E51B41-94EC-97FC-493D-C3996D41F5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38575" y="59197875"/>
          <a:ext cx="3762375" cy="282178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253</xdr:row>
      <xdr:rowOff>0</xdr:rowOff>
    </xdr:from>
    <xdr:to>
      <xdr:col>6</xdr:col>
      <xdr:colOff>882650</xdr:colOff>
      <xdr:row>264</xdr:row>
      <xdr:rowOff>200025</xdr:rowOff>
    </xdr:to>
    <xdr:pic>
      <xdr:nvPicPr>
        <xdr:cNvPr id="15" name="図 14">
          <a:extLst>
            <a:ext uri="{FF2B5EF4-FFF2-40B4-BE49-F238E27FC236}">
              <a16:creationId xmlns:a16="http://schemas.microsoft.com/office/drawing/2014/main" id="{92478B8F-6E3E-D0B7-26CB-1D3B0EC815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3960375"/>
          <a:ext cx="3759200" cy="281940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253</xdr:row>
      <xdr:rowOff>0</xdr:rowOff>
    </xdr:from>
    <xdr:to>
      <xdr:col>8</xdr:col>
      <xdr:colOff>2543175</xdr:colOff>
      <xdr:row>264</xdr:row>
      <xdr:rowOff>202406</xdr:rowOff>
    </xdr:to>
    <xdr:pic>
      <xdr:nvPicPr>
        <xdr:cNvPr id="17" name="図 16">
          <a:extLst>
            <a:ext uri="{FF2B5EF4-FFF2-40B4-BE49-F238E27FC236}">
              <a16:creationId xmlns:a16="http://schemas.microsoft.com/office/drawing/2014/main" id="{40391BC8-066D-DBC3-9827-A31DBA0B14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38575" y="63960375"/>
          <a:ext cx="3762375" cy="282178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269</xdr:row>
      <xdr:rowOff>0</xdr:rowOff>
    </xdr:from>
    <xdr:to>
      <xdr:col>6</xdr:col>
      <xdr:colOff>895350</xdr:colOff>
      <xdr:row>280</xdr:row>
      <xdr:rowOff>209550</xdr:rowOff>
    </xdr:to>
    <xdr:pic>
      <xdr:nvPicPr>
        <xdr:cNvPr id="19" name="図 18">
          <a:extLst>
            <a:ext uri="{FF2B5EF4-FFF2-40B4-BE49-F238E27FC236}">
              <a16:creationId xmlns:a16="http://schemas.microsoft.com/office/drawing/2014/main" id="{DFB8E0F2-17C0-3B20-C97D-6C6591441C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7770375"/>
          <a:ext cx="3771900" cy="282892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269</xdr:row>
      <xdr:rowOff>0</xdr:rowOff>
    </xdr:from>
    <xdr:to>
      <xdr:col>8</xdr:col>
      <xdr:colOff>2543175</xdr:colOff>
      <xdr:row>280</xdr:row>
      <xdr:rowOff>202406</xdr:rowOff>
    </xdr:to>
    <xdr:pic>
      <xdr:nvPicPr>
        <xdr:cNvPr id="21" name="図 20">
          <a:extLst>
            <a:ext uri="{FF2B5EF4-FFF2-40B4-BE49-F238E27FC236}">
              <a16:creationId xmlns:a16="http://schemas.microsoft.com/office/drawing/2014/main" id="{393FEBA8-A6FE-E22A-D268-FFC5A58684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38575" y="67770375"/>
          <a:ext cx="3762375" cy="282178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285</xdr:row>
      <xdr:rowOff>1</xdr:rowOff>
    </xdr:from>
    <xdr:to>
      <xdr:col>6</xdr:col>
      <xdr:colOff>895350</xdr:colOff>
      <xdr:row>296</xdr:row>
      <xdr:rowOff>209552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3532D5C5-DD76-5173-F6C1-D314580295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2361426"/>
          <a:ext cx="3771900" cy="2828926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persons/person0.xml><?xml version="1.0" encoding="utf-8"?>
<personList xmlns="http://schemas.microsoft.com/office/spreadsheetml/2018/threadedcomments" xmlns:x="http://schemas.openxmlformats.org/spreadsheetml/2006/main"/>
</file>

<file path=xl/persons/person1.xml><?xml version="1.0" encoding="utf-8"?>
<personList xmlns="http://schemas.microsoft.com/office/spreadsheetml/2018/threadedcomments" xmlns:x="http://schemas.openxmlformats.org/spreadsheetml/2006/main"/>
</file>

<file path=xl/persons/person10.xml><?xml version="1.0" encoding="utf-8"?>
<personList xmlns="http://schemas.microsoft.com/office/spreadsheetml/2018/threadedcomments" xmlns:x="http://schemas.openxmlformats.org/spreadsheetml/2006/main"/>
</file>

<file path=xl/persons/person11.xml><?xml version="1.0" encoding="utf-8"?>
<personList xmlns="http://schemas.microsoft.com/office/spreadsheetml/2018/threadedcomments" xmlns:x="http://schemas.openxmlformats.org/spreadsheetml/2006/main"/>
</file>

<file path=xl/persons/person12.xml><?xml version="1.0" encoding="utf-8"?>
<personList xmlns="http://schemas.microsoft.com/office/spreadsheetml/2018/threadedcomments" xmlns:x="http://schemas.openxmlformats.org/spreadsheetml/2006/main"/>
</file>

<file path=xl/persons/person13.xml><?xml version="1.0" encoding="utf-8"?>
<personList xmlns="http://schemas.microsoft.com/office/spreadsheetml/2018/threadedcomments" xmlns:x="http://schemas.openxmlformats.org/spreadsheetml/2006/main"/>
</file>

<file path=xl/persons/person14.xml><?xml version="1.0" encoding="utf-8"?>
<personList xmlns="http://schemas.microsoft.com/office/spreadsheetml/2018/threadedcomments" xmlns:x="http://schemas.openxmlformats.org/spreadsheetml/2006/main"/>
</file>

<file path=xl/persons/person15.xml><?xml version="1.0" encoding="utf-8"?>
<personList xmlns="http://schemas.microsoft.com/office/spreadsheetml/2018/threadedcomments" xmlns:x="http://schemas.openxmlformats.org/spreadsheetml/2006/main"/>
</file>

<file path=xl/persons/person2.xml><?xml version="1.0" encoding="utf-8"?>
<personList xmlns="http://schemas.microsoft.com/office/spreadsheetml/2018/threadedcomments" xmlns:x="http://schemas.openxmlformats.org/spreadsheetml/2006/main"/>
</file>

<file path=xl/persons/person3.xml><?xml version="1.0" encoding="utf-8"?>
<personList xmlns="http://schemas.microsoft.com/office/spreadsheetml/2018/threadedcomments" xmlns:x="http://schemas.openxmlformats.org/spreadsheetml/2006/main"/>
</file>

<file path=xl/persons/person4.xml><?xml version="1.0" encoding="utf-8"?>
<personList xmlns="http://schemas.microsoft.com/office/spreadsheetml/2018/threadedcomments" xmlns:x="http://schemas.openxmlformats.org/spreadsheetml/2006/main"/>
</file>

<file path=xl/persons/person5.xml><?xml version="1.0" encoding="utf-8"?>
<personList xmlns="http://schemas.microsoft.com/office/spreadsheetml/2018/threadedcomments" xmlns:x="http://schemas.openxmlformats.org/spreadsheetml/2006/main"/>
</file>

<file path=xl/persons/person6.xml><?xml version="1.0" encoding="utf-8"?>
<personList xmlns="http://schemas.microsoft.com/office/spreadsheetml/2018/threadedcomments" xmlns:x="http://schemas.openxmlformats.org/spreadsheetml/2006/main"/>
</file>

<file path=xl/persons/person7.xml><?xml version="1.0" encoding="utf-8"?>
<personList xmlns="http://schemas.microsoft.com/office/spreadsheetml/2018/threadedcomments" xmlns:x="http://schemas.openxmlformats.org/spreadsheetml/2006/main"/>
</file>

<file path=xl/persons/person8.xml><?xml version="1.0" encoding="utf-8"?>
<personList xmlns="http://schemas.microsoft.com/office/spreadsheetml/2018/threadedcomments" xmlns:x="http://schemas.openxmlformats.org/spreadsheetml/2006/main"/>
</file>

<file path=xl/persons/person9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664411-1A04-4E23-878D-2A4B1DE1BFBC}">
  <sheetPr>
    <pageSetUpPr fitToPage="1"/>
  </sheetPr>
  <dimension ref="A1:I298"/>
  <sheetViews>
    <sheetView tabSelected="1" workbookViewId="0">
      <pane ySplit="1" topLeftCell="A2" activePane="bottomLeft" state="frozen"/>
      <selection activeCell="F1" sqref="F1"/>
      <selection pane="bottomLeft" activeCell="B1" sqref="B1:H1"/>
    </sheetView>
  </sheetViews>
  <sheetFormatPr defaultColWidth="9" defaultRowHeight="18.75" x14ac:dyDescent="0.4"/>
  <cols>
    <col min="1" max="1" width="6" style="32" customWidth="1"/>
    <col min="2" max="2" width="5.625" style="32" customWidth="1"/>
    <col min="3" max="3" width="6.625" style="32" customWidth="1"/>
    <col min="4" max="4" width="4.875" style="32" customWidth="1"/>
    <col min="5" max="5" width="4.875" style="33" customWidth="1"/>
    <col min="6" max="6" width="9.75" style="16" customWidth="1"/>
    <col min="7" max="7" width="12.625" style="32" customWidth="1"/>
    <col min="8" max="8" width="16" style="32" customWidth="1"/>
    <col min="9" max="9" width="37" style="32" customWidth="1"/>
    <col min="10" max="16384" width="9" style="32"/>
  </cols>
  <sheetData>
    <row r="1" spans="1:9" s="28" customFormat="1" ht="18.75" customHeight="1" x14ac:dyDescent="0.4">
      <c r="A1" s="26"/>
      <c r="B1" s="40" t="s">
        <v>75</v>
      </c>
      <c r="C1" s="41"/>
      <c r="D1" s="41"/>
      <c r="E1" s="41"/>
      <c r="F1" s="41"/>
      <c r="G1" s="41"/>
      <c r="H1" s="41"/>
      <c r="I1" s="27" t="s">
        <v>180</v>
      </c>
    </row>
    <row r="2" spans="1:9" s="30" customFormat="1" ht="18.75" customHeight="1" x14ac:dyDescent="0.4">
      <c r="A2" s="6" t="s">
        <v>0</v>
      </c>
      <c r="B2" s="29" t="s">
        <v>1</v>
      </c>
      <c r="C2" s="29" t="s">
        <v>2</v>
      </c>
      <c r="D2" s="6" t="s">
        <v>3</v>
      </c>
      <c r="E2" s="17" t="s">
        <v>14</v>
      </c>
      <c r="F2" s="6" t="s">
        <v>4</v>
      </c>
      <c r="G2" s="7" t="s">
        <v>20</v>
      </c>
      <c r="H2" s="6" t="s">
        <v>10</v>
      </c>
      <c r="I2" s="6" t="s">
        <v>11</v>
      </c>
    </row>
    <row r="3" spans="1:9" s="15" customFormat="1" ht="18.75" customHeight="1" x14ac:dyDescent="0.4">
      <c r="A3" s="1">
        <v>1</v>
      </c>
      <c r="B3" s="2">
        <v>0</v>
      </c>
      <c r="C3" s="3">
        <v>0</v>
      </c>
      <c r="D3" s="1"/>
      <c r="E3" s="18"/>
      <c r="F3" s="4"/>
      <c r="G3" s="1" t="s">
        <v>13</v>
      </c>
      <c r="H3" s="1"/>
      <c r="I3" s="1" t="s">
        <v>27</v>
      </c>
    </row>
    <row r="4" spans="1:9" s="15" customFormat="1" ht="18.75" customHeight="1" x14ac:dyDescent="0.4">
      <c r="A4" s="7">
        <f t="shared" ref="A4:A80" si="0">A3+1</f>
        <v>2</v>
      </c>
      <c r="B4" s="8">
        <f>C4-C3</f>
        <v>0.2</v>
      </c>
      <c r="C4" s="9">
        <v>0.2</v>
      </c>
      <c r="D4" s="5"/>
      <c r="E4" s="17" t="s">
        <v>15</v>
      </c>
      <c r="F4" s="6" t="s">
        <v>8</v>
      </c>
      <c r="G4" s="7" t="s">
        <v>7</v>
      </c>
      <c r="H4" s="10"/>
      <c r="I4" s="10"/>
    </row>
    <row r="5" spans="1:9" s="15" customFormat="1" ht="18.75" customHeight="1" x14ac:dyDescent="0.4">
      <c r="A5" s="7">
        <f t="shared" si="0"/>
        <v>3</v>
      </c>
      <c r="B5" s="8">
        <f t="shared" ref="B5:B21" si="1">C5-C4</f>
        <v>0.60000000000000009</v>
      </c>
      <c r="C5" s="9">
        <v>0.8</v>
      </c>
      <c r="D5" s="5" t="s">
        <v>5</v>
      </c>
      <c r="E5" s="17" t="s">
        <v>18</v>
      </c>
      <c r="F5" s="17" t="s">
        <v>8</v>
      </c>
      <c r="G5" s="7" t="s">
        <v>7</v>
      </c>
      <c r="H5" s="22" t="s">
        <v>28</v>
      </c>
      <c r="I5" s="7"/>
    </row>
    <row r="6" spans="1:9" s="15" customFormat="1" ht="18.75" customHeight="1" x14ac:dyDescent="0.4">
      <c r="A6" s="7">
        <f t="shared" si="0"/>
        <v>4</v>
      </c>
      <c r="B6" s="8">
        <f t="shared" si="1"/>
        <v>2.2999999999999998</v>
      </c>
      <c r="C6" s="9">
        <v>3.1</v>
      </c>
      <c r="D6" s="5" t="s">
        <v>5</v>
      </c>
      <c r="E6" s="17" t="s">
        <v>16</v>
      </c>
      <c r="F6" s="17" t="s">
        <v>6</v>
      </c>
      <c r="G6" s="7" t="s">
        <v>138</v>
      </c>
      <c r="H6" s="7"/>
      <c r="I6" s="7"/>
    </row>
    <row r="7" spans="1:9" s="15" customFormat="1" ht="18.75" customHeight="1" x14ac:dyDescent="0.4">
      <c r="A7" s="7">
        <f t="shared" si="0"/>
        <v>5</v>
      </c>
      <c r="B7" s="8">
        <f t="shared" si="1"/>
        <v>0.79999999999999982</v>
      </c>
      <c r="C7" s="9">
        <v>3.9</v>
      </c>
      <c r="D7" s="5"/>
      <c r="E7" s="17" t="s">
        <v>21</v>
      </c>
      <c r="F7" s="6" t="s">
        <v>8</v>
      </c>
      <c r="G7" s="7" t="s">
        <v>7</v>
      </c>
      <c r="H7" s="10"/>
      <c r="I7" s="10"/>
    </row>
    <row r="8" spans="1:9" s="15" customFormat="1" ht="18.75" customHeight="1" x14ac:dyDescent="0.4">
      <c r="A8" s="7">
        <f t="shared" si="0"/>
        <v>6</v>
      </c>
      <c r="B8" s="8">
        <f t="shared" si="1"/>
        <v>1.4</v>
      </c>
      <c r="C8" s="9">
        <v>5.3</v>
      </c>
      <c r="D8" s="5" t="s">
        <v>5</v>
      </c>
      <c r="E8" s="17" t="s">
        <v>18</v>
      </c>
      <c r="F8" s="17" t="s">
        <v>8</v>
      </c>
      <c r="G8" s="7" t="s">
        <v>7</v>
      </c>
      <c r="H8" s="10"/>
      <c r="I8" s="10" t="s">
        <v>149</v>
      </c>
    </row>
    <row r="9" spans="1:9" s="15" customFormat="1" ht="18.75" customHeight="1" x14ac:dyDescent="0.4">
      <c r="A9" s="7">
        <f t="shared" si="0"/>
        <v>7</v>
      </c>
      <c r="B9" s="8">
        <f t="shared" si="1"/>
        <v>0.70000000000000018</v>
      </c>
      <c r="C9" s="9">
        <v>6</v>
      </c>
      <c r="D9" s="5"/>
      <c r="E9" s="17" t="s">
        <v>15</v>
      </c>
      <c r="F9" s="6" t="s">
        <v>150</v>
      </c>
      <c r="G9" s="7" t="s">
        <v>151</v>
      </c>
      <c r="H9" s="10"/>
      <c r="I9" s="10"/>
    </row>
    <row r="10" spans="1:9" s="15" customFormat="1" ht="18.75" customHeight="1" x14ac:dyDescent="0.4">
      <c r="A10" s="7">
        <f t="shared" si="0"/>
        <v>8</v>
      </c>
      <c r="B10" s="8">
        <f t="shared" si="1"/>
        <v>3.3000000000000007</v>
      </c>
      <c r="C10" s="9">
        <v>9.3000000000000007</v>
      </c>
      <c r="D10" s="5" t="s">
        <v>5</v>
      </c>
      <c r="E10" s="17" t="s">
        <v>18</v>
      </c>
      <c r="F10" s="17" t="s">
        <v>9</v>
      </c>
      <c r="G10" s="7" t="s">
        <v>7</v>
      </c>
      <c r="H10" s="10"/>
      <c r="I10" s="10"/>
    </row>
    <row r="11" spans="1:9" s="15" customFormat="1" ht="18.75" customHeight="1" x14ac:dyDescent="0.4">
      <c r="A11" s="7">
        <f t="shared" si="0"/>
        <v>9</v>
      </c>
      <c r="B11" s="8">
        <f t="shared" si="1"/>
        <v>1.0999999999999996</v>
      </c>
      <c r="C11" s="9">
        <v>10.4</v>
      </c>
      <c r="D11" s="5"/>
      <c r="E11" s="17" t="s">
        <v>18</v>
      </c>
      <c r="F11" s="17" t="s">
        <v>8</v>
      </c>
      <c r="G11" s="7" t="s">
        <v>7</v>
      </c>
      <c r="H11" s="10"/>
      <c r="I11" s="10"/>
    </row>
    <row r="12" spans="1:9" s="15" customFormat="1" ht="18.75" customHeight="1" x14ac:dyDescent="0.4">
      <c r="A12" s="7">
        <f t="shared" si="0"/>
        <v>10</v>
      </c>
      <c r="B12" s="8">
        <f t="shared" si="1"/>
        <v>9.9999999999999645E-2</v>
      </c>
      <c r="C12" s="9">
        <v>10.5</v>
      </c>
      <c r="D12" s="5"/>
      <c r="E12" s="17" t="s">
        <v>17</v>
      </c>
      <c r="F12" s="11" t="s">
        <v>152</v>
      </c>
      <c r="G12" s="7" t="s">
        <v>7</v>
      </c>
      <c r="H12" s="10"/>
      <c r="I12" s="10"/>
    </row>
    <row r="13" spans="1:9" s="15" customFormat="1" ht="18.75" customHeight="1" x14ac:dyDescent="0.4">
      <c r="A13" s="7">
        <f t="shared" si="0"/>
        <v>11</v>
      </c>
      <c r="B13" s="8">
        <f t="shared" si="1"/>
        <v>1.5</v>
      </c>
      <c r="C13" s="9">
        <v>12</v>
      </c>
      <c r="D13" s="5"/>
      <c r="E13" s="17" t="s">
        <v>15</v>
      </c>
      <c r="F13" s="6" t="s">
        <v>153</v>
      </c>
      <c r="G13" s="7" t="s">
        <v>151</v>
      </c>
      <c r="H13" s="10"/>
      <c r="I13" s="10"/>
    </row>
    <row r="14" spans="1:9" s="15" customFormat="1" ht="18.75" customHeight="1" x14ac:dyDescent="0.4">
      <c r="A14" s="7">
        <f t="shared" si="0"/>
        <v>12</v>
      </c>
      <c r="B14" s="8">
        <f t="shared" si="1"/>
        <v>1</v>
      </c>
      <c r="C14" s="9">
        <v>13</v>
      </c>
      <c r="D14" s="5"/>
      <c r="E14" s="17" t="s">
        <v>15</v>
      </c>
      <c r="F14" s="6" t="s">
        <v>150</v>
      </c>
      <c r="G14" s="7" t="s">
        <v>29</v>
      </c>
      <c r="H14" s="10"/>
      <c r="I14" s="10"/>
    </row>
    <row r="15" spans="1:9" s="15" customFormat="1" ht="18.75" customHeight="1" x14ac:dyDescent="0.4">
      <c r="A15" s="7">
        <f t="shared" si="0"/>
        <v>13</v>
      </c>
      <c r="B15" s="8">
        <f t="shared" si="1"/>
        <v>0.69999999999999929</v>
      </c>
      <c r="C15" s="9">
        <v>13.7</v>
      </c>
      <c r="D15" s="5" t="s">
        <v>5</v>
      </c>
      <c r="E15" s="17" t="s">
        <v>21</v>
      </c>
      <c r="F15" s="6" t="s">
        <v>8</v>
      </c>
      <c r="G15" s="7" t="s">
        <v>7</v>
      </c>
      <c r="H15" s="10" t="s">
        <v>154</v>
      </c>
      <c r="I15" s="10"/>
    </row>
    <row r="16" spans="1:9" s="15" customFormat="1" ht="18.75" customHeight="1" x14ac:dyDescent="0.4">
      <c r="A16" s="7">
        <f t="shared" si="0"/>
        <v>14</v>
      </c>
      <c r="B16" s="8">
        <f t="shared" si="1"/>
        <v>0.80000000000000071</v>
      </c>
      <c r="C16" s="9">
        <v>14.5</v>
      </c>
      <c r="D16" s="5"/>
      <c r="E16" s="17" t="s">
        <v>15</v>
      </c>
      <c r="F16" s="6" t="s">
        <v>6</v>
      </c>
      <c r="G16" s="7" t="s">
        <v>155</v>
      </c>
      <c r="H16" s="10"/>
      <c r="I16" s="10"/>
    </row>
    <row r="17" spans="1:9" s="15" customFormat="1" ht="18.75" customHeight="1" x14ac:dyDescent="0.4">
      <c r="A17" s="7">
        <f t="shared" si="0"/>
        <v>15</v>
      </c>
      <c r="B17" s="8">
        <f t="shared" si="1"/>
        <v>3.6999999999999993</v>
      </c>
      <c r="C17" s="9">
        <v>18.2</v>
      </c>
      <c r="D17" s="5"/>
      <c r="E17" s="17" t="s">
        <v>15</v>
      </c>
      <c r="F17" s="6" t="s">
        <v>8</v>
      </c>
      <c r="G17" s="7" t="s">
        <v>173</v>
      </c>
      <c r="H17" s="10"/>
      <c r="I17" s="10"/>
    </row>
    <row r="18" spans="1:9" s="15" customFormat="1" ht="18.75" customHeight="1" x14ac:dyDescent="0.4">
      <c r="A18" s="7">
        <f t="shared" si="0"/>
        <v>16</v>
      </c>
      <c r="B18" s="8">
        <f t="shared" si="1"/>
        <v>0.80000000000000071</v>
      </c>
      <c r="C18" s="9">
        <v>19</v>
      </c>
      <c r="D18" s="5" t="s">
        <v>5</v>
      </c>
      <c r="E18" s="17" t="s">
        <v>15</v>
      </c>
      <c r="F18" s="6" t="s">
        <v>153</v>
      </c>
      <c r="G18" s="7" t="s">
        <v>157</v>
      </c>
      <c r="H18" s="10" t="s">
        <v>156</v>
      </c>
      <c r="I18" s="10"/>
    </row>
    <row r="19" spans="1:9" s="15" customFormat="1" ht="18.75" customHeight="1" x14ac:dyDescent="0.4">
      <c r="A19" s="7">
        <f t="shared" si="0"/>
        <v>17</v>
      </c>
      <c r="B19" s="8">
        <f t="shared" si="1"/>
        <v>4</v>
      </c>
      <c r="C19" s="9">
        <v>23</v>
      </c>
      <c r="D19" s="5" t="s">
        <v>5</v>
      </c>
      <c r="E19" s="17" t="s">
        <v>18</v>
      </c>
      <c r="F19" s="6" t="s">
        <v>8</v>
      </c>
      <c r="G19" s="7" t="s">
        <v>7</v>
      </c>
      <c r="H19" s="7"/>
      <c r="I19" s="7"/>
    </row>
    <row r="20" spans="1:9" s="15" customFormat="1" ht="18.75" customHeight="1" x14ac:dyDescent="0.4">
      <c r="A20" s="7">
        <f t="shared" si="0"/>
        <v>18</v>
      </c>
      <c r="B20" s="8">
        <f t="shared" si="1"/>
        <v>0.5</v>
      </c>
      <c r="C20" s="9">
        <v>23.5</v>
      </c>
      <c r="D20" s="5" t="s">
        <v>5</v>
      </c>
      <c r="E20" s="17" t="s">
        <v>18</v>
      </c>
      <c r="F20" s="6" t="s">
        <v>6</v>
      </c>
      <c r="G20" s="7" t="s">
        <v>7</v>
      </c>
      <c r="H20" s="31"/>
      <c r="I20" s="10"/>
    </row>
    <row r="21" spans="1:9" s="15" customFormat="1" ht="18.75" customHeight="1" x14ac:dyDescent="0.4">
      <c r="A21" s="7">
        <f t="shared" si="0"/>
        <v>19</v>
      </c>
      <c r="B21" s="8">
        <f t="shared" si="1"/>
        <v>2.3999999999999986</v>
      </c>
      <c r="C21" s="9">
        <v>25.9</v>
      </c>
      <c r="D21" s="5"/>
      <c r="E21" s="17" t="s">
        <v>15</v>
      </c>
      <c r="F21" s="6" t="s">
        <v>6</v>
      </c>
      <c r="G21" s="7" t="s">
        <v>7</v>
      </c>
      <c r="H21" s="10"/>
      <c r="I21" s="10"/>
    </row>
    <row r="22" spans="1:9" s="15" customFormat="1" ht="18.75" customHeight="1" x14ac:dyDescent="0.4">
      <c r="A22" s="7">
        <f t="shared" si="0"/>
        <v>20</v>
      </c>
      <c r="B22" s="8">
        <f t="shared" ref="B22:B61" si="2">C22-C21</f>
        <v>0.10000000000000142</v>
      </c>
      <c r="C22" s="9">
        <v>26</v>
      </c>
      <c r="D22" s="5"/>
      <c r="E22" s="17" t="s">
        <v>18</v>
      </c>
      <c r="F22" s="6" t="s">
        <v>8</v>
      </c>
      <c r="G22" s="10" t="s">
        <v>7</v>
      </c>
      <c r="H22" s="10"/>
      <c r="I22" s="10"/>
    </row>
    <row r="23" spans="1:9" s="15" customFormat="1" ht="18.75" customHeight="1" x14ac:dyDescent="0.4">
      <c r="A23" s="7">
        <f t="shared" si="0"/>
        <v>21</v>
      </c>
      <c r="B23" s="8">
        <f t="shared" si="2"/>
        <v>0.89999999999999858</v>
      </c>
      <c r="C23" s="9">
        <v>26.9</v>
      </c>
      <c r="D23" s="5"/>
      <c r="E23" s="17" t="s">
        <v>18</v>
      </c>
      <c r="F23" s="6" t="s">
        <v>8</v>
      </c>
      <c r="G23" s="7" t="s">
        <v>7</v>
      </c>
      <c r="H23" s="20"/>
      <c r="I23" s="20"/>
    </row>
    <row r="24" spans="1:9" s="15" customFormat="1" ht="18.75" customHeight="1" x14ac:dyDescent="0.4">
      <c r="A24" s="7">
        <f t="shared" si="0"/>
        <v>22</v>
      </c>
      <c r="B24" s="8">
        <f t="shared" si="2"/>
        <v>0.40000000000000213</v>
      </c>
      <c r="C24" s="9">
        <v>27.3</v>
      </c>
      <c r="D24" s="5"/>
      <c r="E24" s="17" t="s">
        <v>21</v>
      </c>
      <c r="F24" s="6" t="s">
        <v>8</v>
      </c>
      <c r="G24" s="7" t="s">
        <v>7</v>
      </c>
      <c r="H24" s="31"/>
      <c r="I24" s="7" t="s">
        <v>26</v>
      </c>
    </row>
    <row r="25" spans="1:9" s="15" customFormat="1" ht="18.75" customHeight="1" x14ac:dyDescent="0.4">
      <c r="A25" s="7">
        <f t="shared" si="0"/>
        <v>23</v>
      </c>
      <c r="B25" s="8">
        <f t="shared" si="2"/>
        <v>9.9999999999997868E-2</v>
      </c>
      <c r="C25" s="9">
        <v>27.4</v>
      </c>
      <c r="D25" s="5"/>
      <c r="E25" s="17" t="s">
        <v>15</v>
      </c>
      <c r="F25" s="6" t="s">
        <v>6</v>
      </c>
      <c r="G25" s="7" t="s">
        <v>7</v>
      </c>
      <c r="H25" s="20"/>
      <c r="I25" s="10"/>
    </row>
    <row r="26" spans="1:9" s="15" customFormat="1" ht="18.75" customHeight="1" x14ac:dyDescent="0.4">
      <c r="A26" s="7">
        <f t="shared" si="0"/>
        <v>24</v>
      </c>
      <c r="B26" s="8">
        <f t="shared" si="2"/>
        <v>0.5</v>
      </c>
      <c r="C26" s="9">
        <v>27.9</v>
      </c>
      <c r="D26" s="5"/>
      <c r="E26" s="17" t="s">
        <v>18</v>
      </c>
      <c r="F26" s="6" t="s">
        <v>8</v>
      </c>
      <c r="G26" s="7" t="s">
        <v>7</v>
      </c>
      <c r="H26" s="20"/>
      <c r="I26" s="10"/>
    </row>
    <row r="27" spans="1:9" s="15" customFormat="1" ht="18.75" customHeight="1" x14ac:dyDescent="0.4">
      <c r="A27" s="7">
        <f t="shared" si="0"/>
        <v>25</v>
      </c>
      <c r="B27" s="8">
        <f t="shared" si="2"/>
        <v>2.3000000000000007</v>
      </c>
      <c r="C27" s="9">
        <v>30.2</v>
      </c>
      <c r="D27" s="5"/>
      <c r="E27" s="17" t="s">
        <v>18</v>
      </c>
      <c r="F27" s="6" t="s">
        <v>8</v>
      </c>
      <c r="G27" s="7" t="s">
        <v>7</v>
      </c>
      <c r="H27" s="20"/>
      <c r="I27" s="10"/>
    </row>
    <row r="28" spans="1:9" s="15" customFormat="1" ht="18.75" customHeight="1" x14ac:dyDescent="0.4">
      <c r="A28" s="7">
        <f t="shared" si="0"/>
        <v>26</v>
      </c>
      <c r="B28" s="8">
        <f t="shared" si="2"/>
        <v>1.1999999999999993</v>
      </c>
      <c r="C28" s="9">
        <v>31.4</v>
      </c>
      <c r="D28" s="5"/>
      <c r="E28" s="17" t="s">
        <v>18</v>
      </c>
      <c r="F28" s="6" t="s">
        <v>8</v>
      </c>
      <c r="G28" s="7" t="s">
        <v>32</v>
      </c>
      <c r="H28" s="7"/>
      <c r="I28" s="7"/>
    </row>
    <row r="29" spans="1:9" s="15" customFormat="1" ht="18.75" customHeight="1" x14ac:dyDescent="0.4">
      <c r="A29" s="7">
        <f t="shared" si="0"/>
        <v>27</v>
      </c>
      <c r="B29" s="8">
        <f t="shared" si="2"/>
        <v>0.40000000000000213</v>
      </c>
      <c r="C29" s="9">
        <v>31.8</v>
      </c>
      <c r="D29" s="5"/>
      <c r="E29" s="17" t="s">
        <v>21</v>
      </c>
      <c r="F29" s="6" t="s">
        <v>8</v>
      </c>
      <c r="G29" s="7" t="s">
        <v>33</v>
      </c>
      <c r="H29" s="7"/>
      <c r="I29" s="7" t="s">
        <v>34</v>
      </c>
    </row>
    <row r="30" spans="1:9" s="15" customFormat="1" ht="18.75" customHeight="1" x14ac:dyDescent="0.4">
      <c r="A30" s="7">
        <f t="shared" si="0"/>
        <v>28</v>
      </c>
      <c r="B30" s="8">
        <f t="shared" si="2"/>
        <v>5.9000000000000021</v>
      </c>
      <c r="C30" s="9">
        <v>37.700000000000003</v>
      </c>
      <c r="D30" s="5"/>
      <c r="E30" s="17" t="s">
        <v>15</v>
      </c>
      <c r="F30" s="6" t="s">
        <v>6</v>
      </c>
      <c r="G30" s="7" t="s">
        <v>35</v>
      </c>
      <c r="H30" s="7"/>
      <c r="I30" s="7"/>
    </row>
    <row r="31" spans="1:9" s="15" customFormat="1" ht="18.75" customHeight="1" x14ac:dyDescent="0.4">
      <c r="A31" s="7">
        <f t="shared" si="0"/>
        <v>29</v>
      </c>
      <c r="B31" s="8">
        <f t="shared" si="2"/>
        <v>0.59999999999999432</v>
      </c>
      <c r="C31" s="9">
        <v>38.299999999999997</v>
      </c>
      <c r="D31" s="5"/>
      <c r="E31" s="17" t="s">
        <v>16</v>
      </c>
      <c r="F31" s="6" t="s">
        <v>174</v>
      </c>
      <c r="G31" s="7" t="s">
        <v>35</v>
      </c>
      <c r="H31" s="7"/>
      <c r="I31" s="7"/>
    </row>
    <row r="32" spans="1:9" s="15" customFormat="1" ht="18.75" customHeight="1" x14ac:dyDescent="0.4">
      <c r="A32" s="7">
        <f t="shared" si="0"/>
        <v>30</v>
      </c>
      <c r="B32" s="8">
        <f t="shared" si="2"/>
        <v>1.1000000000000014</v>
      </c>
      <c r="C32" s="9">
        <v>39.4</v>
      </c>
      <c r="D32" s="5"/>
      <c r="E32" s="17" t="s">
        <v>15</v>
      </c>
      <c r="F32" s="6" t="s">
        <v>6</v>
      </c>
      <c r="G32" s="7" t="s">
        <v>35</v>
      </c>
      <c r="H32" s="10"/>
      <c r="I32" s="10"/>
    </row>
    <row r="33" spans="1:9" s="15" customFormat="1" ht="18.75" customHeight="1" x14ac:dyDescent="0.4">
      <c r="A33" s="7">
        <f t="shared" si="0"/>
        <v>31</v>
      </c>
      <c r="B33" s="8">
        <f t="shared" si="2"/>
        <v>1.3000000000000043</v>
      </c>
      <c r="C33" s="9">
        <v>40.700000000000003</v>
      </c>
      <c r="D33" s="5"/>
      <c r="E33" s="17" t="s">
        <v>15</v>
      </c>
      <c r="F33" s="6" t="s">
        <v>6</v>
      </c>
      <c r="G33" s="7" t="s">
        <v>36</v>
      </c>
      <c r="H33" s="10"/>
      <c r="I33" s="10"/>
    </row>
    <row r="34" spans="1:9" s="15" customFormat="1" ht="18.75" customHeight="1" x14ac:dyDescent="0.4">
      <c r="A34" s="7">
        <f t="shared" si="0"/>
        <v>32</v>
      </c>
      <c r="B34" s="8">
        <f t="shared" si="2"/>
        <v>2.8999999999999986</v>
      </c>
      <c r="C34" s="9">
        <v>43.6</v>
      </c>
      <c r="D34" s="5"/>
      <c r="E34" s="17" t="s">
        <v>21</v>
      </c>
      <c r="F34" s="6" t="s">
        <v>8</v>
      </c>
      <c r="G34" s="7" t="s">
        <v>36</v>
      </c>
      <c r="H34" s="7"/>
      <c r="I34" s="7"/>
    </row>
    <row r="35" spans="1:9" s="15" customFormat="1" ht="18.75" customHeight="1" x14ac:dyDescent="0.4">
      <c r="A35" s="7">
        <f t="shared" si="0"/>
        <v>33</v>
      </c>
      <c r="B35" s="8">
        <f t="shared" si="2"/>
        <v>3.6000000000000014</v>
      </c>
      <c r="C35" s="9">
        <v>47.2</v>
      </c>
      <c r="D35" s="5"/>
      <c r="E35" s="17" t="s">
        <v>21</v>
      </c>
      <c r="F35" s="6" t="s">
        <v>8</v>
      </c>
      <c r="G35" s="7" t="s">
        <v>36</v>
      </c>
      <c r="H35" s="7"/>
      <c r="I35" s="10"/>
    </row>
    <row r="36" spans="1:9" s="15" customFormat="1" ht="18.75" customHeight="1" x14ac:dyDescent="0.4">
      <c r="A36" s="7">
        <f t="shared" si="0"/>
        <v>34</v>
      </c>
      <c r="B36" s="8">
        <f t="shared" si="2"/>
        <v>2.5999999999999943</v>
      </c>
      <c r="C36" s="9">
        <v>49.8</v>
      </c>
      <c r="D36" s="5"/>
      <c r="E36" s="17" t="s">
        <v>16</v>
      </c>
      <c r="F36" s="11" t="s">
        <v>9</v>
      </c>
      <c r="G36" s="7" t="s">
        <v>35</v>
      </c>
      <c r="H36" s="7"/>
      <c r="I36" s="7"/>
    </row>
    <row r="37" spans="1:9" s="15" customFormat="1" ht="40.5" x14ac:dyDescent="0.4">
      <c r="A37" s="1">
        <f t="shared" si="0"/>
        <v>35</v>
      </c>
      <c r="B37" s="2">
        <f t="shared" si="2"/>
        <v>2.6000000000000014</v>
      </c>
      <c r="C37" s="3">
        <v>52.4</v>
      </c>
      <c r="D37" s="13"/>
      <c r="E37" s="19" t="s">
        <v>22</v>
      </c>
      <c r="F37" s="4" t="s">
        <v>19</v>
      </c>
      <c r="G37" s="1" t="s">
        <v>35</v>
      </c>
      <c r="H37" s="14"/>
      <c r="I37" s="14" t="s">
        <v>160</v>
      </c>
    </row>
    <row r="38" spans="1:9" s="15" customFormat="1" ht="18.75" customHeight="1" x14ac:dyDescent="0.4">
      <c r="A38" s="7">
        <f t="shared" si="0"/>
        <v>36</v>
      </c>
      <c r="B38" s="8">
        <f t="shared" si="2"/>
        <v>3.3999999999999986</v>
      </c>
      <c r="C38" s="9">
        <v>55.8</v>
      </c>
      <c r="D38" s="5"/>
      <c r="E38" s="17" t="s">
        <v>16</v>
      </c>
      <c r="F38" s="6" t="s">
        <v>6</v>
      </c>
      <c r="G38" s="7" t="s">
        <v>33</v>
      </c>
      <c r="H38" s="10"/>
      <c r="I38" s="36" t="s">
        <v>178</v>
      </c>
    </row>
    <row r="39" spans="1:9" s="15" customFormat="1" ht="18.75" customHeight="1" x14ac:dyDescent="0.4">
      <c r="A39" s="7">
        <f t="shared" si="0"/>
        <v>37</v>
      </c>
      <c r="B39" s="8">
        <f t="shared" si="2"/>
        <v>3</v>
      </c>
      <c r="C39" s="9">
        <v>58.8</v>
      </c>
      <c r="D39" s="5"/>
      <c r="E39" s="17" t="s">
        <v>15</v>
      </c>
      <c r="F39" s="6" t="s">
        <v>6</v>
      </c>
      <c r="G39" s="10" t="s">
        <v>30</v>
      </c>
      <c r="H39" s="10"/>
      <c r="I39" s="10"/>
    </row>
    <row r="40" spans="1:9" s="15" customFormat="1" ht="18.75" customHeight="1" x14ac:dyDescent="0.4">
      <c r="A40" s="7">
        <f t="shared" si="0"/>
        <v>38</v>
      </c>
      <c r="B40" s="8">
        <f t="shared" si="2"/>
        <v>3.7000000000000028</v>
      </c>
      <c r="C40" s="9">
        <v>62.5</v>
      </c>
      <c r="D40" s="5"/>
      <c r="E40" s="17" t="s">
        <v>23</v>
      </c>
      <c r="F40" s="6" t="s">
        <v>9</v>
      </c>
      <c r="G40" s="7" t="s">
        <v>37</v>
      </c>
      <c r="H40" s="7"/>
      <c r="I40" s="7"/>
    </row>
    <row r="41" spans="1:9" s="15" customFormat="1" ht="18.75" customHeight="1" x14ac:dyDescent="0.4">
      <c r="A41" s="7">
        <f t="shared" si="0"/>
        <v>39</v>
      </c>
      <c r="B41" s="8">
        <f t="shared" si="2"/>
        <v>0.70000000000000284</v>
      </c>
      <c r="C41" s="9">
        <v>63.2</v>
      </c>
      <c r="D41" s="38" t="s">
        <v>5</v>
      </c>
      <c r="E41" s="17" t="s">
        <v>16</v>
      </c>
      <c r="F41" s="6" t="s">
        <v>6</v>
      </c>
      <c r="G41" s="7" t="s">
        <v>38</v>
      </c>
      <c r="H41" s="7"/>
      <c r="I41" s="7"/>
    </row>
    <row r="42" spans="1:9" s="15" customFormat="1" ht="40.5" x14ac:dyDescent="0.4">
      <c r="A42" s="1">
        <f t="shared" si="0"/>
        <v>40</v>
      </c>
      <c r="B42" s="2">
        <f t="shared" ref="B42:B55" si="3">C42-C41</f>
        <v>3.2000000000000028</v>
      </c>
      <c r="C42" s="3">
        <v>66.400000000000006</v>
      </c>
      <c r="D42" s="13"/>
      <c r="E42" s="19" t="s">
        <v>22</v>
      </c>
      <c r="F42" s="4" t="s">
        <v>19</v>
      </c>
      <c r="G42" s="1" t="s">
        <v>37</v>
      </c>
      <c r="H42" s="14"/>
      <c r="I42" s="14" t="s">
        <v>161</v>
      </c>
    </row>
    <row r="43" spans="1:9" s="15" customFormat="1" ht="18.75" customHeight="1" x14ac:dyDescent="0.4">
      <c r="A43" s="7">
        <f t="shared" si="0"/>
        <v>41</v>
      </c>
      <c r="B43" s="8">
        <f t="shared" si="3"/>
        <v>4.6999999999999886</v>
      </c>
      <c r="C43" s="9">
        <v>71.099999999999994</v>
      </c>
      <c r="D43" s="5"/>
      <c r="E43" s="17" t="s">
        <v>18</v>
      </c>
      <c r="F43" s="6" t="s">
        <v>6</v>
      </c>
      <c r="G43" s="7" t="s">
        <v>30</v>
      </c>
      <c r="H43" s="10"/>
      <c r="I43" s="10"/>
    </row>
    <row r="44" spans="1:9" s="15" customFormat="1" ht="18.75" customHeight="1" x14ac:dyDescent="0.4">
      <c r="A44" s="7">
        <f t="shared" si="0"/>
        <v>42</v>
      </c>
      <c r="B44" s="8">
        <f t="shared" si="3"/>
        <v>1</v>
      </c>
      <c r="C44" s="9">
        <v>72.099999999999994</v>
      </c>
      <c r="D44" s="5"/>
      <c r="E44" s="17" t="s">
        <v>21</v>
      </c>
      <c r="F44" s="6" t="s">
        <v>8</v>
      </c>
      <c r="G44" s="7" t="s">
        <v>30</v>
      </c>
      <c r="H44" s="10"/>
      <c r="I44" s="10"/>
    </row>
    <row r="45" spans="1:9" s="15" customFormat="1" ht="18.75" customHeight="1" x14ac:dyDescent="0.4">
      <c r="A45" s="7">
        <f t="shared" si="0"/>
        <v>43</v>
      </c>
      <c r="B45" s="8">
        <f t="shared" si="3"/>
        <v>1.4000000000000057</v>
      </c>
      <c r="C45" s="9">
        <v>73.5</v>
      </c>
      <c r="D45" s="5"/>
      <c r="E45" s="17" t="s">
        <v>16</v>
      </c>
      <c r="F45" s="6" t="s">
        <v>6</v>
      </c>
      <c r="G45" s="7" t="s">
        <v>33</v>
      </c>
      <c r="H45" s="10"/>
      <c r="I45" s="36" t="s">
        <v>179</v>
      </c>
    </row>
    <row r="46" spans="1:9" s="15" customFormat="1" ht="18.75" customHeight="1" x14ac:dyDescent="0.4">
      <c r="A46" s="7">
        <f t="shared" si="0"/>
        <v>44</v>
      </c>
      <c r="B46" s="8">
        <f t="shared" si="3"/>
        <v>0.90000000000000568</v>
      </c>
      <c r="C46" s="9">
        <v>74.400000000000006</v>
      </c>
      <c r="D46" s="5"/>
      <c r="E46" s="17" t="s">
        <v>15</v>
      </c>
      <c r="F46" s="6" t="s">
        <v>6</v>
      </c>
      <c r="G46" s="7" t="s">
        <v>30</v>
      </c>
      <c r="H46" s="7"/>
      <c r="I46" s="7"/>
    </row>
    <row r="47" spans="1:9" s="15" customFormat="1" ht="18.75" customHeight="1" x14ac:dyDescent="0.4">
      <c r="A47" s="7">
        <f t="shared" si="0"/>
        <v>45</v>
      </c>
      <c r="B47" s="8">
        <f t="shared" si="3"/>
        <v>0.89999999999999147</v>
      </c>
      <c r="C47" s="9">
        <v>75.3</v>
      </c>
      <c r="D47" s="5"/>
      <c r="E47" s="17" t="s">
        <v>16</v>
      </c>
      <c r="F47" s="6" t="s">
        <v>6</v>
      </c>
      <c r="G47" s="7" t="s">
        <v>33</v>
      </c>
      <c r="H47" s="7"/>
      <c r="I47" s="7"/>
    </row>
    <row r="48" spans="1:9" s="15" customFormat="1" ht="18.75" customHeight="1" x14ac:dyDescent="0.4">
      <c r="A48" s="7">
        <f t="shared" si="0"/>
        <v>46</v>
      </c>
      <c r="B48" s="8">
        <f t="shared" si="3"/>
        <v>0.90000000000000568</v>
      </c>
      <c r="C48" s="9">
        <v>76.2</v>
      </c>
      <c r="D48" s="5"/>
      <c r="E48" s="17" t="s">
        <v>15</v>
      </c>
      <c r="F48" s="6" t="s">
        <v>6</v>
      </c>
      <c r="G48" s="7" t="s">
        <v>30</v>
      </c>
      <c r="H48" s="7"/>
      <c r="I48" s="10"/>
    </row>
    <row r="49" spans="1:9" s="15" customFormat="1" ht="18.75" customHeight="1" x14ac:dyDescent="0.4">
      <c r="A49" s="7">
        <f t="shared" si="0"/>
        <v>47</v>
      </c>
      <c r="B49" s="8">
        <f t="shared" si="3"/>
        <v>3.5999999999999943</v>
      </c>
      <c r="C49" s="9">
        <v>79.8</v>
      </c>
      <c r="D49" s="5"/>
      <c r="E49" s="17" t="s">
        <v>16</v>
      </c>
      <c r="F49" s="6" t="s">
        <v>6</v>
      </c>
      <c r="G49" s="7" t="s">
        <v>33</v>
      </c>
      <c r="H49" s="7"/>
      <c r="I49" s="10" t="s">
        <v>39</v>
      </c>
    </row>
    <row r="50" spans="1:9" s="15" customFormat="1" ht="18.75" customHeight="1" x14ac:dyDescent="0.4">
      <c r="A50" s="7">
        <f t="shared" si="0"/>
        <v>48</v>
      </c>
      <c r="B50" s="8">
        <f t="shared" si="3"/>
        <v>4.2999999999999972</v>
      </c>
      <c r="C50" s="9">
        <v>84.1</v>
      </c>
      <c r="D50" s="5"/>
      <c r="E50" s="17" t="s">
        <v>15</v>
      </c>
      <c r="F50" s="6" t="s">
        <v>6</v>
      </c>
      <c r="G50" s="7" t="s">
        <v>30</v>
      </c>
      <c r="H50" s="10"/>
      <c r="I50" s="10"/>
    </row>
    <row r="51" spans="1:9" s="15" customFormat="1" ht="18.75" customHeight="1" x14ac:dyDescent="0.4">
      <c r="A51" s="7">
        <f t="shared" si="0"/>
        <v>49</v>
      </c>
      <c r="B51" s="8">
        <f t="shared" si="3"/>
        <v>8.8000000000000114</v>
      </c>
      <c r="C51" s="9">
        <v>92.9</v>
      </c>
      <c r="D51" s="5"/>
      <c r="E51" s="17" t="s">
        <v>21</v>
      </c>
      <c r="F51" s="6" t="s">
        <v>8</v>
      </c>
      <c r="G51" s="7" t="s">
        <v>44</v>
      </c>
      <c r="H51" s="10" t="s">
        <v>40</v>
      </c>
      <c r="I51" s="10" t="s">
        <v>41</v>
      </c>
    </row>
    <row r="52" spans="1:9" s="15" customFormat="1" ht="18.75" customHeight="1" x14ac:dyDescent="0.4">
      <c r="A52" s="7">
        <f t="shared" si="0"/>
        <v>50</v>
      </c>
      <c r="B52" s="8">
        <f t="shared" si="3"/>
        <v>9.9999999999994316E-2</v>
      </c>
      <c r="C52" s="9">
        <v>93</v>
      </c>
      <c r="D52" s="5"/>
      <c r="E52" s="17" t="s">
        <v>22</v>
      </c>
      <c r="F52" s="6" t="s">
        <v>9</v>
      </c>
      <c r="G52" s="7" t="s">
        <v>44</v>
      </c>
      <c r="H52" s="7" t="s">
        <v>42</v>
      </c>
      <c r="I52" s="10" t="s">
        <v>41</v>
      </c>
    </row>
    <row r="53" spans="1:9" s="15" customFormat="1" ht="18.75" customHeight="1" x14ac:dyDescent="0.4">
      <c r="A53" s="7">
        <f t="shared" si="0"/>
        <v>51</v>
      </c>
      <c r="B53" s="8">
        <f t="shared" si="3"/>
        <v>9.9999999999994316E-2</v>
      </c>
      <c r="C53" s="9">
        <v>93.1</v>
      </c>
      <c r="D53" s="5"/>
      <c r="E53" s="17" t="s">
        <v>15</v>
      </c>
      <c r="F53" s="6" t="s">
        <v>8</v>
      </c>
      <c r="G53" s="7" t="s">
        <v>43</v>
      </c>
      <c r="H53" s="10"/>
      <c r="I53" s="10"/>
    </row>
    <row r="54" spans="1:9" s="15" customFormat="1" ht="18.75" customHeight="1" x14ac:dyDescent="0.4">
      <c r="A54" s="7">
        <f t="shared" si="0"/>
        <v>52</v>
      </c>
      <c r="B54" s="8">
        <f t="shared" si="3"/>
        <v>1</v>
      </c>
      <c r="C54" s="9">
        <v>94.1</v>
      </c>
      <c r="D54" s="5"/>
      <c r="E54" s="17" t="s">
        <v>15</v>
      </c>
      <c r="F54" s="6" t="s">
        <v>8</v>
      </c>
      <c r="G54" s="7" t="s">
        <v>43</v>
      </c>
      <c r="H54" s="7"/>
      <c r="I54" s="10"/>
    </row>
    <row r="55" spans="1:9" s="15" customFormat="1" ht="18.75" customHeight="1" x14ac:dyDescent="0.4">
      <c r="A55" s="7">
        <f t="shared" si="0"/>
        <v>53</v>
      </c>
      <c r="B55" s="8">
        <f t="shared" si="3"/>
        <v>3</v>
      </c>
      <c r="C55" s="9">
        <v>97.1</v>
      </c>
      <c r="D55" s="5"/>
      <c r="E55" s="17" t="s">
        <v>17</v>
      </c>
      <c r="F55" s="6" t="s">
        <v>24</v>
      </c>
      <c r="G55" s="7" t="s">
        <v>7</v>
      </c>
      <c r="H55" s="7"/>
      <c r="I55" s="7"/>
    </row>
    <row r="56" spans="1:9" s="15" customFormat="1" ht="40.5" x14ac:dyDescent="0.4">
      <c r="A56" s="1">
        <f t="shared" si="0"/>
        <v>54</v>
      </c>
      <c r="B56" s="2">
        <f t="shared" si="2"/>
        <v>1</v>
      </c>
      <c r="C56" s="3">
        <v>98.1</v>
      </c>
      <c r="D56" s="13"/>
      <c r="E56" s="19" t="s">
        <v>22</v>
      </c>
      <c r="F56" s="4" t="s">
        <v>19</v>
      </c>
      <c r="G56" s="1" t="s">
        <v>7</v>
      </c>
      <c r="H56" s="14"/>
      <c r="I56" s="14" t="s">
        <v>162</v>
      </c>
    </row>
    <row r="57" spans="1:9" s="15" customFormat="1" ht="18.75" customHeight="1" x14ac:dyDescent="0.4">
      <c r="A57" s="7">
        <f t="shared" si="0"/>
        <v>55</v>
      </c>
      <c r="B57" s="8">
        <f t="shared" si="2"/>
        <v>1.2000000000000028</v>
      </c>
      <c r="C57" s="9">
        <v>99.3</v>
      </c>
      <c r="D57" s="5"/>
      <c r="E57" s="17" t="s">
        <v>16</v>
      </c>
      <c r="F57" s="6" t="s">
        <v>9</v>
      </c>
      <c r="G57" s="7" t="s">
        <v>43</v>
      </c>
      <c r="H57" s="10"/>
      <c r="I57" s="10"/>
    </row>
    <row r="58" spans="1:9" s="15" customFormat="1" ht="18.75" customHeight="1" x14ac:dyDescent="0.4">
      <c r="A58" s="7">
        <f t="shared" si="0"/>
        <v>56</v>
      </c>
      <c r="B58" s="8">
        <f t="shared" si="2"/>
        <v>0.40000000000000568</v>
      </c>
      <c r="C58" s="9">
        <v>99.7</v>
      </c>
      <c r="D58" s="5"/>
      <c r="E58" s="17" t="s">
        <v>18</v>
      </c>
      <c r="F58" s="6" t="s">
        <v>6</v>
      </c>
      <c r="G58" s="7" t="s">
        <v>43</v>
      </c>
      <c r="H58" s="7"/>
      <c r="I58" s="7"/>
    </row>
    <row r="59" spans="1:9" s="15" customFormat="1" ht="18.75" customHeight="1" x14ac:dyDescent="0.4">
      <c r="A59" s="7">
        <f t="shared" si="0"/>
        <v>57</v>
      </c>
      <c r="B59" s="8">
        <f t="shared" si="2"/>
        <v>9.9999999999994316E-2</v>
      </c>
      <c r="C59" s="9">
        <v>99.8</v>
      </c>
      <c r="D59" s="5"/>
      <c r="E59" s="17" t="s">
        <v>21</v>
      </c>
      <c r="F59" s="6" t="s">
        <v>8</v>
      </c>
      <c r="G59" s="7" t="s">
        <v>45</v>
      </c>
      <c r="H59" s="7"/>
      <c r="I59" s="7"/>
    </row>
    <row r="60" spans="1:9" s="15" customFormat="1" ht="18.75" customHeight="1" x14ac:dyDescent="0.4">
      <c r="A60" s="7">
        <f t="shared" si="0"/>
        <v>58</v>
      </c>
      <c r="B60" s="8">
        <f t="shared" si="2"/>
        <v>2.1000000000000085</v>
      </c>
      <c r="C60" s="9">
        <v>101.9</v>
      </c>
      <c r="D60" s="5"/>
      <c r="E60" s="17" t="s">
        <v>21</v>
      </c>
      <c r="F60" s="6" t="s">
        <v>8</v>
      </c>
      <c r="G60" s="7" t="s">
        <v>46</v>
      </c>
      <c r="H60" s="10"/>
      <c r="I60" s="10" t="s">
        <v>47</v>
      </c>
    </row>
    <row r="61" spans="1:9" s="15" customFormat="1" ht="18.75" customHeight="1" x14ac:dyDescent="0.4">
      <c r="A61" s="7">
        <f t="shared" si="0"/>
        <v>59</v>
      </c>
      <c r="B61" s="8">
        <f t="shared" si="2"/>
        <v>2.5999999999999943</v>
      </c>
      <c r="C61" s="9">
        <v>104.5</v>
      </c>
      <c r="D61" s="5"/>
      <c r="E61" s="17" t="s">
        <v>15</v>
      </c>
      <c r="F61" s="6" t="s">
        <v>8</v>
      </c>
      <c r="G61" s="7" t="s">
        <v>46</v>
      </c>
      <c r="H61" s="10"/>
      <c r="I61" s="10"/>
    </row>
    <row r="62" spans="1:9" s="15" customFormat="1" ht="18.75" customHeight="1" x14ac:dyDescent="0.4">
      <c r="A62" s="7">
        <f t="shared" si="0"/>
        <v>60</v>
      </c>
      <c r="B62" s="35">
        <f>C62-C61</f>
        <v>0.79999999999999716</v>
      </c>
      <c r="C62" s="9">
        <v>105.3</v>
      </c>
      <c r="D62" s="5"/>
      <c r="E62" s="17" t="s">
        <v>21</v>
      </c>
      <c r="F62" s="6" t="s">
        <v>8</v>
      </c>
      <c r="G62" s="7" t="s">
        <v>46</v>
      </c>
      <c r="H62" s="10"/>
      <c r="I62" s="10" t="s">
        <v>48</v>
      </c>
    </row>
    <row r="63" spans="1:9" s="15" customFormat="1" ht="18.75" customHeight="1" x14ac:dyDescent="0.4">
      <c r="A63" s="7">
        <f t="shared" si="0"/>
        <v>61</v>
      </c>
      <c r="B63" s="35">
        <f>C63-C62</f>
        <v>1.2000000000000028</v>
      </c>
      <c r="C63" s="9">
        <v>106.5</v>
      </c>
      <c r="D63" s="5"/>
      <c r="E63" s="17" t="s">
        <v>16</v>
      </c>
      <c r="F63" s="6" t="s">
        <v>6</v>
      </c>
      <c r="G63" s="7" t="s">
        <v>7</v>
      </c>
      <c r="H63" s="10"/>
      <c r="I63" s="10"/>
    </row>
    <row r="64" spans="1:9" s="15" customFormat="1" ht="18.75" customHeight="1" x14ac:dyDescent="0.4">
      <c r="A64" s="7">
        <f t="shared" si="0"/>
        <v>62</v>
      </c>
      <c r="B64" s="35">
        <f>C64-C63</f>
        <v>0.79999999999999716</v>
      </c>
      <c r="C64" s="9">
        <v>107.3</v>
      </c>
      <c r="D64" s="5"/>
      <c r="E64" s="17" t="s">
        <v>15</v>
      </c>
      <c r="F64" s="6" t="s">
        <v>8</v>
      </c>
      <c r="G64" s="7" t="s">
        <v>7</v>
      </c>
      <c r="H64" s="10"/>
      <c r="I64" s="7"/>
    </row>
    <row r="65" spans="1:9" s="15" customFormat="1" ht="18.75" customHeight="1" x14ac:dyDescent="0.4">
      <c r="A65" s="7">
        <f t="shared" si="0"/>
        <v>63</v>
      </c>
      <c r="B65" s="8">
        <f t="shared" ref="B65:B80" si="4">C65-C64</f>
        <v>0.10000000000000853</v>
      </c>
      <c r="C65" s="9">
        <v>107.4</v>
      </c>
      <c r="D65" s="5"/>
      <c r="E65" s="17" t="s">
        <v>21</v>
      </c>
      <c r="F65" s="6" t="s">
        <v>8</v>
      </c>
      <c r="G65" s="7" t="s">
        <v>7</v>
      </c>
      <c r="H65" s="10"/>
      <c r="I65" s="10"/>
    </row>
    <row r="66" spans="1:9" s="15" customFormat="1" ht="18.75" customHeight="1" x14ac:dyDescent="0.4">
      <c r="A66" s="7">
        <f t="shared" si="0"/>
        <v>64</v>
      </c>
      <c r="B66" s="8">
        <f t="shared" si="4"/>
        <v>9.9999999999994316E-2</v>
      </c>
      <c r="C66" s="9">
        <v>107.5</v>
      </c>
      <c r="D66" s="5"/>
      <c r="E66" s="17" t="s">
        <v>18</v>
      </c>
      <c r="F66" s="6" t="s">
        <v>6</v>
      </c>
      <c r="G66" s="7" t="s">
        <v>7</v>
      </c>
      <c r="H66" s="7"/>
      <c r="I66" s="10"/>
    </row>
    <row r="67" spans="1:9" s="15" customFormat="1" ht="18.75" customHeight="1" x14ac:dyDescent="0.4">
      <c r="A67" s="7">
        <f t="shared" si="0"/>
        <v>65</v>
      </c>
      <c r="B67" s="8">
        <f t="shared" si="4"/>
        <v>9.9999999999994316E-2</v>
      </c>
      <c r="C67" s="9">
        <v>107.6</v>
      </c>
      <c r="D67" s="5"/>
      <c r="E67" s="17" t="s">
        <v>21</v>
      </c>
      <c r="F67" s="6" t="s">
        <v>8</v>
      </c>
      <c r="G67" s="7" t="s">
        <v>7</v>
      </c>
      <c r="H67" s="7"/>
      <c r="I67" s="10"/>
    </row>
    <row r="68" spans="1:9" s="15" customFormat="1" ht="18.75" customHeight="1" x14ac:dyDescent="0.4">
      <c r="A68" s="7">
        <f t="shared" si="0"/>
        <v>66</v>
      </c>
      <c r="B68" s="8">
        <f t="shared" si="4"/>
        <v>0.20000000000000284</v>
      </c>
      <c r="C68" s="9">
        <v>107.8</v>
      </c>
      <c r="D68" s="5"/>
      <c r="E68" s="17" t="s">
        <v>15</v>
      </c>
      <c r="F68" s="6" t="s">
        <v>6</v>
      </c>
      <c r="G68" s="7" t="s">
        <v>7</v>
      </c>
      <c r="H68" s="10"/>
      <c r="I68" s="10"/>
    </row>
    <row r="69" spans="1:9" s="15" customFormat="1" ht="18.75" customHeight="1" x14ac:dyDescent="0.4">
      <c r="A69" s="7">
        <f t="shared" si="0"/>
        <v>67</v>
      </c>
      <c r="B69" s="8">
        <f t="shared" si="4"/>
        <v>0.10000000000000853</v>
      </c>
      <c r="C69" s="9">
        <v>107.9</v>
      </c>
      <c r="D69" s="5"/>
      <c r="E69" s="17" t="s">
        <v>15</v>
      </c>
      <c r="F69" s="6" t="s">
        <v>6</v>
      </c>
      <c r="G69" s="7" t="s">
        <v>7</v>
      </c>
      <c r="H69" s="10"/>
      <c r="I69" s="10"/>
    </row>
    <row r="70" spans="1:9" s="15" customFormat="1" ht="40.5" x14ac:dyDescent="0.4">
      <c r="A70" s="1">
        <f t="shared" si="0"/>
        <v>68</v>
      </c>
      <c r="B70" s="2">
        <f t="shared" si="4"/>
        <v>3.2999999999999972</v>
      </c>
      <c r="C70" s="3">
        <v>111.2</v>
      </c>
      <c r="D70" s="13"/>
      <c r="E70" s="19" t="s">
        <v>25</v>
      </c>
      <c r="F70" s="4" t="s">
        <v>122</v>
      </c>
      <c r="G70" s="1" t="s">
        <v>7</v>
      </c>
      <c r="H70" s="1"/>
      <c r="I70" s="14" t="s">
        <v>163</v>
      </c>
    </row>
    <row r="71" spans="1:9" s="15" customFormat="1" ht="18.75" customHeight="1" x14ac:dyDescent="0.4">
      <c r="A71" s="7">
        <f t="shared" si="0"/>
        <v>69</v>
      </c>
      <c r="B71" s="8">
        <f t="shared" si="4"/>
        <v>3.3999999999999915</v>
      </c>
      <c r="C71" s="9">
        <v>114.6</v>
      </c>
      <c r="D71" s="5"/>
      <c r="E71" s="17" t="s">
        <v>21</v>
      </c>
      <c r="F71" s="6" t="s">
        <v>8</v>
      </c>
      <c r="G71" s="7" t="s">
        <v>7</v>
      </c>
      <c r="H71" s="7"/>
      <c r="I71" s="10"/>
    </row>
    <row r="72" spans="1:9" s="15" customFormat="1" ht="18.75" customHeight="1" x14ac:dyDescent="0.4">
      <c r="A72" s="7">
        <f t="shared" si="0"/>
        <v>70</v>
      </c>
      <c r="B72" s="8">
        <f t="shared" si="4"/>
        <v>0.10000000000000853</v>
      </c>
      <c r="C72" s="9">
        <v>114.7</v>
      </c>
      <c r="D72" s="5"/>
      <c r="E72" s="17" t="s">
        <v>21</v>
      </c>
      <c r="F72" s="6" t="s">
        <v>8</v>
      </c>
      <c r="G72" s="7" t="s">
        <v>7</v>
      </c>
      <c r="H72" s="10"/>
      <c r="I72" s="10"/>
    </row>
    <row r="73" spans="1:9" s="15" customFormat="1" ht="18.75" customHeight="1" x14ac:dyDescent="0.4">
      <c r="A73" s="7">
        <f t="shared" si="0"/>
        <v>71</v>
      </c>
      <c r="B73" s="8">
        <f t="shared" si="4"/>
        <v>9.9999999999994316E-2</v>
      </c>
      <c r="C73" s="9">
        <v>114.8</v>
      </c>
      <c r="D73" s="5"/>
      <c r="E73" s="37" t="s">
        <v>15</v>
      </c>
      <c r="F73" s="6" t="s">
        <v>6</v>
      </c>
      <c r="G73" s="7" t="s">
        <v>7</v>
      </c>
      <c r="H73" s="10"/>
      <c r="I73" s="10"/>
    </row>
    <row r="74" spans="1:9" s="15" customFormat="1" ht="18.75" customHeight="1" x14ac:dyDescent="0.4">
      <c r="A74" s="7">
        <f t="shared" si="0"/>
        <v>72</v>
      </c>
      <c r="B74" s="8">
        <f t="shared" si="4"/>
        <v>0.10000000000000853</v>
      </c>
      <c r="C74" s="9">
        <v>114.9</v>
      </c>
      <c r="D74" s="5"/>
      <c r="E74" s="17" t="s">
        <v>18</v>
      </c>
      <c r="F74" s="6" t="s">
        <v>8</v>
      </c>
      <c r="G74" s="7" t="s">
        <v>7</v>
      </c>
      <c r="H74" s="22"/>
      <c r="I74" s="10"/>
    </row>
    <row r="75" spans="1:9" s="15" customFormat="1" ht="18.75" customHeight="1" x14ac:dyDescent="0.4">
      <c r="A75" s="7">
        <f t="shared" si="0"/>
        <v>73</v>
      </c>
      <c r="B75" s="8">
        <f t="shared" si="4"/>
        <v>0.19999999999998863</v>
      </c>
      <c r="C75" s="9">
        <v>115.1</v>
      </c>
      <c r="D75" s="5"/>
      <c r="E75" s="17" t="s">
        <v>15</v>
      </c>
      <c r="F75" s="6" t="s">
        <v>49</v>
      </c>
      <c r="G75" s="7" t="s">
        <v>7</v>
      </c>
      <c r="H75" s="12"/>
      <c r="I75" s="10"/>
    </row>
    <row r="76" spans="1:9" s="15" customFormat="1" ht="18.75" customHeight="1" x14ac:dyDescent="0.4">
      <c r="A76" s="7">
        <f t="shared" si="0"/>
        <v>74</v>
      </c>
      <c r="B76" s="8">
        <f t="shared" si="4"/>
        <v>0.20000000000000284</v>
      </c>
      <c r="C76" s="9">
        <v>115.3</v>
      </c>
      <c r="D76" s="5"/>
      <c r="E76" s="17" t="s">
        <v>16</v>
      </c>
      <c r="F76" s="6" t="s">
        <v>6</v>
      </c>
      <c r="G76" s="7" t="s">
        <v>7</v>
      </c>
      <c r="H76" s="10"/>
      <c r="I76" s="10"/>
    </row>
    <row r="77" spans="1:9" s="15" customFormat="1" ht="18.75" customHeight="1" x14ac:dyDescent="0.4">
      <c r="A77" s="7">
        <f t="shared" si="0"/>
        <v>75</v>
      </c>
      <c r="B77" s="8">
        <f t="shared" si="4"/>
        <v>0.60000000000000853</v>
      </c>
      <c r="C77" s="9">
        <v>115.9</v>
      </c>
      <c r="D77" s="5"/>
      <c r="E77" s="17" t="s">
        <v>15</v>
      </c>
      <c r="F77" s="6" t="s">
        <v>6</v>
      </c>
      <c r="G77" s="7" t="s">
        <v>46</v>
      </c>
      <c r="H77" s="7"/>
      <c r="I77" s="36" t="s">
        <v>181</v>
      </c>
    </row>
    <row r="78" spans="1:9" s="15" customFormat="1" ht="18.75" customHeight="1" x14ac:dyDescent="0.4">
      <c r="A78" s="7">
        <f t="shared" si="0"/>
        <v>76</v>
      </c>
      <c r="B78" s="8">
        <f t="shared" si="4"/>
        <v>1.2999999999999972</v>
      </c>
      <c r="C78" s="9">
        <v>117.2</v>
      </c>
      <c r="D78" s="5"/>
      <c r="E78" s="17" t="s">
        <v>15</v>
      </c>
      <c r="F78" s="6" t="s">
        <v>8</v>
      </c>
      <c r="G78" s="7" t="s">
        <v>50</v>
      </c>
      <c r="H78" s="7"/>
      <c r="I78" s="7"/>
    </row>
    <row r="79" spans="1:9" s="15" customFormat="1" ht="18.75" customHeight="1" x14ac:dyDescent="0.4">
      <c r="A79" s="7">
        <f t="shared" si="0"/>
        <v>77</v>
      </c>
      <c r="B79" s="8">
        <f t="shared" si="4"/>
        <v>1.0999999999999943</v>
      </c>
      <c r="C79" s="9">
        <v>118.3</v>
      </c>
      <c r="D79" s="5"/>
      <c r="E79" s="17" t="s">
        <v>21</v>
      </c>
      <c r="F79" s="6" t="s">
        <v>8</v>
      </c>
      <c r="G79" s="7" t="s">
        <v>7</v>
      </c>
      <c r="H79" s="10"/>
      <c r="I79" s="10"/>
    </row>
    <row r="80" spans="1:9" s="15" customFormat="1" ht="18.75" customHeight="1" x14ac:dyDescent="0.4">
      <c r="A80" s="7">
        <f t="shared" si="0"/>
        <v>78</v>
      </c>
      <c r="B80" s="8">
        <f t="shared" si="4"/>
        <v>0.79999999999999716</v>
      </c>
      <c r="C80" s="9">
        <v>119.1</v>
      </c>
      <c r="D80" s="5"/>
      <c r="E80" s="17" t="s">
        <v>15</v>
      </c>
      <c r="F80" s="6" t="s">
        <v>6</v>
      </c>
      <c r="G80" s="7" t="s">
        <v>50</v>
      </c>
      <c r="H80" s="10"/>
      <c r="I80" s="10"/>
    </row>
    <row r="81" spans="1:9" s="15" customFormat="1" ht="40.5" x14ac:dyDescent="0.4">
      <c r="A81" s="1">
        <f t="shared" ref="A81:A144" si="5">A80+1</f>
        <v>79</v>
      </c>
      <c r="B81" s="2">
        <f t="shared" ref="B81:B83" si="6">C81-C80</f>
        <v>4.3000000000000114</v>
      </c>
      <c r="C81" s="3">
        <v>123.4</v>
      </c>
      <c r="D81" s="13"/>
      <c r="E81" s="19" t="s">
        <v>22</v>
      </c>
      <c r="F81" s="4" t="s">
        <v>19</v>
      </c>
      <c r="G81" s="1" t="s">
        <v>50</v>
      </c>
      <c r="H81" s="23"/>
      <c r="I81" s="14" t="s">
        <v>164</v>
      </c>
    </row>
    <row r="82" spans="1:9" s="15" customFormat="1" ht="18.75" customHeight="1" x14ac:dyDescent="0.4">
      <c r="A82" s="7">
        <f t="shared" si="5"/>
        <v>80</v>
      </c>
      <c r="B82" s="8">
        <f t="shared" si="6"/>
        <v>2.1999999999999886</v>
      </c>
      <c r="C82" s="9">
        <v>125.6</v>
      </c>
      <c r="D82" s="5"/>
      <c r="E82" s="17" t="s">
        <v>15</v>
      </c>
      <c r="F82" s="6" t="s">
        <v>6</v>
      </c>
      <c r="G82" s="7" t="s">
        <v>50</v>
      </c>
      <c r="H82" s="10"/>
      <c r="I82" s="10"/>
    </row>
    <row r="83" spans="1:9" s="15" customFormat="1" ht="18.75" customHeight="1" x14ac:dyDescent="0.4">
      <c r="A83" s="7">
        <f t="shared" si="5"/>
        <v>81</v>
      </c>
      <c r="B83" s="8">
        <f t="shared" si="6"/>
        <v>2</v>
      </c>
      <c r="C83" s="9">
        <v>127.6</v>
      </c>
      <c r="D83" s="5"/>
      <c r="E83" s="17" t="s">
        <v>18</v>
      </c>
      <c r="F83" s="6" t="s">
        <v>8</v>
      </c>
      <c r="G83" s="7" t="s">
        <v>44</v>
      </c>
      <c r="H83" s="7" t="s">
        <v>51</v>
      </c>
      <c r="I83" s="10" t="s">
        <v>52</v>
      </c>
    </row>
    <row r="84" spans="1:9" s="15" customFormat="1" ht="18.75" customHeight="1" x14ac:dyDescent="0.4">
      <c r="A84" s="7">
        <f t="shared" si="5"/>
        <v>82</v>
      </c>
      <c r="B84" s="8">
        <f t="shared" ref="B84:B91" si="7">C84-C83</f>
        <v>0.10000000000000853</v>
      </c>
      <c r="C84" s="9">
        <v>127.7</v>
      </c>
      <c r="D84" s="5"/>
      <c r="E84" s="17" t="s">
        <v>22</v>
      </c>
      <c r="F84" s="6" t="s">
        <v>9</v>
      </c>
      <c r="G84" s="7" t="s">
        <v>44</v>
      </c>
      <c r="H84" s="10" t="s">
        <v>53</v>
      </c>
      <c r="I84" s="10" t="s">
        <v>52</v>
      </c>
    </row>
    <row r="85" spans="1:9" s="15" customFormat="1" ht="18.75" customHeight="1" x14ac:dyDescent="0.4">
      <c r="A85" s="7">
        <f t="shared" si="5"/>
        <v>83</v>
      </c>
      <c r="B85" s="8">
        <f t="shared" si="7"/>
        <v>0.29999999999999716</v>
      </c>
      <c r="C85" s="9">
        <v>128</v>
      </c>
      <c r="D85" s="5"/>
      <c r="E85" s="17" t="s">
        <v>16</v>
      </c>
      <c r="F85" s="6" t="s">
        <v>9</v>
      </c>
      <c r="G85" s="7" t="s">
        <v>54</v>
      </c>
      <c r="H85" s="20"/>
      <c r="I85" s="10"/>
    </row>
    <row r="86" spans="1:9" s="15" customFormat="1" ht="18.75" customHeight="1" x14ac:dyDescent="0.4">
      <c r="A86" s="7">
        <f t="shared" si="5"/>
        <v>84</v>
      </c>
      <c r="B86" s="8">
        <f t="shared" si="7"/>
        <v>11.800000000000011</v>
      </c>
      <c r="C86" s="9">
        <v>139.80000000000001</v>
      </c>
      <c r="D86" s="5"/>
      <c r="E86" s="17" t="s">
        <v>15</v>
      </c>
      <c r="F86" s="6" t="s">
        <v>139</v>
      </c>
      <c r="G86" s="7" t="s">
        <v>140</v>
      </c>
      <c r="H86" s="20"/>
      <c r="I86" s="10"/>
    </row>
    <row r="87" spans="1:9" s="15" customFormat="1" ht="18.75" customHeight="1" x14ac:dyDescent="0.4">
      <c r="A87" s="7">
        <f t="shared" si="5"/>
        <v>85</v>
      </c>
      <c r="B87" s="8">
        <f t="shared" si="7"/>
        <v>3.1999999999999886</v>
      </c>
      <c r="C87" s="9">
        <v>143</v>
      </c>
      <c r="D87" s="5"/>
      <c r="E87" s="17" t="s">
        <v>21</v>
      </c>
      <c r="F87" s="6" t="s">
        <v>8</v>
      </c>
      <c r="G87" s="7" t="s">
        <v>33</v>
      </c>
      <c r="H87" s="10"/>
      <c r="I87" s="10" t="s">
        <v>55</v>
      </c>
    </row>
    <row r="88" spans="1:9" s="15" customFormat="1" ht="18.75" customHeight="1" x14ac:dyDescent="0.4">
      <c r="A88" s="7">
        <f t="shared" si="5"/>
        <v>86</v>
      </c>
      <c r="B88" s="8">
        <f t="shared" si="7"/>
        <v>3.4000000000000057</v>
      </c>
      <c r="C88" s="9">
        <v>146.4</v>
      </c>
      <c r="D88" s="5"/>
      <c r="E88" s="17" t="s">
        <v>18</v>
      </c>
      <c r="F88" s="6" t="s">
        <v>8</v>
      </c>
      <c r="G88" s="7" t="s">
        <v>7</v>
      </c>
      <c r="H88" s="7"/>
      <c r="I88" s="10"/>
    </row>
    <row r="89" spans="1:9" s="15" customFormat="1" ht="18.75" customHeight="1" x14ac:dyDescent="0.4">
      <c r="A89" s="7">
        <f t="shared" si="5"/>
        <v>87</v>
      </c>
      <c r="B89" s="8">
        <f t="shared" si="7"/>
        <v>0.19999999999998863</v>
      </c>
      <c r="C89" s="9">
        <v>146.6</v>
      </c>
      <c r="D89" s="5"/>
      <c r="E89" s="17" t="s">
        <v>15</v>
      </c>
      <c r="F89" s="6" t="s">
        <v>6</v>
      </c>
      <c r="G89" s="7" t="s">
        <v>56</v>
      </c>
      <c r="H89" s="10"/>
      <c r="I89" s="10"/>
    </row>
    <row r="90" spans="1:9" s="15" customFormat="1" ht="18.75" customHeight="1" x14ac:dyDescent="0.4">
      <c r="A90" s="7">
        <f t="shared" si="5"/>
        <v>88</v>
      </c>
      <c r="B90" s="8">
        <f t="shared" si="7"/>
        <v>7.4000000000000057</v>
      </c>
      <c r="C90" s="9">
        <v>154</v>
      </c>
      <c r="D90" s="5"/>
      <c r="E90" s="17" t="s">
        <v>21</v>
      </c>
      <c r="F90" s="6" t="s">
        <v>8</v>
      </c>
      <c r="G90" s="7" t="s">
        <v>7</v>
      </c>
      <c r="H90" s="10"/>
      <c r="I90" s="10"/>
    </row>
    <row r="91" spans="1:9" s="15" customFormat="1" ht="18.75" customHeight="1" x14ac:dyDescent="0.4">
      <c r="A91" s="7">
        <f t="shared" si="5"/>
        <v>89</v>
      </c>
      <c r="B91" s="8">
        <f t="shared" si="7"/>
        <v>0.5</v>
      </c>
      <c r="C91" s="9">
        <v>154.5</v>
      </c>
      <c r="D91" s="5"/>
      <c r="E91" s="17" t="s">
        <v>16</v>
      </c>
      <c r="F91" s="6" t="s">
        <v>6</v>
      </c>
      <c r="G91" s="7" t="s">
        <v>44</v>
      </c>
      <c r="H91" s="10" t="s">
        <v>57</v>
      </c>
      <c r="I91" s="10" t="s">
        <v>58</v>
      </c>
    </row>
    <row r="92" spans="1:9" s="15" customFormat="1" ht="40.5" x14ac:dyDescent="0.4">
      <c r="A92" s="1">
        <f t="shared" si="5"/>
        <v>90</v>
      </c>
      <c r="B92" s="2">
        <f t="shared" ref="B92:B121" si="8">C92-C91</f>
        <v>0</v>
      </c>
      <c r="C92" s="3">
        <v>154.5</v>
      </c>
      <c r="D92" s="13"/>
      <c r="E92" s="19" t="s">
        <v>22</v>
      </c>
      <c r="F92" s="4" t="s">
        <v>9</v>
      </c>
      <c r="G92" s="1" t="s">
        <v>44</v>
      </c>
      <c r="H92" s="14"/>
      <c r="I92" s="14" t="s">
        <v>165</v>
      </c>
    </row>
    <row r="93" spans="1:9" s="15" customFormat="1" ht="18.75" customHeight="1" x14ac:dyDescent="0.4">
      <c r="A93" s="7">
        <f t="shared" si="5"/>
        <v>91</v>
      </c>
      <c r="B93" s="8">
        <f t="shared" si="8"/>
        <v>9.9999999999994316E-2</v>
      </c>
      <c r="C93" s="9">
        <v>154.6</v>
      </c>
      <c r="D93" s="5"/>
      <c r="E93" s="17" t="s">
        <v>22</v>
      </c>
      <c r="F93" s="6" t="s">
        <v>9</v>
      </c>
      <c r="G93" s="7" t="s">
        <v>60</v>
      </c>
      <c r="H93" s="10" t="s">
        <v>59</v>
      </c>
      <c r="I93" s="10"/>
    </row>
    <row r="94" spans="1:9" s="15" customFormat="1" ht="18.75" customHeight="1" x14ac:dyDescent="0.4">
      <c r="A94" s="7">
        <f t="shared" si="5"/>
        <v>92</v>
      </c>
      <c r="B94" s="8">
        <f t="shared" si="8"/>
        <v>4.8000000000000114</v>
      </c>
      <c r="C94" s="9">
        <v>159.4</v>
      </c>
      <c r="D94" s="5"/>
      <c r="E94" s="17" t="s">
        <v>18</v>
      </c>
      <c r="F94" s="6" t="s">
        <v>6</v>
      </c>
      <c r="G94" s="7" t="s">
        <v>61</v>
      </c>
      <c r="H94" s="12"/>
      <c r="I94" s="10"/>
    </row>
    <row r="95" spans="1:9" s="15" customFormat="1" ht="18.75" customHeight="1" x14ac:dyDescent="0.4">
      <c r="A95" s="7">
        <f t="shared" si="5"/>
        <v>93</v>
      </c>
      <c r="B95" s="8">
        <f t="shared" si="8"/>
        <v>1.1999999999999886</v>
      </c>
      <c r="C95" s="9">
        <v>160.6</v>
      </c>
      <c r="D95" s="5"/>
      <c r="E95" s="17" t="s">
        <v>15</v>
      </c>
      <c r="F95" s="6" t="s">
        <v>6</v>
      </c>
      <c r="G95" s="7" t="s">
        <v>62</v>
      </c>
      <c r="H95" s="10"/>
      <c r="I95" s="10"/>
    </row>
    <row r="96" spans="1:9" s="15" customFormat="1" ht="18.75" customHeight="1" x14ac:dyDescent="0.4">
      <c r="A96" s="7">
        <f t="shared" si="5"/>
        <v>94</v>
      </c>
      <c r="B96" s="8">
        <f t="shared" si="8"/>
        <v>4.5999999999999943</v>
      </c>
      <c r="C96" s="9">
        <v>165.2</v>
      </c>
      <c r="D96" s="5" t="s">
        <v>5</v>
      </c>
      <c r="E96" s="17" t="s">
        <v>18</v>
      </c>
      <c r="F96" s="6" t="s">
        <v>6</v>
      </c>
      <c r="G96" s="7" t="s">
        <v>7</v>
      </c>
      <c r="H96" s="7" t="s">
        <v>63</v>
      </c>
      <c r="I96" s="10"/>
    </row>
    <row r="97" spans="1:9" s="15" customFormat="1" ht="18.75" customHeight="1" x14ac:dyDescent="0.4">
      <c r="A97" s="7">
        <f t="shared" si="5"/>
        <v>95</v>
      </c>
      <c r="B97" s="8">
        <f t="shared" si="8"/>
        <v>1.2000000000000171</v>
      </c>
      <c r="C97" s="9">
        <v>166.4</v>
      </c>
      <c r="D97" s="5" t="s">
        <v>5</v>
      </c>
      <c r="E97" s="17" t="s">
        <v>18</v>
      </c>
      <c r="F97" s="6" t="s">
        <v>8</v>
      </c>
      <c r="G97" s="7" t="s">
        <v>7</v>
      </c>
      <c r="H97" s="10" t="s">
        <v>64</v>
      </c>
      <c r="I97" s="10"/>
    </row>
    <row r="98" spans="1:9" s="15" customFormat="1" ht="18.75" customHeight="1" x14ac:dyDescent="0.4">
      <c r="A98" s="7">
        <f t="shared" si="5"/>
        <v>96</v>
      </c>
      <c r="B98" s="8">
        <f t="shared" si="8"/>
        <v>1.5</v>
      </c>
      <c r="C98" s="9">
        <v>167.9</v>
      </c>
      <c r="D98" s="5" t="s">
        <v>5</v>
      </c>
      <c r="E98" s="17" t="s">
        <v>18</v>
      </c>
      <c r="F98" s="6" t="s">
        <v>6</v>
      </c>
      <c r="G98" s="7" t="s">
        <v>7</v>
      </c>
      <c r="H98" s="22" t="s">
        <v>65</v>
      </c>
      <c r="I98" s="10"/>
    </row>
    <row r="99" spans="1:9" s="15" customFormat="1" ht="18.75" customHeight="1" x14ac:dyDescent="0.4">
      <c r="A99" s="7">
        <f t="shared" si="5"/>
        <v>97</v>
      </c>
      <c r="B99" s="8">
        <f t="shared" si="8"/>
        <v>1.2999999999999829</v>
      </c>
      <c r="C99" s="9">
        <v>169.2</v>
      </c>
      <c r="D99" s="5" t="s">
        <v>5</v>
      </c>
      <c r="E99" s="17" t="s">
        <v>18</v>
      </c>
      <c r="F99" s="6" t="s">
        <v>6</v>
      </c>
      <c r="G99" s="7" t="s">
        <v>67</v>
      </c>
      <c r="H99" s="20" t="s">
        <v>66</v>
      </c>
      <c r="I99" s="10"/>
    </row>
    <row r="100" spans="1:9" s="15" customFormat="1" ht="18.75" customHeight="1" x14ac:dyDescent="0.4">
      <c r="A100" s="7">
        <f t="shared" si="5"/>
        <v>98</v>
      </c>
      <c r="B100" s="8">
        <f t="shared" si="8"/>
        <v>2.6000000000000227</v>
      </c>
      <c r="C100" s="9">
        <v>171.8</v>
      </c>
      <c r="D100" s="5" t="s">
        <v>5</v>
      </c>
      <c r="E100" s="17" t="s">
        <v>16</v>
      </c>
      <c r="F100" s="6" t="s">
        <v>6</v>
      </c>
      <c r="G100" s="7" t="s">
        <v>7</v>
      </c>
      <c r="H100" s="10" t="s">
        <v>141</v>
      </c>
      <c r="I100" s="10"/>
    </row>
    <row r="101" spans="1:9" s="15" customFormat="1" ht="18.75" customHeight="1" x14ac:dyDescent="0.4">
      <c r="A101" s="7">
        <f t="shared" si="5"/>
        <v>99</v>
      </c>
      <c r="B101" s="8">
        <f t="shared" si="8"/>
        <v>0.59999999999999432</v>
      </c>
      <c r="C101" s="9">
        <v>172.4</v>
      </c>
      <c r="D101" s="5" t="s">
        <v>5</v>
      </c>
      <c r="E101" s="17" t="s">
        <v>21</v>
      </c>
      <c r="F101" s="6" t="s">
        <v>8</v>
      </c>
      <c r="G101" s="7" t="s">
        <v>7</v>
      </c>
      <c r="H101" s="10"/>
      <c r="I101" s="10"/>
    </row>
    <row r="102" spans="1:9" s="15" customFormat="1" ht="18.75" customHeight="1" x14ac:dyDescent="0.4">
      <c r="A102" s="7">
        <f t="shared" si="5"/>
        <v>100</v>
      </c>
      <c r="B102" s="8">
        <f t="shared" si="8"/>
        <v>0</v>
      </c>
      <c r="C102" s="9">
        <v>172.4</v>
      </c>
      <c r="D102" s="5" t="s">
        <v>5</v>
      </c>
      <c r="E102" s="17" t="s">
        <v>16</v>
      </c>
      <c r="F102" s="6" t="s">
        <v>6</v>
      </c>
      <c r="G102" s="7" t="s">
        <v>7</v>
      </c>
      <c r="H102" s="10"/>
      <c r="I102" s="10"/>
    </row>
    <row r="103" spans="1:9" s="15" customFormat="1" ht="18.75" customHeight="1" x14ac:dyDescent="0.4">
      <c r="A103" s="7">
        <f t="shared" si="5"/>
        <v>101</v>
      </c>
      <c r="B103" s="8">
        <f t="shared" si="8"/>
        <v>0.40000000000000568</v>
      </c>
      <c r="C103" s="9">
        <v>172.8</v>
      </c>
      <c r="D103" s="5"/>
      <c r="E103" s="17" t="s">
        <v>16</v>
      </c>
      <c r="F103" s="6" t="s">
        <v>6</v>
      </c>
      <c r="G103" s="7" t="s">
        <v>44</v>
      </c>
      <c r="H103" s="10" t="s">
        <v>68</v>
      </c>
      <c r="I103" s="10" t="s">
        <v>70</v>
      </c>
    </row>
    <row r="104" spans="1:9" s="15" customFormat="1" ht="18.75" customHeight="1" x14ac:dyDescent="0.4">
      <c r="A104" s="7">
        <f t="shared" si="5"/>
        <v>102</v>
      </c>
      <c r="B104" s="8">
        <f t="shared" si="8"/>
        <v>9.9999999999994316E-2</v>
      </c>
      <c r="C104" s="9">
        <v>172.9</v>
      </c>
      <c r="D104" s="5"/>
      <c r="E104" s="17" t="s">
        <v>18</v>
      </c>
      <c r="F104" s="6" t="s">
        <v>8</v>
      </c>
      <c r="G104" s="7" t="s">
        <v>44</v>
      </c>
      <c r="H104" s="10" t="s">
        <v>69</v>
      </c>
      <c r="I104" s="10" t="s">
        <v>70</v>
      </c>
    </row>
    <row r="105" spans="1:9" s="15" customFormat="1" ht="18.75" customHeight="1" x14ac:dyDescent="0.4">
      <c r="A105" s="7">
        <f t="shared" si="5"/>
        <v>103</v>
      </c>
      <c r="B105" s="8">
        <f t="shared" si="8"/>
        <v>9.9999999999994316E-2</v>
      </c>
      <c r="C105" s="9">
        <v>173</v>
      </c>
      <c r="D105" s="5"/>
      <c r="E105" s="17" t="s">
        <v>15</v>
      </c>
      <c r="F105" s="6" t="s">
        <v>6</v>
      </c>
      <c r="G105" s="7" t="s">
        <v>7</v>
      </c>
      <c r="H105" s="10"/>
      <c r="I105" s="10"/>
    </row>
    <row r="106" spans="1:9" s="15" customFormat="1" ht="18.75" customHeight="1" x14ac:dyDescent="0.4">
      <c r="A106" s="7">
        <f t="shared" si="5"/>
        <v>104</v>
      </c>
      <c r="B106" s="8">
        <f t="shared" si="8"/>
        <v>0.19999999999998863</v>
      </c>
      <c r="C106" s="9">
        <v>173.2</v>
      </c>
      <c r="D106" s="5" t="s">
        <v>5</v>
      </c>
      <c r="E106" s="17" t="s">
        <v>17</v>
      </c>
      <c r="F106" s="6" t="s">
        <v>24</v>
      </c>
      <c r="G106" s="7" t="s">
        <v>31</v>
      </c>
      <c r="H106" s="10" t="s">
        <v>142</v>
      </c>
      <c r="I106" s="10"/>
    </row>
    <row r="107" spans="1:9" s="15" customFormat="1" ht="18.75" customHeight="1" x14ac:dyDescent="0.4">
      <c r="A107" s="7">
        <f t="shared" si="5"/>
        <v>105</v>
      </c>
      <c r="B107" s="8">
        <f t="shared" si="8"/>
        <v>0.70000000000001705</v>
      </c>
      <c r="C107" s="9">
        <v>173.9</v>
      </c>
      <c r="D107" s="5" t="s">
        <v>5</v>
      </c>
      <c r="E107" s="17" t="s">
        <v>18</v>
      </c>
      <c r="F107" s="6" t="s">
        <v>8</v>
      </c>
      <c r="G107" s="7" t="s">
        <v>30</v>
      </c>
      <c r="H107" s="10" t="s">
        <v>143</v>
      </c>
      <c r="I107" s="10"/>
    </row>
    <row r="108" spans="1:9" s="15" customFormat="1" ht="18.75" customHeight="1" x14ac:dyDescent="0.4">
      <c r="A108" s="7">
        <f t="shared" si="5"/>
        <v>106</v>
      </c>
      <c r="B108" s="8">
        <f t="shared" si="8"/>
        <v>0.5</v>
      </c>
      <c r="C108" s="9">
        <v>174.4</v>
      </c>
      <c r="D108" s="5" t="s">
        <v>5</v>
      </c>
      <c r="E108" s="17" t="s">
        <v>16</v>
      </c>
      <c r="F108" s="6" t="s">
        <v>72</v>
      </c>
      <c r="G108" s="7" t="s">
        <v>73</v>
      </c>
      <c r="H108" s="10" t="s">
        <v>144</v>
      </c>
      <c r="I108" s="10"/>
    </row>
    <row r="109" spans="1:9" s="15" customFormat="1" ht="18.75" customHeight="1" x14ac:dyDescent="0.4">
      <c r="A109" s="7">
        <f t="shared" si="5"/>
        <v>107</v>
      </c>
      <c r="B109" s="8">
        <f t="shared" si="8"/>
        <v>3.6999999999999886</v>
      </c>
      <c r="C109" s="9">
        <v>178.1</v>
      </c>
      <c r="D109" s="5"/>
      <c r="E109" s="17" t="s">
        <v>16</v>
      </c>
      <c r="F109" s="6" t="s">
        <v>6</v>
      </c>
      <c r="G109" s="7" t="s">
        <v>7</v>
      </c>
      <c r="H109" s="20"/>
      <c r="I109" s="10"/>
    </row>
    <row r="110" spans="1:9" s="15" customFormat="1" ht="18.75" customHeight="1" x14ac:dyDescent="0.4">
      <c r="A110" s="7">
        <f t="shared" si="5"/>
        <v>108</v>
      </c>
      <c r="B110" s="8">
        <f t="shared" si="8"/>
        <v>9.9999999999994316E-2</v>
      </c>
      <c r="C110" s="9">
        <v>178.2</v>
      </c>
      <c r="D110" s="5"/>
      <c r="E110" s="17" t="s">
        <v>15</v>
      </c>
      <c r="F110" s="6" t="s">
        <v>6</v>
      </c>
      <c r="G110" s="7" t="s">
        <v>7</v>
      </c>
      <c r="H110" s="10"/>
      <c r="I110" s="10" t="s">
        <v>74</v>
      </c>
    </row>
    <row r="111" spans="1:9" s="15" customFormat="1" ht="18.75" customHeight="1" x14ac:dyDescent="0.4">
      <c r="A111" s="7">
        <f t="shared" si="5"/>
        <v>109</v>
      </c>
      <c r="B111" s="8">
        <f t="shared" si="8"/>
        <v>1.3000000000000114</v>
      </c>
      <c r="C111" s="9">
        <v>179.5</v>
      </c>
      <c r="D111" s="5"/>
      <c r="E111" s="17" t="s">
        <v>15</v>
      </c>
      <c r="F111" s="6" t="s">
        <v>6</v>
      </c>
      <c r="G111" s="7" t="s">
        <v>7</v>
      </c>
      <c r="H111" s="7"/>
      <c r="I111" s="10"/>
    </row>
    <row r="112" spans="1:9" s="15" customFormat="1" ht="18.75" customHeight="1" x14ac:dyDescent="0.4">
      <c r="A112" s="7">
        <f t="shared" si="5"/>
        <v>110</v>
      </c>
      <c r="B112" s="8">
        <f t="shared" si="8"/>
        <v>9.9999999999994316E-2</v>
      </c>
      <c r="C112" s="9">
        <v>179.6</v>
      </c>
      <c r="D112" s="5"/>
      <c r="E112" s="17" t="s">
        <v>18</v>
      </c>
      <c r="F112" s="6" t="s">
        <v>9</v>
      </c>
      <c r="G112" s="7" t="s">
        <v>7</v>
      </c>
      <c r="H112" s="10"/>
      <c r="I112" s="10"/>
    </row>
    <row r="113" spans="1:9" s="15" customFormat="1" ht="18.75" customHeight="1" x14ac:dyDescent="0.4">
      <c r="A113" s="7">
        <f t="shared" si="5"/>
        <v>111</v>
      </c>
      <c r="B113" s="8">
        <f t="shared" si="8"/>
        <v>0.20000000000001705</v>
      </c>
      <c r="C113" s="9">
        <v>179.8</v>
      </c>
      <c r="D113" s="5"/>
      <c r="E113" s="17" t="s">
        <v>16</v>
      </c>
      <c r="F113" s="6" t="s">
        <v>6</v>
      </c>
      <c r="G113" s="7" t="s">
        <v>7</v>
      </c>
      <c r="H113" s="10"/>
      <c r="I113" s="10"/>
    </row>
    <row r="114" spans="1:9" s="15" customFormat="1" ht="18.75" customHeight="1" x14ac:dyDescent="0.4">
      <c r="A114" s="7">
        <f t="shared" si="5"/>
        <v>112</v>
      </c>
      <c r="B114" s="8">
        <f t="shared" si="8"/>
        <v>0.59999999999999432</v>
      </c>
      <c r="C114" s="9">
        <v>180.4</v>
      </c>
      <c r="D114" s="5"/>
      <c r="E114" s="17" t="s">
        <v>16</v>
      </c>
      <c r="F114" s="6" t="s">
        <v>6</v>
      </c>
      <c r="G114" s="7" t="s">
        <v>7</v>
      </c>
      <c r="H114" s="10"/>
      <c r="I114" s="10"/>
    </row>
    <row r="115" spans="1:9" s="15" customFormat="1" ht="18.75" customHeight="1" x14ac:dyDescent="0.4">
      <c r="A115" s="7">
        <f t="shared" si="5"/>
        <v>113</v>
      </c>
      <c r="B115" s="8">
        <f t="shared" si="8"/>
        <v>0.5</v>
      </c>
      <c r="C115" s="9">
        <v>180.9</v>
      </c>
      <c r="D115" s="5"/>
      <c r="E115" s="17" t="s">
        <v>71</v>
      </c>
      <c r="F115" s="6" t="s">
        <v>24</v>
      </c>
      <c r="G115" s="7" t="s">
        <v>7</v>
      </c>
      <c r="H115" s="10"/>
      <c r="I115" s="10"/>
    </row>
    <row r="116" spans="1:9" s="15" customFormat="1" ht="18.75" customHeight="1" x14ac:dyDescent="0.4">
      <c r="A116" s="7">
        <f t="shared" si="5"/>
        <v>114</v>
      </c>
      <c r="B116" s="8">
        <f t="shared" si="8"/>
        <v>0.19999999999998863</v>
      </c>
      <c r="C116" s="9">
        <v>181.1</v>
      </c>
      <c r="D116" s="5"/>
      <c r="E116" s="17" t="s">
        <v>21</v>
      </c>
      <c r="F116" s="6" t="s">
        <v>8</v>
      </c>
      <c r="G116" s="7" t="s">
        <v>7</v>
      </c>
      <c r="H116" s="10"/>
      <c r="I116" s="10"/>
    </row>
    <row r="117" spans="1:9" s="15" customFormat="1" ht="18.75" customHeight="1" x14ac:dyDescent="0.4">
      <c r="A117" s="7">
        <f t="shared" si="5"/>
        <v>115</v>
      </c>
      <c r="B117" s="8">
        <f t="shared" si="8"/>
        <v>0</v>
      </c>
      <c r="C117" s="9">
        <v>181.1</v>
      </c>
      <c r="D117" s="5"/>
      <c r="E117" s="17" t="s">
        <v>15</v>
      </c>
      <c r="F117" s="6" t="s">
        <v>6</v>
      </c>
      <c r="G117" s="7" t="s">
        <v>7</v>
      </c>
      <c r="H117" s="7"/>
      <c r="I117" s="10"/>
    </row>
    <row r="118" spans="1:9" s="15" customFormat="1" ht="18.75" customHeight="1" x14ac:dyDescent="0.4">
      <c r="A118" s="7">
        <f t="shared" si="5"/>
        <v>116</v>
      </c>
      <c r="B118" s="8">
        <f t="shared" si="8"/>
        <v>0.20000000000001705</v>
      </c>
      <c r="C118" s="9">
        <v>181.3</v>
      </c>
      <c r="D118" s="5"/>
      <c r="E118" s="17" t="s">
        <v>15</v>
      </c>
      <c r="F118" s="6" t="s">
        <v>8</v>
      </c>
      <c r="G118" s="7" t="s">
        <v>7</v>
      </c>
      <c r="H118" s="10"/>
      <c r="I118" s="10"/>
    </row>
    <row r="119" spans="1:9" s="15" customFormat="1" ht="18.75" customHeight="1" x14ac:dyDescent="0.4">
      <c r="A119" s="7">
        <f t="shared" si="5"/>
        <v>117</v>
      </c>
      <c r="B119" s="8">
        <f t="shared" si="8"/>
        <v>0</v>
      </c>
      <c r="C119" s="9">
        <v>181.3</v>
      </c>
      <c r="D119" s="5"/>
      <c r="E119" s="17" t="s">
        <v>16</v>
      </c>
      <c r="F119" s="6" t="s">
        <v>6</v>
      </c>
      <c r="G119" s="7" t="s">
        <v>7</v>
      </c>
      <c r="H119" s="20"/>
      <c r="I119" s="10"/>
    </row>
    <row r="120" spans="1:9" s="15" customFormat="1" ht="18.75" customHeight="1" x14ac:dyDescent="0.4">
      <c r="A120" s="7">
        <f t="shared" si="5"/>
        <v>118</v>
      </c>
      <c r="B120" s="8">
        <f t="shared" si="8"/>
        <v>1.3999999999999773</v>
      </c>
      <c r="C120" s="9">
        <v>182.7</v>
      </c>
      <c r="D120" s="5"/>
      <c r="E120" s="17" t="s">
        <v>16</v>
      </c>
      <c r="F120" s="6" t="s">
        <v>6</v>
      </c>
      <c r="G120" s="7" t="s">
        <v>145</v>
      </c>
      <c r="H120" s="20"/>
      <c r="I120" s="10"/>
    </row>
    <row r="121" spans="1:9" s="15" customFormat="1" ht="18.75" customHeight="1" x14ac:dyDescent="0.4">
      <c r="A121" s="7">
        <f t="shared" si="5"/>
        <v>119</v>
      </c>
      <c r="B121" s="8">
        <f t="shared" si="8"/>
        <v>0.10000000000002274</v>
      </c>
      <c r="C121" s="9">
        <v>182.8</v>
      </c>
      <c r="D121" s="5"/>
      <c r="E121" s="17" t="s">
        <v>21</v>
      </c>
      <c r="F121" s="6" t="s">
        <v>8</v>
      </c>
      <c r="G121" s="7" t="s">
        <v>7</v>
      </c>
      <c r="H121" s="10"/>
      <c r="I121" s="10"/>
    </row>
    <row r="122" spans="1:9" s="15" customFormat="1" ht="54" x14ac:dyDescent="0.4">
      <c r="A122" s="1">
        <f t="shared" si="5"/>
        <v>120</v>
      </c>
      <c r="B122" s="2">
        <f t="shared" ref="B122:B146" si="9">C122-C121</f>
        <v>9.9999999999994316E-2</v>
      </c>
      <c r="C122" s="3">
        <v>182.9</v>
      </c>
      <c r="D122" s="13"/>
      <c r="E122" s="19" t="s">
        <v>22</v>
      </c>
      <c r="F122" s="4" t="s">
        <v>19</v>
      </c>
      <c r="G122" s="1" t="s">
        <v>7</v>
      </c>
      <c r="H122" s="23"/>
      <c r="I122" s="14" t="s">
        <v>166</v>
      </c>
    </row>
    <row r="123" spans="1:9" s="15" customFormat="1" ht="18.75" customHeight="1" x14ac:dyDescent="0.4">
      <c r="A123" s="7">
        <f t="shared" si="5"/>
        <v>121</v>
      </c>
      <c r="B123" s="8">
        <f t="shared" si="9"/>
        <v>2.4000000000000057</v>
      </c>
      <c r="C123" s="9">
        <v>185.3</v>
      </c>
      <c r="D123" s="5"/>
      <c r="E123" s="17" t="s">
        <v>15</v>
      </c>
      <c r="F123" s="6" t="s">
        <v>8</v>
      </c>
      <c r="G123" s="7" t="s">
        <v>7</v>
      </c>
      <c r="H123" s="10"/>
      <c r="I123" s="10"/>
    </row>
    <row r="124" spans="1:9" s="15" customFormat="1" ht="18.75" customHeight="1" x14ac:dyDescent="0.4">
      <c r="A124" s="7">
        <f t="shared" si="5"/>
        <v>122</v>
      </c>
      <c r="B124" s="8">
        <f t="shared" si="9"/>
        <v>0.19999999999998863</v>
      </c>
      <c r="C124" s="9">
        <v>185.5</v>
      </c>
      <c r="D124" s="5"/>
      <c r="E124" s="17" t="s">
        <v>21</v>
      </c>
      <c r="F124" s="6" t="s">
        <v>8</v>
      </c>
      <c r="G124" s="7" t="s">
        <v>7</v>
      </c>
      <c r="H124" s="10"/>
      <c r="I124" s="10"/>
    </row>
    <row r="125" spans="1:9" s="15" customFormat="1" ht="18.75" customHeight="1" x14ac:dyDescent="0.4">
      <c r="A125" s="7">
        <f t="shared" si="5"/>
        <v>123</v>
      </c>
      <c r="B125" s="8">
        <f t="shared" si="9"/>
        <v>0.19999999999998863</v>
      </c>
      <c r="C125" s="9">
        <v>185.7</v>
      </c>
      <c r="D125" s="5"/>
      <c r="E125" s="17" t="s">
        <v>15</v>
      </c>
      <c r="F125" s="6" t="s">
        <v>6</v>
      </c>
      <c r="G125" s="7" t="s">
        <v>56</v>
      </c>
      <c r="H125" s="10"/>
      <c r="I125" s="10"/>
    </row>
    <row r="126" spans="1:9" s="15" customFormat="1" ht="18.75" customHeight="1" x14ac:dyDescent="0.4">
      <c r="A126" s="7">
        <f t="shared" si="5"/>
        <v>124</v>
      </c>
      <c r="B126" s="8">
        <f t="shared" si="9"/>
        <v>0.20000000000001705</v>
      </c>
      <c r="C126" s="9">
        <v>185.9</v>
      </c>
      <c r="D126" s="5"/>
      <c r="E126" s="17" t="s">
        <v>18</v>
      </c>
      <c r="F126" s="6" t="s">
        <v>8</v>
      </c>
      <c r="G126" s="7" t="s">
        <v>56</v>
      </c>
      <c r="H126" s="10"/>
      <c r="I126" s="10"/>
    </row>
    <row r="127" spans="1:9" s="15" customFormat="1" ht="18.75" customHeight="1" x14ac:dyDescent="0.4">
      <c r="A127" s="7">
        <f t="shared" si="5"/>
        <v>125</v>
      </c>
      <c r="B127" s="8">
        <f t="shared" si="9"/>
        <v>3.0999999999999943</v>
      </c>
      <c r="C127" s="9">
        <v>189</v>
      </c>
      <c r="D127" s="5"/>
      <c r="E127" s="17" t="s">
        <v>16</v>
      </c>
      <c r="F127" s="6" t="s">
        <v>6</v>
      </c>
      <c r="G127" s="7" t="s">
        <v>7</v>
      </c>
      <c r="H127" s="7"/>
      <c r="I127" s="10"/>
    </row>
    <row r="128" spans="1:9" s="15" customFormat="1" ht="18.75" customHeight="1" x14ac:dyDescent="0.4">
      <c r="A128" s="7">
        <f t="shared" si="5"/>
        <v>126</v>
      </c>
      <c r="B128" s="8">
        <f t="shared" si="9"/>
        <v>0.19999999999998863</v>
      </c>
      <c r="C128" s="9">
        <v>189.2</v>
      </c>
      <c r="D128" s="5"/>
      <c r="E128" s="17" t="s">
        <v>18</v>
      </c>
      <c r="F128" s="6" t="s">
        <v>146</v>
      </c>
      <c r="G128" s="7" t="s">
        <v>33</v>
      </c>
      <c r="H128" s="7"/>
      <c r="I128" s="10" t="s">
        <v>55</v>
      </c>
    </row>
    <row r="129" spans="1:9" s="15" customFormat="1" ht="18.75" customHeight="1" x14ac:dyDescent="0.4">
      <c r="A129" s="7">
        <f t="shared" si="5"/>
        <v>127</v>
      </c>
      <c r="B129" s="8">
        <f t="shared" si="9"/>
        <v>3.4000000000000057</v>
      </c>
      <c r="C129" s="9">
        <v>192.6</v>
      </c>
      <c r="D129" s="5"/>
      <c r="E129" s="17" t="s">
        <v>15</v>
      </c>
      <c r="F129" s="6" t="s">
        <v>8</v>
      </c>
      <c r="G129" s="7" t="s">
        <v>30</v>
      </c>
      <c r="H129" s="10"/>
      <c r="I129" s="10"/>
    </row>
    <row r="130" spans="1:9" s="15" customFormat="1" ht="18.75" customHeight="1" x14ac:dyDescent="0.4">
      <c r="A130" s="7">
        <f t="shared" si="5"/>
        <v>128</v>
      </c>
      <c r="B130" s="8">
        <f t="shared" si="9"/>
        <v>0.70000000000001705</v>
      </c>
      <c r="C130" s="9">
        <v>193.3</v>
      </c>
      <c r="D130" s="5"/>
      <c r="E130" s="17" t="s">
        <v>21</v>
      </c>
      <c r="F130" s="6" t="s">
        <v>9</v>
      </c>
      <c r="G130" s="7" t="s">
        <v>76</v>
      </c>
      <c r="H130" s="20"/>
      <c r="I130" s="10"/>
    </row>
    <row r="131" spans="1:9" s="15" customFormat="1" ht="18.75" customHeight="1" x14ac:dyDescent="0.4">
      <c r="A131" s="7">
        <f t="shared" si="5"/>
        <v>129</v>
      </c>
      <c r="B131" s="8">
        <f t="shared" si="9"/>
        <v>8.6999999999999886</v>
      </c>
      <c r="C131" s="9">
        <v>202</v>
      </c>
      <c r="D131" s="5"/>
      <c r="E131" s="17" t="s">
        <v>16</v>
      </c>
      <c r="F131" s="6" t="s">
        <v>6</v>
      </c>
      <c r="G131" s="7" t="s">
        <v>33</v>
      </c>
      <c r="H131" s="10"/>
      <c r="I131" s="10" t="s">
        <v>77</v>
      </c>
    </row>
    <row r="132" spans="1:9" s="15" customFormat="1" ht="18.75" customHeight="1" x14ac:dyDescent="0.4">
      <c r="A132" s="7">
        <f t="shared" si="5"/>
        <v>130</v>
      </c>
      <c r="B132" s="8">
        <f t="shared" si="9"/>
        <v>3.1999999999999886</v>
      </c>
      <c r="C132" s="9">
        <v>205.2</v>
      </c>
      <c r="D132" s="5"/>
      <c r="E132" s="17" t="s">
        <v>15</v>
      </c>
      <c r="F132" s="6" t="s">
        <v>6</v>
      </c>
      <c r="G132" s="7" t="s">
        <v>78</v>
      </c>
      <c r="H132" s="7"/>
      <c r="I132" s="10"/>
    </row>
    <row r="133" spans="1:9" s="15" customFormat="1" ht="18.75" customHeight="1" x14ac:dyDescent="0.4">
      <c r="A133" s="7">
        <f t="shared" si="5"/>
        <v>131</v>
      </c>
      <c r="B133" s="8">
        <f t="shared" si="9"/>
        <v>6.1000000000000227</v>
      </c>
      <c r="C133" s="9">
        <v>211.3</v>
      </c>
      <c r="D133" s="5" t="s">
        <v>5</v>
      </c>
      <c r="E133" s="17" t="s">
        <v>18</v>
      </c>
      <c r="F133" s="6" t="s">
        <v>8</v>
      </c>
      <c r="G133" s="7" t="s">
        <v>78</v>
      </c>
      <c r="H133" s="10" t="s">
        <v>79</v>
      </c>
      <c r="I133" s="10"/>
    </row>
    <row r="134" spans="1:9" s="15" customFormat="1" ht="18.75" customHeight="1" x14ac:dyDescent="0.4">
      <c r="A134" s="7">
        <f t="shared" si="5"/>
        <v>132</v>
      </c>
      <c r="B134" s="8">
        <f t="shared" si="9"/>
        <v>0.39999999999997726</v>
      </c>
      <c r="C134" s="9">
        <v>211.7</v>
      </c>
      <c r="D134" s="5"/>
      <c r="E134" s="17" t="s">
        <v>18</v>
      </c>
      <c r="F134" s="6" t="s">
        <v>6</v>
      </c>
      <c r="G134" s="7" t="s">
        <v>7</v>
      </c>
      <c r="H134" s="10"/>
      <c r="I134" s="10"/>
    </row>
    <row r="135" spans="1:9" s="15" customFormat="1" ht="18.75" customHeight="1" x14ac:dyDescent="0.4">
      <c r="A135" s="7">
        <f>A134+1</f>
        <v>133</v>
      </c>
      <c r="B135" s="8">
        <f>C135-C134</f>
        <v>1.1000000000000227</v>
      </c>
      <c r="C135" s="9">
        <v>212.8</v>
      </c>
      <c r="D135" s="5"/>
      <c r="E135" s="17" t="s">
        <v>15</v>
      </c>
      <c r="F135" s="6" t="s">
        <v>8</v>
      </c>
      <c r="G135" s="7" t="s">
        <v>80</v>
      </c>
      <c r="H135" s="10"/>
      <c r="I135" s="10" t="s">
        <v>81</v>
      </c>
    </row>
    <row r="136" spans="1:9" s="15" customFormat="1" ht="54" x14ac:dyDescent="0.4">
      <c r="A136" s="1">
        <f t="shared" si="5"/>
        <v>134</v>
      </c>
      <c r="B136" s="2">
        <f t="shared" si="9"/>
        <v>4.8999999999999773</v>
      </c>
      <c r="C136" s="3">
        <v>217.7</v>
      </c>
      <c r="D136" s="13"/>
      <c r="E136" s="19" t="s">
        <v>22</v>
      </c>
      <c r="F136" s="4" t="s">
        <v>82</v>
      </c>
      <c r="G136" s="1" t="s">
        <v>80</v>
      </c>
      <c r="H136" s="23"/>
      <c r="I136" s="14" t="s">
        <v>167</v>
      </c>
    </row>
    <row r="137" spans="1:9" s="15" customFormat="1" ht="18.75" customHeight="1" x14ac:dyDescent="0.4">
      <c r="A137" s="7">
        <f t="shared" si="5"/>
        <v>135</v>
      </c>
      <c r="B137" s="8">
        <f t="shared" si="9"/>
        <v>3.9000000000000057</v>
      </c>
      <c r="C137" s="9">
        <v>221.6</v>
      </c>
      <c r="D137" s="5"/>
      <c r="E137" s="17" t="s">
        <v>21</v>
      </c>
      <c r="F137" s="6" t="s">
        <v>8</v>
      </c>
      <c r="G137" s="7" t="s">
        <v>7</v>
      </c>
      <c r="H137" s="10"/>
      <c r="I137" s="10"/>
    </row>
    <row r="138" spans="1:9" s="15" customFormat="1" ht="18.75" customHeight="1" x14ac:dyDescent="0.4">
      <c r="A138" s="7">
        <f t="shared" si="5"/>
        <v>136</v>
      </c>
      <c r="B138" s="8">
        <f t="shared" si="9"/>
        <v>0.80000000000001137</v>
      </c>
      <c r="C138" s="9">
        <v>222.4</v>
      </c>
      <c r="D138" s="5"/>
      <c r="E138" s="17" t="s">
        <v>16</v>
      </c>
      <c r="F138" s="6" t="s">
        <v>6</v>
      </c>
      <c r="G138" s="7" t="s">
        <v>7</v>
      </c>
      <c r="H138" s="7"/>
      <c r="I138" s="10"/>
    </row>
    <row r="139" spans="1:9" s="15" customFormat="1" ht="18.75" customHeight="1" x14ac:dyDescent="0.4">
      <c r="A139" s="7">
        <f t="shared" si="5"/>
        <v>137</v>
      </c>
      <c r="B139" s="8">
        <f t="shared" si="9"/>
        <v>0.90000000000000568</v>
      </c>
      <c r="C139" s="9">
        <v>223.3</v>
      </c>
      <c r="D139" s="5" t="s">
        <v>5</v>
      </c>
      <c r="E139" s="17" t="s">
        <v>16</v>
      </c>
      <c r="F139" s="6" t="s">
        <v>9</v>
      </c>
      <c r="G139" s="7" t="s">
        <v>78</v>
      </c>
      <c r="H139" s="10" t="s">
        <v>83</v>
      </c>
      <c r="I139" s="10"/>
    </row>
    <row r="140" spans="1:9" s="15" customFormat="1" ht="18.75" customHeight="1" x14ac:dyDescent="0.4">
      <c r="A140" s="7">
        <f t="shared" si="5"/>
        <v>138</v>
      </c>
      <c r="B140" s="8">
        <f t="shared" si="9"/>
        <v>2.8999999999999773</v>
      </c>
      <c r="C140" s="9">
        <v>226.2</v>
      </c>
      <c r="D140" s="5"/>
      <c r="E140" s="17" t="s">
        <v>16</v>
      </c>
      <c r="F140" s="6" t="s">
        <v>9</v>
      </c>
      <c r="G140" s="7" t="s">
        <v>30</v>
      </c>
      <c r="H140" s="20"/>
      <c r="I140" s="10"/>
    </row>
    <row r="141" spans="1:9" s="15" customFormat="1" ht="18.75" customHeight="1" x14ac:dyDescent="0.4">
      <c r="A141" s="7">
        <f t="shared" si="5"/>
        <v>139</v>
      </c>
      <c r="B141" s="8">
        <f t="shared" si="9"/>
        <v>2</v>
      </c>
      <c r="C141" s="9">
        <v>228.2</v>
      </c>
      <c r="D141" s="5"/>
      <c r="E141" s="17" t="s">
        <v>16</v>
      </c>
      <c r="F141" s="6" t="s">
        <v>6</v>
      </c>
      <c r="G141" s="7" t="s">
        <v>33</v>
      </c>
      <c r="H141" s="10"/>
      <c r="I141" s="10" t="s">
        <v>84</v>
      </c>
    </row>
    <row r="142" spans="1:9" s="15" customFormat="1" ht="18.75" customHeight="1" x14ac:dyDescent="0.4">
      <c r="A142" s="7">
        <f t="shared" si="5"/>
        <v>140</v>
      </c>
      <c r="B142" s="8">
        <f t="shared" si="9"/>
        <v>4.3000000000000114</v>
      </c>
      <c r="C142" s="9">
        <v>232.5</v>
      </c>
      <c r="D142" s="5"/>
      <c r="E142" s="17" t="s">
        <v>15</v>
      </c>
      <c r="F142" s="6" t="s">
        <v>6</v>
      </c>
      <c r="G142" s="7" t="s">
        <v>30</v>
      </c>
      <c r="H142" s="10"/>
      <c r="I142" s="10"/>
    </row>
    <row r="143" spans="1:9" s="15" customFormat="1" ht="18.75" customHeight="1" x14ac:dyDescent="0.4">
      <c r="A143" s="7">
        <f t="shared" si="5"/>
        <v>141</v>
      </c>
      <c r="B143" s="8">
        <f t="shared" si="9"/>
        <v>1.9000000000000057</v>
      </c>
      <c r="C143" s="9">
        <v>234.4</v>
      </c>
      <c r="D143" s="38" t="s">
        <v>5</v>
      </c>
      <c r="E143" s="17" t="s">
        <v>16</v>
      </c>
      <c r="F143" s="6" t="s">
        <v>9</v>
      </c>
      <c r="G143" s="7" t="s">
        <v>85</v>
      </c>
      <c r="H143" s="12"/>
      <c r="I143" s="10"/>
    </row>
    <row r="144" spans="1:9" s="15" customFormat="1" ht="18.75" customHeight="1" x14ac:dyDescent="0.4">
      <c r="A144" s="7">
        <f t="shared" si="5"/>
        <v>142</v>
      </c>
      <c r="B144" s="8">
        <f t="shared" si="9"/>
        <v>0.40000000000000568</v>
      </c>
      <c r="C144" s="9">
        <v>234.8</v>
      </c>
      <c r="D144" s="5"/>
      <c r="E144" s="17" t="s">
        <v>16</v>
      </c>
      <c r="F144" s="6" t="s">
        <v>9</v>
      </c>
      <c r="G144" s="7" t="s">
        <v>7</v>
      </c>
      <c r="H144" s="10"/>
      <c r="I144" s="10"/>
    </row>
    <row r="145" spans="1:9" s="15" customFormat="1" ht="18.75" customHeight="1" x14ac:dyDescent="0.4">
      <c r="A145" s="7">
        <f t="shared" ref="A145:A200" si="10">A144+1</f>
        <v>143</v>
      </c>
      <c r="B145" s="8">
        <f t="shared" si="9"/>
        <v>0.89999999999997726</v>
      </c>
      <c r="C145" s="9">
        <v>235.7</v>
      </c>
      <c r="D145" s="5"/>
      <c r="E145" s="17" t="s">
        <v>16</v>
      </c>
      <c r="F145" s="6" t="s">
        <v>9</v>
      </c>
      <c r="G145" s="7" t="s">
        <v>86</v>
      </c>
      <c r="H145" s="7"/>
      <c r="I145" s="10"/>
    </row>
    <row r="146" spans="1:9" s="15" customFormat="1" ht="18.75" customHeight="1" x14ac:dyDescent="0.4">
      <c r="A146" s="7">
        <f t="shared" si="10"/>
        <v>144</v>
      </c>
      <c r="B146" s="8">
        <f t="shared" si="9"/>
        <v>5.6000000000000227</v>
      </c>
      <c r="C146" s="9">
        <v>241.3</v>
      </c>
      <c r="D146" s="5"/>
      <c r="E146" s="17" t="s">
        <v>16</v>
      </c>
      <c r="F146" s="6" t="s">
        <v>6</v>
      </c>
      <c r="G146" s="7" t="s">
        <v>7</v>
      </c>
      <c r="H146" s="10"/>
      <c r="I146" s="10"/>
    </row>
    <row r="147" spans="1:9" s="15" customFormat="1" ht="40.5" x14ac:dyDescent="0.4">
      <c r="A147" s="1">
        <f t="shared" si="10"/>
        <v>145</v>
      </c>
      <c r="B147" s="2">
        <f t="shared" ref="B147:B197" si="11">C147-C146</f>
        <v>0.39999999999997726</v>
      </c>
      <c r="C147" s="3">
        <v>241.7</v>
      </c>
      <c r="D147" s="13"/>
      <c r="E147" s="19" t="s">
        <v>22</v>
      </c>
      <c r="F147" s="4" t="s">
        <v>82</v>
      </c>
      <c r="G147" s="1" t="s">
        <v>7</v>
      </c>
      <c r="H147" s="23"/>
      <c r="I147" s="14" t="s">
        <v>168</v>
      </c>
    </row>
    <row r="148" spans="1:9" s="15" customFormat="1" ht="18.75" customHeight="1" x14ac:dyDescent="0.4">
      <c r="A148" s="7">
        <f t="shared" si="10"/>
        <v>146</v>
      </c>
      <c r="B148" s="8">
        <f t="shared" si="11"/>
        <v>0.80000000000001137</v>
      </c>
      <c r="C148" s="9">
        <v>242.5</v>
      </c>
      <c r="D148" s="5"/>
      <c r="E148" s="17" t="s">
        <v>15</v>
      </c>
      <c r="F148" s="6" t="s">
        <v>6</v>
      </c>
      <c r="G148" s="7" t="s">
        <v>86</v>
      </c>
      <c r="H148" s="20"/>
      <c r="I148" s="10"/>
    </row>
    <row r="149" spans="1:9" s="15" customFormat="1" ht="18.75" customHeight="1" x14ac:dyDescent="0.4">
      <c r="A149" s="7">
        <f t="shared" si="10"/>
        <v>147</v>
      </c>
      <c r="B149" s="8">
        <f t="shared" si="11"/>
        <v>5.3000000000000114</v>
      </c>
      <c r="C149" s="9">
        <v>247.8</v>
      </c>
      <c r="D149" s="5"/>
      <c r="E149" s="17" t="s">
        <v>21</v>
      </c>
      <c r="F149" s="6" t="s">
        <v>8</v>
      </c>
      <c r="G149" s="7" t="s">
        <v>85</v>
      </c>
      <c r="H149" s="10"/>
      <c r="I149" s="10"/>
    </row>
    <row r="150" spans="1:9" s="15" customFormat="1" ht="18.75" customHeight="1" x14ac:dyDescent="0.4">
      <c r="A150" s="7">
        <f t="shared" si="10"/>
        <v>148</v>
      </c>
      <c r="B150" s="8">
        <f t="shared" si="11"/>
        <v>0.79999999999998295</v>
      </c>
      <c r="C150" s="9">
        <v>248.6</v>
      </c>
      <c r="D150" s="5"/>
      <c r="E150" s="17" t="s">
        <v>21</v>
      </c>
      <c r="F150" s="6" t="s">
        <v>8</v>
      </c>
      <c r="G150" s="7" t="s">
        <v>87</v>
      </c>
      <c r="H150" s="10"/>
      <c r="I150" s="10"/>
    </row>
    <row r="151" spans="1:9" s="15" customFormat="1" ht="18.75" customHeight="1" x14ac:dyDescent="0.4">
      <c r="A151" s="7">
        <f t="shared" si="10"/>
        <v>149</v>
      </c>
      <c r="B151" s="8">
        <f t="shared" si="11"/>
        <v>8.7999999999999829</v>
      </c>
      <c r="C151" s="9">
        <v>257.39999999999998</v>
      </c>
      <c r="D151" s="5"/>
      <c r="E151" s="17" t="s">
        <v>15</v>
      </c>
      <c r="F151" s="6" t="s">
        <v>8</v>
      </c>
      <c r="G151" s="7" t="s">
        <v>86</v>
      </c>
      <c r="H151" s="10"/>
      <c r="I151" s="10"/>
    </row>
    <row r="152" spans="1:9" s="15" customFormat="1" ht="40.5" x14ac:dyDescent="0.4">
      <c r="A152" s="1">
        <f t="shared" si="10"/>
        <v>150</v>
      </c>
      <c r="B152" s="2">
        <f t="shared" si="11"/>
        <v>0.80000000000001137</v>
      </c>
      <c r="C152" s="3">
        <v>258.2</v>
      </c>
      <c r="D152" s="13"/>
      <c r="E152" s="19" t="s">
        <v>25</v>
      </c>
      <c r="F152" s="4" t="s">
        <v>12</v>
      </c>
      <c r="G152" s="1" t="s">
        <v>86</v>
      </c>
      <c r="H152" s="23"/>
      <c r="I152" s="14" t="s">
        <v>169</v>
      </c>
    </row>
    <row r="153" spans="1:9" s="15" customFormat="1" ht="18.75" customHeight="1" x14ac:dyDescent="0.4">
      <c r="A153" s="7">
        <f t="shared" si="10"/>
        <v>151</v>
      </c>
      <c r="B153" s="8">
        <f t="shared" si="11"/>
        <v>13.100000000000023</v>
      </c>
      <c r="C153" s="9">
        <v>271.3</v>
      </c>
      <c r="D153" s="5"/>
      <c r="E153" s="17" t="s">
        <v>18</v>
      </c>
      <c r="F153" s="6" t="s">
        <v>8</v>
      </c>
      <c r="G153" s="7" t="s">
        <v>30</v>
      </c>
      <c r="H153" s="10"/>
      <c r="I153" s="10"/>
    </row>
    <row r="154" spans="1:9" s="15" customFormat="1" ht="18.75" customHeight="1" x14ac:dyDescent="0.4">
      <c r="A154" s="7">
        <f t="shared" si="10"/>
        <v>152</v>
      </c>
      <c r="B154" s="8">
        <f t="shared" si="11"/>
        <v>1.0999999999999659</v>
      </c>
      <c r="C154" s="9">
        <v>272.39999999999998</v>
      </c>
      <c r="D154" s="5"/>
      <c r="E154" s="17" t="s">
        <v>16</v>
      </c>
      <c r="F154" s="6" t="s">
        <v>6</v>
      </c>
      <c r="G154" s="7" t="s">
        <v>33</v>
      </c>
      <c r="H154" s="10"/>
      <c r="I154" s="10" t="s">
        <v>88</v>
      </c>
    </row>
    <row r="155" spans="1:9" s="15" customFormat="1" ht="18.75" customHeight="1" x14ac:dyDescent="0.4">
      <c r="A155" s="7">
        <f t="shared" si="10"/>
        <v>153</v>
      </c>
      <c r="B155" s="8">
        <f t="shared" si="11"/>
        <v>1</v>
      </c>
      <c r="C155" s="9">
        <v>273.39999999999998</v>
      </c>
      <c r="D155" s="5"/>
      <c r="E155" s="17" t="s">
        <v>15</v>
      </c>
      <c r="F155" s="6" t="s">
        <v>8</v>
      </c>
      <c r="G155" s="7" t="s">
        <v>30</v>
      </c>
      <c r="H155" s="10"/>
      <c r="I155" s="10"/>
    </row>
    <row r="156" spans="1:9" s="15" customFormat="1" ht="18.75" customHeight="1" x14ac:dyDescent="0.4">
      <c r="A156" s="7">
        <f t="shared" si="10"/>
        <v>154</v>
      </c>
      <c r="B156" s="8">
        <f t="shared" si="11"/>
        <v>1.4000000000000341</v>
      </c>
      <c r="C156" s="9">
        <v>274.8</v>
      </c>
      <c r="D156" s="5"/>
      <c r="E156" s="17" t="s">
        <v>15</v>
      </c>
      <c r="F156" s="6" t="s">
        <v>8</v>
      </c>
      <c r="G156" s="7" t="s">
        <v>30</v>
      </c>
      <c r="H156" s="10"/>
      <c r="I156" s="10"/>
    </row>
    <row r="157" spans="1:9" s="15" customFormat="1" ht="18.75" customHeight="1" x14ac:dyDescent="0.4">
      <c r="A157" s="7">
        <f t="shared" si="10"/>
        <v>155</v>
      </c>
      <c r="B157" s="8">
        <f t="shared" si="11"/>
        <v>1.8000000000000114</v>
      </c>
      <c r="C157" s="9">
        <v>276.60000000000002</v>
      </c>
      <c r="D157" s="5"/>
      <c r="E157" s="17" t="s">
        <v>16</v>
      </c>
      <c r="F157" s="6" t="s">
        <v>6</v>
      </c>
      <c r="G157" s="7" t="s">
        <v>33</v>
      </c>
      <c r="H157" s="10"/>
      <c r="I157" s="10" t="s">
        <v>89</v>
      </c>
    </row>
    <row r="158" spans="1:9" s="15" customFormat="1" ht="18.75" customHeight="1" x14ac:dyDescent="0.4">
      <c r="A158" s="7">
        <f t="shared" si="10"/>
        <v>156</v>
      </c>
      <c r="B158" s="8">
        <f t="shared" si="11"/>
        <v>3</v>
      </c>
      <c r="C158" s="9">
        <v>279.60000000000002</v>
      </c>
      <c r="D158" s="5"/>
      <c r="E158" s="17" t="s">
        <v>15</v>
      </c>
      <c r="F158" s="6" t="s">
        <v>6</v>
      </c>
      <c r="G158" s="7" t="s">
        <v>35</v>
      </c>
      <c r="H158" s="20"/>
      <c r="I158" s="10"/>
    </row>
    <row r="159" spans="1:9" s="15" customFormat="1" ht="40.5" x14ac:dyDescent="0.4">
      <c r="A159" s="1">
        <f t="shared" si="10"/>
        <v>157</v>
      </c>
      <c r="B159" s="2">
        <f t="shared" si="11"/>
        <v>2.7999999999999545</v>
      </c>
      <c r="C159" s="3">
        <v>282.39999999999998</v>
      </c>
      <c r="D159" s="13"/>
      <c r="E159" s="19" t="s">
        <v>22</v>
      </c>
      <c r="F159" s="4" t="s">
        <v>19</v>
      </c>
      <c r="G159" s="1" t="s">
        <v>35</v>
      </c>
      <c r="H159" s="23"/>
      <c r="I159" s="14" t="s">
        <v>170</v>
      </c>
    </row>
    <row r="160" spans="1:9" s="15" customFormat="1" ht="18.75" customHeight="1" x14ac:dyDescent="0.4">
      <c r="A160" s="7">
        <f t="shared" si="10"/>
        <v>158</v>
      </c>
      <c r="B160" s="8">
        <f t="shared" si="11"/>
        <v>7.3000000000000114</v>
      </c>
      <c r="C160" s="9">
        <v>289.7</v>
      </c>
      <c r="D160" s="5"/>
      <c r="E160" s="17" t="s">
        <v>21</v>
      </c>
      <c r="F160" s="6" t="s">
        <v>8</v>
      </c>
      <c r="G160" s="7" t="s">
        <v>35</v>
      </c>
      <c r="H160" s="7"/>
      <c r="I160" s="10"/>
    </row>
    <row r="161" spans="1:9" s="15" customFormat="1" ht="18.75" customHeight="1" x14ac:dyDescent="0.4">
      <c r="A161" s="7">
        <f t="shared" si="10"/>
        <v>159</v>
      </c>
      <c r="B161" s="8">
        <f t="shared" si="11"/>
        <v>0.5</v>
      </c>
      <c r="C161" s="9">
        <v>290.2</v>
      </c>
      <c r="D161" s="5"/>
      <c r="E161" s="17" t="s">
        <v>18</v>
      </c>
      <c r="F161" s="6" t="s">
        <v>8</v>
      </c>
      <c r="G161" s="7" t="s">
        <v>35</v>
      </c>
      <c r="H161" s="10"/>
      <c r="I161" s="10"/>
    </row>
    <row r="162" spans="1:9" s="15" customFormat="1" ht="18.75" customHeight="1" x14ac:dyDescent="0.4">
      <c r="A162" s="7">
        <f t="shared" si="10"/>
        <v>160</v>
      </c>
      <c r="B162" s="8">
        <f t="shared" si="11"/>
        <v>0.10000000000002274</v>
      </c>
      <c r="C162" s="9">
        <v>290.3</v>
      </c>
      <c r="D162" s="5"/>
      <c r="E162" s="17" t="s">
        <v>16</v>
      </c>
      <c r="F162" s="6" t="s">
        <v>6</v>
      </c>
      <c r="G162" s="7" t="s">
        <v>35</v>
      </c>
      <c r="H162" s="10"/>
      <c r="I162" s="10"/>
    </row>
    <row r="163" spans="1:9" s="15" customFormat="1" ht="18.75" customHeight="1" x14ac:dyDescent="0.4">
      <c r="A163" s="7">
        <f t="shared" si="10"/>
        <v>161</v>
      </c>
      <c r="B163" s="8">
        <f t="shared" si="11"/>
        <v>4.5999999999999659</v>
      </c>
      <c r="C163" s="9">
        <v>294.89999999999998</v>
      </c>
      <c r="D163" s="38"/>
      <c r="E163" s="17" t="s">
        <v>16</v>
      </c>
      <c r="F163" s="6" t="s">
        <v>6</v>
      </c>
      <c r="G163" s="7" t="s">
        <v>33</v>
      </c>
      <c r="H163" s="10"/>
      <c r="I163" s="10" t="s">
        <v>90</v>
      </c>
    </row>
    <row r="164" spans="1:9" s="15" customFormat="1" ht="18.75" customHeight="1" x14ac:dyDescent="0.4">
      <c r="A164" s="7">
        <f t="shared" si="10"/>
        <v>162</v>
      </c>
      <c r="B164" s="8">
        <f t="shared" si="11"/>
        <v>5.9000000000000341</v>
      </c>
      <c r="C164" s="9">
        <v>300.8</v>
      </c>
      <c r="D164" s="5"/>
      <c r="E164" s="17" t="s">
        <v>15</v>
      </c>
      <c r="F164" s="6" t="s">
        <v>6</v>
      </c>
      <c r="G164" s="7" t="s">
        <v>32</v>
      </c>
      <c r="H164" s="10"/>
      <c r="I164" s="10"/>
    </row>
    <row r="165" spans="1:9" s="15" customFormat="1" ht="18.75" customHeight="1" x14ac:dyDescent="0.4">
      <c r="A165" s="7">
        <f t="shared" si="10"/>
        <v>163</v>
      </c>
      <c r="B165" s="8">
        <f t="shared" si="11"/>
        <v>1</v>
      </c>
      <c r="C165" s="9">
        <v>301.8</v>
      </c>
      <c r="D165" s="38" t="s">
        <v>5</v>
      </c>
      <c r="E165" s="17" t="s">
        <v>18</v>
      </c>
      <c r="F165" s="6" t="s">
        <v>8</v>
      </c>
      <c r="G165" s="7" t="s">
        <v>91</v>
      </c>
      <c r="H165" s="10"/>
      <c r="I165" s="10"/>
    </row>
    <row r="166" spans="1:9" s="15" customFormat="1" ht="18.75" customHeight="1" x14ac:dyDescent="0.4">
      <c r="A166" s="7">
        <f t="shared" si="10"/>
        <v>164</v>
      </c>
      <c r="B166" s="8">
        <f t="shared" si="11"/>
        <v>0.19999999999998863</v>
      </c>
      <c r="C166" s="9">
        <v>302</v>
      </c>
      <c r="D166" s="5"/>
      <c r="E166" s="17" t="s">
        <v>18</v>
      </c>
      <c r="F166" s="6" t="s">
        <v>6</v>
      </c>
      <c r="G166" s="7" t="s">
        <v>7</v>
      </c>
      <c r="H166" s="7"/>
      <c r="I166" s="10"/>
    </row>
    <row r="167" spans="1:9" s="15" customFormat="1" ht="18.75" customHeight="1" x14ac:dyDescent="0.4">
      <c r="A167" s="7">
        <f t="shared" si="10"/>
        <v>165</v>
      </c>
      <c r="B167" s="8">
        <f t="shared" si="11"/>
        <v>0.39999999999997726</v>
      </c>
      <c r="C167" s="9">
        <v>302.39999999999998</v>
      </c>
      <c r="D167" s="5"/>
      <c r="E167" s="17" t="s">
        <v>16</v>
      </c>
      <c r="F167" s="6" t="s">
        <v>9</v>
      </c>
      <c r="G167" s="7" t="s">
        <v>30</v>
      </c>
      <c r="H167" s="10"/>
      <c r="I167" s="10"/>
    </row>
    <row r="168" spans="1:9" s="15" customFormat="1" ht="18.75" customHeight="1" x14ac:dyDescent="0.4">
      <c r="A168" s="7">
        <f t="shared" si="10"/>
        <v>166</v>
      </c>
      <c r="B168" s="8">
        <f t="shared" si="11"/>
        <v>0.30000000000001137</v>
      </c>
      <c r="C168" s="9">
        <v>302.7</v>
      </c>
      <c r="D168" s="5"/>
      <c r="E168" s="17" t="s">
        <v>15</v>
      </c>
      <c r="F168" s="6" t="s">
        <v>8</v>
      </c>
      <c r="G168" s="7" t="s">
        <v>92</v>
      </c>
      <c r="H168" s="20"/>
      <c r="I168" s="10"/>
    </row>
    <row r="169" spans="1:9" s="15" customFormat="1" ht="18.75" customHeight="1" x14ac:dyDescent="0.4">
      <c r="A169" s="7">
        <f t="shared" si="10"/>
        <v>167</v>
      </c>
      <c r="B169" s="8">
        <f t="shared" si="11"/>
        <v>2.6999999999999886</v>
      </c>
      <c r="C169" s="9">
        <v>305.39999999999998</v>
      </c>
      <c r="D169" s="5"/>
      <c r="E169" s="17" t="s">
        <v>16</v>
      </c>
      <c r="F169" s="6" t="s">
        <v>9</v>
      </c>
      <c r="G169" s="7" t="s">
        <v>93</v>
      </c>
      <c r="H169" s="10"/>
      <c r="I169" s="10"/>
    </row>
    <row r="170" spans="1:9" s="15" customFormat="1" ht="18.75" customHeight="1" x14ac:dyDescent="0.4">
      <c r="A170" s="7">
        <f t="shared" si="10"/>
        <v>168</v>
      </c>
      <c r="B170" s="8">
        <f t="shared" si="11"/>
        <v>0.70000000000004547</v>
      </c>
      <c r="C170" s="9">
        <v>306.10000000000002</v>
      </c>
      <c r="D170" s="5"/>
      <c r="E170" s="17" t="s">
        <v>21</v>
      </c>
      <c r="F170" s="6" t="s">
        <v>8</v>
      </c>
      <c r="G170" s="7" t="s">
        <v>91</v>
      </c>
      <c r="H170" s="12"/>
      <c r="I170" s="10"/>
    </row>
    <row r="171" spans="1:9" s="15" customFormat="1" ht="40.5" x14ac:dyDescent="0.4">
      <c r="A171" s="1">
        <f t="shared" si="10"/>
        <v>169</v>
      </c>
      <c r="B171" s="2">
        <f t="shared" si="11"/>
        <v>1.1999999999999886</v>
      </c>
      <c r="C171" s="3">
        <v>307.3</v>
      </c>
      <c r="D171" s="13"/>
      <c r="E171" s="19" t="s">
        <v>16</v>
      </c>
      <c r="F171" s="25" t="s">
        <v>147</v>
      </c>
      <c r="G171" s="1" t="s">
        <v>7</v>
      </c>
      <c r="H171" s="23"/>
      <c r="I171" s="14" t="s">
        <v>171</v>
      </c>
    </row>
    <row r="172" spans="1:9" s="15" customFormat="1" ht="18.75" customHeight="1" x14ac:dyDescent="0.4">
      <c r="A172" s="7">
        <f t="shared" si="10"/>
        <v>170</v>
      </c>
      <c r="B172" s="8">
        <f t="shared" si="11"/>
        <v>1.1999999999999886</v>
      </c>
      <c r="C172" s="9">
        <v>308.5</v>
      </c>
      <c r="D172" s="5"/>
      <c r="E172" s="17" t="s">
        <v>18</v>
      </c>
      <c r="F172" s="6" t="s">
        <v>8</v>
      </c>
      <c r="G172" s="7" t="s">
        <v>93</v>
      </c>
      <c r="H172" s="10"/>
      <c r="I172" s="10"/>
    </row>
    <row r="173" spans="1:9" s="15" customFormat="1" ht="18.75" customHeight="1" x14ac:dyDescent="0.4">
      <c r="A173" s="7">
        <f t="shared" si="10"/>
        <v>171</v>
      </c>
      <c r="B173" s="8">
        <f t="shared" si="11"/>
        <v>5.5</v>
      </c>
      <c r="C173" s="9">
        <v>314</v>
      </c>
      <c r="D173" s="5" t="s">
        <v>5</v>
      </c>
      <c r="E173" s="17" t="s">
        <v>15</v>
      </c>
      <c r="F173" s="6" t="s">
        <v>8</v>
      </c>
      <c r="G173" s="7" t="s">
        <v>94</v>
      </c>
      <c r="H173" s="10"/>
      <c r="I173" s="34" t="s">
        <v>175</v>
      </c>
    </row>
    <row r="174" spans="1:9" s="15" customFormat="1" ht="18.75" customHeight="1" x14ac:dyDescent="0.4">
      <c r="A174" s="7">
        <f t="shared" si="10"/>
        <v>172</v>
      </c>
      <c r="B174" s="8">
        <f t="shared" si="11"/>
        <v>3.3000000000000114</v>
      </c>
      <c r="C174" s="9">
        <v>317.3</v>
      </c>
      <c r="D174" s="5" t="s">
        <v>5</v>
      </c>
      <c r="E174" s="17" t="s">
        <v>21</v>
      </c>
      <c r="F174" s="6" t="s">
        <v>8</v>
      </c>
      <c r="G174" s="7" t="s">
        <v>95</v>
      </c>
      <c r="H174" s="7"/>
      <c r="I174" s="10"/>
    </row>
    <row r="175" spans="1:9" s="15" customFormat="1" ht="18.75" customHeight="1" x14ac:dyDescent="0.4">
      <c r="A175" s="7">
        <f t="shared" si="10"/>
        <v>173</v>
      </c>
      <c r="B175" s="8">
        <f t="shared" si="11"/>
        <v>2.3000000000000114</v>
      </c>
      <c r="C175" s="9">
        <v>319.60000000000002</v>
      </c>
      <c r="D175" s="5" t="s">
        <v>5</v>
      </c>
      <c r="E175" s="17" t="s">
        <v>18</v>
      </c>
      <c r="F175" s="6" t="s">
        <v>8</v>
      </c>
      <c r="G175" s="7" t="s">
        <v>29</v>
      </c>
      <c r="H175" s="10"/>
      <c r="I175" s="10"/>
    </row>
    <row r="176" spans="1:9" s="15" customFormat="1" ht="18.75" customHeight="1" x14ac:dyDescent="0.4">
      <c r="A176" s="7">
        <f t="shared" si="10"/>
        <v>174</v>
      </c>
      <c r="B176" s="8">
        <f t="shared" si="11"/>
        <v>18.299999999999955</v>
      </c>
      <c r="C176" s="9">
        <v>337.9</v>
      </c>
      <c r="D176" s="5" t="s">
        <v>5</v>
      </c>
      <c r="E176" s="17" t="s">
        <v>16</v>
      </c>
      <c r="F176" s="6" t="s">
        <v>9</v>
      </c>
      <c r="G176" s="7" t="s">
        <v>96</v>
      </c>
      <c r="H176" s="20" t="s">
        <v>97</v>
      </c>
      <c r="I176" s="39" t="s">
        <v>175</v>
      </c>
    </row>
    <row r="177" spans="1:9" s="15" customFormat="1" ht="18.75" customHeight="1" x14ac:dyDescent="0.4">
      <c r="A177" s="7">
        <f t="shared" si="10"/>
        <v>175</v>
      </c>
      <c r="B177" s="8">
        <f t="shared" si="11"/>
        <v>5.2000000000000455</v>
      </c>
      <c r="C177" s="9">
        <v>343.1</v>
      </c>
      <c r="D177" s="5" t="s">
        <v>5</v>
      </c>
      <c r="E177" s="17" t="s">
        <v>16</v>
      </c>
      <c r="F177" s="6" t="s">
        <v>9</v>
      </c>
      <c r="G177" s="7" t="s">
        <v>98</v>
      </c>
      <c r="H177" s="10" t="s">
        <v>99</v>
      </c>
      <c r="I177" s="10"/>
    </row>
    <row r="178" spans="1:9" s="15" customFormat="1" ht="18.75" customHeight="1" x14ac:dyDescent="0.4">
      <c r="A178" s="7">
        <f t="shared" si="10"/>
        <v>176</v>
      </c>
      <c r="B178" s="8">
        <f t="shared" si="11"/>
        <v>4.3999999999999773</v>
      </c>
      <c r="C178" s="9">
        <v>347.5</v>
      </c>
      <c r="D178" s="5" t="s">
        <v>5</v>
      </c>
      <c r="E178" s="17" t="s">
        <v>21</v>
      </c>
      <c r="F178" s="6" t="s">
        <v>8</v>
      </c>
      <c r="G178" s="7" t="s">
        <v>7</v>
      </c>
      <c r="H178" s="7" t="s">
        <v>148</v>
      </c>
      <c r="I178" s="10"/>
    </row>
    <row r="179" spans="1:9" s="15" customFormat="1" ht="18.75" customHeight="1" x14ac:dyDescent="0.4">
      <c r="A179" s="7">
        <f t="shared" si="10"/>
        <v>177</v>
      </c>
      <c r="B179" s="8">
        <f t="shared" si="11"/>
        <v>1.5</v>
      </c>
      <c r="C179" s="9">
        <v>349</v>
      </c>
      <c r="D179" s="5" t="s">
        <v>5</v>
      </c>
      <c r="E179" s="17" t="s">
        <v>15</v>
      </c>
      <c r="F179" s="6" t="s">
        <v>8</v>
      </c>
      <c r="G179" s="7" t="s">
        <v>100</v>
      </c>
      <c r="H179" s="10"/>
      <c r="I179" s="10"/>
    </row>
    <row r="180" spans="1:9" s="15" customFormat="1" ht="18.75" customHeight="1" x14ac:dyDescent="0.4">
      <c r="A180" s="7">
        <f t="shared" si="10"/>
        <v>178</v>
      </c>
      <c r="B180" s="8">
        <f t="shared" si="11"/>
        <v>0.10000000000002274</v>
      </c>
      <c r="C180" s="9">
        <v>349.1</v>
      </c>
      <c r="D180" s="5" t="s">
        <v>5</v>
      </c>
      <c r="E180" s="17" t="s">
        <v>18</v>
      </c>
      <c r="F180" s="6" t="s">
        <v>6</v>
      </c>
      <c r="G180" s="7" t="s">
        <v>102</v>
      </c>
      <c r="H180" s="10" t="s">
        <v>101</v>
      </c>
      <c r="I180" s="10"/>
    </row>
    <row r="181" spans="1:9" s="15" customFormat="1" ht="18.75" customHeight="1" x14ac:dyDescent="0.4">
      <c r="A181" s="7">
        <f t="shared" si="10"/>
        <v>179</v>
      </c>
      <c r="B181" s="8">
        <f t="shared" si="11"/>
        <v>0.5</v>
      </c>
      <c r="C181" s="9">
        <v>349.6</v>
      </c>
      <c r="D181" s="5" t="s">
        <v>5</v>
      </c>
      <c r="E181" s="17" t="s">
        <v>18</v>
      </c>
      <c r="F181" s="6" t="s">
        <v>8</v>
      </c>
      <c r="G181" s="7" t="s">
        <v>103</v>
      </c>
      <c r="H181" s="10"/>
      <c r="I181" s="10"/>
    </row>
    <row r="182" spans="1:9" s="15" customFormat="1" ht="18.75" customHeight="1" x14ac:dyDescent="0.4">
      <c r="A182" s="7">
        <f t="shared" si="10"/>
        <v>180</v>
      </c>
      <c r="B182" s="8">
        <f t="shared" si="11"/>
        <v>3.5</v>
      </c>
      <c r="C182" s="9">
        <v>353.1</v>
      </c>
      <c r="D182" s="5" t="s">
        <v>5</v>
      </c>
      <c r="E182" s="17" t="s">
        <v>18</v>
      </c>
      <c r="F182" s="6" t="s">
        <v>6</v>
      </c>
      <c r="G182" s="7" t="s">
        <v>104</v>
      </c>
      <c r="H182" s="10" t="s">
        <v>105</v>
      </c>
      <c r="I182" s="10"/>
    </row>
    <row r="183" spans="1:9" s="15" customFormat="1" ht="18.75" customHeight="1" x14ac:dyDescent="0.4">
      <c r="A183" s="7">
        <f t="shared" si="10"/>
        <v>181</v>
      </c>
      <c r="B183" s="8">
        <f t="shared" si="11"/>
        <v>0.59999999999996589</v>
      </c>
      <c r="C183" s="9">
        <v>353.7</v>
      </c>
      <c r="D183" s="5" t="s">
        <v>5</v>
      </c>
      <c r="E183" s="17" t="s">
        <v>18</v>
      </c>
      <c r="F183" s="6" t="s">
        <v>9</v>
      </c>
      <c r="G183" s="7" t="s">
        <v>106</v>
      </c>
      <c r="H183" s="10"/>
      <c r="I183" s="10"/>
    </row>
    <row r="184" spans="1:9" s="15" customFormat="1" ht="54" x14ac:dyDescent="0.4">
      <c r="A184" s="1">
        <f t="shared" si="10"/>
        <v>182</v>
      </c>
      <c r="B184" s="2">
        <f t="shared" si="11"/>
        <v>0.60000000000002274</v>
      </c>
      <c r="C184" s="3">
        <v>354.3</v>
      </c>
      <c r="D184" s="13"/>
      <c r="E184" s="19" t="s">
        <v>18</v>
      </c>
      <c r="F184" s="25" t="s">
        <v>12</v>
      </c>
      <c r="G184" s="1" t="s">
        <v>106</v>
      </c>
      <c r="H184" s="23"/>
      <c r="I184" s="14" t="s">
        <v>172</v>
      </c>
    </row>
    <row r="185" spans="1:9" s="15" customFormat="1" ht="18.75" customHeight="1" x14ac:dyDescent="0.4">
      <c r="A185" s="7">
        <f t="shared" si="10"/>
        <v>183</v>
      </c>
      <c r="B185" s="8">
        <f t="shared" si="11"/>
        <v>0</v>
      </c>
      <c r="C185" s="9">
        <v>354.3</v>
      </c>
      <c r="D185" s="5" t="s">
        <v>5</v>
      </c>
      <c r="E185" s="17" t="s">
        <v>18</v>
      </c>
      <c r="F185" s="6" t="s">
        <v>6</v>
      </c>
      <c r="G185" s="7" t="s">
        <v>106</v>
      </c>
      <c r="H185" s="10" t="s">
        <v>107</v>
      </c>
      <c r="I185" s="10"/>
    </row>
    <row r="186" spans="1:9" s="15" customFormat="1" ht="18.75" customHeight="1" x14ac:dyDescent="0.4">
      <c r="A186" s="7">
        <f t="shared" si="10"/>
        <v>184</v>
      </c>
      <c r="B186" s="8">
        <f t="shared" si="11"/>
        <v>2.8000000000000114</v>
      </c>
      <c r="C186" s="9">
        <v>357.1</v>
      </c>
      <c r="D186" s="5" t="s">
        <v>5</v>
      </c>
      <c r="E186" s="17" t="s">
        <v>18</v>
      </c>
      <c r="F186" s="6" t="s">
        <v>9</v>
      </c>
      <c r="G186" s="7" t="s">
        <v>108</v>
      </c>
      <c r="H186" s="24" t="s">
        <v>109</v>
      </c>
      <c r="I186" s="10"/>
    </row>
    <row r="187" spans="1:9" s="15" customFormat="1" ht="18.75" customHeight="1" x14ac:dyDescent="0.4">
      <c r="A187" s="7">
        <f t="shared" si="10"/>
        <v>185</v>
      </c>
      <c r="B187" s="8">
        <f t="shared" si="11"/>
        <v>3.2999999999999545</v>
      </c>
      <c r="C187" s="9">
        <v>360.4</v>
      </c>
      <c r="D187" s="5" t="s">
        <v>5</v>
      </c>
      <c r="E187" s="17" t="s">
        <v>18</v>
      </c>
      <c r="F187" s="6" t="s">
        <v>9</v>
      </c>
      <c r="G187" s="7" t="s">
        <v>7</v>
      </c>
      <c r="H187" s="10"/>
      <c r="I187" s="10"/>
    </row>
    <row r="188" spans="1:9" s="15" customFormat="1" ht="40.5" x14ac:dyDescent="0.4">
      <c r="A188" s="7">
        <f t="shared" si="10"/>
        <v>186</v>
      </c>
      <c r="B188" s="8">
        <f t="shared" si="11"/>
        <v>0.10000000000002274</v>
      </c>
      <c r="C188" s="9">
        <v>360.5</v>
      </c>
      <c r="D188" s="5"/>
      <c r="E188" s="17" t="s">
        <v>16</v>
      </c>
      <c r="F188" s="6" t="s">
        <v>9</v>
      </c>
      <c r="G188" s="7" t="s">
        <v>110</v>
      </c>
      <c r="H188" s="10"/>
      <c r="I188" s="10" t="s">
        <v>111</v>
      </c>
    </row>
    <row r="189" spans="1:9" s="15" customFormat="1" ht="27" x14ac:dyDescent="0.4">
      <c r="A189" s="7">
        <f t="shared" si="10"/>
        <v>187</v>
      </c>
      <c r="B189" s="8">
        <f t="shared" si="11"/>
        <v>0.10000000000002274</v>
      </c>
      <c r="C189" s="9">
        <v>360.6</v>
      </c>
      <c r="D189" s="5"/>
      <c r="E189" s="17" t="s">
        <v>15</v>
      </c>
      <c r="F189" s="6" t="s">
        <v>8</v>
      </c>
      <c r="G189" s="7" t="s">
        <v>112</v>
      </c>
      <c r="H189" s="10"/>
      <c r="I189" s="10" t="s">
        <v>176</v>
      </c>
    </row>
    <row r="190" spans="1:9" s="15" customFormat="1" ht="18.75" customHeight="1" x14ac:dyDescent="0.4">
      <c r="A190" s="7">
        <f t="shared" si="10"/>
        <v>188</v>
      </c>
      <c r="B190" s="8">
        <f t="shared" si="11"/>
        <v>9.9999999999965894E-2</v>
      </c>
      <c r="C190" s="9">
        <v>360.7</v>
      </c>
      <c r="D190" s="5"/>
      <c r="E190" s="17" t="s">
        <v>15</v>
      </c>
      <c r="F190" s="6" t="s">
        <v>8</v>
      </c>
      <c r="G190" s="7" t="s">
        <v>108</v>
      </c>
      <c r="H190" s="7"/>
      <c r="I190" s="10"/>
    </row>
    <row r="191" spans="1:9" s="15" customFormat="1" ht="18.75" customHeight="1" x14ac:dyDescent="0.4">
      <c r="A191" s="7">
        <f t="shared" si="10"/>
        <v>189</v>
      </c>
      <c r="B191" s="8">
        <f t="shared" si="11"/>
        <v>0.19999999999998863</v>
      </c>
      <c r="C191" s="9">
        <v>360.9</v>
      </c>
      <c r="D191" s="5" t="s">
        <v>5</v>
      </c>
      <c r="E191" s="17" t="s">
        <v>15</v>
      </c>
      <c r="F191" s="6" t="s">
        <v>6</v>
      </c>
      <c r="G191" s="7" t="s">
        <v>108</v>
      </c>
      <c r="H191" s="10"/>
      <c r="I191" s="10"/>
    </row>
    <row r="192" spans="1:9" s="15" customFormat="1" ht="18.75" customHeight="1" x14ac:dyDescent="0.4">
      <c r="A192" s="7">
        <f t="shared" si="10"/>
        <v>190</v>
      </c>
      <c r="B192" s="8">
        <f t="shared" si="11"/>
        <v>1</v>
      </c>
      <c r="C192" s="9">
        <v>361.9</v>
      </c>
      <c r="D192" s="5" t="s">
        <v>5</v>
      </c>
      <c r="E192" s="17" t="s">
        <v>21</v>
      </c>
      <c r="F192" s="6" t="s">
        <v>8</v>
      </c>
      <c r="G192" s="7" t="s">
        <v>113</v>
      </c>
      <c r="H192" s="20"/>
      <c r="I192" s="10"/>
    </row>
    <row r="193" spans="1:9" s="15" customFormat="1" ht="18.75" customHeight="1" x14ac:dyDescent="0.4">
      <c r="A193" s="7">
        <f t="shared" si="10"/>
        <v>191</v>
      </c>
      <c r="B193" s="8">
        <f t="shared" si="11"/>
        <v>0.20000000000004547</v>
      </c>
      <c r="C193" s="9">
        <v>362.1</v>
      </c>
      <c r="D193" s="5" t="s">
        <v>5</v>
      </c>
      <c r="E193" s="17" t="s">
        <v>18</v>
      </c>
      <c r="F193" s="6" t="s">
        <v>9</v>
      </c>
      <c r="G193" s="7" t="s">
        <v>114</v>
      </c>
      <c r="H193" s="10" t="s">
        <v>177</v>
      </c>
      <c r="I193" s="10"/>
    </row>
    <row r="194" spans="1:9" s="15" customFormat="1" ht="18.75" customHeight="1" x14ac:dyDescent="0.4">
      <c r="A194" s="7">
        <f t="shared" si="10"/>
        <v>192</v>
      </c>
      <c r="B194" s="8">
        <f t="shared" si="11"/>
        <v>3.5999999999999659</v>
      </c>
      <c r="C194" s="9">
        <v>365.7</v>
      </c>
      <c r="D194" s="5" t="s">
        <v>5</v>
      </c>
      <c r="E194" s="17" t="s">
        <v>18</v>
      </c>
      <c r="F194" s="6" t="s">
        <v>6</v>
      </c>
      <c r="G194" s="7" t="s">
        <v>114</v>
      </c>
      <c r="H194" s="7" t="s">
        <v>115</v>
      </c>
      <c r="I194" s="10"/>
    </row>
    <row r="195" spans="1:9" s="15" customFormat="1" ht="18.75" customHeight="1" x14ac:dyDescent="0.4">
      <c r="A195" s="7">
        <f t="shared" si="10"/>
        <v>193</v>
      </c>
      <c r="B195" s="8">
        <f t="shared" si="11"/>
        <v>0.90000000000003411</v>
      </c>
      <c r="C195" s="9">
        <v>366.6</v>
      </c>
      <c r="D195" s="5" t="s">
        <v>5</v>
      </c>
      <c r="E195" s="17" t="s">
        <v>18</v>
      </c>
      <c r="F195" s="6" t="s">
        <v>9</v>
      </c>
      <c r="G195" s="7" t="s">
        <v>116</v>
      </c>
      <c r="H195" s="10" t="s">
        <v>117</v>
      </c>
      <c r="I195" s="10"/>
    </row>
    <row r="196" spans="1:9" s="15" customFormat="1" ht="18.75" customHeight="1" x14ac:dyDescent="0.4">
      <c r="A196" s="7">
        <f t="shared" si="10"/>
        <v>194</v>
      </c>
      <c r="B196" s="8">
        <f t="shared" si="11"/>
        <v>10.099999999999966</v>
      </c>
      <c r="C196" s="9">
        <v>376.7</v>
      </c>
      <c r="D196" s="5" t="s">
        <v>5</v>
      </c>
      <c r="E196" s="17" t="s">
        <v>18</v>
      </c>
      <c r="F196" s="6" t="s">
        <v>6</v>
      </c>
      <c r="G196" s="7" t="s">
        <v>118</v>
      </c>
      <c r="H196" s="10" t="s">
        <v>119</v>
      </c>
      <c r="I196" s="10"/>
    </row>
    <row r="197" spans="1:9" s="15" customFormat="1" ht="18.75" customHeight="1" x14ac:dyDescent="0.4">
      <c r="A197" s="7">
        <f t="shared" si="10"/>
        <v>195</v>
      </c>
      <c r="B197" s="8">
        <f t="shared" si="11"/>
        <v>14.400000000000034</v>
      </c>
      <c r="C197" s="9">
        <v>391.1</v>
      </c>
      <c r="D197" s="5" t="s">
        <v>5</v>
      </c>
      <c r="E197" s="17" t="s">
        <v>16</v>
      </c>
      <c r="F197" s="6" t="s">
        <v>6</v>
      </c>
      <c r="G197" s="7" t="s">
        <v>120</v>
      </c>
      <c r="H197" s="10" t="s">
        <v>158</v>
      </c>
      <c r="I197" s="10"/>
    </row>
    <row r="198" spans="1:9" s="15" customFormat="1" ht="40.5" x14ac:dyDescent="0.4">
      <c r="A198" s="1">
        <f t="shared" si="10"/>
        <v>196</v>
      </c>
      <c r="B198" s="2">
        <f t="shared" ref="B198:B199" si="12">C198-C197</f>
        <v>10.099999999999966</v>
      </c>
      <c r="C198" s="3">
        <v>401.2</v>
      </c>
      <c r="D198" s="13"/>
      <c r="E198" s="19" t="s">
        <v>22</v>
      </c>
      <c r="F198" s="4" t="s">
        <v>12</v>
      </c>
      <c r="G198" s="1" t="s">
        <v>120</v>
      </c>
      <c r="H198" s="21"/>
      <c r="I198" s="14" t="s">
        <v>124</v>
      </c>
    </row>
    <row r="199" spans="1:9" s="15" customFormat="1" ht="40.5" x14ac:dyDescent="0.4">
      <c r="A199" s="1">
        <f t="shared" si="10"/>
        <v>197</v>
      </c>
      <c r="B199" s="2">
        <f t="shared" si="12"/>
        <v>0.69999999999998863</v>
      </c>
      <c r="C199" s="3">
        <v>401.9</v>
      </c>
      <c r="D199" s="13"/>
      <c r="E199" s="19" t="s">
        <v>22</v>
      </c>
      <c r="F199" s="25" t="s">
        <v>121</v>
      </c>
      <c r="G199" s="1"/>
      <c r="H199" s="21"/>
      <c r="I199" s="14" t="s">
        <v>125</v>
      </c>
    </row>
    <row r="200" spans="1:9" s="15" customFormat="1" ht="40.5" x14ac:dyDescent="0.4">
      <c r="A200" s="1">
        <f t="shared" si="10"/>
        <v>198</v>
      </c>
      <c r="B200" s="2">
        <f>C200-C198</f>
        <v>0.30000000000001137</v>
      </c>
      <c r="C200" s="3">
        <v>401.5</v>
      </c>
      <c r="D200" s="13"/>
      <c r="E200" s="19" t="s">
        <v>25</v>
      </c>
      <c r="F200" s="25" t="s">
        <v>123</v>
      </c>
      <c r="G200" s="1"/>
      <c r="H200" s="21"/>
      <c r="I200" s="14" t="s">
        <v>126</v>
      </c>
    </row>
    <row r="202" spans="1:9" x14ac:dyDescent="0.4">
      <c r="A202" s="42"/>
      <c r="B202" s="32" t="s">
        <v>182</v>
      </c>
    </row>
    <row r="217" spans="1:8" x14ac:dyDescent="0.4">
      <c r="A217" s="32" t="s">
        <v>127</v>
      </c>
      <c r="H217" s="32" t="s">
        <v>128</v>
      </c>
    </row>
    <row r="233" spans="1:8" x14ac:dyDescent="0.4">
      <c r="A233" s="32" t="s">
        <v>129</v>
      </c>
      <c r="H233" s="32" t="s">
        <v>130</v>
      </c>
    </row>
    <row r="249" spans="1:8" x14ac:dyDescent="0.4">
      <c r="A249" s="32" t="s">
        <v>131</v>
      </c>
      <c r="H249" s="32" t="s">
        <v>132</v>
      </c>
    </row>
    <row r="265" spans="1:8" x14ac:dyDescent="0.4">
      <c r="A265" s="32" t="s">
        <v>133</v>
      </c>
    </row>
    <row r="266" spans="1:8" x14ac:dyDescent="0.4">
      <c r="A266" s="32" t="s">
        <v>134</v>
      </c>
      <c r="H266" s="32" t="s">
        <v>135</v>
      </c>
    </row>
    <row r="282" spans="1:8" x14ac:dyDescent="0.4">
      <c r="A282" s="32" t="s">
        <v>136</v>
      </c>
      <c r="H282" s="32" t="s">
        <v>137</v>
      </c>
    </row>
    <row r="298" spans="1:1" x14ac:dyDescent="0.4">
      <c r="A298" s="32" t="s">
        <v>159</v>
      </c>
    </row>
  </sheetData>
  <mergeCells count="1">
    <mergeCell ref="B1:H1"/>
  </mergeCells>
  <phoneticPr fontId="2"/>
  <pageMargins left="0.23622047244094491" right="0.23622047244094491" top="0.15748031496062992" bottom="0.19685039370078741" header="0.31496062992125984" footer="0.31496062992125984"/>
  <pageSetup paperSize="9" scale="88" fitToHeight="0" orientation="portrait" horizontalDpi="0" verticalDpi="0" r:id="rId1"/>
  <rowBreaks count="2" manualBreakCount="2">
    <brk id="202" max="16383" man="1"/>
    <brk id="250" max="1638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</vt:i4>
      </vt:variant>
    </vt:vector>
  </HeadingPairs>
  <TitlesOfParts>
    <vt:vector size="1" baseType="lpstr">
      <vt:lpstr>BRM722近畿400km東予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スポーツプラザ２＆４</dc:creator>
  <cp:lastModifiedBy>２＆４ スポーツプラザ</cp:lastModifiedBy>
  <cp:lastPrinted>2023-07-20T03:07:09Z</cp:lastPrinted>
  <dcterms:created xsi:type="dcterms:W3CDTF">2019-09-01T01:30:48Z</dcterms:created>
  <dcterms:modified xsi:type="dcterms:W3CDTF">2023-07-20T03:08:08Z</dcterms:modified>
</cp:coreProperties>
</file>