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3/1103/"/>
    </mc:Choice>
  </mc:AlternateContent>
  <xr:revisionPtr revIDLastSave="5" documentId="8_{CDC209E8-DE01-436F-9E48-EF0E87E8A8E3}" xr6:coauthVersionLast="47" xr6:coauthVersionMax="47" xr10:uidLastSave="{D878F894-A881-478E-9B17-8CEBAE7F0D68}"/>
  <bookViews>
    <workbookView xWindow="5856" yWindow="1356" windowWidth="15960" windowHeight="10956" xr2:uid="{00000000-000D-0000-FFFF-FFFF00000000}"/>
  </bookViews>
  <sheets>
    <sheet name="23年版" sheetId="1" r:id="rId1"/>
    <sheet name="改定箇所" sheetId="20" r:id="rId2"/>
  </sheets>
  <definedNames>
    <definedName name="_xlnm.Print_Area" localSheetId="0">'23年版'!$A$1:$K$199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3" i="1" l="1"/>
  <c r="K58" i="1"/>
  <c r="K57" i="1"/>
  <c r="K56" i="1"/>
  <c r="K51" i="1"/>
  <c r="J72" i="1"/>
  <c r="G71" i="1"/>
  <c r="A71" i="1"/>
  <c r="K131" i="1"/>
  <c r="K40" i="1" l="1"/>
</calcChain>
</file>

<file path=xl/sharedStrings.xml><?xml version="1.0" encoding="utf-8"?>
<sst xmlns="http://schemas.openxmlformats.org/spreadsheetml/2006/main" count="636" uniqueCount="322">
  <si>
    <t>1/2</t>
    <phoneticPr fontId="2"/>
  </si>
  <si>
    <t>×</t>
  </si>
  <si>
    <t>←標識・案内看板等なし</t>
  </si>
  <si>
    <t>形状</t>
    <rPh sb="0" eb="2">
      <t>ケイジョウ</t>
    </rPh>
    <phoneticPr fontId="4"/>
  </si>
  <si>
    <t>信号</t>
    <rPh sb="0" eb="2">
      <t>シンゴウ</t>
    </rPh>
    <phoneticPr fontId="4"/>
  </si>
  <si>
    <t>ポイント</t>
    <phoneticPr fontId="4"/>
  </si>
  <si>
    <t>標識</t>
    <rPh sb="0" eb="2">
      <t>ヒョウシキ</t>
    </rPh>
    <phoneticPr fontId="4"/>
  </si>
  <si>
    <t>現在地からの進行先</t>
    <rPh sb="0" eb="3">
      <t>ゲンザイチ</t>
    </rPh>
    <rPh sb="6" eb="8">
      <t>シンコウ</t>
    </rPh>
    <rPh sb="8" eb="9">
      <t>サキ</t>
    </rPh>
    <phoneticPr fontId="4"/>
  </si>
  <si>
    <t>現在地までの</t>
    <rPh sb="0" eb="3">
      <t>ゲンザイチ</t>
    </rPh>
    <phoneticPr fontId="4"/>
  </si>
  <si>
    <t>備考</t>
    <rPh sb="0" eb="2">
      <t>ビコウ</t>
    </rPh>
    <phoneticPr fontId="4"/>
  </si>
  <si>
    <t>PC間</t>
    <rPh sb="2" eb="3">
      <t>アイダ</t>
    </rPh>
    <phoneticPr fontId="4"/>
  </si>
  <si>
    <t>方角</t>
    <rPh sb="0" eb="2">
      <t>ホウガク</t>
    </rPh>
    <phoneticPr fontId="4"/>
  </si>
  <si>
    <t>道路</t>
    <rPh sb="0" eb="2">
      <t>ドウロ</t>
    </rPh>
    <phoneticPr fontId="4"/>
  </si>
  <si>
    <t>区間</t>
    <rPh sb="0" eb="2">
      <t>クカン</t>
    </rPh>
    <phoneticPr fontId="4"/>
  </si>
  <si>
    <t>合計</t>
    <rPh sb="0" eb="2">
      <t>ゴウケイ</t>
    </rPh>
    <phoneticPr fontId="4"/>
  </si>
  <si>
    <t>S</t>
  </si>
  <si>
    <t>Y</t>
  </si>
  <si>
    <t>旧Qシート#</t>
    <rPh sb="0" eb="1">
      <t>キュウ</t>
    </rPh>
    <phoneticPr fontId="2"/>
  </si>
  <si>
    <t>改定箇所</t>
    <rPh sb="0" eb="2">
      <t>カイテイ</t>
    </rPh>
    <rPh sb="2" eb="4">
      <t>カショ</t>
    </rPh>
    <phoneticPr fontId="2"/>
  </si>
  <si>
    <t>改定前</t>
    <rPh sb="0" eb="2">
      <t>カイテイ</t>
    </rPh>
    <rPh sb="2" eb="3">
      <t>マエ</t>
    </rPh>
    <phoneticPr fontId="2"/>
  </si>
  <si>
    <t>改定後</t>
    <rPh sb="0" eb="2">
      <t>カイテイ</t>
    </rPh>
    <rPh sb="2" eb="3">
      <t>ゴ</t>
    </rPh>
    <phoneticPr fontId="2"/>
  </si>
  <si>
    <t xml:space="preserve">┼ </t>
  </si>
  <si>
    <t>右折</t>
  </si>
  <si>
    <t>K234</t>
  </si>
  <si>
    <t>左方向</t>
  </si>
  <si>
    <t>K234&gt;K556</t>
  </si>
  <si>
    <t>踏切直後を左折。新幹線の高架下。</t>
    <rPh sb="0" eb="2">
      <t>フミキリ</t>
    </rPh>
    <rPh sb="2" eb="4">
      <t>チョクゴ</t>
    </rPh>
    <rPh sb="5" eb="7">
      <t>サセツ</t>
    </rPh>
    <rPh sb="8" eb="11">
      <t>シンカンセン</t>
    </rPh>
    <rPh sb="12" eb="15">
      <t>コウカシタ</t>
    </rPh>
    <phoneticPr fontId="1"/>
  </si>
  <si>
    <t>十</t>
    <rPh sb="0" eb="1">
      <t>ジュウ</t>
    </rPh>
    <phoneticPr fontId="1"/>
  </si>
  <si>
    <t>左折</t>
  </si>
  <si>
    <t>R8</t>
  </si>
  <si>
    <t>正面 ネッツ トヨタ。</t>
    <rPh sb="0" eb="2">
      <t>ショウメン</t>
    </rPh>
    <phoneticPr fontId="1"/>
  </si>
  <si>
    <t>T</t>
  </si>
  <si>
    <t>青看板「←福井 越前、→」、「北陸道 左折 ←」</t>
    <rPh sb="0" eb="1">
      <t>アオ</t>
    </rPh>
    <rPh sb="1" eb="3">
      <t>カンバン</t>
    </rPh>
    <rPh sb="5" eb="7">
      <t>フクイ</t>
    </rPh>
    <rPh sb="8" eb="10">
      <t>エチゼン</t>
    </rPh>
    <rPh sb="15" eb="17">
      <t>ホクリク</t>
    </rPh>
    <rPh sb="17" eb="18">
      <t>ドウ</t>
    </rPh>
    <rPh sb="19" eb="21">
      <t>サセツ</t>
    </rPh>
    <phoneticPr fontId="1"/>
  </si>
  <si>
    <t xml:space="preserve">├ </t>
  </si>
  <si>
    <t>左手前 地下道入り口。</t>
    <rPh sb="0" eb="2">
      <t>ヒダリテ</t>
    </rPh>
    <rPh sb="2" eb="3">
      <t>マエ</t>
    </rPh>
    <rPh sb="4" eb="7">
      <t>チカドウ</t>
    </rPh>
    <rPh sb="7" eb="8">
      <t>イ</t>
    </rPh>
    <rPh sb="9" eb="10">
      <t>グチ</t>
    </rPh>
    <phoneticPr fontId="1"/>
  </si>
  <si>
    <t>右方向</t>
  </si>
  <si>
    <t>青看板「←鯖江 鯖江IC、↑福井、→河和田」
白看板「めがね会館」「鯖江市」</t>
    <rPh sb="0" eb="1">
      <t>アオ</t>
    </rPh>
    <rPh sb="1" eb="3">
      <t>カンバン</t>
    </rPh>
    <rPh sb="5" eb="7">
      <t>サバエ</t>
    </rPh>
    <rPh sb="8" eb="10">
      <t>サバエ</t>
    </rPh>
    <rPh sb="14" eb="16">
      <t>フクイ</t>
    </rPh>
    <rPh sb="18" eb="19">
      <t>カワ</t>
    </rPh>
    <rPh sb="19" eb="21">
      <t>ワダ</t>
    </rPh>
    <rPh sb="23" eb="24">
      <t>シロ</t>
    </rPh>
    <rPh sb="24" eb="26">
      <t>カンバン</t>
    </rPh>
    <rPh sb="30" eb="32">
      <t>カイカン</t>
    </rPh>
    <rPh sb="34" eb="36">
      <t>サバエ</t>
    </rPh>
    <rPh sb="36" eb="37">
      <t>シ</t>
    </rPh>
    <phoneticPr fontId="1"/>
  </si>
  <si>
    <t>K18&gt;K25</t>
  </si>
  <si>
    <t>青看板「←福井、↑河和田、→」、白看板「うるしの里」左手の消防署の直後を左折。</t>
    <rPh sb="0" eb="1">
      <t>アオ</t>
    </rPh>
    <rPh sb="1" eb="3">
      <t>カンバン</t>
    </rPh>
    <rPh sb="5" eb="7">
      <t>フクイ</t>
    </rPh>
    <rPh sb="9" eb="10">
      <t>カワ</t>
    </rPh>
    <rPh sb="10" eb="12">
      <t>ワダ</t>
    </rPh>
    <rPh sb="16" eb="17">
      <t>シロ</t>
    </rPh>
    <rPh sb="17" eb="19">
      <t>カンバン</t>
    </rPh>
    <rPh sb="24" eb="25">
      <t>サト</t>
    </rPh>
    <rPh sb="26" eb="28">
      <t>ヒダリテ</t>
    </rPh>
    <rPh sb="29" eb="32">
      <t>ショウボウショ</t>
    </rPh>
    <rPh sb="33" eb="35">
      <t>チョクゴ</t>
    </rPh>
    <rPh sb="36" eb="38">
      <t>サセツ</t>
    </rPh>
    <phoneticPr fontId="1"/>
  </si>
  <si>
    <t>K238&gt;K18</t>
  </si>
  <si>
    <t>K18</t>
  </si>
  <si>
    <t>青看板「↑福井市街、→大野」、白看板「↑永平寺」</t>
    <rPh sb="0" eb="1">
      <t>アオ</t>
    </rPh>
    <rPh sb="1" eb="3">
      <t>カンバン</t>
    </rPh>
    <rPh sb="5" eb="7">
      <t>フクイ</t>
    </rPh>
    <rPh sb="7" eb="9">
      <t>シガイ</t>
    </rPh>
    <rPh sb="11" eb="13">
      <t>オオノ</t>
    </rPh>
    <rPh sb="15" eb="16">
      <t>シロ</t>
    </rPh>
    <rPh sb="16" eb="18">
      <t>カンバン</t>
    </rPh>
    <rPh sb="20" eb="23">
      <t>エイヘイジ</t>
    </rPh>
    <phoneticPr fontId="1"/>
  </si>
  <si>
    <t>R158(美濃街道)</t>
  </si>
  <si>
    <t>左手 橋。右手 HOTELブルーシャトー。</t>
    <rPh sb="0" eb="2">
      <t>ヒダリテ</t>
    </rPh>
    <rPh sb="3" eb="4">
      <t>ハシ</t>
    </rPh>
    <rPh sb="5" eb="6">
      <t>ミギ</t>
    </rPh>
    <rPh sb="6" eb="7">
      <t>テ</t>
    </rPh>
    <phoneticPr fontId="1"/>
  </si>
  <si>
    <t>┤</t>
  </si>
  <si>
    <t>青看板「←、↑大野、↓福井市街 福井IC」
バイパスには入らず、緑色の橋を渡る。</t>
    <rPh sb="0" eb="1">
      <t>アオ</t>
    </rPh>
    <rPh sb="1" eb="3">
      <t>カンバン</t>
    </rPh>
    <rPh sb="7" eb="9">
      <t>オオノ</t>
    </rPh>
    <rPh sb="11" eb="13">
      <t>フクイ</t>
    </rPh>
    <rPh sb="13" eb="15">
      <t>シガイ</t>
    </rPh>
    <rPh sb="16" eb="18">
      <t>フクイ</t>
    </rPh>
    <rPh sb="28" eb="29">
      <t>ハイ</t>
    </rPh>
    <rPh sb="32" eb="34">
      <t>ミドリイロ</t>
    </rPh>
    <rPh sb="35" eb="36">
      <t>ハシ</t>
    </rPh>
    <rPh sb="37" eb="38">
      <t>ワタ</t>
    </rPh>
    <phoneticPr fontId="1"/>
  </si>
  <si>
    <t>R158(美濃街道)&gt;K172</t>
  </si>
  <si>
    <t>これより自動車通行量増。</t>
    <rPh sb="4" eb="7">
      <t>ジドウシャ</t>
    </rPh>
    <rPh sb="7" eb="9">
      <t>ツウコウ</t>
    </rPh>
    <rPh sb="9" eb="10">
      <t>リョウ</t>
    </rPh>
    <rPh sb="10" eb="11">
      <t>ゾウ</t>
    </rPh>
    <phoneticPr fontId="1"/>
  </si>
  <si>
    <t>市道</t>
  </si>
  <si>
    <t>青看板「↑、→金沢 勝山 大野IC」、正面に石碑</t>
    <rPh sb="0" eb="1">
      <t>アオ</t>
    </rPh>
    <rPh sb="1" eb="3">
      <t>カンバン</t>
    </rPh>
    <rPh sb="7" eb="9">
      <t>カナザワ</t>
    </rPh>
    <rPh sb="10" eb="12">
      <t>カツヤマ</t>
    </rPh>
    <rPh sb="13" eb="15">
      <t>オオノ</t>
    </rPh>
    <rPh sb="19" eb="21">
      <t>ショウメン</t>
    </rPh>
    <rPh sb="22" eb="24">
      <t>セキヒ</t>
    </rPh>
    <phoneticPr fontId="1"/>
  </si>
  <si>
    <t>R157</t>
  </si>
  <si>
    <t>R157に合流。</t>
    <rPh sb="5" eb="7">
      <t>ゴウリュウ</t>
    </rPh>
    <phoneticPr fontId="1"/>
  </si>
  <si>
    <t>青看板「←金沢 鶴来、→白山スーパー林道 一里野 中宮 瀬女」。左奥 駐在所。</t>
  </si>
  <si>
    <t>R159&gt;R249</t>
  </si>
  <si>
    <t>K232</t>
  </si>
  <si>
    <t>青看板「←千里浜 のと里山海道、↑輪島 志賀、→氷見」。左手前 ファミマ、右奥 7-11。</t>
    <rPh sb="0" eb="1">
      <t>アオ</t>
    </rPh>
    <rPh sb="1" eb="3">
      <t>カンバン</t>
    </rPh>
    <rPh sb="5" eb="8">
      <t>チリハマ</t>
    </rPh>
    <rPh sb="11" eb="13">
      <t>サトヤマ</t>
    </rPh>
    <rPh sb="13" eb="15">
      <t>カイドウ</t>
    </rPh>
    <rPh sb="17" eb="19">
      <t>ワジマ</t>
    </rPh>
    <rPh sb="20" eb="22">
      <t>シガ</t>
    </rPh>
    <rPh sb="24" eb="26">
      <t>ヒミ</t>
    </rPh>
    <rPh sb="28" eb="30">
      <t>ヒダリテ</t>
    </rPh>
    <rPh sb="30" eb="31">
      <t>マエ</t>
    </rPh>
    <rPh sb="37" eb="38">
      <t>ミギ</t>
    </rPh>
    <rPh sb="38" eb="39">
      <t>オク</t>
    </rPh>
    <phoneticPr fontId="1"/>
  </si>
  <si>
    <t>-</t>
    <phoneticPr fontId="2"/>
  </si>
  <si>
    <t xml:space="preserve">├ </t>
    <phoneticPr fontId="2"/>
  </si>
  <si>
    <t>S</t>
    <phoneticPr fontId="2"/>
  </si>
  <si>
    <t>右折</t>
    <phoneticPr fontId="1"/>
  </si>
  <si>
    <t>市道&gt;R476</t>
    <rPh sb="0" eb="2">
      <t>シドウ</t>
    </rPh>
    <phoneticPr fontId="2"/>
  </si>
  <si>
    <t>左折</t>
    <phoneticPr fontId="2"/>
  </si>
  <si>
    <t>左側</t>
    <rPh sb="0" eb="2">
      <t>ヒダリガワ</t>
    </rPh>
    <phoneticPr fontId="2"/>
  </si>
  <si>
    <t>|</t>
    <phoneticPr fontId="2"/>
  </si>
  <si>
    <t xml:space="preserve">┼ </t>
    <phoneticPr fontId="2"/>
  </si>
  <si>
    <t>K240</t>
    <phoneticPr fontId="2"/>
  </si>
  <si>
    <t>三番六間S</t>
    <rPh sb="2" eb="3">
      <t>ロク</t>
    </rPh>
    <rPh sb="3" eb="4">
      <t>アイダ</t>
    </rPh>
    <phoneticPr fontId="2"/>
  </si>
  <si>
    <t>R157&gt;(鶴来バイパス)&gt;K8</t>
    <rPh sb="6" eb="8">
      <t>ツルギ</t>
    </rPh>
    <phoneticPr fontId="2"/>
  </si>
  <si>
    <t>専光寺S</t>
    <rPh sb="0" eb="3">
      <t>センコウジ</t>
    </rPh>
    <phoneticPr fontId="2"/>
  </si>
  <si>
    <t>K8</t>
    <phoneticPr fontId="2"/>
  </si>
  <si>
    <t>右折</t>
    <phoneticPr fontId="2"/>
  </si>
  <si>
    <t>市道</t>
    <rPh sb="0" eb="2">
      <t>シドウ</t>
    </rPh>
    <phoneticPr fontId="2"/>
  </si>
  <si>
    <t>市道&gt;K162</t>
    <rPh sb="0" eb="2">
      <t>シドウ</t>
    </rPh>
    <phoneticPr fontId="2"/>
  </si>
  <si>
    <t>┬</t>
    <phoneticPr fontId="2"/>
  </si>
  <si>
    <t>市道</t>
    <phoneticPr fontId="2"/>
  </si>
  <si>
    <t>R249</t>
    <phoneticPr fontId="2"/>
  </si>
  <si>
    <t>猫の目S</t>
    <rPh sb="0" eb="1">
      <t>ネコ</t>
    </rPh>
    <rPh sb="2" eb="3">
      <t>メ</t>
    </rPh>
    <phoneticPr fontId="2"/>
  </si>
  <si>
    <t>┼</t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</si>
  <si>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</si>
  <si>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</si>
  <si>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R8</t>
    <phoneticPr fontId="2"/>
  </si>
  <si>
    <t>R156</t>
    <phoneticPr fontId="2"/>
  </si>
  <si>
    <t>K40&gt;市道</t>
    <rPh sb="4" eb="6">
      <t>シドウ</t>
    </rPh>
    <phoneticPr fontId="2"/>
  </si>
  <si>
    <t>├</t>
    <phoneticPr fontId="2"/>
  </si>
  <si>
    <t>直進</t>
    <rPh sb="0" eb="2">
      <t>チョクシン</t>
    </rPh>
    <phoneticPr fontId="2"/>
  </si>
  <si>
    <t>牧戸S</t>
    <rPh sb="0" eb="2">
      <t>マキド</t>
    </rPh>
    <phoneticPr fontId="2"/>
  </si>
  <si>
    <t>右方向</t>
    <rPh sb="0" eb="1">
      <t>ミギ</t>
    </rPh>
    <rPh sb="1" eb="3">
      <t>ホウコウ</t>
    </rPh>
    <phoneticPr fontId="2"/>
  </si>
  <si>
    <t>(とまれ) 左手前 信州屋本店　左奥 タカギ商店</t>
    <rPh sb="6" eb="7">
      <t>ヒダリ</t>
    </rPh>
    <rPh sb="7" eb="9">
      <t>テマエ</t>
    </rPh>
    <rPh sb="10" eb="12">
      <t>シンシュウ</t>
    </rPh>
    <rPh sb="12" eb="13">
      <t>ヤ</t>
    </rPh>
    <rPh sb="13" eb="15">
      <t>ホンテン</t>
    </rPh>
    <rPh sb="16" eb="17">
      <t>ヒダリ</t>
    </rPh>
    <rPh sb="17" eb="18">
      <t>オク</t>
    </rPh>
    <rPh sb="22" eb="24">
      <t>ショウテン</t>
    </rPh>
    <phoneticPr fontId="2"/>
  </si>
  <si>
    <t>市場S</t>
    <rPh sb="0" eb="2">
      <t>イチバ</t>
    </rPh>
    <phoneticPr fontId="2"/>
  </si>
  <si>
    <t>K94&gt;K93</t>
    <phoneticPr fontId="2"/>
  </si>
  <si>
    <t>太郎丸中島S</t>
    <rPh sb="0" eb="2">
      <t>タロウ</t>
    </rPh>
    <rPh sb="2" eb="3">
      <t>マル</t>
    </rPh>
    <rPh sb="3" eb="5">
      <t>ナカジマ</t>
    </rPh>
    <phoneticPr fontId="2"/>
  </si>
  <si>
    <t>K79</t>
    <phoneticPr fontId="2"/>
  </si>
  <si>
    <t>天王S</t>
    <rPh sb="0" eb="2">
      <t>テンノウ</t>
    </rPh>
    <phoneticPr fontId="2"/>
  </si>
  <si>
    <t>K176</t>
    <phoneticPr fontId="2"/>
  </si>
  <si>
    <t>安食5S</t>
    <rPh sb="0" eb="2">
      <t>アジキ</t>
    </rPh>
    <phoneticPr fontId="2"/>
  </si>
  <si>
    <t>K167</t>
    <phoneticPr fontId="2"/>
  </si>
  <si>
    <t>上西郷犬塚S</t>
    <rPh sb="0" eb="1">
      <t>ウエ</t>
    </rPh>
    <rPh sb="1" eb="3">
      <t>サイゴウ</t>
    </rPh>
    <rPh sb="3" eb="5">
      <t>イヌヅカ</t>
    </rPh>
    <phoneticPr fontId="2"/>
  </si>
  <si>
    <t>K78</t>
    <phoneticPr fontId="2"/>
  </si>
  <si>
    <t>黒野S</t>
    <rPh sb="0" eb="2">
      <t>クロノ</t>
    </rPh>
    <phoneticPr fontId="2"/>
  </si>
  <si>
    <t>R303</t>
    <phoneticPr fontId="2"/>
  </si>
  <si>
    <t>大野交番東S</t>
    <rPh sb="0" eb="2">
      <t>オオノ</t>
    </rPh>
    <rPh sb="2" eb="4">
      <t>コウバン</t>
    </rPh>
    <rPh sb="4" eb="5">
      <t>ヒガシ</t>
    </rPh>
    <phoneticPr fontId="2"/>
  </si>
  <si>
    <t>市道&gt;K92</t>
    <rPh sb="0" eb="2">
      <t>シドウ</t>
    </rPh>
    <phoneticPr fontId="2"/>
  </si>
  <si>
    <t>K212</t>
    <phoneticPr fontId="2"/>
  </si>
  <si>
    <t>K217</t>
    <phoneticPr fontId="2"/>
  </si>
  <si>
    <t>梅谷川を渡る。</t>
    <rPh sb="0" eb="1">
      <t>ウメ</t>
    </rPh>
    <rPh sb="1" eb="3">
      <t>タニカワ</t>
    </rPh>
    <rPh sb="4" eb="5">
      <t>ワタ</t>
    </rPh>
    <phoneticPr fontId="2"/>
  </si>
  <si>
    <t>相川橋北S</t>
    <rPh sb="0" eb="2">
      <t>アイカワ</t>
    </rPh>
    <rPh sb="2" eb="3">
      <t>ハシ</t>
    </rPh>
    <rPh sb="3" eb="4">
      <t>キタ</t>
    </rPh>
    <phoneticPr fontId="2"/>
  </si>
  <si>
    <t>日守西S</t>
    <rPh sb="0" eb="2">
      <t>ヒモリ</t>
    </rPh>
    <rPh sb="2" eb="3">
      <t>ニシ</t>
    </rPh>
    <phoneticPr fontId="2"/>
  </si>
  <si>
    <t>R21</t>
    <phoneticPr fontId="2"/>
  </si>
  <si>
    <t>Y</t>
    <phoneticPr fontId="2"/>
  </si>
  <si>
    <t>西円寺S</t>
    <rPh sb="0" eb="1">
      <t>ニシ</t>
    </rPh>
    <rPh sb="1" eb="2">
      <t>エン</t>
    </rPh>
    <rPh sb="2" eb="3">
      <t>テラ</t>
    </rPh>
    <phoneticPr fontId="2"/>
  </si>
  <si>
    <t>左方向</t>
    <rPh sb="0" eb="1">
      <t>ヒダリ</t>
    </rPh>
    <rPh sb="1" eb="3">
      <t>ホウコウ</t>
    </rPh>
    <phoneticPr fontId="2"/>
  </si>
  <si>
    <t>K329</t>
    <phoneticPr fontId="2"/>
  </si>
  <si>
    <t>米原警察署前S</t>
    <rPh sb="0" eb="2">
      <t>マイバラ</t>
    </rPh>
    <rPh sb="2" eb="5">
      <t>ケイサツショ</t>
    </rPh>
    <rPh sb="5" eb="6">
      <t>マエ</t>
    </rPh>
    <phoneticPr fontId="2"/>
  </si>
  <si>
    <t>北新町S (変形十字路)</t>
    <rPh sb="6" eb="8">
      <t>ヘンケイ</t>
    </rPh>
    <rPh sb="8" eb="10">
      <t>ジュウジ</t>
    </rPh>
    <rPh sb="10" eb="11">
      <t>ロ</t>
    </rPh>
    <phoneticPr fontId="1"/>
  </si>
  <si>
    <t>木之本S</t>
    <phoneticPr fontId="2"/>
  </si>
  <si>
    <t>上新橋S</t>
    <phoneticPr fontId="2"/>
  </si>
  <si>
    <t>長山町S</t>
    <phoneticPr fontId="2"/>
  </si>
  <si>
    <t>瀬戸野S</t>
    <phoneticPr fontId="2"/>
  </si>
  <si>
    <t>二ツ屋S</t>
    <phoneticPr fontId="2"/>
  </si>
  <si>
    <t>兵庫町S</t>
    <phoneticPr fontId="2"/>
  </si>
  <si>
    <t>則松1S</t>
    <rPh sb="0" eb="2">
      <t>ノリマツ</t>
    </rPh>
    <phoneticPr fontId="2"/>
  </si>
  <si>
    <t>2/2</t>
    <phoneticPr fontId="2"/>
  </si>
  <si>
    <t>青看板「↑高山市街、→岐阜 郡上」、左手前 GS</t>
    <rPh sb="0" eb="1">
      <t>アオ</t>
    </rPh>
    <rPh sb="1" eb="3">
      <t>カンバン</t>
    </rPh>
    <rPh sb="5" eb="7">
      <t>タカヤマ</t>
    </rPh>
    <rPh sb="7" eb="9">
      <t>シガイ</t>
    </rPh>
    <rPh sb="11" eb="13">
      <t>ギフ</t>
    </rPh>
    <rPh sb="14" eb="16">
      <t>グジョウ</t>
    </rPh>
    <rPh sb="18" eb="19">
      <t>ヒダリ</t>
    </rPh>
    <rPh sb="19" eb="21">
      <t>テマエ</t>
    </rPh>
    <phoneticPr fontId="2"/>
  </si>
  <si>
    <t>青看板「←岐阜」、「↖岐阜 山県」、「↑武芸川、→」</t>
    <rPh sb="0" eb="1">
      <t>アオ</t>
    </rPh>
    <rPh sb="1" eb="3">
      <t>カンバン</t>
    </rPh>
    <rPh sb="5" eb="7">
      <t>ギフ</t>
    </rPh>
    <rPh sb="11" eb="13">
      <t>ギフ</t>
    </rPh>
    <rPh sb="14" eb="16">
      <t>ヤマガタ</t>
    </rPh>
    <rPh sb="20" eb="21">
      <t>ブ</t>
    </rPh>
    <rPh sb="21" eb="22">
      <t>ゲイ</t>
    </rPh>
    <rPh sb="22" eb="23">
      <t>ガワ</t>
    </rPh>
    <phoneticPr fontId="2"/>
  </si>
  <si>
    <t>青看板「←関 R156、↑、→山県」、右奥 河合寿司。</t>
    <rPh sb="0" eb="1">
      <t>アオ</t>
    </rPh>
    <rPh sb="1" eb="3">
      <t>カンバン</t>
    </rPh>
    <rPh sb="5" eb="6">
      <t>セキ</t>
    </rPh>
    <rPh sb="15" eb="17">
      <t>ヤマガタ</t>
    </rPh>
    <rPh sb="19" eb="20">
      <t>ミギ</t>
    </rPh>
    <rPh sb="20" eb="21">
      <t>オク</t>
    </rPh>
    <rPh sb="22" eb="24">
      <t>カワイ</t>
    </rPh>
    <rPh sb="24" eb="26">
      <t>ズシ</t>
    </rPh>
    <phoneticPr fontId="2"/>
  </si>
  <si>
    <t>青看板「←岐阜」　左手前 岐阜信金。</t>
    <rPh sb="0" eb="1">
      <t>アオ</t>
    </rPh>
    <rPh sb="1" eb="3">
      <t>カンバン</t>
    </rPh>
    <rPh sb="5" eb="7">
      <t>ギフ</t>
    </rPh>
    <rPh sb="9" eb="10">
      <t>ヒダリ</t>
    </rPh>
    <rPh sb="10" eb="12">
      <t>テマエ</t>
    </rPh>
    <rPh sb="13" eb="15">
      <t>ギフ</t>
    </rPh>
    <rPh sb="15" eb="17">
      <t>シンキン</t>
    </rPh>
    <phoneticPr fontId="2"/>
  </si>
  <si>
    <t>右奥に新中華料理 太平洋(黄色の看板が目印)</t>
    <rPh sb="0" eb="1">
      <t>ミギ</t>
    </rPh>
    <rPh sb="1" eb="2">
      <t>オク</t>
    </rPh>
    <rPh sb="3" eb="4">
      <t>シン</t>
    </rPh>
    <rPh sb="4" eb="6">
      <t>チュウカ</t>
    </rPh>
    <rPh sb="6" eb="8">
      <t>リョウリ</t>
    </rPh>
    <rPh sb="9" eb="12">
      <t>タイヘイヨウ</t>
    </rPh>
    <rPh sb="13" eb="15">
      <t>キイロ</t>
    </rPh>
    <rPh sb="16" eb="18">
      <t>カンバン</t>
    </rPh>
    <rPh sb="19" eb="21">
      <t>メジルシ</t>
    </rPh>
    <phoneticPr fontId="2"/>
  </si>
  <si>
    <t>２本目の橋を渡った直後の道を左折。
信号は行き過ぎ。</t>
    <rPh sb="0" eb="2">
      <t>ニホン</t>
    </rPh>
    <rPh sb="2" eb="3">
      <t>メ</t>
    </rPh>
    <rPh sb="4" eb="5">
      <t>ハシ</t>
    </rPh>
    <rPh sb="6" eb="7">
      <t>ワタ</t>
    </rPh>
    <rPh sb="9" eb="11">
      <t>チョクゴ</t>
    </rPh>
    <rPh sb="12" eb="13">
      <t>ミチ</t>
    </rPh>
    <rPh sb="14" eb="16">
      <t>サセツ</t>
    </rPh>
    <rPh sb="18" eb="20">
      <t>シンゴウ</t>
    </rPh>
    <rPh sb="21" eb="22">
      <t>イ</t>
    </rPh>
    <rPh sb="23" eb="24">
      <t>ス</t>
    </rPh>
    <phoneticPr fontId="2"/>
  </si>
  <si>
    <t>青看板「←黒野、↑安食、→佐野」</t>
    <rPh sb="0" eb="1">
      <t>アオ</t>
    </rPh>
    <rPh sb="1" eb="3">
      <t>カンバン</t>
    </rPh>
    <rPh sb="5" eb="7">
      <t>クロノ</t>
    </rPh>
    <rPh sb="9" eb="11">
      <t>アジキ</t>
    </rPh>
    <rPh sb="13" eb="15">
      <t>サノ</t>
    </rPh>
    <phoneticPr fontId="2"/>
  </si>
  <si>
    <t>青看板「←大野 岐阜市街、↑根尾 山県」</t>
    <rPh sb="0" eb="1">
      <t>アオ</t>
    </rPh>
    <rPh sb="1" eb="3">
      <t>カンバン</t>
    </rPh>
    <rPh sb="5" eb="7">
      <t>オオノ</t>
    </rPh>
    <rPh sb="8" eb="10">
      <t>ギフ</t>
    </rPh>
    <rPh sb="10" eb="12">
      <t>シガイ</t>
    </rPh>
    <rPh sb="14" eb="16">
      <t>ネオ</t>
    </rPh>
    <rPh sb="17" eb="19">
      <t>ヤマガタ</t>
    </rPh>
    <phoneticPr fontId="2"/>
  </si>
  <si>
    <t>右手前 スズキ自販。</t>
    <rPh sb="0" eb="1">
      <t>ミギ</t>
    </rPh>
    <rPh sb="1" eb="3">
      <t>テマエ</t>
    </rPh>
    <rPh sb="7" eb="9">
      <t>ジハン</t>
    </rPh>
    <phoneticPr fontId="2"/>
  </si>
  <si>
    <t>青看板「←、↑岐阜、→坂内 揖斐川」</t>
    <rPh sb="0" eb="1">
      <t>アオ</t>
    </rPh>
    <rPh sb="1" eb="3">
      <t>カンバン</t>
    </rPh>
    <rPh sb="7" eb="9">
      <t>ギフ</t>
    </rPh>
    <rPh sb="11" eb="13">
      <t>サカウチ</t>
    </rPh>
    <rPh sb="14" eb="16">
      <t>イビ</t>
    </rPh>
    <rPh sb="16" eb="17">
      <t>ガワ</t>
    </rPh>
    <phoneticPr fontId="2"/>
  </si>
  <si>
    <t>白看板「→神戸町役場、→神戸大橋」</t>
    <rPh sb="0" eb="1">
      <t>シロ</t>
    </rPh>
    <rPh sb="1" eb="3">
      <t>カンバン</t>
    </rPh>
    <rPh sb="5" eb="7">
      <t>コウベ</t>
    </rPh>
    <rPh sb="7" eb="8">
      <t>マチ</t>
    </rPh>
    <rPh sb="8" eb="10">
      <t>ヤクバ</t>
    </rPh>
    <rPh sb="12" eb="14">
      <t>コウベ</t>
    </rPh>
    <rPh sb="14" eb="16">
      <t>オオハシ</t>
    </rPh>
    <phoneticPr fontId="2"/>
  </si>
  <si>
    <t>青看板「→大垣」　左手前 ミニストップ</t>
    <rPh sb="0" eb="1">
      <t>アオ</t>
    </rPh>
    <rPh sb="1" eb="3">
      <t>カンバン</t>
    </rPh>
    <rPh sb="5" eb="7">
      <t>オオガキ</t>
    </rPh>
    <rPh sb="9" eb="10">
      <t>ヒダリ</t>
    </rPh>
    <rPh sb="10" eb="12">
      <t>テマエ</t>
    </rPh>
    <phoneticPr fontId="2"/>
  </si>
  <si>
    <t>福井S</t>
    <rPh sb="0" eb="2">
      <t>フクイ</t>
    </rPh>
    <phoneticPr fontId="2"/>
  </si>
  <si>
    <t>青看板「←瑞穂、↑、→大垣市街 池田」
正面看板 「乗務員募集」　左手前 ミニストップ</t>
    <rPh sb="0" eb="1">
      <t>アオ</t>
    </rPh>
    <rPh sb="1" eb="3">
      <t>カンバン</t>
    </rPh>
    <rPh sb="5" eb="7">
      <t>ミズホ</t>
    </rPh>
    <rPh sb="11" eb="13">
      <t>オオガキ</t>
    </rPh>
    <rPh sb="13" eb="15">
      <t>シガイ</t>
    </rPh>
    <rPh sb="16" eb="18">
      <t>イケダ</t>
    </rPh>
    <rPh sb="20" eb="22">
      <t>ショウメン</t>
    </rPh>
    <rPh sb="22" eb="24">
      <t>カンバン</t>
    </rPh>
    <rPh sb="26" eb="29">
      <t>ジョウムイン</t>
    </rPh>
    <rPh sb="29" eb="31">
      <t>ボシュウ</t>
    </rPh>
    <rPh sb="33" eb="34">
      <t>ヒダリ</t>
    </rPh>
    <rPh sb="34" eb="36">
      <t>テマエ</t>
    </rPh>
    <phoneticPr fontId="2"/>
  </si>
  <si>
    <t>変形┼</t>
    <rPh sb="0" eb="2">
      <t>ヘンケイ</t>
    </rPh>
    <phoneticPr fontId="2"/>
  </si>
  <si>
    <t>白看板「←R21、→岩手」</t>
    <rPh sb="0" eb="1">
      <t>シロ</t>
    </rPh>
    <rPh sb="1" eb="3">
      <t>カンバン</t>
    </rPh>
    <rPh sb="10" eb="12">
      <t>イワテ</t>
    </rPh>
    <phoneticPr fontId="2"/>
  </si>
  <si>
    <t>白看板「←大垣、→関ケ原」</t>
    <rPh sb="0" eb="1">
      <t>シロ</t>
    </rPh>
    <rPh sb="1" eb="3">
      <t>カンバン</t>
    </rPh>
    <rPh sb="5" eb="7">
      <t>オオガキ</t>
    </rPh>
    <rPh sb="9" eb="12">
      <t>セキガハラ</t>
    </rPh>
    <phoneticPr fontId="2"/>
  </si>
  <si>
    <t>青看板「↖大津 彦根、→敦賀 長浜」</t>
    <rPh sb="0" eb="1">
      <t>アオ</t>
    </rPh>
    <rPh sb="1" eb="3">
      <t>カンバン</t>
    </rPh>
    <rPh sb="5" eb="7">
      <t>オオツ</t>
    </rPh>
    <rPh sb="8" eb="10">
      <t>ヒコネ</t>
    </rPh>
    <rPh sb="12" eb="14">
      <t>ツルガ</t>
    </rPh>
    <rPh sb="15" eb="17">
      <t>ナガハマ</t>
    </rPh>
    <phoneticPr fontId="2"/>
  </si>
  <si>
    <t>左折</t>
    <rPh sb="0" eb="1">
      <t>ヒダリ</t>
    </rPh>
    <phoneticPr fontId="2"/>
  </si>
  <si>
    <t>米原駅西口　東横INN周辺</t>
    <rPh sb="0" eb="2">
      <t>マイハラ</t>
    </rPh>
    <rPh sb="2" eb="3">
      <t>エキ</t>
    </rPh>
    <rPh sb="3" eb="5">
      <t>ニシグチ</t>
    </rPh>
    <rPh sb="6" eb="8">
      <t>トウヨコ</t>
    </rPh>
    <rPh sb="11" eb="13">
      <t>シュウヘン</t>
    </rPh>
    <phoneticPr fontId="1"/>
  </si>
  <si>
    <t>「止まれ」。左手 赤看板「ビューティー美香」
右手 高圧鉄塔。</t>
    <rPh sb="1" eb="2">
      <t>ト</t>
    </rPh>
    <rPh sb="6" eb="8">
      <t>ヒダリテ</t>
    </rPh>
    <rPh sb="9" eb="10">
      <t>アカ</t>
    </rPh>
    <rPh sb="10" eb="12">
      <t>カンバン</t>
    </rPh>
    <rPh sb="19" eb="21">
      <t>ミカ</t>
    </rPh>
    <rPh sb="23" eb="25">
      <t>ミギテ</t>
    </rPh>
    <rPh sb="26" eb="28">
      <t>コウアツ</t>
    </rPh>
    <rPh sb="28" eb="30">
      <t>テットウ</t>
    </rPh>
    <phoneticPr fontId="1"/>
  </si>
  <si>
    <t>&gt; ver.1.1.0</t>
    <phoneticPr fontId="2"/>
  </si>
  <si>
    <t>K25</t>
    <phoneticPr fontId="2"/>
  </si>
  <si>
    <t>PC1　結ステーション時計台</t>
    <rPh sb="4" eb="5">
      <t>ユイ</t>
    </rPh>
    <rPh sb="11" eb="14">
      <t>トケイダイ</t>
    </rPh>
    <phoneticPr fontId="2"/>
  </si>
  <si>
    <t>Т</t>
    <phoneticPr fontId="2"/>
  </si>
  <si>
    <t>K200</t>
    <phoneticPr fontId="2"/>
  </si>
  <si>
    <t>┤</t>
    <phoneticPr fontId="2"/>
  </si>
  <si>
    <t>柳田S</t>
    <rPh sb="0" eb="2">
      <t>ヤナギダ</t>
    </rPh>
    <phoneticPr fontId="2"/>
  </si>
  <si>
    <t>R415</t>
    <phoneticPr fontId="2"/>
  </si>
  <si>
    <t>OPEN: 5:00、CLOSE: 5:30</t>
    <phoneticPr fontId="2"/>
  </si>
  <si>
    <t>白看板「→大野町役場 総合町民センター、福祉センター・保健センター」　左手前 東方紅。</t>
    <rPh sb="0" eb="1">
      <t>シロ</t>
    </rPh>
    <rPh sb="1" eb="3">
      <t>カンバン</t>
    </rPh>
    <rPh sb="5" eb="8">
      <t>オオノチョウ</t>
    </rPh>
    <rPh sb="8" eb="10">
      <t>ヤクバ</t>
    </rPh>
    <rPh sb="11" eb="13">
      <t>ソウゴウ</t>
    </rPh>
    <rPh sb="13" eb="15">
      <t>チョウミン</t>
    </rPh>
    <rPh sb="20" eb="22">
      <t>フクシ</t>
    </rPh>
    <rPh sb="27" eb="29">
      <t>ホケン</t>
    </rPh>
    <rPh sb="35" eb="36">
      <t>ヒダリ</t>
    </rPh>
    <rPh sb="36" eb="38">
      <t>テマエ</t>
    </rPh>
    <rPh sb="39" eb="40">
      <t>ヒガシ</t>
    </rPh>
    <rPh sb="40" eb="41">
      <t>ホウ</t>
    </rPh>
    <rPh sb="41" eb="42">
      <t>クレナイ</t>
    </rPh>
    <phoneticPr fontId="2"/>
  </si>
  <si>
    <t>右奥 台湾料理 盛華。岐阜県側は路肩が狭いため走行注意。あと少し気を付けて頑張れ！</t>
    <rPh sb="0" eb="1">
      <t>ミギ</t>
    </rPh>
    <rPh sb="1" eb="2">
      <t>オク</t>
    </rPh>
    <rPh sb="3" eb="5">
      <t>タイワン</t>
    </rPh>
    <rPh sb="5" eb="7">
      <t>リョウリ</t>
    </rPh>
    <rPh sb="8" eb="9">
      <t>モリ</t>
    </rPh>
    <rPh sb="9" eb="10">
      <t>ハナ</t>
    </rPh>
    <rPh sb="11" eb="14">
      <t>ギフケン</t>
    </rPh>
    <rPh sb="14" eb="15">
      <t>ガワ</t>
    </rPh>
    <rPh sb="16" eb="18">
      <t>ロカタ</t>
    </rPh>
    <rPh sb="19" eb="20">
      <t>セマ</t>
    </rPh>
    <rPh sb="23" eb="25">
      <t>ソウコウ</t>
    </rPh>
    <rPh sb="25" eb="27">
      <t>チュウイ</t>
    </rPh>
    <rPh sb="30" eb="31">
      <t>スコ</t>
    </rPh>
    <rPh sb="32" eb="33">
      <t>キ</t>
    </rPh>
    <rPh sb="34" eb="35">
      <t>ツ</t>
    </rPh>
    <rPh sb="37" eb="39">
      <t>ガンバ</t>
    </rPh>
    <phoneticPr fontId="2"/>
  </si>
  <si>
    <t>右側
(右折)</t>
    <rPh sb="0" eb="2">
      <t>ミギガワ</t>
    </rPh>
    <phoneticPr fontId="1"/>
  </si>
  <si>
    <t>PC2 道の駅 のと千里浜</t>
    <rPh sb="4" eb="5">
      <t>ミチ</t>
    </rPh>
    <rPh sb="6" eb="7">
      <t>エキ</t>
    </rPh>
    <rPh sb="10" eb="13">
      <t>チリハマ</t>
    </rPh>
    <phoneticPr fontId="3"/>
  </si>
  <si>
    <t>左折</t>
    <rPh sb="0" eb="2">
      <t>サセツ</t>
    </rPh>
    <phoneticPr fontId="1"/>
  </si>
  <si>
    <t>R158&gt;R476</t>
    <phoneticPr fontId="2"/>
  </si>
  <si>
    <t>R476</t>
    <phoneticPr fontId="2"/>
  </si>
  <si>
    <t>大川町北S</t>
    <phoneticPr fontId="2"/>
  </si>
  <si>
    <t>左手 7-11</t>
    <rPh sb="0" eb="2">
      <t>ヒダリテ</t>
    </rPh>
    <phoneticPr fontId="2"/>
  </si>
  <si>
    <t>PC1 結ステーション時計台</t>
    <rPh sb="4" eb="5">
      <t>ユイ</t>
    </rPh>
    <rPh sb="11" eb="14">
      <t>トケイダイ</t>
    </rPh>
    <phoneticPr fontId="2"/>
  </si>
  <si>
    <t>&lt;参考画像&gt;</t>
    <rPh sb="1" eb="3">
      <t>サンコウ</t>
    </rPh>
    <rPh sb="3" eb="5">
      <t>ガゾウ</t>
    </rPh>
    <phoneticPr fontId="2"/>
  </si>
  <si>
    <t>十</t>
    <rPh sb="0" eb="1">
      <t>ジュウ</t>
    </rPh>
    <phoneticPr fontId="2"/>
  </si>
  <si>
    <t>大音S</t>
    <rPh sb="0" eb="1">
      <t>ダイ</t>
    </rPh>
    <rPh sb="1" eb="2">
      <t>オト</t>
    </rPh>
    <phoneticPr fontId="2"/>
  </si>
  <si>
    <t>K514</t>
    <phoneticPr fontId="2"/>
  </si>
  <si>
    <t>左方向</t>
    <phoneticPr fontId="2"/>
  </si>
  <si>
    <t>青看板「←湖北 高月、↑福井 敦賀、→」
工事中で自動車進入禁止、歩行者自転車用通路を通過。</t>
    <rPh sb="0" eb="3">
      <t>アオカンバン</t>
    </rPh>
    <rPh sb="5" eb="7">
      <t>コホク</t>
    </rPh>
    <rPh sb="8" eb="10">
      <t>タカツキ</t>
    </rPh>
    <rPh sb="12" eb="14">
      <t>フクイ</t>
    </rPh>
    <rPh sb="15" eb="17">
      <t>ツルガ</t>
    </rPh>
    <rPh sb="21" eb="24">
      <t>コウジチュウ</t>
    </rPh>
    <rPh sb="25" eb="28">
      <t>ジドウシャ</t>
    </rPh>
    <rPh sb="28" eb="32">
      <t>シンニュウキンシ</t>
    </rPh>
    <rPh sb="33" eb="36">
      <t>ホコウシャ</t>
    </rPh>
    <rPh sb="36" eb="40">
      <t>ジテンシャヨウ</t>
    </rPh>
    <rPh sb="40" eb="42">
      <t>ツウロ</t>
    </rPh>
    <rPh sb="43" eb="45">
      <t>ツウカ</t>
    </rPh>
    <phoneticPr fontId="2"/>
  </si>
  <si>
    <t>R8は横断せず、歩道を走行して藤ヶ崎トンネルを通過。
トンネル内のクランクで転落しないよう注意。</t>
    <rPh sb="3" eb="5">
      <t>オウダン</t>
    </rPh>
    <rPh sb="8" eb="10">
      <t>ホドウ</t>
    </rPh>
    <rPh sb="11" eb="13">
      <t>ソウコウ</t>
    </rPh>
    <rPh sb="15" eb="18">
      <t>フジガサキ</t>
    </rPh>
    <rPh sb="23" eb="25">
      <t>ツウカ</t>
    </rPh>
    <rPh sb="31" eb="32">
      <t>ナイ</t>
    </rPh>
    <rPh sb="38" eb="40">
      <t>テンラク</t>
    </rPh>
    <rPh sb="45" eb="47">
      <t>チュウイ</t>
    </rPh>
    <phoneticPr fontId="2"/>
  </si>
  <si>
    <t>青看板「←、↑青看板、福井 敦賀、→」
藤ヶ崎トンネル通過直後の十字路を右折。</t>
    <rPh sb="0" eb="3">
      <t>アオカンバン</t>
    </rPh>
    <rPh sb="7" eb="10">
      <t>アオカンバン</t>
    </rPh>
    <rPh sb="11" eb="13">
      <t>フクイ</t>
    </rPh>
    <rPh sb="14" eb="16">
      <t>ツルガ</t>
    </rPh>
    <rPh sb="20" eb="23">
      <t>フジガサキ</t>
    </rPh>
    <rPh sb="27" eb="29">
      <t>ツウカ</t>
    </rPh>
    <rPh sb="29" eb="31">
      <t>チョクゴ</t>
    </rPh>
    <rPh sb="32" eb="35">
      <t>ジュウジロ</t>
    </rPh>
    <rPh sb="36" eb="38">
      <t>ウセツ</t>
    </rPh>
    <phoneticPr fontId="2"/>
  </si>
  <si>
    <t>R8をくぐり道なり右カープ後のT字路を左折。</t>
    <rPh sb="6" eb="7">
      <t>ミチ</t>
    </rPh>
    <rPh sb="9" eb="10">
      <t>ミギ</t>
    </rPh>
    <rPh sb="13" eb="14">
      <t>ゴ</t>
    </rPh>
    <rPh sb="16" eb="17">
      <t>ジ</t>
    </rPh>
    <rPh sb="17" eb="18">
      <t>ロ</t>
    </rPh>
    <rPh sb="19" eb="21">
      <t>サセツ</t>
    </rPh>
    <phoneticPr fontId="2"/>
  </si>
  <si>
    <t>左手のアンダーパスへ向かう。</t>
    <rPh sb="0" eb="2">
      <t>ヒダリテ</t>
    </rPh>
    <rPh sb="10" eb="11">
      <t>ム</t>
    </rPh>
    <phoneticPr fontId="2"/>
  </si>
  <si>
    <t>直進方向は自転車通行禁止。</t>
    <rPh sb="0" eb="2">
      <t>チョクシン</t>
    </rPh>
    <rPh sb="2" eb="4">
      <t>ホウコウ</t>
    </rPh>
    <rPh sb="5" eb="8">
      <t>ジテンシャ</t>
    </rPh>
    <rPh sb="8" eb="12">
      <t>ツウコウキンシ</t>
    </rPh>
    <phoneticPr fontId="2"/>
  </si>
  <si>
    <t>K203</t>
    <phoneticPr fontId="2"/>
  </si>
  <si>
    <t>K202</t>
    <phoneticPr fontId="2"/>
  </si>
  <si>
    <t>南条駅入口S</t>
    <rPh sb="0" eb="3">
      <t>ナンジョウエキ</t>
    </rPh>
    <rPh sb="3" eb="5">
      <t>イリグチ</t>
    </rPh>
    <phoneticPr fontId="2"/>
  </si>
  <si>
    <t>向新保S</t>
    <rPh sb="0" eb="1">
      <t>ム</t>
    </rPh>
    <rPh sb="1" eb="2">
      <t>シン</t>
    </rPh>
    <rPh sb="2" eb="3">
      <t>ホ</t>
    </rPh>
    <phoneticPr fontId="2"/>
  </si>
  <si>
    <t>K136</t>
    <phoneticPr fontId="2"/>
  </si>
  <si>
    <t>青看板「←南条駅、↑越前市、→南条SA」</t>
    <rPh sb="0" eb="3">
      <t>アオカンバン</t>
    </rPh>
    <rPh sb="5" eb="7">
      <t>ナンジョウ</t>
    </rPh>
    <rPh sb="7" eb="8">
      <t>エキ</t>
    </rPh>
    <rPh sb="10" eb="13">
      <t>エチゼンシ</t>
    </rPh>
    <rPh sb="15" eb="17">
      <t>ナンジョウ</t>
    </rPh>
    <phoneticPr fontId="2"/>
  </si>
  <si>
    <t>左手前 体育館、右手前 南越前文化会館</t>
    <rPh sb="0" eb="3">
      <t>ヒダリテマエ</t>
    </rPh>
    <rPh sb="4" eb="7">
      <t>タイイクカン</t>
    </rPh>
    <rPh sb="8" eb="9">
      <t>ミギ</t>
    </rPh>
    <rPh sb="9" eb="11">
      <t>テマエ</t>
    </rPh>
    <rPh sb="12" eb="13">
      <t>ミナミ</t>
    </rPh>
    <rPh sb="13" eb="15">
      <t>エチゼン</t>
    </rPh>
    <rPh sb="15" eb="19">
      <t>ブンカカイカン</t>
    </rPh>
    <phoneticPr fontId="2"/>
  </si>
  <si>
    <t>青看板「←かほく 向粟崎、↑内灘 木材団地、→諸江」</t>
    <rPh sb="0" eb="3">
      <t>アオカンバン</t>
    </rPh>
    <rPh sb="9" eb="10">
      <t>ム</t>
    </rPh>
    <rPh sb="10" eb="11">
      <t>アワ</t>
    </rPh>
    <rPh sb="11" eb="12">
      <t>サキ</t>
    </rPh>
    <rPh sb="14" eb="16">
      <t>ウチナダ</t>
    </rPh>
    <rPh sb="17" eb="21">
      <t>モクザイダンチ</t>
    </rPh>
    <rPh sb="23" eb="25">
      <t>モロエ</t>
    </rPh>
    <phoneticPr fontId="2"/>
  </si>
  <si>
    <t>北間町S</t>
    <rPh sb="0" eb="2">
      <t>キタマ</t>
    </rPh>
    <rPh sb="2" eb="3">
      <t>マチ</t>
    </rPh>
    <phoneticPr fontId="2"/>
  </si>
  <si>
    <t>緑台二丁目S</t>
    <rPh sb="0" eb="2">
      <t>ミドリダイ</t>
    </rPh>
    <rPh sb="2" eb="3">
      <t>フタ</t>
    </rPh>
    <rPh sb="3" eb="5">
      <t>チョウメ</t>
    </rPh>
    <phoneticPr fontId="2"/>
  </si>
  <si>
    <t>青看板「↖専光寺、↑金沢港」</t>
    <rPh sb="0" eb="3">
      <t>アオカンバン</t>
    </rPh>
    <rPh sb="5" eb="8">
      <t>センコウジ</t>
    </rPh>
    <rPh sb="10" eb="12">
      <t>カナザワ</t>
    </rPh>
    <rPh sb="12" eb="13">
      <t>コウ</t>
    </rPh>
    <phoneticPr fontId="2"/>
  </si>
  <si>
    <t>正面 ファミリーマート、左手前 ゲンキー</t>
    <rPh sb="0" eb="2">
      <t>ショウメン</t>
    </rPh>
    <rPh sb="12" eb="15">
      <t>ヒダリテマエ</t>
    </rPh>
    <phoneticPr fontId="2"/>
  </si>
  <si>
    <t>小丸山S</t>
    <rPh sb="0" eb="2">
      <t>コマル</t>
    </rPh>
    <rPh sb="2" eb="3">
      <t>ヤマ</t>
    </rPh>
    <phoneticPr fontId="2"/>
  </si>
  <si>
    <t>K2&gt;R249</t>
    <phoneticPr fontId="2"/>
  </si>
  <si>
    <t>PC3-A ファミリーマート七尾河原店</t>
    <rPh sb="14" eb="16">
      <t>ナナオ</t>
    </rPh>
    <rPh sb="16" eb="19">
      <t>カワハラミセ</t>
    </rPh>
    <phoneticPr fontId="2"/>
  </si>
  <si>
    <t>PC3-B ファミリーマート七尾矢田新町店</t>
    <rPh sb="14" eb="16">
      <t>ナナオ</t>
    </rPh>
    <rPh sb="16" eb="18">
      <t>ヤタ</t>
    </rPh>
    <rPh sb="18" eb="20">
      <t>シンマチ</t>
    </rPh>
    <rPh sb="20" eb="21">
      <t>ミセ</t>
    </rPh>
    <phoneticPr fontId="2"/>
  </si>
  <si>
    <t>PC3-C セブンイレブン七尾大田店</t>
    <rPh sb="13" eb="15">
      <t>ナナオ</t>
    </rPh>
    <rPh sb="15" eb="17">
      <t>オオタ</t>
    </rPh>
    <rPh sb="17" eb="18">
      <t>ミセ</t>
    </rPh>
    <phoneticPr fontId="2"/>
  </si>
  <si>
    <t>大田S</t>
    <rPh sb="0" eb="2">
      <t>オオタ</t>
    </rPh>
    <phoneticPr fontId="2"/>
  </si>
  <si>
    <t>青看板「←、↑輪島 志賀、→七尾 中能登」</t>
    <rPh sb="7" eb="9">
      <t>ワジマ</t>
    </rPh>
    <rPh sb="10" eb="12">
      <t>シガ</t>
    </rPh>
    <rPh sb="14" eb="16">
      <t>ナナオ</t>
    </rPh>
    <rPh sb="17" eb="18">
      <t>ナカ</t>
    </rPh>
    <rPh sb="18" eb="20">
      <t>ノト</t>
    </rPh>
    <phoneticPr fontId="2"/>
  </si>
  <si>
    <t>青看板「←和島 能登島 和倉温泉、→氷見 七尾駅」
白看板「←七尾西湊合同庁舎」、「→能登食祭市場」</t>
    <rPh sb="0" eb="3">
      <t>アオカンバン</t>
    </rPh>
    <rPh sb="5" eb="7">
      <t>ワジマ</t>
    </rPh>
    <rPh sb="8" eb="11">
      <t>ノトジマ</t>
    </rPh>
    <rPh sb="12" eb="16">
      <t>ワクラオンセン</t>
    </rPh>
    <rPh sb="18" eb="20">
      <t>ヒミ</t>
    </rPh>
    <rPh sb="21" eb="24">
      <t>ナナオエキ</t>
    </rPh>
    <rPh sb="26" eb="29">
      <t>シロカンバン</t>
    </rPh>
    <rPh sb="31" eb="33">
      <t>ナナオ</t>
    </rPh>
    <rPh sb="33" eb="34">
      <t>ニシ</t>
    </rPh>
    <rPh sb="34" eb="35">
      <t>ミナト</t>
    </rPh>
    <rPh sb="35" eb="39">
      <t>ゴウドウチョウシャ</t>
    </rPh>
    <rPh sb="43" eb="45">
      <t>ノト</t>
    </rPh>
    <rPh sb="45" eb="46">
      <t>ショク</t>
    </rPh>
    <rPh sb="46" eb="47">
      <t>サイ</t>
    </rPh>
    <rPh sb="47" eb="49">
      <t>シジョウ</t>
    </rPh>
    <phoneticPr fontId="2"/>
  </si>
  <si>
    <t>R160</t>
    <phoneticPr fontId="2"/>
  </si>
  <si>
    <t>デイリーヤマザキの奥の道路を左折</t>
    <rPh sb="9" eb="10">
      <t>オク</t>
    </rPh>
    <rPh sb="11" eb="13">
      <t>ドウロ</t>
    </rPh>
    <rPh sb="14" eb="16">
      <t>サセツ</t>
    </rPh>
    <phoneticPr fontId="2"/>
  </si>
  <si>
    <t>K373&gt;R415</t>
    <phoneticPr fontId="2"/>
  </si>
  <si>
    <t>「道の駅 雨晴」の看板と自転車を1枚の写真に撮影し、フィニッシュ受付でスタッフに提示する。</t>
    <rPh sb="1" eb="2">
      <t>ミチ</t>
    </rPh>
    <rPh sb="3" eb="4">
      <t>エキ</t>
    </rPh>
    <rPh sb="5" eb="7">
      <t>アメハ</t>
    </rPh>
    <rPh sb="9" eb="11">
      <t>カンバン</t>
    </rPh>
    <rPh sb="12" eb="15">
      <t>ジテンシャ</t>
    </rPh>
    <rPh sb="17" eb="18">
      <t>マイ</t>
    </rPh>
    <rPh sb="19" eb="21">
      <t>シャシン</t>
    </rPh>
    <rPh sb="22" eb="24">
      <t>サツエイ</t>
    </rPh>
    <rPh sb="32" eb="34">
      <t>ウケツケ</t>
    </rPh>
    <rPh sb="40" eb="42">
      <t>テイジ</t>
    </rPh>
    <phoneticPr fontId="2"/>
  </si>
  <si>
    <t>左手前 ファミリーマート</t>
    <rPh sb="0" eb="3">
      <t>ヒダリテマエ</t>
    </rPh>
    <phoneticPr fontId="2"/>
  </si>
  <si>
    <t>K24</t>
    <phoneticPr fontId="2"/>
  </si>
  <si>
    <t>青看板「←新高岡駅、↑、→高岡駅」</t>
    <rPh sb="0" eb="3">
      <t>アオカンバン</t>
    </rPh>
    <rPh sb="5" eb="9">
      <t>シンタカオカエキ</t>
    </rPh>
    <rPh sb="13" eb="16">
      <t>タカオカエキ</t>
    </rPh>
    <phoneticPr fontId="2"/>
  </si>
  <si>
    <t>市道&gt;K40</t>
    <rPh sb="0" eb="2">
      <t>シドウ</t>
    </rPh>
    <phoneticPr fontId="2"/>
  </si>
  <si>
    <t>清流の里しろとり前S</t>
    <rPh sb="0" eb="2">
      <t>セイリュウ</t>
    </rPh>
    <rPh sb="3" eb="4">
      <t>サト</t>
    </rPh>
    <rPh sb="8" eb="9">
      <t>マエ</t>
    </rPh>
    <phoneticPr fontId="2"/>
  </si>
  <si>
    <t>青看板「←大野(ぎふ大和IC)、↑(中部縦貫道)」</t>
    <rPh sb="0" eb="3">
      <t>アオカンバン</t>
    </rPh>
    <rPh sb="5" eb="7">
      <t>オオノ</t>
    </rPh>
    <rPh sb="10" eb="12">
      <t>ダイワ</t>
    </rPh>
    <rPh sb="18" eb="20">
      <t>チュウブ</t>
    </rPh>
    <rPh sb="20" eb="22">
      <t>ジュウカン</t>
    </rPh>
    <rPh sb="22" eb="23">
      <t>ミチ</t>
    </rPh>
    <phoneticPr fontId="2"/>
  </si>
  <si>
    <t>K52&gt;K61</t>
    <phoneticPr fontId="2"/>
  </si>
  <si>
    <t>K61</t>
    <phoneticPr fontId="2"/>
  </si>
  <si>
    <t>R256</t>
    <phoneticPr fontId="2"/>
  </si>
  <si>
    <t>青看板「←、↗高畑」</t>
    <rPh sb="0" eb="3">
      <t>アオカンバン</t>
    </rPh>
    <rPh sb="7" eb="9">
      <t>タカハタ</t>
    </rPh>
    <phoneticPr fontId="2"/>
  </si>
  <si>
    <t>下田北</t>
    <rPh sb="0" eb="2">
      <t>シモダ</t>
    </rPh>
    <rPh sb="2" eb="3">
      <t>キタ</t>
    </rPh>
    <phoneticPr fontId="2"/>
  </si>
  <si>
    <t>K324</t>
    <phoneticPr fontId="2"/>
  </si>
  <si>
    <t>橋を渡った直後の十字路を右折。</t>
    <rPh sb="0" eb="1">
      <t>ハシ</t>
    </rPh>
    <rPh sb="2" eb="3">
      <t>ワタ</t>
    </rPh>
    <rPh sb="5" eb="7">
      <t>チョクゴ</t>
    </rPh>
    <rPh sb="8" eb="11">
      <t>ジュウジロ</t>
    </rPh>
    <rPh sb="12" eb="14">
      <t>ウセツ</t>
    </rPh>
    <phoneticPr fontId="2"/>
  </si>
  <si>
    <t>泉町S</t>
    <rPh sb="0" eb="2">
      <t>イズミマチ</t>
    </rPh>
    <phoneticPr fontId="2"/>
  </si>
  <si>
    <t>K80</t>
    <phoneticPr fontId="2"/>
  </si>
  <si>
    <t>右奥 GS</t>
    <rPh sb="0" eb="2">
      <t>ミギオク</t>
    </rPh>
    <phoneticPr fontId="2"/>
  </si>
  <si>
    <t>青看板「↑美濃市駅、→岐阜、関」</t>
    <rPh sb="0" eb="3">
      <t>アオカンバン</t>
    </rPh>
    <rPh sb="5" eb="8">
      <t>ミノシ</t>
    </rPh>
    <rPh sb="8" eb="9">
      <t>エキ</t>
    </rPh>
    <rPh sb="11" eb="13">
      <t>ギフ</t>
    </rPh>
    <rPh sb="14" eb="15">
      <t>セキ</t>
    </rPh>
    <phoneticPr fontId="2"/>
  </si>
  <si>
    <t>青看板「↗美濃市駅」、この先"うだつ"の上がる街並み。</t>
    <rPh sb="0" eb="3">
      <t>アオカンバン</t>
    </rPh>
    <rPh sb="5" eb="9">
      <t>ミノシエキ</t>
    </rPh>
    <rPh sb="13" eb="14">
      <t>サキ</t>
    </rPh>
    <rPh sb="20" eb="21">
      <t>ア</t>
    </rPh>
    <rPh sb="23" eb="25">
      <t>マチナ</t>
    </rPh>
    <phoneticPr fontId="2"/>
  </si>
  <si>
    <t>米屋町S</t>
    <rPh sb="0" eb="3">
      <t>コメヤチョウ</t>
    </rPh>
    <phoneticPr fontId="2"/>
  </si>
  <si>
    <t>左奥 いくしや</t>
    <rPh sb="0" eb="2">
      <t>ヒダリオク</t>
    </rPh>
    <phoneticPr fontId="2"/>
  </si>
  <si>
    <t>PC4-A ミニストップ 美濃インター店
PC4-B セブンイレブン 美濃インター店</t>
    <rPh sb="13" eb="15">
      <t>ミノ</t>
    </rPh>
    <rPh sb="19" eb="20">
      <t>ミセ</t>
    </rPh>
    <rPh sb="35" eb="37">
      <t>ミノ</t>
    </rPh>
    <rPh sb="41" eb="42">
      <t>ミセ</t>
    </rPh>
    <phoneticPr fontId="2"/>
  </si>
  <si>
    <t>左手前
右奥
(右折)</t>
    <rPh sb="0" eb="3">
      <t>ヒダリテマエ</t>
    </rPh>
    <rPh sb="4" eb="6">
      <t>ミギオク</t>
    </rPh>
    <rPh sb="8" eb="10">
      <t>ウセツ</t>
    </rPh>
    <phoneticPr fontId="2"/>
  </si>
  <si>
    <t>K94</t>
    <phoneticPr fontId="2"/>
  </si>
  <si>
    <t>下多良S</t>
    <rPh sb="0" eb="3">
      <t>シモタラ</t>
    </rPh>
    <phoneticPr fontId="2"/>
  </si>
  <si>
    <t>米原駅西口S</t>
    <rPh sb="0" eb="2">
      <t>マイバラ</t>
    </rPh>
    <rPh sb="2" eb="3">
      <t>エキ</t>
    </rPh>
    <rPh sb="3" eb="5">
      <t>ニシグチ</t>
    </rPh>
    <phoneticPr fontId="2"/>
  </si>
  <si>
    <t>左奥 フレンドマート</t>
    <rPh sb="0" eb="2">
      <t>ヒダリオク</t>
    </rPh>
    <phoneticPr fontId="2"/>
  </si>
  <si>
    <t>正面</t>
    <rPh sb="0" eb="2">
      <t>ショウメン</t>
    </rPh>
    <phoneticPr fontId="2"/>
  </si>
  <si>
    <t>白川郷 合掌集落内</t>
    <rPh sb="0" eb="3">
      <t>シラカワゴウ</t>
    </rPh>
    <rPh sb="4" eb="6">
      <t>ガッショウ</t>
    </rPh>
    <rPh sb="6" eb="8">
      <t>シュウラク</t>
    </rPh>
    <rPh sb="8" eb="9">
      <t>ナイ</t>
    </rPh>
    <phoneticPr fontId="2"/>
  </si>
  <si>
    <t>氷見の寒ブリ(看板)</t>
    <rPh sb="0" eb="2">
      <t>ヒミ</t>
    </rPh>
    <rPh sb="3" eb="4">
      <t>カン</t>
    </rPh>
    <rPh sb="7" eb="9">
      <t>カンバン</t>
    </rPh>
    <phoneticPr fontId="2"/>
  </si>
  <si>
    <t>ひるがの高原</t>
    <rPh sb="4" eb="6">
      <t>コウゲン</t>
    </rPh>
    <phoneticPr fontId="2"/>
  </si>
  <si>
    <t>　金沢 チャンピオン カレー</t>
    <rPh sb="1" eb="3">
      <t>カナザワ</t>
    </rPh>
    <phoneticPr fontId="2"/>
  </si>
  <si>
    <t>富山ブラック ラーメン</t>
    <rPh sb="0" eb="2">
      <t>トヤマ</t>
    </rPh>
    <phoneticPr fontId="2"/>
  </si>
  <si>
    <t>交差点の奥に青看板「←石油基地、↑内灘海岸、→千鳥台」</t>
    <rPh sb="0" eb="3">
      <t>コウサテン</t>
    </rPh>
    <rPh sb="4" eb="5">
      <t>オク</t>
    </rPh>
    <rPh sb="6" eb="9">
      <t>アオカンバン</t>
    </rPh>
    <rPh sb="11" eb="15">
      <t>セキユキチ</t>
    </rPh>
    <rPh sb="17" eb="19">
      <t>ウチナダ</t>
    </rPh>
    <rPh sb="19" eb="21">
      <t>カイガン</t>
    </rPh>
    <rPh sb="23" eb="25">
      <t>チドリ</t>
    </rPh>
    <rPh sb="25" eb="26">
      <t>ダイ</t>
    </rPh>
    <phoneticPr fontId="2"/>
  </si>
  <si>
    <t>右手前 神社</t>
    <rPh sb="0" eb="3">
      <t>ミギテマエ</t>
    </rPh>
    <rPh sb="4" eb="6">
      <t>ジンジャ</t>
    </rPh>
    <phoneticPr fontId="2"/>
  </si>
  <si>
    <r>
      <t>正面に新幹線高架、右手前に赤いホース格納箱。</t>
    </r>
    <r>
      <rPr>
        <b/>
        <u/>
        <sz val="9"/>
        <rFont val="ＭＳ Ｐゴシック"/>
        <family val="3"/>
        <charset val="128"/>
        <scheme val="minor"/>
      </rPr>
      <t>尾灯点灯。</t>
    </r>
    <rPh sb="0" eb="2">
      <t>ショウメン</t>
    </rPh>
    <rPh sb="3" eb="6">
      <t>シンカンセン</t>
    </rPh>
    <rPh sb="6" eb="8">
      <t>コウカ</t>
    </rPh>
    <rPh sb="9" eb="12">
      <t>ミギテマエ</t>
    </rPh>
    <rPh sb="13" eb="14">
      <t>アカ</t>
    </rPh>
    <rPh sb="18" eb="21">
      <t>カクノウバコ</t>
    </rPh>
    <rPh sb="22" eb="26">
      <t>ビトウテントウ</t>
    </rPh>
    <phoneticPr fontId="2"/>
  </si>
  <si>
    <t>尾灯点灯</t>
    <rPh sb="0" eb="4">
      <t>ビトウテントウ</t>
    </rPh>
    <phoneticPr fontId="2"/>
  </si>
  <si>
    <r>
      <t xml:space="preserve">青看板「←勝山駅、↑福井 中部縦貫道、→金沢」
青看板「あわら温泉」、白看板「→スキージャム勝山」。
この先、スノーシェッド区間が多い上に路面状態が悪い。
</t>
    </r>
    <r>
      <rPr>
        <b/>
        <u/>
        <sz val="9"/>
        <rFont val="ＭＳ Ｐゴシック"/>
        <family val="3"/>
        <charset val="128"/>
        <scheme val="minor"/>
      </rPr>
      <t>ダウンヒル時のバイクコントロールに注意。尾灯点灯。</t>
    </r>
    <rPh sb="0" eb="1">
      <t>アオ</t>
    </rPh>
    <rPh sb="1" eb="3">
      <t>カンバン</t>
    </rPh>
    <rPh sb="5" eb="7">
      <t>カツヤマ</t>
    </rPh>
    <rPh sb="7" eb="8">
      <t>エキ</t>
    </rPh>
    <rPh sb="10" eb="12">
      <t>フクイ</t>
    </rPh>
    <rPh sb="13" eb="15">
      <t>チュウブ</t>
    </rPh>
    <rPh sb="15" eb="17">
      <t>ジュウカン</t>
    </rPh>
    <rPh sb="17" eb="18">
      <t>ドウ</t>
    </rPh>
    <rPh sb="20" eb="22">
      <t>カナザワ</t>
    </rPh>
    <rPh sb="24" eb="25">
      <t>アオ</t>
    </rPh>
    <rPh sb="25" eb="27">
      <t>カンバン</t>
    </rPh>
    <rPh sb="31" eb="33">
      <t>オンセン</t>
    </rPh>
    <rPh sb="35" eb="36">
      <t>シロ</t>
    </rPh>
    <rPh sb="36" eb="38">
      <t>カンバン</t>
    </rPh>
    <rPh sb="46" eb="48">
      <t>カツヤマ</t>
    </rPh>
    <rPh sb="53" eb="54">
      <t>サキ</t>
    </rPh>
    <rPh sb="62" eb="64">
      <t>クカン</t>
    </rPh>
    <rPh sb="65" eb="66">
      <t>オオ</t>
    </rPh>
    <rPh sb="67" eb="68">
      <t>ウエ</t>
    </rPh>
    <rPh sb="69" eb="73">
      <t>ロメンジョウタイ</t>
    </rPh>
    <rPh sb="74" eb="75">
      <t>ワル</t>
    </rPh>
    <rPh sb="83" eb="84">
      <t>ジ</t>
    </rPh>
    <rPh sb="95" eb="97">
      <t>チュウイ</t>
    </rPh>
    <rPh sb="98" eb="102">
      <t>ビトウテントウ</t>
    </rPh>
    <phoneticPr fontId="1"/>
  </si>
  <si>
    <r>
      <t>これよりスノーシェ-ド多数、</t>
    </r>
    <r>
      <rPr>
        <b/>
        <u/>
        <sz val="9"/>
        <rFont val="ＭＳ Ｐゴシック"/>
        <family val="3"/>
        <charset val="128"/>
        <scheme val="minor"/>
      </rPr>
      <t>日中でも尾灯点灯</t>
    </r>
    <r>
      <rPr>
        <sz val="9"/>
        <rFont val="ＭＳ Ｐゴシック"/>
        <family val="3"/>
        <charset val="128"/>
        <scheme val="minor"/>
      </rPr>
      <t>。</t>
    </r>
    <rPh sb="11" eb="12">
      <t>オオ</t>
    </rPh>
    <rPh sb="12" eb="13">
      <t>カズ</t>
    </rPh>
    <rPh sb="14" eb="16">
      <t>ニッチュウ</t>
    </rPh>
    <rPh sb="18" eb="20">
      <t>ビトウ</t>
    </rPh>
    <rPh sb="20" eb="22">
      <t>テントウ</t>
    </rPh>
    <phoneticPr fontId="2"/>
  </si>
  <si>
    <r>
      <t xml:space="preserve">青看板「←岐阜 郡上八幡、↑大野 中部縦貫道」
</t>
    </r>
    <r>
      <rPr>
        <u/>
        <sz val="9"/>
        <rFont val="ＭＳ Ｐゴシック"/>
        <family val="3"/>
        <charset val="128"/>
        <scheme val="minor"/>
      </rPr>
      <t>歩車分離信号のため、押しボタンを使用して渡る。</t>
    </r>
    <rPh sb="0" eb="1">
      <t>アオ</t>
    </rPh>
    <rPh sb="1" eb="3">
      <t>カンバン</t>
    </rPh>
    <rPh sb="5" eb="7">
      <t>ギフ</t>
    </rPh>
    <rPh sb="8" eb="12">
      <t>グジョウハチマン</t>
    </rPh>
    <rPh sb="14" eb="16">
      <t>オオノ</t>
    </rPh>
    <rPh sb="17" eb="19">
      <t>チュウブ</t>
    </rPh>
    <rPh sb="19" eb="21">
      <t>ジュウカン</t>
    </rPh>
    <rPh sb="21" eb="22">
      <t>ドウ</t>
    </rPh>
    <rPh sb="24" eb="26">
      <t>ホシャ</t>
    </rPh>
    <rPh sb="26" eb="28">
      <t>ブンリ</t>
    </rPh>
    <rPh sb="28" eb="30">
      <t>シンゴウ</t>
    </rPh>
    <rPh sb="34" eb="35">
      <t>オ</t>
    </rPh>
    <rPh sb="40" eb="42">
      <t>シヨウ</t>
    </rPh>
    <rPh sb="44" eb="45">
      <t>ワタ</t>
    </rPh>
    <phoneticPr fontId="2"/>
  </si>
  <si>
    <t>右手前 青看板「(株)青山製作所 岐阜工場」</t>
    <rPh sb="0" eb="3">
      <t>ミギテマエ</t>
    </rPh>
    <rPh sb="4" eb="7">
      <t>アオカンバン</t>
    </rPh>
    <rPh sb="8" eb="11">
      <t>カブ</t>
    </rPh>
    <rPh sb="11" eb="13">
      <t>アオヤマ</t>
    </rPh>
    <rPh sb="13" eb="16">
      <t>セイサクショ</t>
    </rPh>
    <rPh sb="17" eb="21">
      <t>ギフコウジョウ</t>
    </rPh>
    <phoneticPr fontId="2"/>
  </si>
  <si>
    <t>京田(南)S</t>
    <rPh sb="0" eb="2">
      <t>キョウダ</t>
    </rPh>
    <rPh sb="3" eb="4">
      <t>ミナミ</t>
    </rPh>
    <phoneticPr fontId="2"/>
  </si>
  <si>
    <t>FINISH  米原駅西口</t>
    <rPh sb="8" eb="13">
      <t>マイバラエキニシグチ</t>
    </rPh>
    <phoneticPr fontId="2"/>
  </si>
  <si>
    <t>5叉</t>
    <rPh sb="1" eb="2">
      <t>マタ</t>
    </rPh>
    <phoneticPr fontId="2"/>
  </si>
  <si>
    <t>K210</t>
    <phoneticPr fontId="2"/>
  </si>
  <si>
    <t>青看板「←舞鶴 小浜、↑敦賀市街、→福井」
R27を横断した先の横断歩道を右折方向に渡り、奥側の市道を進む。</t>
    <rPh sb="0" eb="3">
      <t>アオカンバン</t>
    </rPh>
    <rPh sb="5" eb="7">
      <t>マイヅル</t>
    </rPh>
    <rPh sb="8" eb="10">
      <t>オバマ</t>
    </rPh>
    <rPh sb="12" eb="14">
      <t>ツルガ</t>
    </rPh>
    <rPh sb="14" eb="16">
      <t>シガイ</t>
    </rPh>
    <rPh sb="18" eb="20">
      <t>フクイ</t>
    </rPh>
    <rPh sb="26" eb="28">
      <t>オウダン</t>
    </rPh>
    <rPh sb="30" eb="31">
      <t>サキ</t>
    </rPh>
    <rPh sb="32" eb="34">
      <t>オウダン</t>
    </rPh>
    <rPh sb="34" eb="36">
      <t>ホドウ</t>
    </rPh>
    <rPh sb="37" eb="39">
      <t>ウセツ</t>
    </rPh>
    <rPh sb="39" eb="41">
      <t>ホウコウ</t>
    </rPh>
    <rPh sb="42" eb="43">
      <t>ワタ</t>
    </rPh>
    <rPh sb="45" eb="47">
      <t>オクガワ</t>
    </rPh>
    <rPh sb="48" eb="49">
      <t>シ</t>
    </rPh>
    <rPh sb="49" eb="50">
      <t>ミチ</t>
    </rPh>
    <rPh sb="51" eb="52">
      <t>スス</t>
    </rPh>
    <phoneticPr fontId="2"/>
  </si>
  <si>
    <t>十</t>
    <rPh sb="0" eb="1">
      <t>ジュウ</t>
    </rPh>
    <phoneticPr fontId="2"/>
  </si>
  <si>
    <t>右折</t>
    <phoneticPr fontId="2"/>
  </si>
  <si>
    <t>K210</t>
    <phoneticPr fontId="2"/>
  </si>
  <si>
    <t>左折</t>
    <phoneticPr fontId="2"/>
  </si>
  <si>
    <t>青看板「←敦賀市街」、今度は北陸道の高架をくぐらず右折。</t>
    <rPh sb="0" eb="3">
      <t>アオカンバン</t>
    </rPh>
    <rPh sb="5" eb="9">
      <t>ツルガシガイ</t>
    </rPh>
    <rPh sb="11" eb="13">
      <t>コンド</t>
    </rPh>
    <rPh sb="14" eb="17">
      <t>ホクリクドウ</t>
    </rPh>
    <rPh sb="18" eb="20">
      <t>コウカ</t>
    </rPh>
    <rPh sb="25" eb="27">
      <t>ウセツ</t>
    </rPh>
    <phoneticPr fontId="2"/>
  </si>
  <si>
    <t>青看板「←敦賀市街」、北陸道の高架をくぐる。</t>
    <rPh sb="0" eb="3">
      <t>アオカンバン</t>
    </rPh>
    <rPh sb="5" eb="9">
      <t>ツルガシガイ</t>
    </rPh>
    <rPh sb="11" eb="14">
      <t>ホクリクドウ</t>
    </rPh>
    <rPh sb="15" eb="17">
      <t>コウカ</t>
    </rPh>
    <phoneticPr fontId="2"/>
  </si>
  <si>
    <t>左手前 トナミ運輸、北陸道の高架をくぐる。</t>
    <rPh sb="0" eb="3">
      <t>ヒダリテマエ</t>
    </rPh>
    <rPh sb="7" eb="9">
      <t>ウンユ</t>
    </rPh>
    <phoneticPr fontId="2"/>
  </si>
  <si>
    <t>道なり右折した後の"止まれ"を左折</t>
    <rPh sb="0" eb="1">
      <t>ミチ</t>
    </rPh>
    <rPh sb="3" eb="5">
      <t>ウセツ</t>
    </rPh>
    <rPh sb="7" eb="8">
      <t>ノチ</t>
    </rPh>
    <rPh sb="10" eb="11">
      <t>ト</t>
    </rPh>
    <rPh sb="15" eb="17">
      <t>サセツ</t>
    </rPh>
    <phoneticPr fontId="2"/>
  </si>
  <si>
    <t>横市S</t>
    <rPh sb="0" eb="2">
      <t>ヨコイチ</t>
    </rPh>
    <phoneticPr fontId="2"/>
  </si>
  <si>
    <t>K2&gt;K194&gt;R417</t>
    <phoneticPr fontId="2"/>
  </si>
  <si>
    <t>S</t>
    <phoneticPr fontId="2"/>
  </si>
  <si>
    <t>二日市S</t>
    <rPh sb="0" eb="3">
      <t>フツカイチ</t>
    </rPh>
    <phoneticPr fontId="2"/>
  </si>
  <si>
    <t>R417</t>
    <phoneticPr fontId="2"/>
  </si>
  <si>
    <t>青看板「←、↑福井市街、→(大型車通行不能)」
この先、一乗谷朝倉氏遺跡。</t>
    <rPh sb="0" eb="1">
      <t>アオ</t>
    </rPh>
    <rPh sb="1" eb="3">
      <t>カンバン</t>
    </rPh>
    <rPh sb="7" eb="9">
      <t>フクイ</t>
    </rPh>
    <rPh sb="9" eb="11">
      <t>シガイ</t>
    </rPh>
    <rPh sb="14" eb="17">
      <t>オオガタシャ</t>
    </rPh>
    <rPh sb="17" eb="19">
      <t>ツウコウ</t>
    </rPh>
    <rPh sb="19" eb="21">
      <t>フノウ</t>
    </rPh>
    <rPh sb="26" eb="27">
      <t>サキ</t>
    </rPh>
    <rPh sb="28" eb="31">
      <t>イチジョウダニ</t>
    </rPh>
    <rPh sb="31" eb="34">
      <t>アサクラシ</t>
    </rPh>
    <rPh sb="34" eb="36">
      <t>イセキ</t>
    </rPh>
    <phoneticPr fontId="1"/>
  </si>
  <si>
    <t>OPEN: 12:47、CLOSE: 22:24
待機中のスタッフからサインを取得する。
千里浜は通行止め。残念！</t>
    <rPh sb="25" eb="28">
      <t>タイキチュウ</t>
    </rPh>
    <rPh sb="39" eb="41">
      <t>シュトク</t>
    </rPh>
    <rPh sb="45" eb="48">
      <t>チリハマ</t>
    </rPh>
    <rPh sb="49" eb="52">
      <t>ツウコウド</t>
    </rPh>
    <rPh sb="54" eb="56">
      <t>ザンネン</t>
    </rPh>
    <phoneticPr fontId="1"/>
  </si>
  <si>
    <t xml:space="preserve">Photo control-1 道の駅 雨晴 </t>
    <rPh sb="16" eb="17">
      <t>ミチ</t>
    </rPh>
    <rPh sb="18" eb="19">
      <t>エキ</t>
    </rPh>
    <rPh sb="20" eb="22">
      <t>アメハ</t>
    </rPh>
    <phoneticPr fontId="2"/>
  </si>
  <si>
    <r>
      <t>青看板「←越前海岸 越前市街、↑福井 鯖江、→池田」
左手前 ガスト、右手前 武生楽市。マラソン大会のためルート変更。</t>
    </r>
    <r>
      <rPr>
        <b/>
        <u/>
        <sz val="9"/>
        <rFont val="ＭＳ Ｐゴシック"/>
        <family val="3"/>
        <charset val="128"/>
        <scheme val="minor"/>
      </rPr>
      <t>しばらく路肩が狭く自動車走行が多いので注意。</t>
    </r>
    <rPh sb="0" eb="3">
      <t>アオカンバン</t>
    </rPh>
    <rPh sb="5" eb="9">
      <t>エチゼンカイガン</t>
    </rPh>
    <rPh sb="10" eb="14">
      <t>エチゼンシガイ</t>
    </rPh>
    <rPh sb="16" eb="18">
      <t>フクイ</t>
    </rPh>
    <rPh sb="19" eb="21">
      <t>サバエ</t>
    </rPh>
    <rPh sb="23" eb="25">
      <t>イケダ</t>
    </rPh>
    <rPh sb="27" eb="30">
      <t>ヒダリテマエ</t>
    </rPh>
    <rPh sb="35" eb="38">
      <t>ミギテマエ</t>
    </rPh>
    <rPh sb="39" eb="41">
      <t>タケフ</t>
    </rPh>
    <rPh sb="41" eb="43">
      <t>ラクイチ</t>
    </rPh>
    <rPh sb="48" eb="50">
      <t>タイカイ</t>
    </rPh>
    <rPh sb="56" eb="58">
      <t>ヘンコウ</t>
    </rPh>
    <rPh sb="63" eb="65">
      <t>ロカタ</t>
    </rPh>
    <rPh sb="66" eb="67">
      <t>セマ</t>
    </rPh>
    <rPh sb="68" eb="71">
      <t>ジドウシャ</t>
    </rPh>
    <rPh sb="71" eb="73">
      <t>ソウコウ</t>
    </rPh>
    <rPh sb="74" eb="75">
      <t>オオ</t>
    </rPh>
    <rPh sb="78" eb="80">
      <t>チュウイ</t>
    </rPh>
    <phoneticPr fontId="1"/>
  </si>
  <si>
    <t>青看板「←福井 池田、↑、→越前の里」、赤い欄干を左折。</t>
    <rPh sb="0" eb="3">
      <t>アオカンバン</t>
    </rPh>
    <rPh sb="5" eb="7">
      <t>フクイ</t>
    </rPh>
    <rPh sb="8" eb="10">
      <t>イケダ</t>
    </rPh>
    <rPh sb="14" eb="16">
      <t>エチゼン</t>
    </rPh>
    <rPh sb="17" eb="18">
      <t>サト</t>
    </rPh>
    <rPh sb="20" eb="21">
      <t>アカ</t>
    </rPh>
    <rPh sb="22" eb="24">
      <t>ランカン</t>
    </rPh>
    <rPh sb="25" eb="27">
      <t>サセツ</t>
    </rPh>
    <phoneticPr fontId="2"/>
  </si>
  <si>
    <t>青看板「←福井 鯖江、↑池田、↑」</t>
    <rPh sb="0" eb="3">
      <t>アオカンバン</t>
    </rPh>
    <rPh sb="5" eb="7">
      <t>フクイ</t>
    </rPh>
    <rPh sb="8" eb="10">
      <t>サバエ</t>
    </rPh>
    <rPh sb="12" eb="14">
      <t>イケダ</t>
    </rPh>
    <phoneticPr fontId="2"/>
  </si>
  <si>
    <t>┤</t>
    <phoneticPr fontId="2"/>
  </si>
  <si>
    <t>左折</t>
    <rPh sb="0" eb="2">
      <t>サセツ</t>
    </rPh>
    <phoneticPr fontId="2"/>
  </si>
  <si>
    <t>K25</t>
    <phoneticPr fontId="2"/>
  </si>
  <si>
    <t>左手前 小学校</t>
    <rPh sb="0" eb="3">
      <t>ヒダリテマエ</t>
    </rPh>
    <rPh sb="4" eb="7">
      <t>ショウガッコウ</t>
    </rPh>
    <phoneticPr fontId="2"/>
  </si>
  <si>
    <t>左側
(直進)</t>
    <rPh sb="0" eb="2">
      <t>ヒダリガワ</t>
    </rPh>
    <rPh sb="4" eb="6">
      <t>チョクシン</t>
    </rPh>
    <phoneticPr fontId="2"/>
  </si>
  <si>
    <t>右側
(直進)</t>
    <rPh sb="0" eb="2">
      <t>ミギガワ</t>
    </rPh>
    <rPh sb="4" eb="6">
      <t>チョクシン</t>
    </rPh>
    <phoneticPr fontId="2"/>
  </si>
  <si>
    <t>「道の駅 たいら」の看板と自転車を1枚の写真に撮影し、フィニッシュ受付でスタッフに提示する。</t>
    <phoneticPr fontId="2"/>
  </si>
  <si>
    <t>Y</t>
    <phoneticPr fontId="2"/>
  </si>
  <si>
    <t>鳩谷S</t>
    <rPh sb="0" eb="1">
      <t>ハト</t>
    </rPh>
    <rPh sb="1" eb="2">
      <t>タニ</t>
    </rPh>
    <phoneticPr fontId="2"/>
  </si>
  <si>
    <t>左方向</t>
    <rPh sb="0" eb="3">
      <t>ヒダリホウコウ</t>
    </rPh>
    <phoneticPr fontId="2"/>
  </si>
  <si>
    <t>R156</t>
    <phoneticPr fontId="2"/>
  </si>
  <si>
    <t>国分S</t>
    <rPh sb="0" eb="2">
      <t>コクブ</t>
    </rPh>
    <phoneticPr fontId="2"/>
  </si>
  <si>
    <t>青看板「←伏木港、↑新湊 高岡市街、→」</t>
    <rPh sb="0" eb="3">
      <t>アオカンバン</t>
    </rPh>
    <rPh sb="5" eb="7">
      <t>フシキ</t>
    </rPh>
    <rPh sb="7" eb="8">
      <t>ミナト</t>
    </rPh>
    <rPh sb="10" eb="12">
      <t>シンミナト</t>
    </rPh>
    <rPh sb="13" eb="15">
      <t>タカオカ</t>
    </rPh>
    <rPh sb="15" eb="17">
      <t>シガイ</t>
    </rPh>
    <phoneticPr fontId="2"/>
  </si>
  <si>
    <t>K245&gt;K25</t>
    <phoneticPr fontId="2"/>
  </si>
  <si>
    <t>青看板「伏木万葉ふ頭、→高岡市街」</t>
    <rPh sb="0" eb="3">
      <t>アオカンバン</t>
    </rPh>
    <rPh sb="4" eb="6">
      <t>フシキ</t>
    </rPh>
    <rPh sb="6" eb="8">
      <t>マンヨウ</t>
    </rPh>
    <rPh sb="9" eb="10">
      <t>トウ</t>
    </rPh>
    <rPh sb="12" eb="14">
      <t>タカオカ</t>
    </rPh>
    <rPh sb="14" eb="16">
      <t>シガイ</t>
    </rPh>
    <phoneticPr fontId="2"/>
  </si>
  <si>
    <t>青看板「←高岡市街、↑、→伏木市街」</t>
    <rPh sb="0" eb="3">
      <t>アオカンバン</t>
    </rPh>
    <rPh sb="5" eb="9">
      <t>タカオカシガイ</t>
    </rPh>
    <rPh sb="13" eb="15">
      <t>フシキ</t>
    </rPh>
    <rPh sb="15" eb="17">
      <t>シガイ</t>
    </rPh>
    <phoneticPr fontId="2"/>
  </si>
  <si>
    <t>R156に再度合流。</t>
    <rPh sb="5" eb="7">
      <t>サイド</t>
    </rPh>
    <rPh sb="7" eb="9">
      <t>ゴウリュウ</t>
    </rPh>
    <phoneticPr fontId="2"/>
  </si>
  <si>
    <r>
      <t>左手前 GS、正面にヤマザキデイリー。</t>
    </r>
    <r>
      <rPr>
        <b/>
        <u/>
        <sz val="9"/>
        <rFont val="ＭＳ Ｐゴシック"/>
        <family val="3"/>
        <charset val="128"/>
        <scheme val="minor"/>
      </rPr>
      <t>白川郷内は観光客に注意。</t>
    </r>
    <rPh sb="0" eb="3">
      <t>ヒダリテマエ</t>
    </rPh>
    <rPh sb="7" eb="9">
      <t>ショウメン</t>
    </rPh>
    <phoneticPr fontId="2"/>
  </si>
  <si>
    <t>R156&gt;市道</t>
    <phoneticPr fontId="2"/>
  </si>
  <si>
    <t>この先、通行止め。左折して勝更大橋を渡る。</t>
    <rPh sb="2" eb="3">
      <t>サキ</t>
    </rPh>
    <rPh sb="4" eb="7">
      <t>ツウコウド</t>
    </rPh>
    <rPh sb="9" eb="11">
      <t>サセツ</t>
    </rPh>
    <rPh sb="13" eb="14">
      <t>カ</t>
    </rPh>
    <rPh sb="14" eb="15">
      <t>サラ</t>
    </rPh>
    <rPh sb="15" eb="17">
      <t>オオハシ</t>
    </rPh>
    <rPh sb="18" eb="19">
      <t>ワタ</t>
    </rPh>
    <phoneticPr fontId="2"/>
  </si>
  <si>
    <t>八幡I.C口</t>
    <rPh sb="0" eb="2">
      <t>ハチマン</t>
    </rPh>
    <rPh sb="5" eb="6">
      <t>グチ</t>
    </rPh>
    <phoneticPr fontId="2"/>
  </si>
  <si>
    <t>左奥 郡上合板</t>
    <rPh sb="0" eb="2">
      <t>ヒダリオク</t>
    </rPh>
    <rPh sb="3" eb="5">
      <t>グジョウ</t>
    </rPh>
    <rPh sb="5" eb="7">
      <t>ゴウハン</t>
    </rPh>
    <phoneticPr fontId="2"/>
  </si>
  <si>
    <t>この先、通行止め。右折してR156へ。</t>
    <rPh sb="2" eb="3">
      <t>サキ</t>
    </rPh>
    <rPh sb="4" eb="7">
      <t>ツウコウド</t>
    </rPh>
    <rPh sb="9" eb="11">
      <t>ウセツ</t>
    </rPh>
    <phoneticPr fontId="2"/>
  </si>
  <si>
    <t>須原S</t>
    <rPh sb="0" eb="2">
      <t>スハラ</t>
    </rPh>
    <phoneticPr fontId="2"/>
  </si>
  <si>
    <t>K288</t>
    <phoneticPr fontId="2"/>
  </si>
  <si>
    <t>PhotoControl-1 道の駅　雨晴</t>
    <rPh sb="15" eb="16">
      <t>ミチ</t>
    </rPh>
    <rPh sb="17" eb="18">
      <t>エキ</t>
    </rPh>
    <rPh sb="19" eb="21">
      <t>アメハ</t>
    </rPh>
    <phoneticPr fontId="2"/>
  </si>
  <si>
    <t>PhotoControl-2 道の駅たいら</t>
    <rPh sb="15" eb="16">
      <t>ミチ</t>
    </rPh>
    <rPh sb="17" eb="18">
      <t>エキ</t>
    </rPh>
    <phoneticPr fontId="2"/>
  </si>
  <si>
    <t>K230&gt;市道</t>
    <rPh sb="5" eb="7">
      <t>シドウ</t>
    </rPh>
    <phoneticPr fontId="2"/>
  </si>
  <si>
    <t>右折</t>
    <rPh sb="0" eb="2">
      <t>ウセツ</t>
    </rPh>
    <phoneticPr fontId="2"/>
  </si>
  <si>
    <t>K217&gt;市道</t>
    <rPh sb="5" eb="7">
      <t>シドウ</t>
    </rPh>
    <phoneticPr fontId="2"/>
  </si>
  <si>
    <t>K216&gt;市道</t>
    <phoneticPr fontId="2"/>
  </si>
  <si>
    <t>K228</t>
    <phoneticPr fontId="2"/>
  </si>
  <si>
    <t>白看板「→垂井一里塚、浅野幸長跡」</t>
    <rPh sb="0" eb="3">
      <t>シロカンバン</t>
    </rPh>
    <rPh sb="5" eb="7">
      <t>タルイ</t>
    </rPh>
    <rPh sb="7" eb="10">
      <t>イチリヅカ</t>
    </rPh>
    <rPh sb="11" eb="15">
      <t>アサノユキナガ</t>
    </rPh>
    <rPh sb="15" eb="16">
      <t>アト</t>
    </rPh>
    <phoneticPr fontId="2"/>
  </si>
  <si>
    <t>青看板「←、↑大津 彦根、↗湖岸道路」
最後の力を振り絞って登れ!</t>
    <rPh sb="0" eb="1">
      <t>アオ</t>
    </rPh>
    <rPh sb="1" eb="3">
      <t>カンバン</t>
    </rPh>
    <rPh sb="7" eb="9">
      <t>オオツ</t>
    </rPh>
    <rPh sb="10" eb="12">
      <t>ヒコネ</t>
    </rPh>
    <rPh sb="14" eb="16">
      <t>コガン</t>
    </rPh>
    <rPh sb="16" eb="18">
      <t>ドウロ</t>
    </rPh>
    <rPh sb="20" eb="22">
      <t>サイゴ</t>
    </rPh>
    <rPh sb="23" eb="24">
      <t>チカラ</t>
    </rPh>
    <rPh sb="25" eb="26">
      <t>フ</t>
    </rPh>
    <rPh sb="27" eb="28">
      <t>シボ</t>
    </rPh>
    <rPh sb="30" eb="31">
      <t>ノボ</t>
    </rPh>
    <phoneticPr fontId="2"/>
  </si>
  <si>
    <t>2023BRM1103近畿600km米原"海の郷 山の里(紅葉)"</t>
    <rPh sb="11" eb="13">
      <t>キンキ</t>
    </rPh>
    <rPh sb="18" eb="20">
      <t>マイバラ</t>
    </rPh>
    <rPh sb="29" eb="31">
      <t>コウヨウ</t>
    </rPh>
    <phoneticPr fontId="2"/>
  </si>
  <si>
    <t>2023/11/03  5：00スタート　日出6:19 　日没17:01</t>
    <rPh sb="22" eb="23">
      <t>デ</t>
    </rPh>
    <phoneticPr fontId="2"/>
  </si>
  <si>
    <t>Photo control-2 道の駅 たいら</t>
    <phoneticPr fontId="2"/>
  </si>
  <si>
    <t>自動車通行量増。走行注意。</t>
    <rPh sb="0" eb="3">
      <t>ジドウシャ</t>
    </rPh>
    <rPh sb="3" eb="7">
      <t>ツウコウリョウゾウ</t>
    </rPh>
    <rPh sb="8" eb="12">
      <t>ソウコウチュウイ</t>
    </rPh>
    <phoneticPr fontId="2"/>
  </si>
  <si>
    <r>
      <t>青看板「←高山 郡上八幡、→岐阜 美濃」、</t>
    </r>
    <r>
      <rPr>
        <b/>
        <u/>
        <sz val="9"/>
        <rFont val="ＭＳ Ｐゴシック"/>
        <family val="3"/>
        <charset val="128"/>
        <scheme val="minor"/>
      </rPr>
      <t>自動車通行量増。</t>
    </r>
    <rPh sb="0" eb="3">
      <t>アオカンバン</t>
    </rPh>
    <rPh sb="5" eb="7">
      <t>タカヤマ</t>
    </rPh>
    <rPh sb="8" eb="12">
      <t>グジョウハチマン</t>
    </rPh>
    <rPh sb="14" eb="16">
      <t>ギフ</t>
    </rPh>
    <rPh sb="17" eb="19">
      <t>ミノ</t>
    </rPh>
    <rPh sb="21" eb="24">
      <t>ジドウシャ</t>
    </rPh>
    <rPh sb="24" eb="28">
      <t>ツウコウリョウゾウ</t>
    </rPh>
    <phoneticPr fontId="2"/>
  </si>
  <si>
    <t>ミニストップを右手に直進。信号ナシ、右手に横断歩道アリ。
横断注意。</t>
    <rPh sb="7" eb="9">
      <t>ミギテ</t>
    </rPh>
    <rPh sb="10" eb="12">
      <t>チョクシン</t>
    </rPh>
    <rPh sb="13" eb="15">
      <t>シンゴウ</t>
    </rPh>
    <rPh sb="18" eb="20">
      <t>ミギテ</t>
    </rPh>
    <rPh sb="21" eb="25">
      <t>オウダンホドウ</t>
    </rPh>
    <rPh sb="29" eb="31">
      <t>オウダン</t>
    </rPh>
    <rPh sb="31" eb="33">
      <t>チュウイ</t>
    </rPh>
    <phoneticPr fontId="2"/>
  </si>
  <si>
    <t>左手前 石碑「赤坂宿」、これより旧中山道。
この先、BRM1104近畿200kmと共通ルート。
お互いのヤラレっぷりを讃えましょう。</t>
    <rPh sb="0" eb="3">
      <t>ヒダリテマエ</t>
    </rPh>
    <rPh sb="4" eb="6">
      <t>セキヒ</t>
    </rPh>
    <rPh sb="7" eb="10">
      <t>アカサカシュク</t>
    </rPh>
    <rPh sb="16" eb="17">
      <t>キュウ</t>
    </rPh>
    <rPh sb="17" eb="20">
      <t>ナカセンドウ</t>
    </rPh>
    <rPh sb="24" eb="25">
      <t>サキ</t>
    </rPh>
    <rPh sb="33" eb="35">
      <t>キンキ</t>
    </rPh>
    <rPh sb="41" eb="43">
      <t>キョウツウ</t>
    </rPh>
    <rPh sb="49" eb="50">
      <t>タガ</t>
    </rPh>
    <rPh sb="59" eb="60">
      <t>タタ</t>
    </rPh>
    <phoneticPr fontId="2"/>
  </si>
  <si>
    <r>
      <t xml:space="preserve">OPEN: 8:56、CLOSE: 13:56
結ステーションの時計台と自転車を写真撮影。
</t>
    </r>
    <r>
      <rPr>
        <b/>
        <u/>
        <sz val="9"/>
        <rFont val="ＭＳ Ｐゴシック"/>
        <family val="3"/>
        <charset val="128"/>
        <scheme val="minor"/>
      </rPr>
      <t>時計台の時間を通過時間</t>
    </r>
    <r>
      <rPr>
        <b/>
        <sz val="9"/>
        <rFont val="ＭＳ Ｐゴシック"/>
        <family val="3"/>
        <charset val="128"/>
        <scheme val="minor"/>
      </rPr>
      <t>としてブルベカードに記入。</t>
    </r>
    <rPh sb="24" eb="25">
      <t>ユイ</t>
    </rPh>
    <rPh sb="32" eb="35">
      <t>トケイダイ</t>
    </rPh>
    <rPh sb="36" eb="39">
      <t>ジテンシャ</t>
    </rPh>
    <rPh sb="40" eb="42">
      <t>シャシン</t>
    </rPh>
    <rPh sb="42" eb="44">
      <t>サツエイ</t>
    </rPh>
    <rPh sb="46" eb="49">
      <t>トケイダイ</t>
    </rPh>
    <rPh sb="50" eb="52">
      <t>ジカン</t>
    </rPh>
    <rPh sb="53" eb="55">
      <t>ツウカ</t>
    </rPh>
    <rPh sb="55" eb="57">
      <t>ジカン</t>
    </rPh>
    <rPh sb="67" eb="69">
      <t>キニュウ</t>
    </rPh>
    <phoneticPr fontId="2"/>
  </si>
  <si>
    <t>金沢 寿司</t>
    <rPh sb="0" eb="2">
      <t>カナザワ</t>
    </rPh>
    <rPh sb="3" eb="5">
      <t>スシ</t>
    </rPh>
    <phoneticPr fontId="2"/>
  </si>
  <si>
    <t>K202&gt;K136</t>
    <phoneticPr fontId="2"/>
  </si>
  <si>
    <t>道路</t>
    <rPh sb="0" eb="2">
      <t>ドウロ</t>
    </rPh>
    <phoneticPr fontId="2"/>
  </si>
  <si>
    <t>距離</t>
    <rPh sb="0" eb="2">
      <t>キョリ</t>
    </rPh>
    <phoneticPr fontId="2"/>
  </si>
  <si>
    <t>十</t>
    <rPh sb="0" eb="1">
      <t>ジュウ</t>
    </rPh>
    <phoneticPr fontId="2"/>
  </si>
  <si>
    <t>S</t>
    <phoneticPr fontId="2"/>
  </si>
  <si>
    <t>23B</t>
    <phoneticPr fontId="2"/>
  </si>
  <si>
    <t>右折</t>
    <rPh sb="0" eb="2">
      <t>ウセツ</t>
    </rPh>
    <phoneticPr fontId="2"/>
  </si>
  <si>
    <t>R417</t>
    <phoneticPr fontId="2"/>
  </si>
  <si>
    <t>行追加</t>
    <rPh sb="0" eb="3">
      <t>ギョウツイカ</t>
    </rPh>
    <phoneticPr fontId="2"/>
  </si>
  <si>
    <t>ポイント</t>
    <phoneticPr fontId="2"/>
  </si>
  <si>
    <t>本町S</t>
    <rPh sb="0" eb="2">
      <t>ホンマチ</t>
    </rPh>
    <phoneticPr fontId="2"/>
  </si>
  <si>
    <t>形状</t>
    <rPh sb="0" eb="2">
      <t>ケイジョウ</t>
    </rPh>
    <phoneticPr fontId="2"/>
  </si>
  <si>
    <t>├</t>
    <phoneticPr fontId="2"/>
  </si>
  <si>
    <t>信号</t>
    <rPh sb="0" eb="2">
      <t>シンゴウ</t>
    </rPh>
    <phoneticPr fontId="2"/>
  </si>
  <si>
    <t>OPEN: 23:48、CLOSE: 11/4 21:00
記入済みの必要書類を待機中のスタッフへ提出して受付。</t>
    <rPh sb="30" eb="33">
      <t>キニュウズ</t>
    </rPh>
    <rPh sb="35" eb="39">
      <t>ヒツヨウショルイ</t>
    </rPh>
    <rPh sb="49" eb="51">
      <t>テイシュツ</t>
    </rPh>
    <rPh sb="53" eb="55">
      <t>ウケツケ</t>
    </rPh>
    <phoneticPr fontId="1"/>
  </si>
  <si>
    <t>PC4はA、Bどちらかでレシート取得。
OPEN: 21:18、CLOSE: 11/4 16:00</t>
    <phoneticPr fontId="1"/>
  </si>
  <si>
    <r>
      <t>PC3はA～Cのうち</t>
    </r>
    <r>
      <rPr>
        <b/>
        <u/>
        <sz val="9"/>
        <rFont val="ＭＳ Ｐゴシック"/>
        <family val="3"/>
        <charset val="128"/>
        <scheme val="minor"/>
      </rPr>
      <t>1カ所</t>
    </r>
    <r>
      <rPr>
        <b/>
        <sz val="9"/>
        <rFont val="ＭＳ Ｐゴシック"/>
        <family val="3"/>
        <charset val="128"/>
        <scheme val="minor"/>
      </rPr>
      <t xml:space="preserve">でレシート取得。
A OPEN: 13:40、CLOSE: 11/4 00:16 
B OPEN: 13:42、CLOSE: 11/4 00:20
C OPEN: 13:45、CLOSE: 11/4 00:28 </t>
    </r>
    <rPh sb="12" eb="13">
      <t>ショ</t>
    </rPh>
    <rPh sb="18" eb="20">
      <t>シュトク</t>
    </rPh>
    <phoneticPr fontId="2"/>
  </si>
  <si>
    <t>ver.1.1.0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</si>
</sst>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5">
    <font>
      <sz val="11"/>
      <color theme="1"/>
      <name val="ＭＳ Ｐゴシック"/>
      <family val="2"/>
      <charset val="128"/>
      <scheme val="minor"/>
    </font>
    <font>
      <sz val="9"/>
      <name val="MS PGothic"/>
      <family val="3"/>
      <charset val="128"/>
    </font>
    <font>
      <sz val="6"/>
      <name val="ＭＳ Ｐゴシック"/>
      <family val="2"/>
      <charset val="128"/>
      <scheme val="minor"/>
    </font>
    <font>
      <sz val="9"/>
      <name val="Hgsｺﾞｼｯｸe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u/>
      <sz val="9"/>
      <name val="ＭＳ Ｐゴシック"/>
      <family val="3"/>
      <charset val="128"/>
      <scheme val="minor"/>
    </font>
    <font>
      <b/>
      <u/>
      <sz val="9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8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DE9D9"/>
      </patternFill>
    </fill>
    <fill>
      <patternFill patternType="solid">
        <fgColor theme="3" tint="0.79998168889431442"/>
        <bgColor indexed="64"/>
      </patternFill>
    </fill>
  </fills>
  <borders count="6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/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12">
    <xf numFmtId="0" fontId="0" fillId="0" borderId="0" xfId="0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76" fontId="5" fillId="0" borderId="0" xfId="0" applyNumberFormat="1" applyFont="1" applyAlignment="1">
      <alignment horizontal="left" vertical="center"/>
    </xf>
    <xf numFmtId="176" fontId="5" fillId="0" borderId="28" xfId="0" applyNumberFormat="1" applyFont="1" applyBorder="1" applyAlignment="1">
      <alignment horizontal="center" vertical="center"/>
    </xf>
    <xf numFmtId="0" fontId="8" fillId="3" borderId="18" xfId="0" applyFont="1" applyFill="1" applyBorder="1">
      <alignment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2" xfId="0" applyFont="1" applyFill="1" applyBorder="1">
      <alignment vertical="center"/>
    </xf>
    <xf numFmtId="0" fontId="8" fillId="3" borderId="2" xfId="0" applyFont="1" applyFill="1" applyBorder="1" applyAlignment="1">
      <alignment horizontal="center" vertical="center"/>
    </xf>
    <xf numFmtId="0" fontId="5" fillId="0" borderId="18" xfId="0" applyFont="1" applyBorder="1">
      <alignment vertical="center"/>
    </xf>
    <xf numFmtId="0" fontId="5" fillId="0" borderId="1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>
      <alignment vertical="center"/>
    </xf>
    <xf numFmtId="176" fontId="5" fillId="0" borderId="5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3" xfId="0" applyFont="1" applyBorder="1" applyAlignment="1">
      <alignment vertical="center" wrapText="1"/>
    </xf>
    <xf numFmtId="0" fontId="8" fillId="3" borderId="1" xfId="0" applyFont="1" applyFill="1" applyBorder="1">
      <alignment vertical="center"/>
    </xf>
    <xf numFmtId="0" fontId="5" fillId="0" borderId="0" xfId="0" applyFont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1" xfId="0" applyFont="1" applyFill="1" applyBorder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2" xfId="0" applyFont="1" applyFill="1" applyBorder="1">
      <alignment vertical="center"/>
    </xf>
    <xf numFmtId="176" fontId="5" fillId="4" borderId="5" xfId="0" applyNumberFormat="1" applyFont="1" applyFill="1" applyBorder="1" applyAlignment="1">
      <alignment horizontal="right" vertical="center"/>
    </xf>
    <xf numFmtId="0" fontId="5" fillId="4" borderId="3" xfId="0" applyFont="1" applyFill="1" applyBorder="1" applyAlignment="1">
      <alignment vertical="center" wrapText="1"/>
    </xf>
    <xf numFmtId="0" fontId="5" fillId="4" borderId="17" xfId="0" applyFont="1" applyFill="1" applyBorder="1" applyAlignment="1">
      <alignment horizontal="center" vertical="center"/>
    </xf>
    <xf numFmtId="0" fontId="5" fillId="4" borderId="3" xfId="0" applyFont="1" applyFill="1" applyBorder="1">
      <alignment vertical="center"/>
    </xf>
    <xf numFmtId="0" fontId="5" fillId="4" borderId="6" xfId="0" applyFont="1" applyFill="1" applyBorder="1" applyAlignment="1">
      <alignment horizontal="center" vertical="center"/>
    </xf>
    <xf numFmtId="176" fontId="6" fillId="0" borderId="0" xfId="0" applyNumberFormat="1" applyFont="1">
      <alignment vertical="center"/>
    </xf>
    <xf numFmtId="0" fontId="5" fillId="4" borderId="31" xfId="0" applyFont="1" applyFill="1" applyBorder="1" applyAlignment="1">
      <alignment horizontal="center" vertical="center"/>
    </xf>
    <xf numFmtId="0" fontId="5" fillId="4" borderId="20" xfId="0" applyFont="1" applyFill="1" applyBorder="1">
      <alignment vertical="center"/>
    </xf>
    <xf numFmtId="0" fontId="5" fillId="4" borderId="1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vertical="center" wrapText="1"/>
    </xf>
    <xf numFmtId="0" fontId="5" fillId="4" borderId="31" xfId="0" applyFont="1" applyFill="1" applyBorder="1">
      <alignment vertical="center"/>
    </xf>
    <xf numFmtId="0" fontId="5" fillId="4" borderId="33" xfId="0" applyFont="1" applyFill="1" applyBorder="1">
      <alignment vertical="center"/>
    </xf>
    <xf numFmtId="0" fontId="8" fillId="4" borderId="32" xfId="0" applyFont="1" applyFill="1" applyBorder="1" applyAlignment="1">
      <alignment vertical="center" wrapText="1"/>
    </xf>
    <xf numFmtId="0" fontId="5" fillId="4" borderId="40" xfId="0" applyFont="1" applyFill="1" applyBorder="1" applyAlignment="1">
      <alignment horizontal="center" vertical="center"/>
    </xf>
    <xf numFmtId="0" fontId="5" fillId="4" borderId="33" xfId="0" applyFont="1" applyFill="1" applyBorder="1" applyAlignment="1">
      <alignment horizontal="center" vertical="center"/>
    </xf>
    <xf numFmtId="0" fontId="5" fillId="0" borderId="4" xfId="0" applyFont="1" applyBorder="1" applyAlignment="1">
      <alignment vertical="center" wrapText="1"/>
    </xf>
    <xf numFmtId="0" fontId="5" fillId="4" borderId="40" xfId="0" applyFont="1" applyFill="1" applyBorder="1">
      <alignment vertical="center"/>
    </xf>
    <xf numFmtId="0" fontId="5" fillId="2" borderId="35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56" fontId="5" fillId="0" borderId="0" xfId="0" quotePrefix="1" applyNumberFormat="1" applyFont="1" applyAlignment="1">
      <alignment horizontal="right" vertical="center" shrinkToFit="1"/>
    </xf>
    <xf numFmtId="0" fontId="8" fillId="3" borderId="19" xfId="0" applyFont="1" applyFill="1" applyBorder="1" applyAlignment="1">
      <alignment vertical="center" shrinkToFit="1"/>
    </xf>
    <xf numFmtId="0" fontId="5" fillId="0" borderId="19" xfId="0" applyFont="1" applyBorder="1" applyAlignment="1">
      <alignment vertical="center" shrinkToFit="1"/>
    </xf>
    <xf numFmtId="0" fontId="5" fillId="4" borderId="19" xfId="0" applyFont="1" applyFill="1" applyBorder="1" applyAlignment="1">
      <alignment vertical="center" shrinkToFit="1"/>
    </xf>
    <xf numFmtId="176" fontId="5" fillId="4" borderId="19" xfId="0" applyNumberFormat="1" applyFont="1" applyFill="1" applyBorder="1" applyAlignment="1">
      <alignment vertical="center" shrinkToFit="1"/>
    </xf>
    <xf numFmtId="0" fontId="8" fillId="4" borderId="19" xfId="0" applyFont="1" applyFill="1" applyBorder="1" applyAlignment="1">
      <alignment vertical="center" shrinkToFit="1"/>
    </xf>
    <xf numFmtId="176" fontId="8" fillId="4" borderId="19" xfId="0" applyNumberFormat="1" applyFont="1" applyFill="1" applyBorder="1" applyAlignment="1">
      <alignment vertical="center" shrinkToFit="1"/>
    </xf>
    <xf numFmtId="176" fontId="8" fillId="4" borderId="34" xfId="0" applyNumberFormat="1" applyFont="1" applyFill="1" applyBorder="1" applyAlignment="1">
      <alignment vertical="center" shrinkToFit="1"/>
    </xf>
    <xf numFmtId="0" fontId="5" fillId="4" borderId="34" xfId="0" applyFont="1" applyFill="1" applyBorder="1" applyAlignment="1">
      <alignment vertical="center" shrinkToFit="1"/>
    </xf>
    <xf numFmtId="0" fontId="6" fillId="0" borderId="0" xfId="0" applyFont="1" applyAlignment="1">
      <alignment vertical="center" shrinkToFit="1"/>
    </xf>
    <xf numFmtId="0" fontId="5" fillId="0" borderId="2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176" fontId="5" fillId="0" borderId="19" xfId="0" applyNumberFormat="1" applyFont="1" applyBorder="1" applyAlignment="1">
      <alignment vertical="center" shrinkToFit="1"/>
    </xf>
    <xf numFmtId="0" fontId="5" fillId="4" borderId="0" xfId="0" applyFont="1" applyFill="1" applyAlignment="1">
      <alignment horizontal="center" vertical="center"/>
    </xf>
    <xf numFmtId="0" fontId="8" fillId="3" borderId="4" xfId="0" applyFont="1" applyFill="1" applyBorder="1" applyAlignment="1">
      <alignment vertical="center" wrapText="1"/>
    </xf>
    <xf numFmtId="0" fontId="5" fillId="0" borderId="31" xfId="0" applyFont="1" applyBorder="1">
      <alignment vertical="center"/>
    </xf>
    <xf numFmtId="0" fontId="5" fillId="0" borderId="31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5" fillId="0" borderId="33" xfId="0" applyFont="1" applyBorder="1">
      <alignment vertical="center"/>
    </xf>
    <xf numFmtId="0" fontId="6" fillId="0" borderId="0" xfId="0" applyFont="1" applyAlignment="1">
      <alignment horizontal="left" vertical="center" indent="5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 indent="3"/>
    </xf>
    <xf numFmtId="0" fontId="6" fillId="0" borderId="0" xfId="0" applyFont="1" applyAlignment="1">
      <alignment horizontal="right" vertical="center"/>
    </xf>
    <xf numFmtId="0" fontId="12" fillId="0" borderId="0" xfId="0" applyFont="1">
      <alignment vertical="center"/>
    </xf>
    <xf numFmtId="0" fontId="5" fillId="0" borderId="20" xfId="0" applyFont="1" applyBorder="1">
      <alignment vertical="center"/>
    </xf>
    <xf numFmtId="0" fontId="5" fillId="0" borderId="21" xfId="0" applyFont="1" applyBorder="1" applyAlignment="1">
      <alignment vertical="center" shrinkToFit="1"/>
    </xf>
    <xf numFmtId="0" fontId="5" fillId="0" borderId="42" xfId="0" applyFont="1" applyBorder="1" applyAlignment="1">
      <alignment horizontal="center" vertical="center"/>
    </xf>
    <xf numFmtId="0" fontId="5" fillId="0" borderId="35" xfId="0" applyFont="1" applyBorder="1">
      <alignment vertical="center"/>
    </xf>
    <xf numFmtId="0" fontId="5" fillId="0" borderId="35" xfId="0" applyFont="1" applyBorder="1" applyAlignment="1">
      <alignment horizontal="center" vertical="center"/>
    </xf>
    <xf numFmtId="0" fontId="5" fillId="0" borderId="4" xfId="0" applyFont="1" applyBorder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6" xfId="0" applyFont="1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176" fontId="5" fillId="0" borderId="23" xfId="0" applyNumberFormat="1" applyFont="1" applyBorder="1" applyAlignment="1">
      <alignment vertical="center" shrinkToFit="1"/>
    </xf>
    <xf numFmtId="176" fontId="5" fillId="4" borderId="3" xfId="0" applyNumberFormat="1" applyFont="1" applyFill="1" applyBorder="1" applyAlignment="1">
      <alignment vertical="center" wrapText="1"/>
    </xf>
    <xf numFmtId="0" fontId="5" fillId="0" borderId="44" xfId="0" applyFont="1" applyBorder="1" applyAlignment="1">
      <alignment horizontal="center" vertical="center"/>
    </xf>
    <xf numFmtId="0" fontId="5" fillId="0" borderId="6" xfId="0" applyFont="1" applyBorder="1" applyAlignment="1">
      <alignment vertical="center" wrapText="1"/>
    </xf>
    <xf numFmtId="176" fontId="5" fillId="0" borderId="30" xfId="0" applyNumberFormat="1" applyFont="1" applyBorder="1" applyAlignment="1">
      <alignment horizontal="right" vertical="center"/>
    </xf>
    <xf numFmtId="0" fontId="5" fillId="0" borderId="45" xfId="0" applyFont="1" applyBorder="1" applyAlignment="1">
      <alignment vertical="center" wrapText="1"/>
    </xf>
    <xf numFmtId="0" fontId="5" fillId="0" borderId="43" xfId="0" applyFont="1" applyBorder="1">
      <alignment vertical="center"/>
    </xf>
    <xf numFmtId="0" fontId="5" fillId="0" borderId="43" xfId="0" applyFont="1" applyBorder="1" applyAlignment="1">
      <alignment horizontal="center" vertical="center"/>
    </xf>
    <xf numFmtId="0" fontId="5" fillId="0" borderId="22" xfId="0" applyFont="1" applyBorder="1" applyAlignment="1">
      <alignment vertical="center" wrapText="1"/>
    </xf>
    <xf numFmtId="0" fontId="5" fillId="0" borderId="46" xfId="0" applyFont="1" applyBorder="1" applyAlignment="1">
      <alignment vertical="center" shrinkToFit="1"/>
    </xf>
    <xf numFmtId="0" fontId="8" fillId="3" borderId="17" xfId="0" applyFont="1" applyFill="1" applyBorder="1" applyAlignment="1">
      <alignment horizontal="center" vertical="center"/>
    </xf>
    <xf numFmtId="176" fontId="8" fillId="3" borderId="5" xfId="0" applyNumberFormat="1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76" fontId="8" fillId="3" borderId="19" xfId="0" applyNumberFormat="1" applyFont="1" applyFill="1" applyBorder="1" applyAlignment="1">
      <alignment vertical="center" shrinkToFit="1"/>
    </xf>
    <xf numFmtId="0" fontId="8" fillId="3" borderId="29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176" fontId="8" fillId="3" borderId="23" xfId="0" applyNumberFormat="1" applyFont="1" applyFill="1" applyBorder="1" applyAlignment="1">
      <alignment vertical="center" shrinkToFit="1"/>
    </xf>
    <xf numFmtId="0" fontId="8" fillId="3" borderId="36" xfId="0" applyFont="1" applyFill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/>
    </xf>
    <xf numFmtId="0" fontId="8" fillId="3" borderId="38" xfId="0" applyFont="1" applyFill="1" applyBorder="1" applyAlignment="1">
      <alignment horizontal="center" vertical="center"/>
    </xf>
    <xf numFmtId="176" fontId="8" fillId="3" borderId="39" xfId="0" applyNumberFormat="1" applyFont="1" applyFill="1" applyBorder="1" applyAlignment="1">
      <alignment vertical="center" shrinkToFit="1"/>
    </xf>
    <xf numFmtId="0" fontId="8" fillId="3" borderId="1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0" fontId="8" fillId="3" borderId="20" xfId="0" applyFont="1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176" fontId="8" fillId="3" borderId="41" xfId="0" applyNumberFormat="1" applyFont="1" applyFill="1" applyBorder="1" applyAlignment="1">
      <alignment horizontal="left" vertical="center"/>
    </xf>
    <xf numFmtId="176" fontId="8" fillId="3" borderId="50" xfId="0" applyNumberFormat="1" applyFont="1" applyFill="1" applyBorder="1" applyAlignment="1">
      <alignment vertical="center" shrinkToFit="1"/>
    </xf>
    <xf numFmtId="0" fontId="5" fillId="4" borderId="24" xfId="0" applyFont="1" applyFill="1" applyBorder="1" applyAlignment="1">
      <alignment vertical="center" wrapText="1"/>
    </xf>
    <xf numFmtId="176" fontId="5" fillId="4" borderId="51" xfId="0" applyNumberFormat="1" applyFont="1" applyFill="1" applyBorder="1" applyAlignment="1">
      <alignment horizontal="right" vertical="center"/>
    </xf>
    <xf numFmtId="0" fontId="8" fillId="3" borderId="52" xfId="0" applyFont="1" applyFill="1" applyBorder="1" applyAlignment="1">
      <alignment horizontal="center" vertical="center"/>
    </xf>
    <xf numFmtId="0" fontId="8" fillId="3" borderId="53" xfId="0" applyFont="1" applyFill="1" applyBorder="1" applyAlignment="1">
      <alignment horizontal="center" vertical="center"/>
    </xf>
    <xf numFmtId="0" fontId="8" fillId="3" borderId="54" xfId="0" applyFont="1" applyFill="1" applyBorder="1">
      <alignment vertical="center"/>
    </xf>
    <xf numFmtId="0" fontId="8" fillId="3" borderId="54" xfId="0" applyFont="1" applyFill="1" applyBorder="1" applyAlignment="1">
      <alignment horizontal="center" vertical="center"/>
    </xf>
    <xf numFmtId="0" fontId="8" fillId="3" borderId="54" xfId="0" applyFont="1" applyFill="1" applyBorder="1" applyAlignment="1">
      <alignment vertical="center" wrapText="1"/>
    </xf>
    <xf numFmtId="176" fontId="8" fillId="3" borderId="55" xfId="0" applyNumberFormat="1" applyFont="1" applyFill="1" applyBorder="1" applyAlignment="1">
      <alignment horizontal="right" vertical="center"/>
    </xf>
    <xf numFmtId="0" fontId="8" fillId="3" borderId="53" xfId="0" applyFont="1" applyFill="1" applyBorder="1" applyAlignment="1">
      <alignment vertical="center" wrapText="1"/>
    </xf>
    <xf numFmtId="176" fontId="13" fillId="3" borderId="56" xfId="0" applyNumberFormat="1" applyFont="1" applyFill="1" applyBorder="1" applyAlignment="1">
      <alignment vertical="center" shrinkToFit="1"/>
    </xf>
    <xf numFmtId="0" fontId="8" fillId="3" borderId="57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58" xfId="0" applyFont="1" applyFill="1" applyBorder="1">
      <alignment vertical="center"/>
    </xf>
    <xf numFmtId="0" fontId="8" fillId="3" borderId="58" xfId="0" applyFont="1" applyFill="1" applyBorder="1" applyAlignment="1">
      <alignment horizontal="center" vertical="center"/>
    </xf>
    <xf numFmtId="0" fontId="8" fillId="3" borderId="59" xfId="0" applyFont="1" applyFill="1" applyBorder="1" applyAlignment="1">
      <alignment vertical="center" wrapText="1"/>
    </xf>
    <xf numFmtId="0" fontId="8" fillId="3" borderId="60" xfId="0" applyFont="1" applyFill="1" applyBorder="1" applyAlignment="1">
      <alignment vertical="center" shrinkToFit="1"/>
    </xf>
    <xf numFmtId="0" fontId="5" fillId="0" borderId="47" xfId="0" applyFont="1" applyBorder="1">
      <alignment vertical="center"/>
    </xf>
    <xf numFmtId="0" fontId="5" fillId="0" borderId="47" xfId="0" applyFont="1" applyBorder="1" applyAlignment="1">
      <alignment horizontal="center" vertical="center"/>
    </xf>
    <xf numFmtId="0" fontId="5" fillId="2" borderId="47" xfId="0" applyFont="1" applyFill="1" applyBorder="1" applyAlignment="1">
      <alignment horizontal="center" vertical="center"/>
    </xf>
    <xf numFmtId="176" fontId="5" fillId="0" borderId="47" xfId="0" applyNumberFormat="1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176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vertical="center" shrinkToFit="1"/>
    </xf>
    <xf numFmtId="0" fontId="5" fillId="2" borderId="6" xfId="0" applyFont="1" applyFill="1" applyBorder="1" applyAlignment="1">
      <alignment horizontal="center" vertical="center"/>
    </xf>
    <xf numFmtId="177" fontId="5" fillId="0" borderId="0" xfId="0" applyNumberFormat="1" applyFont="1" applyAlignment="1">
      <alignment horizontal="right" vertical="center"/>
    </xf>
    <xf numFmtId="177" fontId="5" fillId="0" borderId="13" xfId="0" applyNumberFormat="1" applyFont="1" applyBorder="1" applyAlignment="1">
      <alignment horizontal="center" vertical="center"/>
    </xf>
    <xf numFmtId="177" fontId="8" fillId="3" borderId="2" xfId="0" applyNumberFormat="1" applyFont="1" applyFill="1" applyBorder="1" applyAlignment="1">
      <alignment horizontal="right" vertical="center"/>
    </xf>
    <xf numFmtId="177" fontId="5" fillId="0" borderId="1" xfId="0" applyNumberFormat="1" applyFont="1" applyBorder="1" applyAlignment="1">
      <alignment horizontal="right" vertical="center"/>
    </xf>
    <xf numFmtId="177" fontId="8" fillId="3" borderId="1" xfId="0" applyNumberFormat="1" applyFont="1" applyFill="1" applyBorder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5" fillId="0" borderId="47" xfId="0" applyNumberFormat="1" applyFont="1" applyBorder="1" applyAlignment="1">
      <alignment horizontal="right" vertical="center"/>
    </xf>
    <xf numFmtId="177" fontId="8" fillId="3" borderId="54" xfId="0" applyNumberFormat="1" applyFont="1" applyFill="1" applyBorder="1" applyAlignment="1">
      <alignment horizontal="right" vertical="center"/>
    </xf>
    <xf numFmtId="177" fontId="6" fillId="0" borderId="0" xfId="0" applyNumberFormat="1" applyFont="1">
      <alignment vertical="center"/>
    </xf>
    <xf numFmtId="177" fontId="6" fillId="0" borderId="0" xfId="0" applyNumberFormat="1" applyFont="1" applyAlignment="1">
      <alignment horizontal="center" vertical="center"/>
    </xf>
    <xf numFmtId="177" fontId="6" fillId="0" borderId="0" xfId="0" applyNumberFormat="1" applyFont="1" applyAlignment="1">
      <alignment horizontal="left" vertical="center" indent="1"/>
    </xf>
    <xf numFmtId="0" fontId="11" fillId="0" borderId="3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/>
    </xf>
    <xf numFmtId="177" fontId="5" fillId="0" borderId="31" xfId="0" applyNumberFormat="1" applyFont="1" applyBorder="1" applyAlignment="1">
      <alignment horizontal="right" vertical="center"/>
    </xf>
    <xf numFmtId="176" fontId="5" fillId="0" borderId="61" xfId="0" applyNumberFormat="1" applyFont="1" applyBorder="1" applyAlignment="1">
      <alignment horizontal="right" vertical="center"/>
    </xf>
    <xf numFmtId="0" fontId="8" fillId="3" borderId="62" xfId="0" applyFont="1" applyFill="1" applyBorder="1">
      <alignment vertical="center"/>
    </xf>
    <xf numFmtId="0" fontId="8" fillId="3" borderId="21" xfId="0" applyFont="1" applyFill="1" applyBorder="1" applyAlignment="1">
      <alignment vertical="center" shrinkToFit="1"/>
    </xf>
    <xf numFmtId="0" fontId="8" fillId="3" borderId="58" xfId="0" applyFont="1" applyFill="1" applyBorder="1" applyAlignment="1">
      <alignment vertical="center" wrapText="1"/>
    </xf>
    <xf numFmtId="0" fontId="5" fillId="0" borderId="17" xfId="0" applyFont="1" applyBorder="1">
      <alignment vertical="center"/>
    </xf>
    <xf numFmtId="0" fontId="8" fillId="3" borderId="6" xfId="0" applyFont="1" applyFill="1" applyBorder="1">
      <alignment vertical="center"/>
    </xf>
    <xf numFmtId="0" fontId="8" fillId="6" borderId="44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vertical="center" wrapText="1"/>
    </xf>
    <xf numFmtId="176" fontId="8" fillId="3" borderId="30" xfId="0" applyNumberFormat="1" applyFont="1" applyFill="1" applyBorder="1" applyAlignment="1">
      <alignment horizontal="right" vertical="center"/>
    </xf>
    <xf numFmtId="0" fontId="11" fillId="4" borderId="3" xfId="0" applyFont="1" applyFill="1" applyBorder="1">
      <alignment vertical="center"/>
    </xf>
    <xf numFmtId="0" fontId="8" fillId="3" borderId="63" xfId="0" applyFont="1" applyFill="1" applyBorder="1">
      <alignment vertical="center"/>
    </xf>
    <xf numFmtId="177" fontId="5" fillId="0" borderId="24" xfId="0" applyNumberFormat="1" applyFont="1" applyBorder="1" applyAlignment="1">
      <alignment horizontal="right" vertical="center"/>
    </xf>
    <xf numFmtId="177" fontId="5" fillId="0" borderId="38" xfId="0" applyNumberFormat="1" applyFont="1" applyBorder="1" applyAlignment="1">
      <alignment horizontal="right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76" fontId="5" fillId="0" borderId="9" xfId="0" applyNumberFormat="1" applyFont="1" applyBorder="1" applyAlignment="1">
      <alignment horizontal="center" vertical="center"/>
    </xf>
    <xf numFmtId="176" fontId="5" fillId="0" borderId="27" xfId="0" applyNumberFormat="1" applyFont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right" vertical="center" shrinkToFit="1"/>
    </xf>
    <xf numFmtId="0" fontId="6" fillId="0" borderId="0" xfId="0" applyFont="1" applyAlignment="1">
      <alignment horizontal="left" vertical="center" indent="5"/>
    </xf>
    <xf numFmtId="0" fontId="7" fillId="0" borderId="7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8" fillId="3" borderId="32" xfId="0" applyFont="1" applyFill="1" applyBorder="1" applyAlignment="1">
      <alignment horizontal="left" vertical="center" wrapText="1"/>
    </xf>
    <xf numFmtId="0" fontId="8" fillId="3" borderId="48" xfId="0" applyFont="1" applyFill="1" applyBorder="1" applyAlignment="1">
      <alignment horizontal="left" vertical="center" wrapText="1"/>
    </xf>
    <xf numFmtId="0" fontId="8" fillId="3" borderId="49" xfId="0" applyFont="1" applyFill="1" applyBorder="1" applyAlignment="1">
      <alignment horizontal="left" vertical="center" wrapText="1"/>
    </xf>
    <xf numFmtId="0" fontId="5" fillId="7" borderId="2" xfId="0" applyFont="1" applyFill="1" applyBorder="1">
      <alignment vertical="center"/>
    </xf>
    <xf numFmtId="176" fontId="5" fillId="7" borderId="5" xfId="0" applyNumberFormat="1" applyFont="1" applyFill="1" applyBorder="1" applyAlignment="1">
      <alignment horizontal="right" vertical="center"/>
    </xf>
    <xf numFmtId="0" fontId="5" fillId="7" borderId="18" xfId="0" applyFont="1" applyFill="1" applyBorder="1">
      <alignment vertical="center"/>
    </xf>
    <xf numFmtId="0" fontId="5" fillId="7" borderId="17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1" xfId="0" applyFont="1" applyFill="1" applyBorder="1">
      <alignment vertical="center"/>
    </xf>
    <xf numFmtId="0" fontId="5" fillId="7" borderId="1" xfId="0" applyFont="1" applyFill="1" applyBorder="1" applyAlignment="1">
      <alignment horizontal="center" vertical="center"/>
    </xf>
    <xf numFmtId="177" fontId="5" fillId="7" borderId="1" xfId="0" applyNumberFormat="1" applyFont="1" applyFill="1" applyBorder="1" applyAlignment="1">
      <alignment horizontal="right" vertical="center"/>
    </xf>
    <xf numFmtId="0" fontId="5" fillId="7" borderId="3" xfId="0" applyFont="1" applyFill="1" applyBorder="1" applyAlignment="1">
      <alignment vertical="center" wrapText="1"/>
    </xf>
    <xf numFmtId="0" fontId="5" fillId="7" borderId="19" xfId="0" applyFont="1" applyFill="1" applyBorder="1" applyAlignment="1">
      <alignment vertical="center" shrinkToFit="1"/>
    </xf>
    <xf numFmtId="0" fontId="14" fillId="0" borderId="0" xfId="0" applyFont="1">
      <alignment vertical="center"/>
    </xf>
    <xf numFmtId="0" fontId="14" fillId="0" borderId="0" xfId="0" applyFont="1" applyAlignment="1">
      <alignment horizontal="left" vertical="center"/>
    </xf>
    <xf numFmtId="0" fontId="14" fillId="0" borderId="35" xfId="0" applyFont="1" applyBorder="1" applyAlignment="1">
      <alignment horizontal="center" vertical="center"/>
    </xf>
    <xf numFmtId="0" fontId="14" fillId="0" borderId="35" xfId="0" applyFont="1" applyBorder="1" applyAlignment="1">
      <alignment horizontal="left" vertical="center"/>
    </xf>
    <xf numFmtId="0" fontId="7" fillId="5" borderId="35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 vertical="center" wrapText="1"/>
    </xf>
    <xf numFmtId="0" fontId="7" fillId="0" borderId="0" xfId="0" applyFont="1">
      <alignment vertical="center"/>
    </xf>
    <xf numFmtId="0" fontId="7" fillId="0" borderId="43" xfId="0" applyFont="1" applyBorder="1" applyAlignment="1">
      <alignment horizontal="left" vertical="center"/>
    </xf>
    <xf numFmtId="0" fontId="5" fillId="0" borderId="35" xfId="0" applyFont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45225</xdr:colOff>
      <xdr:row>133</xdr:row>
      <xdr:rowOff>54750</xdr:rowOff>
    </xdr:from>
    <xdr:to>
      <xdr:col>3</xdr:col>
      <xdr:colOff>1744725</xdr:colOff>
      <xdr:row>148</xdr:row>
      <xdr:rowOff>3000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22FC2A6-9ED3-F784-3B97-A2F145F38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50" y="28315425"/>
          <a:ext cx="1890000" cy="25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30900</xdr:colOff>
      <xdr:row>133</xdr:row>
      <xdr:rowOff>59475</xdr:rowOff>
    </xdr:from>
    <xdr:to>
      <xdr:col>6</xdr:col>
      <xdr:colOff>1200150</xdr:colOff>
      <xdr:row>148</xdr:row>
      <xdr:rowOff>7725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35BD080-A0D1-8948-F208-BADAE0F669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5640"/>
        <a:stretch/>
      </xdr:blipFill>
      <xdr:spPr>
        <a:xfrm>
          <a:off x="2831250" y="28320150"/>
          <a:ext cx="1836000" cy="25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38025</xdr:colOff>
      <xdr:row>133</xdr:row>
      <xdr:rowOff>76125</xdr:rowOff>
    </xdr:from>
    <xdr:to>
      <xdr:col>9</xdr:col>
      <xdr:colOff>1194600</xdr:colOff>
      <xdr:row>148</xdr:row>
      <xdr:rowOff>24375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0CE4F71-3D4E-DA9C-C01F-4B45E7576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00" y="28336800"/>
          <a:ext cx="18900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42750</xdr:colOff>
      <xdr:row>153</xdr:row>
      <xdr:rowOff>23700</xdr:rowOff>
    </xdr:from>
    <xdr:to>
      <xdr:col>3</xdr:col>
      <xdr:colOff>1751775</xdr:colOff>
      <xdr:row>167</xdr:row>
      <xdr:rowOff>143400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1E41763-0C9E-785D-E4CA-67467A1D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75" y="30370350"/>
          <a:ext cx="189000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1992975</xdr:colOff>
      <xdr:row>153</xdr:row>
      <xdr:rowOff>21300</xdr:rowOff>
    </xdr:from>
    <xdr:to>
      <xdr:col>6</xdr:col>
      <xdr:colOff>1111200</xdr:colOff>
      <xdr:row>167</xdr:row>
      <xdr:rowOff>141000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72ECDDD-B4D7-624D-8265-2120FA7C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8775" y="30367950"/>
          <a:ext cx="1890000" cy="25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153</xdr:row>
      <xdr:rowOff>19050</xdr:rowOff>
    </xdr:from>
    <xdr:to>
      <xdr:col>9</xdr:col>
      <xdr:colOff>2979000</xdr:colOff>
      <xdr:row>167</xdr:row>
      <xdr:rowOff>138750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C8CCE437-33CA-A0EB-1F2D-0864C028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31708725"/>
          <a:ext cx="3369525" cy="25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52350</xdr:colOff>
      <xdr:row>172</xdr:row>
      <xdr:rowOff>23775</xdr:rowOff>
    </xdr:from>
    <xdr:to>
      <xdr:col>10</xdr:col>
      <xdr:colOff>40500</xdr:colOff>
      <xdr:row>186</xdr:row>
      <xdr:rowOff>143475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1A4FB40-6FE7-AFDC-8560-AD5E4C6C0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6800" y="34971000"/>
          <a:ext cx="3369525" cy="25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1600200</xdr:colOff>
      <xdr:row>133</xdr:row>
      <xdr:rowOff>76200</xdr:rowOff>
    </xdr:from>
    <xdr:to>
      <xdr:col>10</xdr:col>
      <xdr:colOff>285750</xdr:colOff>
      <xdr:row>148</xdr:row>
      <xdr:rowOff>24450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776FE9E-9843-4827-71D1-4A18BE3E0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8" t="9036" r="11336"/>
        <a:stretch/>
      </xdr:blipFill>
      <xdr:spPr>
        <a:xfrm>
          <a:off x="7124700" y="28336875"/>
          <a:ext cx="1666875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171</xdr:row>
      <xdr:rowOff>171449</xdr:rowOff>
    </xdr:from>
    <xdr:to>
      <xdr:col>6</xdr:col>
      <xdr:colOff>1138991</xdr:colOff>
      <xdr:row>186</xdr:row>
      <xdr:rowOff>119699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9A5FAF2-FAB6-A763-9762-BDF6C97DF2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3" t="15354" r="18015" b="21714"/>
        <a:stretch/>
      </xdr:blipFill>
      <xdr:spPr>
        <a:xfrm>
          <a:off x="657224" y="34947224"/>
          <a:ext cx="3948867" cy="25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199"/>
  <sheetViews>
    <sheetView tabSelected="1" zoomScale="80" zoomScaleNormal="80" workbookViewId="0">
      <selection activeCell="M26" sqref="M26"/>
    </sheetView>
  </sheetViews>
  <sheetFormatPr defaultColWidth="9" defaultRowHeight="13.2"/>
  <cols>
    <col min="1" max="1" width="3.77734375" style="3" customWidth="1"/>
    <col min="2" max="2" width="3.6640625" style="48" customWidth="1"/>
    <col min="3" max="3" width="2.77734375" style="48" customWidth="1"/>
    <col min="4" max="4" width="30.6640625" style="3" customWidth="1"/>
    <col min="5" max="5" width="3.6640625" style="3" customWidth="1"/>
    <col min="6" max="6" width="6.109375" style="3" customWidth="1"/>
    <col min="7" max="7" width="19.33203125" style="3" customWidth="1"/>
    <col min="8" max="8" width="4.88671875" style="150" customWidth="1"/>
    <col min="9" max="9" width="5.77734375" style="3" customWidth="1"/>
    <col min="10" max="10" width="43.44140625" style="3" customWidth="1"/>
    <col min="11" max="11" width="4.77734375" style="61" customWidth="1"/>
    <col min="12" max="12" width="5.33203125" style="3" customWidth="1"/>
    <col min="13" max="16384" width="9" style="3"/>
  </cols>
  <sheetData>
    <row r="1" spans="1:11">
      <c r="A1" s="1" t="s">
        <v>295</v>
      </c>
      <c r="B1" s="24"/>
      <c r="C1" s="24"/>
      <c r="D1" s="2"/>
      <c r="G1" s="2" t="s">
        <v>296</v>
      </c>
      <c r="H1" s="142"/>
      <c r="I1" s="4"/>
      <c r="J1" s="2"/>
      <c r="K1" s="52" t="s">
        <v>0</v>
      </c>
    </row>
    <row r="2" spans="1:11" ht="13.8" thickBot="1">
      <c r="A2" s="2"/>
      <c r="B2" s="24"/>
      <c r="C2" s="24"/>
      <c r="D2" s="2"/>
      <c r="E2" s="5" t="s">
        <v>1</v>
      </c>
      <c r="F2" s="2" t="s">
        <v>2</v>
      </c>
      <c r="G2" s="2"/>
      <c r="H2" s="142"/>
      <c r="I2" s="6"/>
      <c r="J2" s="185" t="s">
        <v>321</v>
      </c>
      <c r="K2" s="185"/>
    </row>
    <row r="3" spans="1:11">
      <c r="A3" s="187"/>
      <c r="B3" s="173" t="s">
        <v>3</v>
      </c>
      <c r="C3" s="173" t="s">
        <v>4</v>
      </c>
      <c r="D3" s="175" t="s">
        <v>5</v>
      </c>
      <c r="E3" s="177" t="s">
        <v>6</v>
      </c>
      <c r="F3" s="179" t="s">
        <v>7</v>
      </c>
      <c r="G3" s="180"/>
      <c r="H3" s="181" t="s">
        <v>8</v>
      </c>
      <c r="I3" s="182"/>
      <c r="J3" s="169" t="s">
        <v>9</v>
      </c>
      <c r="K3" s="171" t="s">
        <v>10</v>
      </c>
    </row>
    <row r="4" spans="1:11" ht="13.8" thickBot="1">
      <c r="A4" s="188"/>
      <c r="B4" s="174"/>
      <c r="C4" s="174"/>
      <c r="D4" s="176"/>
      <c r="E4" s="178"/>
      <c r="F4" s="49" t="s">
        <v>11</v>
      </c>
      <c r="G4" s="49" t="s">
        <v>12</v>
      </c>
      <c r="H4" s="143" t="s">
        <v>13</v>
      </c>
      <c r="I4" s="7" t="s">
        <v>14</v>
      </c>
      <c r="J4" s="170"/>
      <c r="K4" s="172"/>
    </row>
    <row r="5" spans="1:11" ht="13.8" thickTop="1">
      <c r="A5" s="8">
        <v>1</v>
      </c>
      <c r="B5" s="9"/>
      <c r="C5" s="10"/>
      <c r="D5" s="11" t="s">
        <v>141</v>
      </c>
      <c r="E5" s="12"/>
      <c r="F5" s="11"/>
      <c r="G5" s="11" t="s">
        <v>71</v>
      </c>
      <c r="H5" s="144" t="s">
        <v>56</v>
      </c>
      <c r="I5" s="98">
        <v>0</v>
      </c>
      <c r="J5" s="67" t="s">
        <v>151</v>
      </c>
      <c r="K5" s="53"/>
    </row>
    <row r="6" spans="1:11" ht="21.6">
      <c r="A6" s="13">
        <v>2</v>
      </c>
      <c r="B6" s="14" t="s">
        <v>21</v>
      </c>
      <c r="C6" s="15"/>
      <c r="D6" s="16"/>
      <c r="E6" s="5" t="s">
        <v>1</v>
      </c>
      <c r="F6" s="18" t="s">
        <v>22</v>
      </c>
      <c r="G6" s="18" t="s">
        <v>23</v>
      </c>
      <c r="H6" s="145">
        <v>0.8</v>
      </c>
      <c r="I6" s="19">
        <v>0.8</v>
      </c>
      <c r="J6" s="45" t="s">
        <v>142</v>
      </c>
      <c r="K6" s="54"/>
    </row>
    <row r="7" spans="1:11">
      <c r="A7" s="13">
        <v>3</v>
      </c>
      <c r="B7" s="14" t="s">
        <v>16</v>
      </c>
      <c r="C7" s="15"/>
      <c r="D7" s="16"/>
      <c r="E7" s="20"/>
      <c r="F7" s="16" t="s">
        <v>24</v>
      </c>
      <c r="G7" s="18" t="s">
        <v>25</v>
      </c>
      <c r="H7" s="145">
        <v>0.30000000000000004</v>
      </c>
      <c r="I7" s="19">
        <v>1.1000000000000001</v>
      </c>
      <c r="J7" s="21" t="s">
        <v>26</v>
      </c>
      <c r="K7" s="54"/>
    </row>
    <row r="8" spans="1:11">
      <c r="A8" s="13">
        <v>4</v>
      </c>
      <c r="B8" s="14" t="s">
        <v>27</v>
      </c>
      <c r="C8" s="15" t="s">
        <v>15</v>
      </c>
      <c r="D8" s="16" t="s">
        <v>113</v>
      </c>
      <c r="E8" s="17"/>
      <c r="F8" s="16" t="s">
        <v>28</v>
      </c>
      <c r="G8" s="18" t="s">
        <v>29</v>
      </c>
      <c r="H8" s="145">
        <v>8.6999999999999993</v>
      </c>
      <c r="I8" s="19">
        <v>9.7999999999999989</v>
      </c>
      <c r="J8" s="22" t="s">
        <v>30</v>
      </c>
      <c r="K8" s="54"/>
    </row>
    <row r="9" spans="1:11">
      <c r="A9" s="13">
        <v>5</v>
      </c>
      <c r="B9" s="14" t="s">
        <v>31</v>
      </c>
      <c r="C9" s="15" t="s">
        <v>15</v>
      </c>
      <c r="D9" s="16" t="s">
        <v>114</v>
      </c>
      <c r="E9" s="17"/>
      <c r="F9" s="16" t="s">
        <v>28</v>
      </c>
      <c r="G9" s="18" t="s">
        <v>29</v>
      </c>
      <c r="H9" s="145">
        <v>13.6</v>
      </c>
      <c r="I9" s="19">
        <v>23.4</v>
      </c>
      <c r="J9" s="21" t="s">
        <v>32</v>
      </c>
      <c r="K9" s="54"/>
    </row>
    <row r="10" spans="1:11" ht="21.6">
      <c r="A10" s="13">
        <v>6</v>
      </c>
      <c r="B10" s="14" t="s">
        <v>163</v>
      </c>
      <c r="C10" s="15" t="s">
        <v>58</v>
      </c>
      <c r="D10" s="16" t="s">
        <v>164</v>
      </c>
      <c r="E10" s="17"/>
      <c r="F10" s="16" t="s">
        <v>70</v>
      </c>
      <c r="G10" s="18" t="s">
        <v>165</v>
      </c>
      <c r="H10" s="145">
        <v>1.3000000000000007</v>
      </c>
      <c r="I10" s="19">
        <v>24.7</v>
      </c>
      <c r="J10" s="22" t="s">
        <v>167</v>
      </c>
      <c r="K10" s="54"/>
    </row>
    <row r="11" spans="1:11" ht="21.6">
      <c r="A11" s="13">
        <v>7</v>
      </c>
      <c r="B11" s="14" t="s">
        <v>73</v>
      </c>
      <c r="C11" s="15"/>
      <c r="D11" s="16"/>
      <c r="E11" s="17"/>
      <c r="F11" s="16" t="s">
        <v>70</v>
      </c>
      <c r="G11" s="18" t="s">
        <v>80</v>
      </c>
      <c r="H11" s="145">
        <v>2.9000000000000021</v>
      </c>
      <c r="I11" s="19">
        <v>27.6</v>
      </c>
      <c r="J11" s="22" t="s">
        <v>168</v>
      </c>
      <c r="K11" s="54"/>
    </row>
    <row r="12" spans="1:11" ht="21.6">
      <c r="A12" s="13">
        <v>8</v>
      </c>
      <c r="B12" s="14" t="s">
        <v>163</v>
      </c>
      <c r="C12" s="15"/>
      <c r="D12" s="16"/>
      <c r="E12" s="17"/>
      <c r="F12" s="16" t="s">
        <v>70</v>
      </c>
      <c r="G12" s="18" t="s">
        <v>71</v>
      </c>
      <c r="H12" s="145">
        <v>1.5999999999999979</v>
      </c>
      <c r="I12" s="19">
        <v>29.2</v>
      </c>
      <c r="J12" s="22" t="s">
        <v>169</v>
      </c>
      <c r="K12" s="54"/>
    </row>
    <row r="13" spans="1:11">
      <c r="A13" s="13">
        <v>9</v>
      </c>
      <c r="B13" s="14" t="s">
        <v>108</v>
      </c>
      <c r="C13" s="15"/>
      <c r="D13" s="16"/>
      <c r="E13" s="17"/>
      <c r="F13" s="16" t="s">
        <v>166</v>
      </c>
      <c r="G13" s="18" t="s">
        <v>71</v>
      </c>
      <c r="H13" s="145">
        <v>0.69999999999999929</v>
      </c>
      <c r="I13" s="19">
        <v>29.9</v>
      </c>
      <c r="J13" s="22" t="s">
        <v>171</v>
      </c>
      <c r="K13" s="54"/>
    </row>
    <row r="14" spans="1:11">
      <c r="A14" s="13">
        <v>10</v>
      </c>
      <c r="B14" s="14" t="s">
        <v>73</v>
      </c>
      <c r="C14" s="15"/>
      <c r="D14" s="16"/>
      <c r="E14" s="17"/>
      <c r="F14" s="16" t="s">
        <v>61</v>
      </c>
      <c r="G14" s="18" t="s">
        <v>80</v>
      </c>
      <c r="H14" s="145">
        <v>0.10000000000000142</v>
      </c>
      <c r="I14" s="19">
        <v>30</v>
      </c>
      <c r="J14" s="21" t="s">
        <v>170</v>
      </c>
      <c r="K14" s="54"/>
    </row>
    <row r="15" spans="1:11">
      <c r="A15" s="13">
        <v>11</v>
      </c>
      <c r="B15" s="14" t="s">
        <v>108</v>
      </c>
      <c r="C15" s="15"/>
      <c r="D15" s="16"/>
      <c r="E15" s="17"/>
      <c r="F15" s="16" t="s">
        <v>166</v>
      </c>
      <c r="G15" s="18" t="s">
        <v>80</v>
      </c>
      <c r="H15" s="145">
        <v>16.200000000000003</v>
      </c>
      <c r="I15" s="19">
        <v>46.2</v>
      </c>
      <c r="J15" s="21" t="s">
        <v>172</v>
      </c>
      <c r="K15" s="54"/>
    </row>
    <row r="16" spans="1:11" ht="32.4">
      <c r="A16" s="13">
        <v>12</v>
      </c>
      <c r="B16" s="14" t="s">
        <v>239</v>
      </c>
      <c r="C16" s="15" t="s">
        <v>58</v>
      </c>
      <c r="D16" s="16"/>
      <c r="E16" s="154"/>
      <c r="F16" s="16" t="s">
        <v>70</v>
      </c>
      <c r="G16" s="18" t="s">
        <v>240</v>
      </c>
      <c r="H16" s="145">
        <v>2.5999999999999943</v>
      </c>
      <c r="I16" s="19">
        <v>48.8</v>
      </c>
      <c r="J16" s="22" t="s">
        <v>241</v>
      </c>
      <c r="K16" s="54"/>
    </row>
    <row r="17" spans="1:11">
      <c r="A17" s="13">
        <v>13</v>
      </c>
      <c r="B17" s="14" t="s">
        <v>242</v>
      </c>
      <c r="C17" s="15"/>
      <c r="D17" s="77"/>
      <c r="E17" s="81"/>
      <c r="F17" s="21" t="s">
        <v>243</v>
      </c>
      <c r="G17" s="18" t="s">
        <v>244</v>
      </c>
      <c r="H17" s="145">
        <v>1</v>
      </c>
      <c r="I17" s="19">
        <v>49.8</v>
      </c>
      <c r="J17" s="22" t="s">
        <v>248</v>
      </c>
      <c r="K17" s="54"/>
    </row>
    <row r="18" spans="1:11">
      <c r="A18" s="13">
        <v>14</v>
      </c>
      <c r="B18" s="14" t="s">
        <v>73</v>
      </c>
      <c r="C18" s="15"/>
      <c r="D18" s="77"/>
      <c r="E18" s="81"/>
      <c r="F18" s="21" t="s">
        <v>245</v>
      </c>
      <c r="G18" s="18" t="s">
        <v>244</v>
      </c>
      <c r="H18" s="145">
        <v>0.10000000000000142</v>
      </c>
      <c r="I18" s="19">
        <v>49.9</v>
      </c>
      <c r="J18" s="22"/>
      <c r="K18" s="54"/>
    </row>
    <row r="19" spans="1:11">
      <c r="A19" s="13">
        <v>15</v>
      </c>
      <c r="B19" s="14" t="s">
        <v>163</v>
      </c>
      <c r="C19" s="15"/>
      <c r="D19" s="77"/>
      <c r="E19" s="81"/>
      <c r="F19" s="21" t="s">
        <v>245</v>
      </c>
      <c r="G19" s="18" t="s">
        <v>244</v>
      </c>
      <c r="H19" s="145">
        <v>1.6000000000000014</v>
      </c>
      <c r="I19" s="19">
        <v>51.5</v>
      </c>
      <c r="J19" s="22" t="s">
        <v>247</v>
      </c>
      <c r="K19" s="54"/>
    </row>
    <row r="20" spans="1:11">
      <c r="A20" s="13">
        <v>16</v>
      </c>
      <c r="B20" s="14" t="s">
        <v>73</v>
      </c>
      <c r="C20" s="15"/>
      <c r="D20" s="77"/>
      <c r="E20" s="81"/>
      <c r="F20" s="21" t="s">
        <v>243</v>
      </c>
      <c r="G20" s="18" t="s">
        <v>244</v>
      </c>
      <c r="H20" s="145">
        <v>0.20000000000000284</v>
      </c>
      <c r="I20" s="19">
        <v>51.7</v>
      </c>
      <c r="J20" s="22" t="s">
        <v>246</v>
      </c>
      <c r="K20" s="54"/>
    </row>
    <row r="21" spans="1:11">
      <c r="A21" s="13">
        <v>17</v>
      </c>
      <c r="B21" s="14" t="s">
        <v>163</v>
      </c>
      <c r="C21" s="15"/>
      <c r="D21" s="16"/>
      <c r="E21" s="5" t="s">
        <v>1</v>
      </c>
      <c r="F21" s="16" t="s">
        <v>70</v>
      </c>
      <c r="G21" s="18" t="s">
        <v>158</v>
      </c>
      <c r="H21" s="145">
        <v>2.1999999999999957</v>
      </c>
      <c r="I21" s="19">
        <v>53.9</v>
      </c>
      <c r="J21" s="21" t="s">
        <v>231</v>
      </c>
      <c r="K21" s="54"/>
    </row>
    <row r="22" spans="1:11">
      <c r="A22" s="13">
        <v>18</v>
      </c>
      <c r="B22" s="14" t="s">
        <v>163</v>
      </c>
      <c r="C22" s="15" t="s">
        <v>58</v>
      </c>
      <c r="D22" s="16" t="s">
        <v>175</v>
      </c>
      <c r="E22" s="17"/>
      <c r="F22" s="16" t="s">
        <v>70</v>
      </c>
      <c r="G22" s="18" t="s">
        <v>173</v>
      </c>
      <c r="H22" s="145">
        <v>27.300000000000004</v>
      </c>
      <c r="I22" s="19">
        <v>81.2</v>
      </c>
      <c r="J22" s="21" t="s">
        <v>178</v>
      </c>
      <c r="K22" s="54"/>
    </row>
    <row r="23" spans="1:11">
      <c r="A23" s="13">
        <v>19</v>
      </c>
      <c r="B23" s="14" t="s">
        <v>163</v>
      </c>
      <c r="C23" s="15"/>
      <c r="D23" s="16"/>
      <c r="E23" s="141" t="s">
        <v>1</v>
      </c>
      <c r="F23" s="16" t="s">
        <v>61</v>
      </c>
      <c r="G23" s="18" t="s">
        <v>174</v>
      </c>
      <c r="H23" s="145">
        <v>0.59999999999999432</v>
      </c>
      <c r="I23" s="19">
        <v>81.8</v>
      </c>
      <c r="J23" s="21" t="s">
        <v>179</v>
      </c>
      <c r="K23" s="54"/>
    </row>
    <row r="24" spans="1:11">
      <c r="A24" s="13">
        <v>20</v>
      </c>
      <c r="B24" s="14" t="s">
        <v>163</v>
      </c>
      <c r="C24" s="15"/>
      <c r="D24" s="16"/>
      <c r="E24" s="5" t="s">
        <v>1</v>
      </c>
      <c r="F24" s="16" t="s">
        <v>61</v>
      </c>
      <c r="G24" s="192" t="s">
        <v>177</v>
      </c>
      <c r="H24" s="145">
        <v>4</v>
      </c>
      <c r="I24" s="19">
        <v>85.8</v>
      </c>
      <c r="J24" s="21" t="s">
        <v>249</v>
      </c>
      <c r="K24" s="54"/>
    </row>
    <row r="25" spans="1:11">
      <c r="A25" s="13">
        <v>21</v>
      </c>
      <c r="B25" s="14" t="s">
        <v>163</v>
      </c>
      <c r="C25" s="15" t="s">
        <v>58</v>
      </c>
      <c r="D25" s="16" t="s">
        <v>176</v>
      </c>
      <c r="E25" s="17"/>
      <c r="F25" s="16" t="s">
        <v>70</v>
      </c>
      <c r="G25" s="18" t="s">
        <v>80</v>
      </c>
      <c r="H25" s="145">
        <v>2.4000000000000057</v>
      </c>
      <c r="I25" s="19">
        <v>88.2</v>
      </c>
      <c r="J25" s="22" t="s">
        <v>34</v>
      </c>
      <c r="K25" s="54"/>
    </row>
    <row r="26" spans="1:11" ht="36" customHeight="1">
      <c r="A26" s="13">
        <v>22</v>
      </c>
      <c r="B26" s="14" t="s">
        <v>27</v>
      </c>
      <c r="C26" s="15" t="s">
        <v>15</v>
      </c>
      <c r="D26" s="16" t="s">
        <v>250</v>
      </c>
      <c r="E26" s="17"/>
      <c r="F26" s="16" t="s">
        <v>22</v>
      </c>
      <c r="G26" s="18" t="s">
        <v>251</v>
      </c>
      <c r="H26" s="145">
        <v>3.8999999999999799</v>
      </c>
      <c r="I26" s="193">
        <v>92.1</v>
      </c>
      <c r="J26" s="22" t="s">
        <v>258</v>
      </c>
      <c r="K26" s="54"/>
    </row>
    <row r="27" spans="1:11">
      <c r="A27" s="13">
        <v>23</v>
      </c>
      <c r="B27" s="14" t="s">
        <v>242</v>
      </c>
      <c r="C27" s="15" t="s">
        <v>252</v>
      </c>
      <c r="D27" s="16" t="s">
        <v>253</v>
      </c>
      <c r="E27" s="17"/>
      <c r="F27" s="16" t="s">
        <v>245</v>
      </c>
      <c r="G27" s="18" t="s">
        <v>254</v>
      </c>
      <c r="H27" s="145">
        <v>6.6000000000000227</v>
      </c>
      <c r="I27" s="19">
        <v>96.7</v>
      </c>
      <c r="J27" s="22" t="s">
        <v>259</v>
      </c>
      <c r="K27" s="54"/>
    </row>
    <row r="28" spans="1:11">
      <c r="A28" s="194" t="s">
        <v>309</v>
      </c>
      <c r="B28" s="195" t="s">
        <v>307</v>
      </c>
      <c r="C28" s="196" t="s">
        <v>308</v>
      </c>
      <c r="D28" s="197"/>
      <c r="E28" s="198"/>
      <c r="F28" s="197" t="s">
        <v>310</v>
      </c>
      <c r="G28" s="192" t="s">
        <v>311</v>
      </c>
      <c r="H28" s="199">
        <v>0.1</v>
      </c>
      <c r="I28" s="193">
        <v>96.8</v>
      </c>
      <c r="J28" s="200"/>
      <c r="K28" s="201"/>
    </row>
    <row r="29" spans="1:11">
      <c r="A29" s="13">
        <v>24</v>
      </c>
      <c r="B29" s="14" t="s">
        <v>261</v>
      </c>
      <c r="C29" s="15" t="s">
        <v>252</v>
      </c>
      <c r="D29" s="197" t="s">
        <v>314</v>
      </c>
      <c r="E29" s="17"/>
      <c r="F29" s="16" t="s">
        <v>262</v>
      </c>
      <c r="G29" s="18" t="s">
        <v>263</v>
      </c>
      <c r="H29" s="145">
        <v>0.2</v>
      </c>
      <c r="I29" s="19">
        <v>97</v>
      </c>
      <c r="J29" s="22" t="s">
        <v>260</v>
      </c>
      <c r="K29" s="54"/>
    </row>
    <row r="30" spans="1:11" ht="13.8" customHeight="1">
      <c r="A30" s="13">
        <v>25</v>
      </c>
      <c r="B30" s="14" t="s">
        <v>242</v>
      </c>
      <c r="C30" s="15" t="s">
        <v>252</v>
      </c>
      <c r="D30" s="16"/>
      <c r="E30" s="5" t="s">
        <v>1</v>
      </c>
      <c r="F30" s="64" t="s">
        <v>262</v>
      </c>
      <c r="G30" s="18" t="s">
        <v>263</v>
      </c>
      <c r="H30" s="145">
        <v>1.7999999999999972</v>
      </c>
      <c r="I30" s="19">
        <v>98.8</v>
      </c>
      <c r="J30" s="22" t="s">
        <v>264</v>
      </c>
      <c r="K30" s="65"/>
    </row>
    <row r="31" spans="1:11" ht="21.6">
      <c r="A31" s="13">
        <v>26</v>
      </c>
      <c r="B31" s="14" t="s">
        <v>27</v>
      </c>
      <c r="C31" s="15" t="s">
        <v>15</v>
      </c>
      <c r="D31" s="16"/>
      <c r="E31" s="17"/>
      <c r="F31" s="16" t="s">
        <v>22</v>
      </c>
      <c r="G31" s="18" t="s">
        <v>144</v>
      </c>
      <c r="H31" s="145">
        <v>2.1000000000000085</v>
      </c>
      <c r="I31" s="19">
        <v>100.9</v>
      </c>
      <c r="J31" s="22" t="s">
        <v>36</v>
      </c>
      <c r="K31" s="54"/>
    </row>
    <row r="32" spans="1:11" ht="21.6">
      <c r="A32" s="13">
        <v>27</v>
      </c>
      <c r="B32" s="14" t="s">
        <v>27</v>
      </c>
      <c r="C32" s="15" t="s">
        <v>15</v>
      </c>
      <c r="D32" s="16"/>
      <c r="E32" s="17"/>
      <c r="F32" s="16" t="s">
        <v>140</v>
      </c>
      <c r="G32" s="18" t="s">
        <v>37</v>
      </c>
      <c r="H32" s="145">
        <v>9.9999999999994316E-2</v>
      </c>
      <c r="I32" s="19">
        <v>101</v>
      </c>
      <c r="J32" s="22" t="s">
        <v>38</v>
      </c>
      <c r="K32" s="54"/>
    </row>
    <row r="33" spans="1:11" ht="21.6">
      <c r="A33" s="13">
        <v>28</v>
      </c>
      <c r="B33" s="14" t="s">
        <v>27</v>
      </c>
      <c r="C33" s="15" t="s">
        <v>15</v>
      </c>
      <c r="D33" s="16"/>
      <c r="E33" s="17"/>
      <c r="F33" s="16" t="s">
        <v>22</v>
      </c>
      <c r="G33" s="18" t="s">
        <v>39</v>
      </c>
      <c r="H33" s="145">
        <v>5</v>
      </c>
      <c r="I33" s="19">
        <v>106</v>
      </c>
      <c r="J33" s="22" t="s">
        <v>255</v>
      </c>
      <c r="K33" s="54"/>
    </row>
    <row r="34" spans="1:11">
      <c r="A34" s="13">
        <v>29</v>
      </c>
      <c r="B34" s="14" t="s">
        <v>33</v>
      </c>
      <c r="C34" s="15"/>
      <c r="D34" s="16"/>
      <c r="E34" s="17"/>
      <c r="F34" s="16" t="s">
        <v>22</v>
      </c>
      <c r="G34" s="18" t="s">
        <v>40</v>
      </c>
      <c r="H34" s="145">
        <v>6</v>
      </c>
      <c r="I34" s="19">
        <v>112</v>
      </c>
      <c r="J34" s="22" t="s">
        <v>41</v>
      </c>
      <c r="K34" s="54"/>
    </row>
    <row r="35" spans="1:11">
      <c r="A35" s="13">
        <v>30</v>
      </c>
      <c r="B35" s="14" t="s">
        <v>31</v>
      </c>
      <c r="C35" s="15"/>
      <c r="D35" s="16"/>
      <c r="E35" s="17"/>
      <c r="F35" s="16" t="s">
        <v>22</v>
      </c>
      <c r="G35" s="18" t="s">
        <v>42</v>
      </c>
      <c r="H35" s="145">
        <v>1.7000000000000028</v>
      </c>
      <c r="I35" s="19">
        <v>113.7</v>
      </c>
      <c r="J35" s="22" t="s">
        <v>43</v>
      </c>
      <c r="K35" s="54"/>
    </row>
    <row r="36" spans="1:11" ht="28.5" customHeight="1">
      <c r="A36" s="13">
        <v>31</v>
      </c>
      <c r="B36" s="14" t="s">
        <v>44</v>
      </c>
      <c r="C36" s="15" t="s">
        <v>15</v>
      </c>
      <c r="D36" s="16" t="s">
        <v>115</v>
      </c>
      <c r="E36" s="17"/>
      <c r="F36" s="16" t="s">
        <v>28</v>
      </c>
      <c r="G36" s="18" t="s">
        <v>42</v>
      </c>
      <c r="H36" s="145">
        <v>5.7000000000000028</v>
      </c>
      <c r="I36" s="19">
        <v>119.4</v>
      </c>
      <c r="J36" s="22" t="s">
        <v>45</v>
      </c>
      <c r="K36" s="54"/>
    </row>
    <row r="37" spans="1:11">
      <c r="A37" s="13">
        <v>32</v>
      </c>
      <c r="B37" s="14" t="s">
        <v>31</v>
      </c>
      <c r="C37" s="15"/>
      <c r="D37" s="16"/>
      <c r="E37" s="17"/>
      <c r="F37" s="16" t="s">
        <v>28</v>
      </c>
      <c r="G37" s="18" t="s">
        <v>46</v>
      </c>
      <c r="H37" s="145">
        <v>3.1999999999999886</v>
      </c>
      <c r="I37" s="19">
        <v>122.6</v>
      </c>
      <c r="J37" s="22" t="s">
        <v>47</v>
      </c>
      <c r="K37" s="54"/>
    </row>
    <row r="38" spans="1:11">
      <c r="A38" s="13">
        <v>33</v>
      </c>
      <c r="B38" s="14" t="s">
        <v>57</v>
      </c>
      <c r="C38" s="15" t="s">
        <v>58</v>
      </c>
      <c r="D38" s="16"/>
      <c r="E38" s="17"/>
      <c r="F38" s="16" t="s">
        <v>59</v>
      </c>
      <c r="G38" s="18" t="s">
        <v>157</v>
      </c>
      <c r="H38" s="145">
        <v>5</v>
      </c>
      <c r="I38" s="19">
        <v>127.6</v>
      </c>
      <c r="J38" s="153" t="s">
        <v>232</v>
      </c>
      <c r="K38" s="54"/>
    </row>
    <row r="39" spans="1:11">
      <c r="A39" s="13">
        <v>34</v>
      </c>
      <c r="B39" s="14" t="s">
        <v>146</v>
      </c>
      <c r="C39" s="15"/>
      <c r="D39" s="16"/>
      <c r="E39" s="17"/>
      <c r="F39" s="16" t="s">
        <v>79</v>
      </c>
      <c r="G39" s="18" t="s">
        <v>158</v>
      </c>
      <c r="H39" s="145">
        <v>5.0999999999999943</v>
      </c>
      <c r="I39" s="19">
        <v>132.69999999999999</v>
      </c>
      <c r="J39" s="22"/>
      <c r="K39" s="54"/>
    </row>
    <row r="40" spans="1:11" ht="32.4">
      <c r="A40" s="8">
        <v>35</v>
      </c>
      <c r="B40" s="97" t="s">
        <v>63</v>
      </c>
      <c r="C40" s="99"/>
      <c r="D40" s="23" t="s">
        <v>145</v>
      </c>
      <c r="E40" s="100"/>
      <c r="F40" s="23" t="s">
        <v>62</v>
      </c>
      <c r="G40" s="11" t="s">
        <v>60</v>
      </c>
      <c r="H40" s="146">
        <v>0.70000000000001705</v>
      </c>
      <c r="I40" s="98">
        <v>133.4</v>
      </c>
      <c r="J40" s="111" t="s">
        <v>302</v>
      </c>
      <c r="K40" s="101">
        <f>I40</f>
        <v>133.4</v>
      </c>
    </row>
    <row r="41" spans="1:11">
      <c r="A41" s="13">
        <v>36</v>
      </c>
      <c r="B41" s="14" t="s">
        <v>64</v>
      </c>
      <c r="C41" s="15" t="s">
        <v>58</v>
      </c>
      <c r="D41" s="16" t="s">
        <v>66</v>
      </c>
      <c r="E41" s="17"/>
      <c r="F41" s="16" t="s">
        <v>61</v>
      </c>
      <c r="G41" s="18" t="s">
        <v>65</v>
      </c>
      <c r="H41" s="145">
        <v>0.19999999999998863</v>
      </c>
      <c r="I41" s="19">
        <v>133.6</v>
      </c>
      <c r="J41" s="22"/>
      <c r="K41" s="54"/>
    </row>
    <row r="42" spans="1:11">
      <c r="A42" s="13">
        <v>37</v>
      </c>
      <c r="B42" s="25" t="s">
        <v>16</v>
      </c>
      <c r="C42" s="26" t="s">
        <v>15</v>
      </c>
      <c r="D42" s="27"/>
      <c r="E42" s="28"/>
      <c r="F42" s="27" t="s">
        <v>35</v>
      </c>
      <c r="G42" s="29" t="s">
        <v>48</v>
      </c>
      <c r="H42" s="145">
        <v>1.3000000000000114</v>
      </c>
      <c r="I42" s="19">
        <v>134.9</v>
      </c>
      <c r="J42" s="31" t="s">
        <v>49</v>
      </c>
      <c r="K42" s="55"/>
    </row>
    <row r="43" spans="1:11">
      <c r="A43" s="13">
        <v>38</v>
      </c>
      <c r="B43" s="25" t="s">
        <v>31</v>
      </c>
      <c r="C43" s="26"/>
      <c r="D43" s="27"/>
      <c r="E43" s="28"/>
      <c r="F43" s="27" t="s">
        <v>166</v>
      </c>
      <c r="G43" s="29" t="s">
        <v>50</v>
      </c>
      <c r="H43" s="145">
        <v>2.9000000000000057</v>
      </c>
      <c r="I43" s="19">
        <v>137.80000000000001</v>
      </c>
      <c r="J43" s="31" t="s">
        <v>51</v>
      </c>
      <c r="K43" s="55"/>
    </row>
    <row r="44" spans="1:11" ht="43.2">
      <c r="A44" s="13">
        <v>39</v>
      </c>
      <c r="B44" s="25" t="s">
        <v>27</v>
      </c>
      <c r="C44" s="26" t="s">
        <v>15</v>
      </c>
      <c r="D44" s="27" t="s">
        <v>116</v>
      </c>
      <c r="E44" s="28"/>
      <c r="F44" s="38" t="s">
        <v>22</v>
      </c>
      <c r="G44" s="29" t="s">
        <v>50</v>
      </c>
      <c r="H44" s="145">
        <v>6.3999999999999773</v>
      </c>
      <c r="I44" s="19">
        <v>144.19999999999999</v>
      </c>
      <c r="J44" s="22" t="s">
        <v>233</v>
      </c>
      <c r="K44" s="55"/>
    </row>
    <row r="45" spans="1:11" ht="21.6">
      <c r="A45" s="13">
        <v>40</v>
      </c>
      <c r="B45" s="32" t="s">
        <v>27</v>
      </c>
      <c r="C45" s="26" t="s">
        <v>15</v>
      </c>
      <c r="D45" s="27" t="s">
        <v>117</v>
      </c>
      <c r="E45" s="66"/>
      <c r="F45" s="27" t="s">
        <v>28</v>
      </c>
      <c r="G45" s="29" t="s">
        <v>67</v>
      </c>
      <c r="H45" s="145">
        <v>38.200000000000017</v>
      </c>
      <c r="I45" s="19">
        <v>182.4</v>
      </c>
      <c r="J45" s="31" t="s">
        <v>52</v>
      </c>
      <c r="K45" s="55"/>
    </row>
    <row r="46" spans="1:11">
      <c r="A46" s="13">
        <v>41</v>
      </c>
      <c r="B46" s="32" t="s">
        <v>27</v>
      </c>
      <c r="C46" s="26" t="s">
        <v>58</v>
      </c>
      <c r="D46" s="27" t="s">
        <v>68</v>
      </c>
      <c r="E46" s="34"/>
      <c r="F46" s="27" t="s">
        <v>61</v>
      </c>
      <c r="G46" s="29" t="s">
        <v>69</v>
      </c>
      <c r="H46" s="145">
        <v>36.199999999999989</v>
      </c>
      <c r="I46" s="19">
        <v>218.6</v>
      </c>
      <c r="J46" s="33" t="s">
        <v>183</v>
      </c>
      <c r="K46" s="55"/>
    </row>
    <row r="47" spans="1:11" ht="13.2" customHeight="1">
      <c r="A47" s="13">
        <v>42</v>
      </c>
      <c r="B47" s="32" t="s">
        <v>64</v>
      </c>
      <c r="C47" s="26" t="s">
        <v>58</v>
      </c>
      <c r="D47" s="27" t="s">
        <v>181</v>
      </c>
      <c r="E47" s="34"/>
      <c r="F47" s="27" t="s">
        <v>61</v>
      </c>
      <c r="G47" s="29" t="s">
        <v>147</v>
      </c>
      <c r="H47" s="145">
        <v>7.3000000000000114</v>
      </c>
      <c r="I47" s="19">
        <v>225.9</v>
      </c>
      <c r="J47" s="88" t="s">
        <v>180</v>
      </c>
      <c r="K47" s="55"/>
    </row>
    <row r="48" spans="1:11">
      <c r="A48" s="13">
        <v>43</v>
      </c>
      <c r="B48" s="14" t="s">
        <v>27</v>
      </c>
      <c r="C48" s="26" t="s">
        <v>58</v>
      </c>
      <c r="D48" s="27" t="s">
        <v>182</v>
      </c>
      <c r="E48" s="66"/>
      <c r="F48" s="27" t="s">
        <v>70</v>
      </c>
      <c r="G48" s="29" t="s">
        <v>72</v>
      </c>
      <c r="H48" s="145">
        <v>1</v>
      </c>
      <c r="I48" s="19">
        <v>226.9</v>
      </c>
      <c r="J48" s="33" t="s">
        <v>229</v>
      </c>
      <c r="K48" s="55"/>
    </row>
    <row r="49" spans="1:12">
      <c r="A49" s="13">
        <v>44</v>
      </c>
      <c r="B49" s="32" t="s">
        <v>27</v>
      </c>
      <c r="C49" s="26" t="s">
        <v>15</v>
      </c>
      <c r="D49" s="27" t="s">
        <v>118</v>
      </c>
      <c r="E49" s="28"/>
      <c r="F49" s="27" t="s">
        <v>28</v>
      </c>
      <c r="G49" s="29" t="s">
        <v>53</v>
      </c>
      <c r="H49" s="145">
        <v>20.799999999999983</v>
      </c>
      <c r="I49" s="19">
        <v>247.7</v>
      </c>
      <c r="J49" s="31"/>
      <c r="K49" s="56"/>
    </row>
    <row r="50" spans="1:12" ht="23.4" customHeight="1">
      <c r="A50" s="13">
        <v>45</v>
      </c>
      <c r="B50" s="32" t="s">
        <v>27</v>
      </c>
      <c r="C50" s="26" t="s">
        <v>15</v>
      </c>
      <c r="D50" s="27" t="s">
        <v>119</v>
      </c>
      <c r="E50" s="28"/>
      <c r="F50" s="38" t="s">
        <v>28</v>
      </c>
      <c r="G50" s="29" t="s">
        <v>54</v>
      </c>
      <c r="H50" s="145">
        <v>11.900000000000034</v>
      </c>
      <c r="I50" s="19">
        <v>259.60000000000002</v>
      </c>
      <c r="J50" s="31" t="s">
        <v>55</v>
      </c>
      <c r="K50" s="56"/>
    </row>
    <row r="51" spans="1:12" ht="32.4" customHeight="1">
      <c r="A51" s="8">
        <v>46</v>
      </c>
      <c r="B51" s="97" t="s">
        <v>33</v>
      </c>
      <c r="C51" s="99"/>
      <c r="D51" s="23" t="s">
        <v>155</v>
      </c>
      <c r="E51" s="100"/>
      <c r="F51" s="110" t="s">
        <v>154</v>
      </c>
      <c r="G51" s="11" t="s">
        <v>74</v>
      </c>
      <c r="H51" s="146">
        <v>0.89999999999997726</v>
      </c>
      <c r="I51" s="98">
        <v>260.5</v>
      </c>
      <c r="J51" s="111" t="s">
        <v>256</v>
      </c>
      <c r="K51" s="101">
        <f>I51-I40</f>
        <v>127.1</v>
      </c>
    </row>
    <row r="52" spans="1:12">
      <c r="A52" s="13">
        <v>47</v>
      </c>
      <c r="B52" s="14" t="s">
        <v>73</v>
      </c>
      <c r="C52" s="15" t="s">
        <v>58</v>
      </c>
      <c r="D52" s="16" t="s">
        <v>159</v>
      </c>
      <c r="E52" s="17"/>
      <c r="F52" s="64" t="s">
        <v>156</v>
      </c>
      <c r="G52" s="18" t="s">
        <v>74</v>
      </c>
      <c r="H52" s="145">
        <v>0.80000000000001137</v>
      </c>
      <c r="I52" s="19">
        <v>261.3</v>
      </c>
      <c r="J52" s="22"/>
      <c r="K52" s="65"/>
    </row>
    <row r="53" spans="1:12" ht="13.2" customHeight="1">
      <c r="A53" s="13">
        <v>48</v>
      </c>
      <c r="B53" s="14" t="s">
        <v>73</v>
      </c>
      <c r="C53" s="15" t="s">
        <v>58</v>
      </c>
      <c r="D53" s="16"/>
      <c r="E53" s="28"/>
      <c r="F53" s="27" t="s">
        <v>61</v>
      </c>
      <c r="G53" s="29" t="s">
        <v>75</v>
      </c>
      <c r="H53" s="145">
        <v>2</v>
      </c>
      <c r="I53" s="19">
        <v>263.3</v>
      </c>
      <c r="J53" s="31" t="s">
        <v>184</v>
      </c>
      <c r="K53" s="55"/>
    </row>
    <row r="54" spans="1:12" ht="13.2" customHeight="1">
      <c r="A54" s="13">
        <v>49</v>
      </c>
      <c r="B54" s="14" t="s">
        <v>64</v>
      </c>
      <c r="C54" s="15" t="s">
        <v>58</v>
      </c>
      <c r="D54" s="16" t="s">
        <v>76</v>
      </c>
      <c r="E54" s="28"/>
      <c r="F54" s="27" t="s">
        <v>70</v>
      </c>
      <c r="G54" s="29" t="s">
        <v>186</v>
      </c>
      <c r="H54" s="145">
        <v>1.1999999999999886</v>
      </c>
      <c r="I54" s="19">
        <v>264.5</v>
      </c>
      <c r="J54" s="33" t="s">
        <v>191</v>
      </c>
      <c r="K54" s="55"/>
    </row>
    <row r="55" spans="1:12" ht="27" customHeight="1">
      <c r="A55" s="13">
        <v>50</v>
      </c>
      <c r="B55" s="62" t="s">
        <v>73</v>
      </c>
      <c r="C55" s="63" t="s">
        <v>58</v>
      </c>
      <c r="D55" s="16" t="s">
        <v>185</v>
      </c>
      <c r="E55" s="34"/>
      <c r="F55" s="27" t="s">
        <v>79</v>
      </c>
      <c r="G55" s="29" t="s">
        <v>75</v>
      </c>
      <c r="H55" s="145">
        <v>22.600000000000023</v>
      </c>
      <c r="I55" s="19">
        <v>287.10000000000002</v>
      </c>
      <c r="J55" s="31" t="s">
        <v>192</v>
      </c>
      <c r="K55" s="55"/>
    </row>
    <row r="56" spans="1:12" ht="15" customHeight="1">
      <c r="A56" s="8">
        <v>51</v>
      </c>
      <c r="B56" s="97" t="s">
        <v>163</v>
      </c>
      <c r="C56" s="99" t="s">
        <v>58</v>
      </c>
      <c r="D56" s="23" t="s">
        <v>187</v>
      </c>
      <c r="E56" s="100"/>
      <c r="F56" s="23" t="s">
        <v>84</v>
      </c>
      <c r="G56" s="11" t="s">
        <v>193</v>
      </c>
      <c r="H56" s="146">
        <v>1.1999999999999886</v>
      </c>
      <c r="I56" s="98">
        <v>288.3</v>
      </c>
      <c r="J56" s="189" t="s">
        <v>320</v>
      </c>
      <c r="K56" s="101">
        <f>I56-I51</f>
        <v>27.800000000000011</v>
      </c>
    </row>
    <row r="57" spans="1:12" ht="15" customHeight="1">
      <c r="A57" s="8">
        <v>52</v>
      </c>
      <c r="B57" s="102" t="s">
        <v>63</v>
      </c>
      <c r="C57" s="103"/>
      <c r="D57" s="23" t="s">
        <v>188</v>
      </c>
      <c r="E57" s="104"/>
      <c r="F57" s="23" t="s">
        <v>84</v>
      </c>
      <c r="G57" s="11" t="s">
        <v>193</v>
      </c>
      <c r="H57" s="146">
        <v>1.3999999999999773</v>
      </c>
      <c r="I57" s="98">
        <v>289.7</v>
      </c>
      <c r="J57" s="190"/>
      <c r="K57" s="105">
        <f>I57-I51</f>
        <v>29.199999999999989</v>
      </c>
    </row>
    <row r="58" spans="1:12" ht="15" customHeight="1">
      <c r="A58" s="8">
        <v>53</v>
      </c>
      <c r="B58" s="106" t="s">
        <v>63</v>
      </c>
      <c r="C58" s="107"/>
      <c r="D58" s="23" t="s">
        <v>189</v>
      </c>
      <c r="E58" s="108"/>
      <c r="F58" s="23" t="s">
        <v>84</v>
      </c>
      <c r="G58" s="11" t="s">
        <v>193</v>
      </c>
      <c r="H58" s="146">
        <v>1.6000000000000227</v>
      </c>
      <c r="I58" s="98">
        <v>291.3</v>
      </c>
      <c r="J58" s="191"/>
      <c r="K58" s="109">
        <f>I58-I51</f>
        <v>30.800000000000011</v>
      </c>
    </row>
    <row r="59" spans="1:12" ht="13.2" customHeight="1">
      <c r="A59" s="13">
        <v>54</v>
      </c>
      <c r="B59" s="50" t="s">
        <v>163</v>
      </c>
      <c r="C59" s="26" t="s">
        <v>58</v>
      </c>
      <c r="D59" s="27" t="s">
        <v>190</v>
      </c>
      <c r="E59" s="28"/>
      <c r="F59" s="27" t="s">
        <v>79</v>
      </c>
      <c r="G59" s="29" t="s">
        <v>193</v>
      </c>
      <c r="H59" s="145">
        <v>0.39999999999997726</v>
      </c>
      <c r="I59" s="19">
        <v>291.7</v>
      </c>
      <c r="J59" s="42"/>
      <c r="K59" s="57"/>
    </row>
    <row r="60" spans="1:12" ht="13.2" customHeight="1">
      <c r="A60" s="13">
        <v>55</v>
      </c>
      <c r="B60" s="85" t="s">
        <v>148</v>
      </c>
      <c r="C60" s="86"/>
      <c r="D60" s="84"/>
      <c r="E60" s="89"/>
      <c r="F60" s="90" t="s">
        <v>78</v>
      </c>
      <c r="G60" s="84" t="s">
        <v>195</v>
      </c>
      <c r="H60" s="145">
        <v>26.199999999999989</v>
      </c>
      <c r="I60" s="91">
        <v>317.89999999999998</v>
      </c>
      <c r="J60" s="92" t="s">
        <v>194</v>
      </c>
      <c r="K60" s="87"/>
    </row>
    <row r="61" spans="1:12" ht="13.2" customHeight="1">
      <c r="A61" s="13">
        <v>56</v>
      </c>
      <c r="B61" s="85" t="s">
        <v>148</v>
      </c>
      <c r="C61" s="86" t="s">
        <v>58</v>
      </c>
      <c r="D61" s="84" t="s">
        <v>149</v>
      </c>
      <c r="E61" s="20"/>
      <c r="F61" s="90" t="s">
        <v>166</v>
      </c>
      <c r="G61" s="68" t="s">
        <v>150</v>
      </c>
      <c r="H61" s="155">
        <v>6.6000000000000227</v>
      </c>
      <c r="I61" s="156">
        <v>324.5</v>
      </c>
      <c r="J61" s="95" t="s">
        <v>160</v>
      </c>
      <c r="K61" s="96"/>
      <c r="L61" s="35"/>
    </row>
    <row r="62" spans="1:12" ht="27" customHeight="1" thickBot="1">
      <c r="A62" s="166">
        <v>57</v>
      </c>
      <c r="B62" s="126" t="s">
        <v>63</v>
      </c>
      <c r="C62" s="127"/>
      <c r="D62" s="128" t="s">
        <v>257</v>
      </c>
      <c r="E62" s="129"/>
      <c r="F62" s="159" t="s">
        <v>266</v>
      </c>
      <c r="G62" s="157" t="s">
        <v>150</v>
      </c>
      <c r="H62" s="149">
        <v>5</v>
      </c>
      <c r="I62" s="123">
        <v>329.5</v>
      </c>
      <c r="J62" s="130" t="s">
        <v>196</v>
      </c>
      <c r="K62" s="131"/>
      <c r="L62" s="35"/>
    </row>
    <row r="63" spans="1:12" ht="27" customHeight="1">
      <c r="A63" s="2"/>
      <c r="B63" s="136"/>
      <c r="C63" s="136"/>
      <c r="D63" s="137"/>
      <c r="E63" s="136"/>
      <c r="F63" s="137"/>
      <c r="G63" s="137"/>
      <c r="H63" s="147"/>
      <c r="I63" s="138"/>
      <c r="J63" s="139"/>
      <c r="K63" s="140"/>
      <c r="L63" s="35"/>
    </row>
    <row r="64" spans="1:12" ht="27" customHeight="1">
      <c r="A64" s="2"/>
      <c r="B64" s="136"/>
      <c r="C64" s="136"/>
      <c r="D64" s="137"/>
      <c r="E64" s="136"/>
      <c r="F64" s="137"/>
      <c r="G64" s="137"/>
      <c r="H64" s="147"/>
      <c r="I64" s="138"/>
      <c r="J64" s="139"/>
      <c r="K64" s="140"/>
      <c r="L64" s="35"/>
    </row>
    <row r="65" spans="1:12" ht="27" customHeight="1">
      <c r="A65" s="2"/>
      <c r="B65" s="136"/>
      <c r="C65" s="136"/>
      <c r="D65" s="137"/>
      <c r="E65" s="136"/>
      <c r="F65" s="137"/>
      <c r="G65" s="137"/>
      <c r="H65" s="147"/>
      <c r="I65" s="138"/>
      <c r="J65" s="139"/>
      <c r="K65" s="140"/>
      <c r="L65" s="35"/>
    </row>
    <row r="66" spans="1:12" ht="27" customHeight="1">
      <c r="A66" s="2"/>
      <c r="B66" s="136"/>
      <c r="C66" s="136"/>
      <c r="D66" s="137"/>
      <c r="E66" s="136"/>
      <c r="F66" s="137"/>
      <c r="G66" s="137"/>
      <c r="H66" s="147"/>
      <c r="I66" s="138"/>
      <c r="J66" s="139"/>
      <c r="K66" s="140"/>
      <c r="L66" s="35"/>
    </row>
    <row r="67" spans="1:12" ht="27" customHeight="1">
      <c r="A67" s="2"/>
      <c r="B67" s="136"/>
      <c r="C67" s="136"/>
      <c r="D67" s="137"/>
      <c r="E67" s="136"/>
      <c r="F67" s="137"/>
      <c r="G67" s="137"/>
      <c r="H67" s="147"/>
      <c r="I67" s="138"/>
      <c r="J67" s="139"/>
      <c r="K67" s="140"/>
      <c r="L67" s="35"/>
    </row>
    <row r="68" spans="1:12" ht="27" customHeight="1">
      <c r="A68" s="2"/>
      <c r="B68" s="136"/>
      <c r="C68" s="136"/>
      <c r="D68" s="137"/>
      <c r="E68" s="136"/>
      <c r="F68" s="137"/>
      <c r="G68" s="137"/>
      <c r="H68" s="147"/>
      <c r="I68" s="138"/>
      <c r="J68" s="139"/>
      <c r="K68" s="140"/>
      <c r="L68" s="35"/>
    </row>
    <row r="69" spans="1:12" ht="27" customHeight="1">
      <c r="A69" s="2"/>
      <c r="B69" s="136"/>
      <c r="C69" s="136"/>
      <c r="D69" s="137"/>
      <c r="E69" s="136"/>
      <c r="F69" s="137"/>
      <c r="G69" s="137"/>
      <c r="H69" s="147"/>
      <c r="I69" s="138"/>
      <c r="J69" s="139"/>
      <c r="K69" s="140"/>
      <c r="L69" s="35"/>
    </row>
    <row r="70" spans="1:12" ht="9.6" customHeight="1">
      <c r="A70" s="2"/>
      <c r="B70" s="136"/>
      <c r="C70" s="136"/>
      <c r="D70" s="137"/>
      <c r="E70" s="136"/>
      <c r="F70" s="137"/>
      <c r="G70" s="137"/>
      <c r="H70" s="147"/>
      <c r="I70" s="138"/>
      <c r="J70" s="139"/>
      <c r="K70" s="140"/>
      <c r="L70" s="35"/>
    </row>
    <row r="71" spans="1:12">
      <c r="A71" s="1" t="str">
        <f>A1</f>
        <v>2023BRM1103近畿600km米原"海の郷 山の里(紅葉)"</v>
      </c>
      <c r="B71" s="24"/>
      <c r="C71" s="24"/>
      <c r="D71" s="2"/>
      <c r="G71" s="2" t="str">
        <f>G1</f>
        <v>2023/11/03  5：00スタート　日出6:19 　日没17:01</v>
      </c>
      <c r="H71" s="142"/>
      <c r="I71" s="4"/>
      <c r="J71" s="2"/>
      <c r="K71" s="52" t="s">
        <v>121</v>
      </c>
    </row>
    <row r="72" spans="1:12" ht="13.8" thickBot="1">
      <c r="A72" s="132"/>
      <c r="B72" s="133"/>
      <c r="C72" s="133"/>
      <c r="D72" s="132"/>
      <c r="E72" s="134" t="s">
        <v>1</v>
      </c>
      <c r="F72" s="132" t="s">
        <v>2</v>
      </c>
      <c r="G72" s="132"/>
      <c r="H72" s="148"/>
      <c r="I72" s="135"/>
      <c r="J72" s="185" t="str">
        <f>J2</f>
        <v>ver.1.1.0</v>
      </c>
      <c r="K72" s="185"/>
    </row>
    <row r="73" spans="1:12">
      <c r="A73" s="187"/>
      <c r="B73" s="173" t="s">
        <v>3</v>
      </c>
      <c r="C73" s="173" t="s">
        <v>4</v>
      </c>
      <c r="D73" s="175" t="s">
        <v>5</v>
      </c>
      <c r="E73" s="177" t="s">
        <v>6</v>
      </c>
      <c r="F73" s="179" t="s">
        <v>7</v>
      </c>
      <c r="G73" s="180"/>
      <c r="H73" s="181" t="s">
        <v>8</v>
      </c>
      <c r="I73" s="182"/>
      <c r="J73" s="169" t="s">
        <v>9</v>
      </c>
      <c r="K73" s="171" t="s">
        <v>10</v>
      </c>
    </row>
    <row r="74" spans="1:12" ht="13.8" thickBot="1">
      <c r="A74" s="188"/>
      <c r="B74" s="174"/>
      <c r="C74" s="174"/>
      <c r="D74" s="176"/>
      <c r="E74" s="178"/>
      <c r="F74" s="49" t="s">
        <v>11</v>
      </c>
      <c r="G74" s="49" t="s">
        <v>12</v>
      </c>
      <c r="H74" s="143" t="s">
        <v>13</v>
      </c>
      <c r="I74" s="7" t="s">
        <v>14</v>
      </c>
      <c r="J74" s="170"/>
      <c r="K74" s="172"/>
    </row>
    <row r="75" spans="1:12" ht="13.2" customHeight="1" thickTop="1">
      <c r="A75" s="13">
        <v>58</v>
      </c>
      <c r="B75" s="14" t="s">
        <v>163</v>
      </c>
      <c r="C75" s="79" t="s">
        <v>58</v>
      </c>
      <c r="D75" s="93" t="s">
        <v>272</v>
      </c>
      <c r="E75" s="94"/>
      <c r="F75" s="93" t="s">
        <v>78</v>
      </c>
      <c r="G75" s="82" t="s">
        <v>274</v>
      </c>
      <c r="H75" s="167">
        <v>1.3999999999999773</v>
      </c>
      <c r="I75" s="19">
        <v>330.9</v>
      </c>
      <c r="J75" s="82" t="s">
        <v>273</v>
      </c>
      <c r="K75" s="78"/>
      <c r="L75" s="35"/>
    </row>
    <row r="76" spans="1:12" ht="13.2" customHeight="1">
      <c r="A76" s="13">
        <v>59</v>
      </c>
      <c r="B76" s="14" t="s">
        <v>73</v>
      </c>
      <c r="C76" s="79"/>
      <c r="D76" s="80"/>
      <c r="E76" s="81"/>
      <c r="F76" s="80" t="s">
        <v>79</v>
      </c>
      <c r="G76" s="82" t="s">
        <v>198</v>
      </c>
      <c r="H76" s="168">
        <v>1.8000000000000114</v>
      </c>
      <c r="I76" s="19">
        <v>332.7</v>
      </c>
      <c r="J76" s="21" t="s">
        <v>275</v>
      </c>
      <c r="K76" s="54"/>
      <c r="L76" s="35"/>
    </row>
    <row r="77" spans="1:12" ht="13.2" customHeight="1">
      <c r="A77" s="13">
        <v>60</v>
      </c>
      <c r="B77" s="62" t="s">
        <v>163</v>
      </c>
      <c r="C77" s="63" t="s">
        <v>252</v>
      </c>
      <c r="D77" s="160"/>
      <c r="E77" s="81"/>
      <c r="F77" s="45" t="s">
        <v>78</v>
      </c>
      <c r="G77" s="16" t="s">
        <v>74</v>
      </c>
      <c r="H77" s="145">
        <v>2.4000000000000341</v>
      </c>
      <c r="I77" s="19">
        <v>335.1</v>
      </c>
      <c r="J77" s="21" t="s">
        <v>276</v>
      </c>
      <c r="K77" s="54"/>
    </row>
    <row r="78" spans="1:12" ht="13.2" customHeight="1">
      <c r="A78" s="13">
        <v>61</v>
      </c>
      <c r="B78" s="14" t="s">
        <v>163</v>
      </c>
      <c r="C78" s="15" t="s">
        <v>58</v>
      </c>
      <c r="D78" s="16" t="s">
        <v>237</v>
      </c>
      <c r="E78" s="17"/>
      <c r="F78" s="16" t="s">
        <v>78</v>
      </c>
      <c r="G78" s="18" t="s">
        <v>200</v>
      </c>
      <c r="H78" s="145">
        <v>7.0999999999999659</v>
      </c>
      <c r="I78" s="19">
        <v>342.2</v>
      </c>
      <c r="J78" s="21" t="s">
        <v>199</v>
      </c>
      <c r="K78" s="54"/>
    </row>
    <row r="79" spans="1:12" ht="13.95" customHeight="1">
      <c r="A79" s="13">
        <v>62</v>
      </c>
      <c r="B79" s="32" t="s">
        <v>73</v>
      </c>
      <c r="C79" s="26"/>
      <c r="D79" s="27"/>
      <c r="E79" s="28"/>
      <c r="F79" s="27" t="s">
        <v>78</v>
      </c>
      <c r="G79" s="29" t="s">
        <v>82</v>
      </c>
      <c r="H79" s="145">
        <v>16.800000000000011</v>
      </c>
      <c r="I79" s="30">
        <v>359</v>
      </c>
      <c r="J79" s="21" t="s">
        <v>230</v>
      </c>
      <c r="K79" s="55"/>
    </row>
    <row r="80" spans="1:12" ht="13.95" customHeight="1">
      <c r="A80" s="13">
        <v>63</v>
      </c>
      <c r="B80" s="32" t="s">
        <v>73</v>
      </c>
      <c r="C80" s="26"/>
      <c r="D80" s="27"/>
      <c r="E80" s="28"/>
      <c r="F80" s="27" t="s">
        <v>78</v>
      </c>
      <c r="G80" s="29" t="s">
        <v>81</v>
      </c>
      <c r="H80" s="145">
        <v>2.8000000000000114</v>
      </c>
      <c r="I80" s="30">
        <v>361.8</v>
      </c>
      <c r="J80" s="22" t="s">
        <v>234</v>
      </c>
      <c r="K80" s="55"/>
    </row>
    <row r="81" spans="1:11" ht="27" customHeight="1">
      <c r="A81" s="8">
        <v>64</v>
      </c>
      <c r="B81" s="97" t="s">
        <v>63</v>
      </c>
      <c r="C81" s="99"/>
      <c r="D81" s="161" t="s">
        <v>297</v>
      </c>
      <c r="E81" s="162"/>
      <c r="F81" s="163" t="s">
        <v>265</v>
      </c>
      <c r="G81" s="161" t="s">
        <v>81</v>
      </c>
      <c r="H81" s="146">
        <v>18.199999999999989</v>
      </c>
      <c r="I81" s="164">
        <v>380</v>
      </c>
      <c r="J81" s="67" t="s">
        <v>267</v>
      </c>
      <c r="K81" s="158"/>
    </row>
    <row r="82" spans="1:11" ht="27" customHeight="1">
      <c r="A82" s="13">
        <v>65</v>
      </c>
      <c r="B82" s="14" t="s">
        <v>268</v>
      </c>
      <c r="C82" s="15" t="s">
        <v>252</v>
      </c>
      <c r="D82" s="18" t="s">
        <v>269</v>
      </c>
      <c r="E82" s="24"/>
      <c r="F82" s="83" t="s">
        <v>270</v>
      </c>
      <c r="G82" s="18" t="s">
        <v>279</v>
      </c>
      <c r="H82" s="145">
        <v>32</v>
      </c>
      <c r="I82" s="19">
        <v>412</v>
      </c>
      <c r="J82" s="45" t="s">
        <v>278</v>
      </c>
      <c r="K82" s="78"/>
    </row>
    <row r="83" spans="1:11" ht="13.2" customHeight="1">
      <c r="A83" s="13">
        <v>66</v>
      </c>
      <c r="B83" s="32" t="s">
        <v>73</v>
      </c>
      <c r="C83" s="26"/>
      <c r="D83" s="27"/>
      <c r="E83" s="28"/>
      <c r="F83" s="27" t="s">
        <v>78</v>
      </c>
      <c r="G83" s="18" t="s">
        <v>81</v>
      </c>
      <c r="H83" s="145">
        <v>2.3999999999999773</v>
      </c>
      <c r="I83" s="19">
        <v>414.4</v>
      </c>
      <c r="J83" s="22" t="s">
        <v>277</v>
      </c>
      <c r="K83" s="55"/>
    </row>
    <row r="84" spans="1:11" ht="13.2" customHeight="1">
      <c r="A84" s="13">
        <v>67</v>
      </c>
      <c r="B84" s="32" t="s">
        <v>83</v>
      </c>
      <c r="C84" s="26" t="s">
        <v>58</v>
      </c>
      <c r="D84" s="27" t="s">
        <v>85</v>
      </c>
      <c r="E84" s="28"/>
      <c r="F84" s="27" t="s">
        <v>79</v>
      </c>
      <c r="G84" s="18" t="s">
        <v>81</v>
      </c>
      <c r="H84" s="145">
        <v>29.600000000000023</v>
      </c>
      <c r="I84" s="19">
        <v>444</v>
      </c>
      <c r="J84" s="21" t="s">
        <v>122</v>
      </c>
      <c r="K84" s="55"/>
    </row>
    <row r="85" spans="1:11" ht="24" customHeight="1">
      <c r="A85" s="13">
        <v>68</v>
      </c>
      <c r="B85" s="195" t="s">
        <v>83</v>
      </c>
      <c r="C85" s="26" t="s">
        <v>58</v>
      </c>
      <c r="D85" s="27" t="s">
        <v>201</v>
      </c>
      <c r="E85" s="28"/>
      <c r="F85" s="27" t="s">
        <v>86</v>
      </c>
      <c r="G85" s="18" t="s">
        <v>81</v>
      </c>
      <c r="H85" s="145">
        <v>29.300000000000011</v>
      </c>
      <c r="I85" s="19">
        <v>473.3</v>
      </c>
      <c r="J85" s="22" t="s">
        <v>235</v>
      </c>
      <c r="K85" s="55"/>
    </row>
    <row r="86" spans="1:11" ht="13.2" customHeight="1">
      <c r="A86" s="13">
        <v>69</v>
      </c>
      <c r="B86" s="32" t="s">
        <v>148</v>
      </c>
      <c r="C86" s="26"/>
      <c r="D86" s="27"/>
      <c r="E86" s="28"/>
      <c r="F86" s="27" t="s">
        <v>78</v>
      </c>
      <c r="G86" s="18" t="s">
        <v>203</v>
      </c>
      <c r="H86" s="145">
        <v>9.9999999999965894E-2</v>
      </c>
      <c r="I86" s="19">
        <v>473.4</v>
      </c>
      <c r="J86" s="21" t="s">
        <v>202</v>
      </c>
      <c r="K86" s="55"/>
    </row>
    <row r="87" spans="1:11" ht="14.4" customHeight="1">
      <c r="A87" s="13">
        <v>70</v>
      </c>
      <c r="B87" s="32" t="s">
        <v>148</v>
      </c>
      <c r="C87" s="26"/>
      <c r="D87" s="27"/>
      <c r="E87" s="28"/>
      <c r="F87" s="27" t="s">
        <v>78</v>
      </c>
      <c r="G87" s="18" t="s">
        <v>71</v>
      </c>
      <c r="H87" s="145">
        <v>17.900000000000034</v>
      </c>
      <c r="I87" s="19">
        <v>491.3</v>
      </c>
      <c r="J87" s="22" t="s">
        <v>280</v>
      </c>
      <c r="K87" s="55"/>
    </row>
    <row r="88" spans="1:11" ht="13.2" customHeight="1">
      <c r="A88" s="13">
        <v>71</v>
      </c>
      <c r="B88" s="32" t="s">
        <v>163</v>
      </c>
      <c r="C88" s="26" t="s">
        <v>252</v>
      </c>
      <c r="D88" s="27" t="s">
        <v>281</v>
      </c>
      <c r="E88" s="28"/>
      <c r="F88" s="27" t="s">
        <v>79</v>
      </c>
      <c r="G88" s="39" t="s">
        <v>81</v>
      </c>
      <c r="H88" s="145">
        <v>0.19999999999998863</v>
      </c>
      <c r="I88" s="30">
        <v>491.5</v>
      </c>
      <c r="J88" s="22"/>
      <c r="K88" s="56"/>
    </row>
    <row r="89" spans="1:11" ht="13.2" customHeight="1">
      <c r="A89" s="13">
        <v>72</v>
      </c>
      <c r="B89" s="32" t="s">
        <v>163</v>
      </c>
      <c r="C89" s="26"/>
      <c r="D89" s="27"/>
      <c r="E89" s="28"/>
      <c r="F89" s="27" t="s">
        <v>78</v>
      </c>
      <c r="G89" s="29" t="s">
        <v>204</v>
      </c>
      <c r="H89" s="145">
        <v>1.6999999999999886</v>
      </c>
      <c r="I89" s="30">
        <v>493.2</v>
      </c>
      <c r="J89" s="22" t="s">
        <v>282</v>
      </c>
      <c r="K89" s="55"/>
    </row>
    <row r="90" spans="1:11" ht="13.2" customHeight="1">
      <c r="A90" s="13">
        <v>73</v>
      </c>
      <c r="B90" s="32" t="s">
        <v>73</v>
      </c>
      <c r="C90" s="26"/>
      <c r="D90" s="27"/>
      <c r="E90" s="28"/>
      <c r="F90" s="27" t="s">
        <v>79</v>
      </c>
      <c r="G90" s="39" t="s">
        <v>205</v>
      </c>
      <c r="H90" s="145">
        <v>3.3000000000000114</v>
      </c>
      <c r="I90" s="30">
        <v>496.5</v>
      </c>
      <c r="J90" s="21"/>
      <c r="K90" s="55"/>
    </row>
    <row r="91" spans="1:11" ht="13.2" customHeight="1">
      <c r="A91" s="13">
        <v>74</v>
      </c>
      <c r="B91" s="32" t="s">
        <v>108</v>
      </c>
      <c r="C91" s="26"/>
      <c r="D91" s="27"/>
      <c r="E91" s="28"/>
      <c r="F91" s="27" t="s">
        <v>166</v>
      </c>
      <c r="G91" s="39" t="s">
        <v>204</v>
      </c>
      <c r="H91" s="145">
        <v>0.10000000000002274</v>
      </c>
      <c r="I91" s="30">
        <v>496.6</v>
      </c>
      <c r="J91" s="21" t="s">
        <v>206</v>
      </c>
      <c r="K91" s="55"/>
    </row>
    <row r="92" spans="1:11" ht="13.2" customHeight="1">
      <c r="A92" s="13">
        <v>75</v>
      </c>
      <c r="B92" s="32" t="s">
        <v>163</v>
      </c>
      <c r="C92" s="26"/>
      <c r="D92" s="27"/>
      <c r="E92" s="28"/>
      <c r="F92" s="27" t="s">
        <v>79</v>
      </c>
      <c r="G92" s="39" t="s">
        <v>204</v>
      </c>
      <c r="H92" s="145">
        <v>5.5</v>
      </c>
      <c r="I92" s="30">
        <v>502.1</v>
      </c>
      <c r="J92" s="33" t="s">
        <v>236</v>
      </c>
      <c r="K92" s="55"/>
    </row>
    <row r="93" spans="1:11" ht="13.2" customHeight="1">
      <c r="A93" s="13">
        <v>76</v>
      </c>
      <c r="B93" s="32" t="s">
        <v>73</v>
      </c>
      <c r="C93" s="26" t="s">
        <v>58</v>
      </c>
      <c r="D93" s="27" t="s">
        <v>207</v>
      </c>
      <c r="E93" s="28"/>
      <c r="F93" s="27" t="s">
        <v>79</v>
      </c>
      <c r="G93" s="39" t="s">
        <v>81</v>
      </c>
      <c r="H93" s="145">
        <v>5.6999999999999886</v>
      </c>
      <c r="I93" s="30">
        <v>507.8</v>
      </c>
      <c r="J93" s="33" t="s">
        <v>299</v>
      </c>
      <c r="K93" s="55"/>
    </row>
    <row r="94" spans="1:11" ht="13.2" customHeight="1">
      <c r="A94" s="13">
        <v>77</v>
      </c>
      <c r="B94" s="32" t="s">
        <v>163</v>
      </c>
      <c r="C94" s="26" t="s">
        <v>58</v>
      </c>
      <c r="D94" s="27"/>
      <c r="E94" s="28"/>
      <c r="F94" s="27" t="s">
        <v>78</v>
      </c>
      <c r="G94" s="39" t="s">
        <v>71</v>
      </c>
      <c r="H94" s="145">
        <v>1.1999999999999886</v>
      </c>
      <c r="I94" s="30">
        <v>509</v>
      </c>
      <c r="J94" s="33" t="s">
        <v>212</v>
      </c>
      <c r="K94" s="55"/>
    </row>
    <row r="95" spans="1:11" ht="13.2" customHeight="1">
      <c r="A95" s="13">
        <v>78</v>
      </c>
      <c r="B95" s="32" t="s">
        <v>163</v>
      </c>
      <c r="C95" s="26"/>
      <c r="D95" s="27"/>
      <c r="E95" s="5" t="s">
        <v>1</v>
      </c>
      <c r="F95" s="27" t="s">
        <v>79</v>
      </c>
      <c r="G95" s="39" t="s">
        <v>208</v>
      </c>
      <c r="H95" s="145">
        <v>0.10000000000002274</v>
      </c>
      <c r="I95" s="30">
        <v>509.1</v>
      </c>
      <c r="J95" s="33" t="s">
        <v>209</v>
      </c>
      <c r="K95" s="55"/>
    </row>
    <row r="96" spans="1:11" ht="13.2" customHeight="1">
      <c r="A96" s="13">
        <v>79</v>
      </c>
      <c r="B96" s="32" t="s">
        <v>163</v>
      </c>
      <c r="C96" s="196"/>
      <c r="D96" s="27"/>
      <c r="E96" s="28"/>
      <c r="F96" s="27" t="s">
        <v>79</v>
      </c>
      <c r="G96" s="39" t="s">
        <v>285</v>
      </c>
      <c r="H96" s="145">
        <v>8.6999999999999318</v>
      </c>
      <c r="I96" s="30">
        <v>517.79999999999995</v>
      </c>
      <c r="J96" s="33" t="s">
        <v>283</v>
      </c>
      <c r="K96" s="55"/>
    </row>
    <row r="97" spans="1:12" ht="13.2" customHeight="1">
      <c r="A97" s="13">
        <v>80</v>
      </c>
      <c r="B97" s="32" t="s">
        <v>73</v>
      </c>
      <c r="C97" s="26" t="s">
        <v>252</v>
      </c>
      <c r="D97" s="27" t="s">
        <v>284</v>
      </c>
      <c r="E97" s="28"/>
      <c r="F97" s="27" t="s">
        <v>262</v>
      </c>
      <c r="G97" s="39" t="s">
        <v>271</v>
      </c>
      <c r="H97" s="145">
        <v>0.30000000000006821</v>
      </c>
      <c r="I97" s="30">
        <v>518.1</v>
      </c>
      <c r="J97" s="165" t="s">
        <v>298</v>
      </c>
      <c r="K97" s="55"/>
    </row>
    <row r="98" spans="1:12" ht="13.2" customHeight="1">
      <c r="A98" s="13">
        <v>81</v>
      </c>
      <c r="B98" s="32" t="s">
        <v>163</v>
      </c>
      <c r="C98" s="26" t="s">
        <v>58</v>
      </c>
      <c r="D98" s="27" t="s">
        <v>210</v>
      </c>
      <c r="E98" s="28"/>
      <c r="F98" s="27" t="s">
        <v>84</v>
      </c>
      <c r="G98" s="39" t="s">
        <v>211</v>
      </c>
      <c r="H98" s="145">
        <v>6.1999999999999318</v>
      </c>
      <c r="I98" s="30">
        <v>524.29999999999995</v>
      </c>
      <c r="J98" s="33" t="s">
        <v>213</v>
      </c>
      <c r="K98" s="55"/>
    </row>
    <row r="99" spans="1:12" ht="13.2" customHeight="1">
      <c r="A99" s="13">
        <v>82</v>
      </c>
      <c r="B99" s="32" t="s">
        <v>83</v>
      </c>
      <c r="C99" s="26"/>
      <c r="D99" s="27"/>
      <c r="E99" s="36"/>
      <c r="F99" s="27" t="s">
        <v>79</v>
      </c>
      <c r="G99" s="39" t="s">
        <v>71</v>
      </c>
      <c r="H99" s="145">
        <v>0.20000000000004547</v>
      </c>
      <c r="I99" s="30">
        <v>524.5</v>
      </c>
      <c r="J99" s="33" t="s">
        <v>214</v>
      </c>
      <c r="K99" s="55"/>
    </row>
    <row r="100" spans="1:12" ht="13.2" customHeight="1">
      <c r="A100" s="13">
        <v>83</v>
      </c>
      <c r="B100" s="32" t="s">
        <v>77</v>
      </c>
      <c r="C100" s="26"/>
      <c r="D100" s="37"/>
      <c r="E100" s="47" t="s">
        <v>1</v>
      </c>
      <c r="F100" s="33" t="s">
        <v>78</v>
      </c>
      <c r="G100" s="29" t="s">
        <v>71</v>
      </c>
      <c r="H100" s="145">
        <v>0.5</v>
      </c>
      <c r="I100" s="30">
        <v>525</v>
      </c>
      <c r="J100" s="33" t="s">
        <v>87</v>
      </c>
      <c r="K100" s="55"/>
    </row>
    <row r="101" spans="1:12" ht="13.2" customHeight="1">
      <c r="A101" s="13">
        <v>84</v>
      </c>
      <c r="B101" s="32" t="s">
        <v>163</v>
      </c>
      <c r="C101" s="26" t="s">
        <v>58</v>
      </c>
      <c r="D101" s="37" t="s">
        <v>215</v>
      </c>
      <c r="E101" s="81"/>
      <c r="F101" s="33" t="s">
        <v>78</v>
      </c>
      <c r="G101" s="29" t="s">
        <v>71</v>
      </c>
      <c r="H101" s="145">
        <v>0.29999999999995453</v>
      </c>
      <c r="I101" s="30">
        <v>525.29999999999995</v>
      </c>
      <c r="J101" s="33" t="s">
        <v>216</v>
      </c>
      <c r="K101" s="55"/>
    </row>
    <row r="102" spans="1:12" ht="13.2" customHeight="1">
      <c r="A102" s="13">
        <v>85</v>
      </c>
      <c r="B102" s="32" t="s">
        <v>163</v>
      </c>
      <c r="C102" s="26" t="s">
        <v>58</v>
      </c>
      <c r="D102" s="37"/>
      <c r="E102" s="81"/>
      <c r="F102" s="33" t="s">
        <v>78</v>
      </c>
      <c r="G102" s="29" t="s">
        <v>71</v>
      </c>
      <c r="H102" s="145">
        <v>0.70000000000004547</v>
      </c>
      <c r="I102" s="30">
        <v>526</v>
      </c>
      <c r="J102" s="41"/>
      <c r="K102" s="55"/>
    </row>
    <row r="103" spans="1:12" ht="39" customHeight="1">
      <c r="A103" s="8">
        <v>86</v>
      </c>
      <c r="B103" s="97" t="s">
        <v>163</v>
      </c>
      <c r="C103" s="99" t="s">
        <v>58</v>
      </c>
      <c r="D103" s="112" t="s">
        <v>217</v>
      </c>
      <c r="E103" s="113"/>
      <c r="F103" s="111" t="s">
        <v>218</v>
      </c>
      <c r="G103" s="11" t="s">
        <v>219</v>
      </c>
      <c r="H103" s="146">
        <v>1.2000000000000455</v>
      </c>
      <c r="I103" s="114">
        <v>527.20000000000005</v>
      </c>
      <c r="J103" s="111" t="s">
        <v>319</v>
      </c>
      <c r="K103" s="115">
        <f>I103-I58</f>
        <v>235.90000000000003</v>
      </c>
    </row>
    <row r="104" spans="1:12" ht="13.2" customHeight="1">
      <c r="A104" s="13">
        <v>87</v>
      </c>
      <c r="B104" s="32" t="s">
        <v>77</v>
      </c>
      <c r="C104" s="26" t="s">
        <v>58</v>
      </c>
      <c r="D104" s="33" t="s">
        <v>88</v>
      </c>
      <c r="E104" s="28"/>
      <c r="F104" s="27" t="s">
        <v>78</v>
      </c>
      <c r="G104" s="29" t="s">
        <v>89</v>
      </c>
      <c r="H104" s="145">
        <v>3.2999999999999545</v>
      </c>
      <c r="I104" s="30">
        <v>530.5</v>
      </c>
      <c r="J104" s="33" t="s">
        <v>123</v>
      </c>
      <c r="K104" s="55"/>
      <c r="L104" s="35"/>
    </row>
    <row r="105" spans="1:12" ht="13.2" customHeight="1">
      <c r="A105" s="13">
        <v>88</v>
      </c>
      <c r="B105" s="50" t="s">
        <v>77</v>
      </c>
      <c r="C105" s="51" t="s">
        <v>58</v>
      </c>
      <c r="D105" s="27" t="s">
        <v>90</v>
      </c>
      <c r="E105" s="28"/>
      <c r="F105" s="27" t="s">
        <v>79</v>
      </c>
      <c r="G105" s="27" t="s">
        <v>91</v>
      </c>
      <c r="H105" s="145">
        <v>7.8999999999999773</v>
      </c>
      <c r="I105" s="30">
        <v>538.4</v>
      </c>
      <c r="J105" s="33" t="s">
        <v>124</v>
      </c>
      <c r="K105" s="55"/>
    </row>
    <row r="106" spans="1:12" ht="13.2" customHeight="1">
      <c r="A106" s="13">
        <v>89</v>
      </c>
      <c r="B106" s="32" t="s">
        <v>77</v>
      </c>
      <c r="C106" s="26" t="s">
        <v>58</v>
      </c>
      <c r="D106" s="38" t="s">
        <v>92</v>
      </c>
      <c r="E106" s="36"/>
      <c r="F106" s="38" t="s">
        <v>78</v>
      </c>
      <c r="G106" s="29" t="s">
        <v>71</v>
      </c>
      <c r="H106" s="145">
        <v>2.6000000000000227</v>
      </c>
      <c r="I106" s="30">
        <v>541</v>
      </c>
      <c r="J106" s="31" t="s">
        <v>125</v>
      </c>
      <c r="K106" s="58"/>
    </row>
    <row r="107" spans="1:12" ht="13.2" customHeight="1">
      <c r="A107" s="13">
        <v>90</v>
      </c>
      <c r="B107" s="32" t="s">
        <v>83</v>
      </c>
      <c r="C107" s="26"/>
      <c r="D107" s="37"/>
      <c r="E107" s="47" t="s">
        <v>1</v>
      </c>
      <c r="F107" s="33" t="s">
        <v>79</v>
      </c>
      <c r="G107" s="29" t="s">
        <v>71</v>
      </c>
      <c r="H107" s="145">
        <v>0.29999999999995453</v>
      </c>
      <c r="I107" s="30">
        <v>541.29999999999995</v>
      </c>
      <c r="J107" s="33" t="s">
        <v>126</v>
      </c>
      <c r="K107" s="55"/>
    </row>
    <row r="108" spans="1:12" ht="24" customHeight="1">
      <c r="A108" s="13">
        <v>91</v>
      </c>
      <c r="B108" s="32" t="s">
        <v>77</v>
      </c>
      <c r="C108" s="26"/>
      <c r="D108" s="27"/>
      <c r="E108" s="5" t="s">
        <v>1</v>
      </c>
      <c r="F108" s="27" t="s">
        <v>78</v>
      </c>
      <c r="G108" s="29" t="s">
        <v>71</v>
      </c>
      <c r="H108" s="145">
        <v>0.60000000000002274</v>
      </c>
      <c r="I108" s="30">
        <v>541.9</v>
      </c>
      <c r="J108" s="31" t="s">
        <v>127</v>
      </c>
      <c r="K108" s="55"/>
    </row>
    <row r="109" spans="1:12" ht="13.2" customHeight="1">
      <c r="A109" s="13">
        <v>92</v>
      </c>
      <c r="B109" s="32" t="s">
        <v>73</v>
      </c>
      <c r="C109" s="26"/>
      <c r="D109" s="27"/>
      <c r="E109" s="28"/>
      <c r="F109" s="27" t="s">
        <v>79</v>
      </c>
      <c r="G109" s="29" t="s">
        <v>93</v>
      </c>
      <c r="H109" s="145">
        <v>1.2000000000000455</v>
      </c>
      <c r="I109" s="30">
        <v>543.1</v>
      </c>
      <c r="J109" s="31"/>
      <c r="K109" s="55"/>
    </row>
    <row r="110" spans="1:12" ht="13.2" customHeight="1">
      <c r="A110" s="13">
        <v>93</v>
      </c>
      <c r="B110" s="32" t="s">
        <v>77</v>
      </c>
      <c r="C110" s="26" t="s">
        <v>58</v>
      </c>
      <c r="D110" s="27" t="s">
        <v>94</v>
      </c>
      <c r="E110" s="28"/>
      <c r="F110" s="27" t="s">
        <v>78</v>
      </c>
      <c r="G110" s="29" t="s">
        <v>71</v>
      </c>
      <c r="H110" s="145">
        <v>3.8999999999999773</v>
      </c>
      <c r="I110" s="30">
        <v>547</v>
      </c>
      <c r="J110" s="22" t="s">
        <v>128</v>
      </c>
      <c r="K110" s="55"/>
    </row>
    <row r="111" spans="1:12" ht="13.2" customHeight="1">
      <c r="A111" s="13">
        <v>94</v>
      </c>
      <c r="B111" s="14" t="s">
        <v>73</v>
      </c>
      <c r="C111" s="15" t="s">
        <v>58</v>
      </c>
      <c r="D111" s="16" t="s">
        <v>120</v>
      </c>
      <c r="E111" s="28"/>
      <c r="F111" s="27" t="s">
        <v>78</v>
      </c>
      <c r="G111" s="29" t="s">
        <v>95</v>
      </c>
      <c r="H111" s="145">
        <v>4.3999999999999773</v>
      </c>
      <c r="I111" s="30">
        <v>551.4</v>
      </c>
      <c r="J111" s="22" t="s">
        <v>129</v>
      </c>
      <c r="K111" s="55"/>
    </row>
    <row r="112" spans="1:12" ht="13.2" customHeight="1">
      <c r="A112" s="13">
        <v>95</v>
      </c>
      <c r="B112" s="62" t="s">
        <v>77</v>
      </c>
      <c r="C112" s="63" t="s">
        <v>58</v>
      </c>
      <c r="D112" s="16" t="s">
        <v>96</v>
      </c>
      <c r="E112" s="28"/>
      <c r="F112" s="27" t="s">
        <v>79</v>
      </c>
      <c r="G112" s="29" t="s">
        <v>97</v>
      </c>
      <c r="H112" s="145">
        <v>0.5</v>
      </c>
      <c r="I112" s="30">
        <v>551.9</v>
      </c>
      <c r="J112" s="22" t="s">
        <v>130</v>
      </c>
      <c r="K112" s="55"/>
    </row>
    <row r="113" spans="1:11" ht="13.2" customHeight="1">
      <c r="A113" s="13">
        <v>96</v>
      </c>
      <c r="B113" s="62" t="s">
        <v>77</v>
      </c>
      <c r="C113" s="63" t="s">
        <v>58</v>
      </c>
      <c r="D113" s="16" t="s">
        <v>98</v>
      </c>
      <c r="E113" s="28"/>
      <c r="F113" s="16" t="s">
        <v>79</v>
      </c>
      <c r="G113" s="83" t="s">
        <v>99</v>
      </c>
      <c r="H113" s="145">
        <v>7.6000000000000227</v>
      </c>
      <c r="I113" s="30">
        <v>559.5</v>
      </c>
      <c r="J113" s="21" t="s">
        <v>131</v>
      </c>
      <c r="K113" s="55"/>
    </row>
    <row r="114" spans="1:11" ht="24" customHeight="1">
      <c r="A114" s="13">
        <v>97</v>
      </c>
      <c r="B114" s="62" t="s">
        <v>77</v>
      </c>
      <c r="C114" s="63" t="s">
        <v>58</v>
      </c>
      <c r="D114" s="69" t="s">
        <v>100</v>
      </c>
      <c r="E114" s="36"/>
      <c r="F114" s="69" t="s">
        <v>78</v>
      </c>
      <c r="G114" s="83" t="s">
        <v>101</v>
      </c>
      <c r="H114" s="145">
        <v>1</v>
      </c>
      <c r="I114" s="30">
        <v>560.5</v>
      </c>
      <c r="J114" s="22" t="s">
        <v>152</v>
      </c>
      <c r="K114" s="59"/>
    </row>
    <row r="115" spans="1:11" ht="13.2" customHeight="1">
      <c r="A115" s="13">
        <v>98</v>
      </c>
      <c r="B115" s="62" t="s">
        <v>83</v>
      </c>
      <c r="C115" s="63"/>
      <c r="D115" s="68"/>
      <c r="E115" s="36"/>
      <c r="F115" s="69" t="s">
        <v>79</v>
      </c>
      <c r="G115" s="83" t="s">
        <v>102</v>
      </c>
      <c r="H115" s="145">
        <v>5.2999999999999545</v>
      </c>
      <c r="I115" s="30">
        <v>565.79999999999995</v>
      </c>
      <c r="J115" s="71" t="s">
        <v>132</v>
      </c>
      <c r="K115" s="60"/>
    </row>
    <row r="116" spans="1:11" ht="13.2" customHeight="1">
      <c r="A116" s="13">
        <v>99</v>
      </c>
      <c r="B116" s="62" t="s">
        <v>77</v>
      </c>
      <c r="C116" s="63" t="s">
        <v>58</v>
      </c>
      <c r="D116" s="68" t="s">
        <v>134</v>
      </c>
      <c r="E116" s="36"/>
      <c r="F116" s="68" t="s">
        <v>79</v>
      </c>
      <c r="G116" s="83" t="s">
        <v>103</v>
      </c>
      <c r="H116" s="145">
        <v>0.90000000000009095</v>
      </c>
      <c r="I116" s="30">
        <v>566.70000000000005</v>
      </c>
      <c r="J116" s="71" t="s">
        <v>133</v>
      </c>
      <c r="K116" s="60"/>
    </row>
    <row r="117" spans="1:11" ht="21.6" customHeight="1">
      <c r="A117" s="13">
        <v>100</v>
      </c>
      <c r="B117" s="50" t="s">
        <v>77</v>
      </c>
      <c r="C117" s="51"/>
      <c r="D117" s="40"/>
      <c r="E117" s="36"/>
      <c r="F117" s="40" t="s">
        <v>79</v>
      </c>
      <c r="G117" s="39" t="s">
        <v>288</v>
      </c>
      <c r="H117" s="145">
        <v>4.2999999999999545</v>
      </c>
      <c r="I117" s="30">
        <v>571</v>
      </c>
      <c r="J117" s="70" t="s">
        <v>135</v>
      </c>
      <c r="K117" s="60"/>
    </row>
    <row r="118" spans="1:11" ht="13.2" customHeight="1">
      <c r="A118" s="13">
        <v>101</v>
      </c>
      <c r="B118" s="43" t="s">
        <v>73</v>
      </c>
      <c r="C118" s="44"/>
      <c r="D118" s="40"/>
      <c r="E118" s="36"/>
      <c r="F118" s="40" t="s">
        <v>78</v>
      </c>
      <c r="G118" s="39" t="s">
        <v>290</v>
      </c>
      <c r="H118" s="145">
        <v>0.60000000000002274</v>
      </c>
      <c r="I118" s="30">
        <v>571.6</v>
      </c>
      <c r="J118" s="71"/>
      <c r="K118" s="60"/>
    </row>
    <row r="119" spans="1:11" ht="35.4" customHeight="1">
      <c r="A119" s="13">
        <v>102</v>
      </c>
      <c r="B119" s="43" t="s">
        <v>242</v>
      </c>
      <c r="C119" s="44"/>
      <c r="D119" s="40"/>
      <c r="E119" s="36"/>
      <c r="F119" s="40" t="s">
        <v>289</v>
      </c>
      <c r="G119" s="39" t="s">
        <v>291</v>
      </c>
      <c r="H119" s="145">
        <v>0.39999999999997726</v>
      </c>
      <c r="I119" s="30">
        <v>572</v>
      </c>
      <c r="J119" s="70" t="s">
        <v>301</v>
      </c>
      <c r="K119" s="60"/>
    </row>
    <row r="120" spans="1:11" ht="24" customHeight="1">
      <c r="A120" s="13">
        <v>103</v>
      </c>
      <c r="B120" s="183" t="s">
        <v>136</v>
      </c>
      <c r="C120" s="184"/>
      <c r="D120" s="46"/>
      <c r="E120" s="47" t="s">
        <v>1</v>
      </c>
      <c r="F120" s="41" t="s">
        <v>84</v>
      </c>
      <c r="G120" s="39" t="s">
        <v>292</v>
      </c>
      <c r="H120" s="145">
        <v>2.3999999999999773</v>
      </c>
      <c r="I120" s="30">
        <v>574.4</v>
      </c>
      <c r="J120" s="70" t="s">
        <v>300</v>
      </c>
      <c r="K120" s="60"/>
    </row>
    <row r="121" spans="1:11" ht="13.2" customHeight="1">
      <c r="A121" s="13">
        <v>104</v>
      </c>
      <c r="B121" s="43" t="s">
        <v>77</v>
      </c>
      <c r="C121" s="44"/>
      <c r="D121" s="40"/>
      <c r="E121" s="5" t="s">
        <v>1</v>
      </c>
      <c r="F121" s="40" t="s">
        <v>79</v>
      </c>
      <c r="G121" s="39" t="s">
        <v>71</v>
      </c>
      <c r="H121" s="145">
        <v>2.7000000000000455</v>
      </c>
      <c r="I121" s="30">
        <v>577.1</v>
      </c>
      <c r="J121" s="71" t="s">
        <v>104</v>
      </c>
      <c r="K121" s="60"/>
    </row>
    <row r="122" spans="1:11" ht="13.2" customHeight="1">
      <c r="A122" s="13">
        <v>105</v>
      </c>
      <c r="B122" s="43" t="s">
        <v>77</v>
      </c>
      <c r="C122" s="44" t="s">
        <v>58</v>
      </c>
      <c r="D122" s="40" t="s">
        <v>105</v>
      </c>
      <c r="E122" s="36"/>
      <c r="F122" s="40" t="s">
        <v>78</v>
      </c>
      <c r="G122" s="83" t="s">
        <v>71</v>
      </c>
      <c r="H122" s="145">
        <v>0.10000000000002274</v>
      </c>
      <c r="I122" s="30">
        <v>577.20000000000005</v>
      </c>
      <c r="J122" s="71"/>
      <c r="K122" s="60"/>
    </row>
    <row r="123" spans="1:11" ht="13.2" customHeight="1">
      <c r="A123" s="13">
        <v>106</v>
      </c>
      <c r="B123" s="43" t="s">
        <v>83</v>
      </c>
      <c r="C123" s="44"/>
      <c r="D123" s="40"/>
      <c r="E123" s="36"/>
      <c r="F123" s="40" t="s">
        <v>289</v>
      </c>
      <c r="G123" s="83" t="s">
        <v>74</v>
      </c>
      <c r="H123" s="145">
        <v>1.6999999999999318</v>
      </c>
      <c r="I123" s="30">
        <v>578.9</v>
      </c>
      <c r="J123" s="71" t="s">
        <v>293</v>
      </c>
      <c r="K123" s="60"/>
    </row>
    <row r="124" spans="1:11" ht="13.2" customHeight="1">
      <c r="A124" s="13">
        <v>107</v>
      </c>
      <c r="B124" s="43" t="s">
        <v>73</v>
      </c>
      <c r="C124" s="44"/>
      <c r="D124" s="40"/>
      <c r="E124" s="36"/>
      <c r="F124" s="40" t="s">
        <v>78</v>
      </c>
      <c r="G124" s="83" t="s">
        <v>71</v>
      </c>
      <c r="H124" s="145">
        <v>0.10000000000002274</v>
      </c>
      <c r="I124" s="30">
        <v>579</v>
      </c>
      <c r="J124" s="71" t="s">
        <v>137</v>
      </c>
      <c r="K124" s="60"/>
    </row>
    <row r="125" spans="1:11" ht="13.2" customHeight="1">
      <c r="A125" s="13">
        <v>108</v>
      </c>
      <c r="B125" s="43" t="s">
        <v>73</v>
      </c>
      <c r="C125" s="44"/>
      <c r="D125" s="40"/>
      <c r="E125" s="36"/>
      <c r="F125" s="40" t="s">
        <v>79</v>
      </c>
      <c r="G125" s="39" t="s">
        <v>71</v>
      </c>
      <c r="H125" s="145">
        <v>0.20000000000004547</v>
      </c>
      <c r="I125" s="30">
        <v>579.20000000000005</v>
      </c>
      <c r="J125" s="71" t="s">
        <v>138</v>
      </c>
      <c r="K125" s="60"/>
    </row>
    <row r="126" spans="1:11" ht="24" customHeight="1">
      <c r="A126" s="13">
        <v>109</v>
      </c>
      <c r="B126" s="43" t="s">
        <v>77</v>
      </c>
      <c r="C126" s="44" t="s">
        <v>58</v>
      </c>
      <c r="D126" s="40" t="s">
        <v>106</v>
      </c>
      <c r="E126" s="36"/>
      <c r="F126" s="40" t="s">
        <v>78</v>
      </c>
      <c r="G126" s="39" t="s">
        <v>107</v>
      </c>
      <c r="H126" s="145">
        <v>0.19999999999993179</v>
      </c>
      <c r="I126" s="30">
        <v>579.4</v>
      </c>
      <c r="J126" s="70" t="s">
        <v>153</v>
      </c>
      <c r="K126" s="60"/>
    </row>
    <row r="127" spans="1:11" ht="13.2" customHeight="1">
      <c r="A127" s="13">
        <v>110</v>
      </c>
      <c r="B127" s="43" t="s">
        <v>108</v>
      </c>
      <c r="C127" s="44" t="s">
        <v>58</v>
      </c>
      <c r="D127" s="40" t="s">
        <v>109</v>
      </c>
      <c r="E127" s="36"/>
      <c r="F127" s="40" t="s">
        <v>110</v>
      </c>
      <c r="G127" s="38" t="s">
        <v>80</v>
      </c>
      <c r="H127" s="145">
        <v>20.899999999999977</v>
      </c>
      <c r="I127" s="30">
        <v>600.29999999999995</v>
      </c>
      <c r="J127" s="71" t="s">
        <v>139</v>
      </c>
      <c r="K127" s="60"/>
    </row>
    <row r="128" spans="1:11" ht="27" customHeight="1">
      <c r="A128" s="13">
        <v>111</v>
      </c>
      <c r="B128" s="43" t="s">
        <v>77</v>
      </c>
      <c r="C128" s="44" t="s">
        <v>58</v>
      </c>
      <c r="D128" s="40" t="s">
        <v>112</v>
      </c>
      <c r="E128" s="36"/>
      <c r="F128" s="40" t="s">
        <v>79</v>
      </c>
      <c r="G128" s="39" t="s">
        <v>111</v>
      </c>
      <c r="H128" s="145">
        <v>1.4000000000000909</v>
      </c>
      <c r="I128" s="30">
        <v>601.70000000000005</v>
      </c>
      <c r="J128" s="70" t="s">
        <v>294</v>
      </c>
      <c r="K128" s="60"/>
    </row>
    <row r="129" spans="1:11" ht="13.2" customHeight="1">
      <c r="A129" s="13">
        <v>112</v>
      </c>
      <c r="B129" s="43" t="s">
        <v>163</v>
      </c>
      <c r="C129" s="44" t="s">
        <v>58</v>
      </c>
      <c r="D129" s="40" t="s">
        <v>220</v>
      </c>
      <c r="E129" s="36"/>
      <c r="F129" s="40" t="s">
        <v>78</v>
      </c>
      <c r="G129" s="39" t="s">
        <v>111</v>
      </c>
      <c r="H129" s="145">
        <v>0.5</v>
      </c>
      <c r="I129" s="30">
        <v>602.20000000000005</v>
      </c>
      <c r="J129" s="71" t="s">
        <v>197</v>
      </c>
      <c r="K129" s="60"/>
    </row>
    <row r="130" spans="1:11" ht="13.2" customHeight="1">
      <c r="A130" s="13">
        <v>113</v>
      </c>
      <c r="B130" s="43" t="s">
        <v>148</v>
      </c>
      <c r="C130" s="44" t="s">
        <v>58</v>
      </c>
      <c r="D130" s="40" t="s">
        <v>221</v>
      </c>
      <c r="E130" s="36"/>
      <c r="F130" s="40" t="s">
        <v>78</v>
      </c>
      <c r="G130" s="116" t="s">
        <v>71</v>
      </c>
      <c r="H130" s="155">
        <v>0.19999999999993179</v>
      </c>
      <c r="I130" s="117">
        <v>602.4</v>
      </c>
      <c r="J130" s="71" t="s">
        <v>222</v>
      </c>
      <c r="K130" s="60"/>
    </row>
    <row r="131" spans="1:11" ht="45" customHeight="1" thickBot="1">
      <c r="A131" s="166">
        <v>114</v>
      </c>
      <c r="B131" s="118" t="s">
        <v>63</v>
      </c>
      <c r="C131" s="119"/>
      <c r="D131" s="120" t="s">
        <v>238</v>
      </c>
      <c r="E131" s="121"/>
      <c r="F131" s="122" t="s">
        <v>223</v>
      </c>
      <c r="G131" s="122"/>
      <c r="H131" s="149">
        <v>0.20000000000004547</v>
      </c>
      <c r="I131" s="123">
        <v>602.6</v>
      </c>
      <c r="J131" s="124" t="s">
        <v>318</v>
      </c>
      <c r="K131" s="125">
        <f>I131-I103</f>
        <v>75.399999999999977</v>
      </c>
    </row>
    <row r="133" spans="1:11">
      <c r="A133" s="76" t="s">
        <v>162</v>
      </c>
    </row>
    <row r="149" spans="1:11">
      <c r="A149" s="186"/>
      <c r="B149" s="186"/>
      <c r="C149" s="186"/>
      <c r="D149" s="186"/>
    </row>
    <row r="150" spans="1:11">
      <c r="C150" s="3" t="s">
        <v>161</v>
      </c>
      <c r="E150" s="150" t="s">
        <v>225</v>
      </c>
      <c r="H150" s="73" t="s">
        <v>286</v>
      </c>
      <c r="K150" s="75" t="s">
        <v>287</v>
      </c>
    </row>
    <row r="151" spans="1:11">
      <c r="A151" s="72"/>
      <c r="B151" s="72"/>
      <c r="C151" s="72"/>
      <c r="D151" s="72"/>
      <c r="E151" s="73"/>
      <c r="F151" s="73"/>
      <c r="G151" s="73"/>
      <c r="H151" s="151"/>
      <c r="I151" s="48"/>
      <c r="J151" s="74"/>
      <c r="K151" s="74"/>
    </row>
    <row r="152" spans="1:11">
      <c r="A152" s="72"/>
      <c r="B152" s="72"/>
      <c r="C152" s="72"/>
      <c r="D152" s="72"/>
      <c r="E152" s="73"/>
      <c r="F152" s="73"/>
      <c r="G152" s="73"/>
      <c r="H152" s="151"/>
      <c r="I152" s="48"/>
      <c r="J152" s="74"/>
      <c r="K152" s="74"/>
    </row>
    <row r="153" spans="1:11">
      <c r="A153" s="72"/>
      <c r="B153" s="72"/>
      <c r="C153" s="72"/>
      <c r="D153" s="72"/>
      <c r="E153" s="73"/>
      <c r="F153" s="73"/>
      <c r="G153" s="73"/>
      <c r="H153" s="151"/>
      <c r="I153" s="48"/>
      <c r="J153" s="74"/>
      <c r="K153" s="74"/>
    </row>
    <row r="154" spans="1:11">
      <c r="A154" s="72"/>
      <c r="B154" s="72"/>
      <c r="C154" s="72"/>
      <c r="D154" s="72"/>
      <c r="E154" s="73"/>
      <c r="F154" s="73"/>
      <c r="G154" s="73"/>
      <c r="H154" s="151"/>
      <c r="I154" s="48"/>
      <c r="J154" s="74"/>
      <c r="K154" s="74"/>
    </row>
    <row r="155" spans="1:11">
      <c r="A155" s="72"/>
      <c r="B155" s="72"/>
      <c r="C155" s="72"/>
      <c r="D155" s="72"/>
      <c r="E155" s="73"/>
      <c r="F155" s="73"/>
      <c r="G155" s="73"/>
      <c r="H155" s="151"/>
      <c r="I155" s="48"/>
      <c r="J155" s="74"/>
      <c r="K155" s="74"/>
    </row>
    <row r="156" spans="1:11">
      <c r="A156" s="72"/>
      <c r="B156" s="72"/>
      <c r="C156" s="72"/>
      <c r="D156" s="72"/>
      <c r="E156" s="73"/>
      <c r="F156" s="73"/>
      <c r="G156" s="73"/>
      <c r="H156" s="151"/>
      <c r="I156" s="48"/>
      <c r="J156" s="74"/>
      <c r="K156" s="74"/>
    </row>
    <row r="157" spans="1:11">
      <c r="A157" s="72"/>
      <c r="B157" s="72"/>
      <c r="C157" s="72"/>
      <c r="D157" s="72"/>
      <c r="E157" s="73"/>
      <c r="F157" s="73"/>
      <c r="G157" s="73"/>
      <c r="H157" s="151"/>
      <c r="I157" s="48"/>
      <c r="J157" s="74"/>
      <c r="K157" s="74"/>
    </row>
    <row r="158" spans="1:11">
      <c r="A158" s="72"/>
      <c r="B158" s="72"/>
      <c r="C158" s="72"/>
      <c r="D158" s="72"/>
      <c r="E158" s="73"/>
      <c r="F158" s="73"/>
      <c r="G158" s="73"/>
      <c r="H158" s="151"/>
      <c r="I158" s="48"/>
      <c r="J158" s="74"/>
      <c r="K158" s="74"/>
    </row>
    <row r="159" spans="1:11">
      <c r="A159" s="72"/>
      <c r="B159" s="72"/>
      <c r="C159" s="72"/>
      <c r="D159" s="72"/>
      <c r="E159" s="73"/>
      <c r="F159" s="73"/>
      <c r="G159" s="73"/>
      <c r="H159" s="151"/>
      <c r="I159" s="48"/>
      <c r="J159" s="74"/>
      <c r="K159" s="74"/>
    </row>
    <row r="160" spans="1:11">
      <c r="A160" s="72"/>
      <c r="B160" s="72"/>
      <c r="C160" s="72"/>
      <c r="D160" s="72"/>
      <c r="E160" s="73"/>
      <c r="F160" s="73"/>
      <c r="G160" s="73"/>
      <c r="H160" s="151"/>
      <c r="I160" s="48"/>
      <c r="J160" s="74"/>
      <c r="K160" s="74"/>
    </row>
    <row r="161" spans="1:20">
      <c r="A161" s="72"/>
      <c r="B161" s="72"/>
      <c r="C161" s="72"/>
      <c r="D161" s="72"/>
      <c r="E161" s="73"/>
      <c r="F161" s="73"/>
      <c r="G161" s="73"/>
      <c r="H161" s="151"/>
      <c r="I161" s="48"/>
      <c r="J161" s="74"/>
      <c r="K161" s="74"/>
    </row>
    <row r="162" spans="1:20">
      <c r="A162" s="72"/>
      <c r="B162" s="72"/>
      <c r="C162" s="72"/>
      <c r="D162" s="72"/>
      <c r="E162" s="73"/>
      <c r="F162" s="73"/>
      <c r="G162" s="73"/>
      <c r="H162" s="151"/>
      <c r="I162" s="48"/>
      <c r="J162" s="74"/>
      <c r="K162" s="74"/>
    </row>
    <row r="163" spans="1:20">
      <c r="A163" s="72"/>
      <c r="B163" s="72"/>
      <c r="C163" s="72"/>
      <c r="D163" s="72"/>
      <c r="E163" s="73"/>
      <c r="F163" s="73"/>
      <c r="G163" s="73"/>
      <c r="H163" s="151"/>
      <c r="I163" s="48"/>
      <c r="J163" s="74"/>
      <c r="K163" s="74"/>
    </row>
    <row r="164" spans="1:20">
      <c r="A164" s="72"/>
      <c r="B164" s="72"/>
      <c r="C164" s="72"/>
      <c r="D164" s="72"/>
      <c r="E164" s="73"/>
      <c r="F164" s="73"/>
      <c r="G164" s="73"/>
      <c r="H164" s="151"/>
      <c r="I164" s="48"/>
      <c r="J164" s="74"/>
      <c r="K164" s="74"/>
    </row>
    <row r="165" spans="1:20">
      <c r="A165" s="72"/>
      <c r="B165" s="72"/>
      <c r="C165" s="72"/>
      <c r="D165" s="72"/>
      <c r="E165" s="73"/>
      <c r="F165" s="73"/>
      <c r="G165" s="73"/>
      <c r="H165" s="151"/>
      <c r="I165" s="48"/>
      <c r="J165" s="74"/>
      <c r="K165" s="74"/>
    </row>
    <row r="166" spans="1:20">
      <c r="A166" s="72"/>
      <c r="B166" s="72"/>
      <c r="C166" s="72"/>
      <c r="D166" s="72"/>
      <c r="E166" s="73"/>
      <c r="F166" s="73"/>
      <c r="G166" s="73"/>
      <c r="H166" s="151"/>
      <c r="I166" s="48"/>
      <c r="J166" s="74"/>
      <c r="K166" s="74"/>
    </row>
    <row r="167" spans="1:20">
      <c r="A167" s="72"/>
      <c r="B167" s="72"/>
      <c r="C167" s="72"/>
      <c r="D167" s="72"/>
      <c r="E167" s="73"/>
      <c r="F167" s="73"/>
      <c r="G167" s="73"/>
      <c r="H167" s="151"/>
      <c r="I167" s="48"/>
      <c r="J167" s="74"/>
      <c r="K167" s="74"/>
    </row>
    <row r="168" spans="1:20">
      <c r="A168" s="72"/>
      <c r="B168" s="72"/>
      <c r="C168" s="72"/>
      <c r="D168" s="72"/>
      <c r="E168" s="73"/>
      <c r="F168" s="73"/>
      <c r="G168" s="73"/>
      <c r="H168" s="151"/>
      <c r="I168" s="48"/>
      <c r="J168" s="74"/>
      <c r="K168" s="74"/>
    </row>
    <row r="169" spans="1:20">
      <c r="A169" s="72"/>
      <c r="B169" s="72"/>
      <c r="C169" s="73" t="s">
        <v>224</v>
      </c>
      <c r="D169" s="72"/>
      <c r="E169" s="3" t="s">
        <v>226</v>
      </c>
      <c r="F169" s="73"/>
      <c r="H169" s="152"/>
      <c r="I169" s="3" t="s">
        <v>227</v>
      </c>
      <c r="J169" s="74"/>
      <c r="K169" s="74"/>
    </row>
    <row r="170" spans="1:20">
      <c r="A170" s="72"/>
      <c r="B170" s="72"/>
      <c r="C170" s="72"/>
      <c r="D170" s="72"/>
      <c r="E170" s="73"/>
      <c r="F170" s="73"/>
      <c r="G170" s="73"/>
      <c r="H170" s="151"/>
      <c r="I170" s="48"/>
      <c r="J170" s="74"/>
      <c r="K170" s="74"/>
    </row>
    <row r="171" spans="1:20">
      <c r="A171" s="72"/>
      <c r="B171" s="72"/>
      <c r="C171" s="72"/>
      <c r="D171" s="72"/>
      <c r="E171" s="73"/>
      <c r="F171" s="73"/>
      <c r="G171" s="73"/>
      <c r="H171" s="151"/>
      <c r="I171" s="48"/>
      <c r="J171" s="74"/>
      <c r="K171" s="74"/>
    </row>
    <row r="172" spans="1:20">
      <c r="A172" s="72"/>
      <c r="B172" s="72"/>
      <c r="C172" s="72"/>
      <c r="D172" s="72"/>
      <c r="E172" s="73"/>
      <c r="F172" s="73"/>
      <c r="G172" s="73"/>
      <c r="H172" s="151"/>
      <c r="I172" s="48"/>
      <c r="J172" s="74"/>
      <c r="K172" s="74"/>
    </row>
    <row r="173" spans="1:20">
      <c r="A173" s="72"/>
      <c r="B173" s="72"/>
      <c r="C173" s="72"/>
      <c r="D173" s="72"/>
      <c r="E173" s="73"/>
      <c r="F173" s="73"/>
      <c r="G173" s="73"/>
      <c r="H173" s="151"/>
      <c r="I173" s="48"/>
      <c r="J173" s="74"/>
      <c r="K173" s="74"/>
    </row>
    <row r="174" spans="1:20">
      <c r="A174" s="72"/>
      <c r="B174" s="72"/>
      <c r="C174" s="72"/>
      <c r="D174" s="72"/>
      <c r="E174" s="73"/>
      <c r="F174" s="73"/>
      <c r="G174" s="73"/>
      <c r="H174" s="151"/>
      <c r="I174" s="48"/>
      <c r="J174" s="74"/>
      <c r="K174" s="74"/>
    </row>
    <row r="175" spans="1:20">
      <c r="B175" s="72"/>
      <c r="C175" s="72"/>
      <c r="D175" s="72"/>
      <c r="E175" s="73"/>
      <c r="F175" s="73"/>
      <c r="G175" s="73"/>
      <c r="H175" s="151"/>
      <c r="I175" s="48"/>
      <c r="J175" s="74"/>
      <c r="K175" s="74"/>
    </row>
    <row r="176" spans="1:20">
      <c r="B176" s="3"/>
      <c r="C176" s="3"/>
      <c r="K176" s="48"/>
      <c r="L176" s="48"/>
      <c r="T176" s="61"/>
    </row>
    <row r="177" spans="2:20">
      <c r="B177" s="3"/>
      <c r="C177" s="3"/>
      <c r="K177" s="48"/>
      <c r="L177" s="48"/>
      <c r="T177" s="61"/>
    </row>
    <row r="178" spans="2:20">
      <c r="B178" s="3"/>
      <c r="C178" s="3"/>
      <c r="K178" s="48"/>
      <c r="L178" s="48"/>
      <c r="T178" s="61"/>
    </row>
    <row r="179" spans="2:20">
      <c r="B179" s="3"/>
      <c r="C179" s="3"/>
      <c r="K179" s="48"/>
      <c r="L179" s="48"/>
      <c r="T179" s="61"/>
    </row>
    <row r="180" spans="2:20">
      <c r="B180" s="3"/>
      <c r="C180" s="3"/>
      <c r="K180" s="48"/>
      <c r="L180" s="48"/>
      <c r="T180" s="61"/>
    </row>
    <row r="181" spans="2:20">
      <c r="B181" s="3"/>
      <c r="C181" s="3"/>
      <c r="K181" s="48"/>
      <c r="L181" s="48"/>
      <c r="T181" s="61"/>
    </row>
    <row r="182" spans="2:20">
      <c r="B182" s="3"/>
      <c r="C182" s="3"/>
      <c r="K182" s="48"/>
      <c r="L182" s="48"/>
      <c r="T182" s="61"/>
    </row>
    <row r="183" spans="2:20">
      <c r="B183" s="3"/>
      <c r="C183" s="3"/>
      <c r="K183" s="48"/>
      <c r="L183" s="48"/>
      <c r="T183" s="61"/>
    </row>
    <row r="184" spans="2:20">
      <c r="B184" s="3"/>
      <c r="C184" s="3"/>
      <c r="K184" s="48"/>
      <c r="L184" s="48"/>
      <c r="T184" s="61"/>
    </row>
    <row r="185" spans="2:20">
      <c r="B185" s="3"/>
      <c r="C185" s="3"/>
      <c r="K185" s="48"/>
      <c r="L185" s="48"/>
      <c r="T185" s="61"/>
    </row>
    <row r="186" spans="2:20">
      <c r="B186" s="3"/>
      <c r="C186" s="3"/>
      <c r="K186" s="48"/>
      <c r="L186" s="48"/>
      <c r="T186" s="61"/>
    </row>
    <row r="187" spans="2:20">
      <c r="B187" s="3"/>
      <c r="C187" s="3"/>
      <c r="K187" s="48"/>
      <c r="L187" s="48"/>
      <c r="T187" s="61"/>
    </row>
    <row r="188" spans="2:20">
      <c r="B188" s="3"/>
      <c r="D188" s="3" t="s">
        <v>303</v>
      </c>
      <c r="I188" s="3" t="s">
        <v>228</v>
      </c>
      <c r="K188" s="48"/>
      <c r="L188" s="48"/>
      <c r="T188" s="61"/>
    </row>
    <row r="189" spans="2:20">
      <c r="B189" s="3"/>
      <c r="C189" s="3"/>
      <c r="K189" s="48"/>
      <c r="L189" s="48"/>
      <c r="T189" s="61"/>
    </row>
    <row r="190" spans="2:20">
      <c r="B190" s="3"/>
      <c r="C190" s="3"/>
      <c r="K190" s="48"/>
      <c r="L190" s="48"/>
      <c r="T190" s="61"/>
    </row>
    <row r="191" spans="2:20">
      <c r="B191" s="3"/>
      <c r="C191" s="3"/>
      <c r="K191" s="48"/>
      <c r="L191" s="48"/>
      <c r="T191" s="61"/>
    </row>
    <row r="192" spans="2:20">
      <c r="B192" s="3"/>
      <c r="C192" s="3"/>
      <c r="K192" s="48"/>
      <c r="L192" s="48"/>
      <c r="T192" s="61"/>
    </row>
    <row r="193" spans="2:20">
      <c r="B193" s="3"/>
      <c r="C193" s="3"/>
      <c r="K193" s="48"/>
      <c r="L193" s="48"/>
      <c r="T193" s="61"/>
    </row>
    <row r="194" spans="2:20">
      <c r="B194" s="3"/>
      <c r="C194" s="3"/>
      <c r="K194" s="48"/>
      <c r="L194" s="48"/>
      <c r="T194" s="61"/>
    </row>
    <row r="195" spans="2:20">
      <c r="B195" s="3"/>
      <c r="C195" s="3"/>
      <c r="K195" s="48"/>
      <c r="L195" s="48"/>
      <c r="T195" s="61"/>
    </row>
    <row r="196" spans="2:20">
      <c r="B196" s="3"/>
      <c r="C196" s="3"/>
      <c r="K196" s="48"/>
      <c r="L196" s="48"/>
      <c r="T196" s="61"/>
    </row>
    <row r="197" spans="2:20">
      <c r="C197" s="3"/>
      <c r="D197" s="75"/>
      <c r="K197" s="3"/>
      <c r="L197" s="48"/>
      <c r="T197" s="61"/>
    </row>
    <row r="198" spans="2:20">
      <c r="B198" s="3"/>
      <c r="C198" s="3"/>
      <c r="K198" s="3"/>
      <c r="L198" s="61"/>
    </row>
    <row r="199" spans="2:20">
      <c r="B199" s="3"/>
      <c r="C199" s="3"/>
      <c r="L199" s="61"/>
    </row>
  </sheetData>
  <mergeCells count="23">
    <mergeCell ref="B120:C120"/>
    <mergeCell ref="J2:K2"/>
    <mergeCell ref="A149:D149"/>
    <mergeCell ref="H3:I3"/>
    <mergeCell ref="J3:J4"/>
    <mergeCell ref="K3:K4"/>
    <mergeCell ref="F3:G3"/>
    <mergeCell ref="A3:A4"/>
    <mergeCell ref="B3:B4"/>
    <mergeCell ref="C3:C4"/>
    <mergeCell ref="D3:D4"/>
    <mergeCell ref="E3:E4"/>
    <mergeCell ref="J56:J58"/>
    <mergeCell ref="J72:K72"/>
    <mergeCell ref="A73:A74"/>
    <mergeCell ref="B73:B74"/>
    <mergeCell ref="J73:J74"/>
    <mergeCell ref="K73:K74"/>
    <mergeCell ref="C73:C74"/>
    <mergeCell ref="D73:D74"/>
    <mergeCell ref="E73:E74"/>
    <mergeCell ref="F73:G73"/>
    <mergeCell ref="H73:I73"/>
  </mergeCells>
  <phoneticPr fontId="2"/>
  <pageMargins left="0.31496062992125984" right="0.31496062992125984" top="0" bottom="0" header="0.31496062992125984" footer="0.31496062992125984"/>
  <pageSetup paperSize="9" scale="75" orientation="portrait" horizontalDpi="4294967293" r:id="rId1"/>
  <rowBreaks count="1" manualBreakCount="1">
    <brk id="13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7"/>
  <sheetViews>
    <sheetView workbookViewId="0">
      <selection activeCell="C18" sqref="C18"/>
    </sheetView>
  </sheetViews>
  <sheetFormatPr defaultRowHeight="13.2"/>
  <cols>
    <col min="1" max="1" width="11.77734375" style="202" customWidth="1"/>
    <col min="2" max="2" width="14.77734375" style="202" customWidth="1"/>
    <col min="3" max="4" width="50.77734375" style="202" customWidth="1"/>
    <col min="5" max="16384" width="8.88671875" style="202"/>
  </cols>
  <sheetData>
    <row r="1" spans="1:4" ht="16.5" customHeight="1">
      <c r="A1" s="202" t="s">
        <v>143</v>
      </c>
      <c r="C1" s="203"/>
      <c r="D1" s="203"/>
    </row>
    <row r="2" spans="1:4" ht="15" customHeight="1">
      <c r="A2" s="204" t="s">
        <v>17</v>
      </c>
      <c r="B2" s="204" t="s">
        <v>18</v>
      </c>
      <c r="C2" s="205" t="s">
        <v>19</v>
      </c>
      <c r="D2" s="205" t="s">
        <v>20</v>
      </c>
    </row>
    <row r="3" spans="1:4" s="209" customFormat="1" ht="15" customHeight="1">
      <c r="A3" s="206">
        <v>19</v>
      </c>
      <c r="B3" s="207" t="s">
        <v>305</v>
      </c>
      <c r="C3" s="18" t="s">
        <v>177</v>
      </c>
      <c r="D3" s="208" t="s">
        <v>304</v>
      </c>
    </row>
    <row r="4" spans="1:4" s="209" customFormat="1" ht="15" customHeight="1">
      <c r="A4" s="206">
        <v>22</v>
      </c>
      <c r="B4" s="207" t="s">
        <v>306</v>
      </c>
      <c r="C4" s="210">
        <v>90.1</v>
      </c>
      <c r="D4" s="208">
        <v>92.1</v>
      </c>
    </row>
    <row r="5" spans="1:4" s="209" customFormat="1" ht="15" customHeight="1">
      <c r="A5" s="206">
        <v>23</v>
      </c>
      <c r="B5" s="207" t="s">
        <v>312</v>
      </c>
      <c r="C5" s="210"/>
      <c r="D5" s="208"/>
    </row>
    <row r="6" spans="1:4" s="209" customFormat="1" ht="15" customHeight="1">
      <c r="A6" s="206">
        <v>24</v>
      </c>
      <c r="B6" s="207" t="s">
        <v>313</v>
      </c>
      <c r="C6" s="210"/>
      <c r="D6" s="208" t="s">
        <v>314</v>
      </c>
    </row>
    <row r="7" spans="1:4" s="209" customFormat="1" ht="15" customHeight="1">
      <c r="A7" s="206">
        <v>73</v>
      </c>
      <c r="B7" s="207" t="s">
        <v>315</v>
      </c>
      <c r="C7" s="210" t="s">
        <v>307</v>
      </c>
      <c r="D7" s="208" t="s">
        <v>316</v>
      </c>
    </row>
    <row r="8" spans="1:4" s="209" customFormat="1" ht="15" customHeight="1">
      <c r="A8" s="206">
        <v>68</v>
      </c>
      <c r="B8" s="207" t="s">
        <v>315</v>
      </c>
      <c r="C8" s="210" t="s">
        <v>316</v>
      </c>
      <c r="D8" s="210" t="s">
        <v>307</v>
      </c>
    </row>
    <row r="9" spans="1:4" s="209" customFormat="1" ht="15" customHeight="1">
      <c r="A9" s="206">
        <v>79</v>
      </c>
      <c r="B9" s="207" t="s">
        <v>317</v>
      </c>
      <c r="C9" s="210" t="s">
        <v>308</v>
      </c>
      <c r="D9" s="208"/>
    </row>
    <row r="10" spans="1:4" s="209" customFormat="1" ht="15" customHeight="1">
      <c r="A10" s="206"/>
      <c r="B10" s="207"/>
      <c r="C10" s="211"/>
      <c r="D10" s="211"/>
    </row>
    <row r="11" spans="1:4" s="209" customFormat="1" ht="26.4" customHeight="1">
      <c r="A11" s="202"/>
      <c r="B11" s="202"/>
      <c r="C11" s="202"/>
      <c r="D11" s="202"/>
    </row>
    <row r="12" spans="1:4" s="209" customFormat="1" ht="14.4" customHeight="1">
      <c r="A12" s="202"/>
      <c r="B12" s="202"/>
      <c r="C12" s="202"/>
      <c r="D12" s="202"/>
    </row>
    <row r="13" spans="1:4" s="209" customFormat="1" ht="14.4" customHeight="1">
      <c r="A13" s="202"/>
      <c r="B13" s="202"/>
      <c r="C13" s="202"/>
      <c r="D13" s="202"/>
    </row>
    <row r="14" spans="1:4" s="209" customFormat="1" ht="14.4" customHeight="1">
      <c r="A14" s="202"/>
      <c r="B14" s="202"/>
      <c r="C14" s="202"/>
      <c r="D14" s="202"/>
    </row>
    <row r="15" spans="1:4" s="209" customFormat="1" ht="14.4" customHeight="1">
      <c r="A15" s="202"/>
      <c r="B15" s="202"/>
      <c r="C15" s="202"/>
      <c r="D15" s="202"/>
    </row>
    <row r="16" spans="1:4" s="209" customFormat="1" ht="14.4" customHeight="1">
      <c r="A16" s="202"/>
      <c r="B16" s="202"/>
      <c r="C16" s="202"/>
      <c r="D16" s="202"/>
    </row>
    <row r="17" spans="1:4" s="209" customFormat="1" ht="14.4" customHeight="1">
      <c r="A17" s="202"/>
      <c r="B17" s="202"/>
      <c r="C17" s="202"/>
      <c r="D17" s="202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23年版</vt:lpstr>
      <vt:lpstr>改定箇所</vt:lpstr>
      <vt:lpstr>'23年版'!Print_Area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Jun</dc:creator>
  <cp:keywords/>
  <dc:description/>
  <cp:lastModifiedBy>S J</cp:lastModifiedBy>
  <cp:revision/>
  <cp:lastPrinted>2023-10-29T20:38:19Z</cp:lastPrinted>
  <dcterms:created xsi:type="dcterms:W3CDTF">2016-12-15T19:22:13Z</dcterms:created>
  <dcterms:modified xsi:type="dcterms:W3CDTF">2023-10-29T20:39:19Z</dcterms:modified>
  <cp:category/>
  <cp:contentStatus/>
</cp:coreProperties>
</file>