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iramatsu/Downloads/"/>
    </mc:Choice>
  </mc:AlternateContent>
  <xr:revisionPtr revIDLastSave="0" documentId="13_ncr:1_{FC9C269B-A420-2B41-9EA0-FCA8F9352021}" xr6:coauthVersionLast="47" xr6:coauthVersionMax="47" xr10:uidLastSave="{00000000-0000-0000-0000-000000000000}"/>
  <bookViews>
    <workbookView xWindow="6100" yWindow="500" windowWidth="22700" windowHeight="17260" xr2:uid="{F7C6CF94-03B9-2748-91D9-EAC3A13B150D}"/>
  </bookViews>
  <sheets>
    <sheet name="BRM1126kinki200km" sheetId="1" r:id="rId1"/>
    <sheet name="撮影見本" sheetId="3" r:id="rId2"/>
    <sheet name="更新履歴" sheetId="2" r:id="rId3"/>
  </sheets>
  <definedNames>
    <definedName name="_xlnm.Print_Titles" localSheetId="0">BRM1126kinki200km!$1:$2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3" i="1" l="1"/>
  <c r="E82" i="1"/>
  <c r="E59" i="1"/>
  <c r="E60" i="1"/>
  <c r="E55" i="1"/>
  <c r="E56" i="1"/>
  <c r="E54" i="1"/>
  <c r="E50" i="1"/>
  <c r="E27" i="1"/>
  <c r="E28" i="1"/>
  <c r="B3" i="3"/>
  <c r="A3" i="3"/>
  <c r="B1" i="3"/>
  <c r="A1" i="3"/>
  <c r="E40" i="1"/>
  <c r="E39" i="1"/>
  <c r="E86" i="1"/>
  <c r="E85" i="1"/>
  <c r="E84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58" i="1"/>
  <c r="E57" i="1"/>
  <c r="E53" i="1"/>
  <c r="E52" i="1"/>
  <c r="E51" i="1"/>
  <c r="E49" i="1"/>
  <c r="E48" i="1"/>
  <c r="E47" i="1"/>
  <c r="E46" i="1"/>
  <c r="E45" i="1"/>
  <c r="E44" i="1"/>
  <c r="E43" i="1"/>
  <c r="E42" i="1"/>
  <c r="E41" i="1"/>
  <c r="E38" i="1"/>
  <c r="E37" i="1"/>
  <c r="E36" i="1"/>
  <c r="E35" i="1"/>
  <c r="E34" i="1"/>
  <c r="E33" i="1"/>
  <c r="E32" i="1"/>
  <c r="E31" i="1"/>
  <c r="E30" i="1"/>
  <c r="E29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</calcChain>
</file>

<file path=xl/sharedStrings.xml><?xml version="1.0" encoding="utf-8"?>
<sst xmlns="http://schemas.openxmlformats.org/spreadsheetml/2006/main" count="343" uniqueCount="177">
  <si>
    <r>
      <rPr>
        <b/>
        <sz val="12"/>
        <rFont val="ＭＳ Ｐゴシック"/>
        <family val="2"/>
        <charset val="128"/>
      </rPr>
      <t>ポイント　</t>
    </r>
    <r>
      <rPr>
        <b/>
        <sz val="12"/>
        <rFont val="Arial"/>
        <family val="2"/>
      </rPr>
      <t>S</t>
    </r>
    <r>
      <rPr>
        <b/>
        <sz val="12"/>
        <rFont val="ＭＳ Ｐゴシック"/>
        <family val="2"/>
        <charset val="128"/>
      </rPr>
      <t>：信号</t>
    </r>
    <rPh sb="7" eb="9">
      <t>シンゴウ</t>
    </rPh>
    <phoneticPr fontId="1"/>
  </si>
  <si>
    <r>
      <rPr>
        <b/>
        <sz val="12"/>
        <rFont val="ＭＳ Ｐゴシック"/>
        <family val="2"/>
        <charset val="128"/>
      </rPr>
      <t>進路</t>
    </r>
    <rPh sb="0" eb="2">
      <t>シンロ</t>
    </rPh>
    <phoneticPr fontId="1"/>
  </si>
  <si>
    <r>
      <rPr>
        <b/>
        <sz val="12"/>
        <rFont val="ＭＳ Ｐゴシック"/>
        <family val="2"/>
        <charset val="128"/>
      </rPr>
      <t>道路</t>
    </r>
    <rPh sb="0" eb="2">
      <t>ドウロ</t>
    </rPh>
    <phoneticPr fontId="1"/>
  </si>
  <si>
    <r>
      <rPr>
        <b/>
        <sz val="12"/>
        <rFont val="ＭＳ Ｐゴシック"/>
        <family val="2"/>
        <charset val="128"/>
      </rPr>
      <t xml:space="preserve">区間距離
</t>
    </r>
    <r>
      <rPr>
        <b/>
        <sz val="12"/>
        <rFont val="Arial"/>
        <family val="2"/>
      </rPr>
      <t xml:space="preserve"> (km)</t>
    </r>
    <rPh sb="0" eb="2">
      <t>クカン</t>
    </rPh>
    <rPh sb="2" eb="4">
      <t xml:space="preserve">キョリ </t>
    </rPh>
    <phoneticPr fontId="1"/>
  </si>
  <si>
    <r>
      <rPr>
        <b/>
        <sz val="12"/>
        <rFont val="ＭＳ Ｐゴシック"/>
        <family val="2"/>
        <charset val="128"/>
      </rPr>
      <t xml:space="preserve">積算距離
</t>
    </r>
    <r>
      <rPr>
        <b/>
        <sz val="12"/>
        <rFont val="Arial"/>
        <family val="2"/>
      </rPr>
      <t xml:space="preserve"> (km)</t>
    </r>
    <rPh sb="0" eb="4">
      <t xml:space="preserve">セキサンキョリ </t>
    </rPh>
    <phoneticPr fontId="1"/>
  </si>
  <si>
    <t>Start 
倉敷みらい公園</t>
  </si>
  <si>
    <t>左折</t>
  </si>
  <si>
    <r>
      <rPr>
        <sz val="12"/>
        <color indexed="8"/>
        <rFont val="ヒラギノ角ゴ ProN W3"/>
        <family val="2"/>
        <charset val="128"/>
      </rPr>
      <t>県道</t>
    </r>
    <r>
      <rPr>
        <sz val="12"/>
        <color indexed="8"/>
        <rFont val="Arial"/>
        <family val="2"/>
      </rPr>
      <t>24</t>
    </r>
    <r>
      <rPr>
        <sz val="12"/>
        <color indexed="8"/>
        <rFont val="ヒラギノ角ゴ ProN W3"/>
        <family val="2"/>
        <charset val="128"/>
      </rPr>
      <t>号</t>
    </r>
    <rPh sb="0" eb="2">
      <t xml:space="preserve">ケンドウ </t>
    </rPh>
    <rPh sb="4" eb="5">
      <t xml:space="preserve">ゴウ </t>
    </rPh>
    <phoneticPr fontId="4"/>
  </si>
  <si>
    <t>6:00 - 6:30</t>
  </si>
  <si>
    <t>Y字路</t>
    <rPh sb="1" eb="3">
      <t xml:space="preserve">ジロ </t>
    </rPh>
    <phoneticPr fontId="4"/>
  </si>
  <si>
    <t>左折</t>
    <rPh sb="0" eb="1">
      <t xml:space="preserve">サセツ </t>
    </rPh>
    <phoneticPr fontId="4"/>
  </si>
  <si>
    <t>横断歩道、道なりに左折</t>
    <rPh sb="0" eb="4">
      <t xml:space="preserve">オウダンホドウ </t>
    </rPh>
    <rPh sb="9" eb="11">
      <t xml:space="preserve">サセツ </t>
    </rPh>
    <phoneticPr fontId="4"/>
  </si>
  <si>
    <t>S 踏切</t>
    <rPh sb="2" eb="4">
      <t xml:space="preserve">フミキリ </t>
    </rPh>
    <phoneticPr fontId="4"/>
  </si>
  <si>
    <t>直進</t>
  </si>
  <si>
    <t>酒津  S</t>
  </si>
  <si>
    <r>
      <rPr>
        <sz val="12"/>
        <color indexed="8"/>
        <rFont val="ヒラギノ角ゴ ProN W3"/>
        <family val="2"/>
        <charset val="128"/>
      </rPr>
      <t>県道</t>
    </r>
    <r>
      <rPr>
        <sz val="12"/>
        <color indexed="8"/>
        <rFont val="Arial"/>
        <family val="2"/>
      </rPr>
      <t>24</t>
    </r>
    <r>
      <rPr>
        <sz val="12"/>
        <color indexed="8"/>
        <rFont val="ヒラギノ角ゴ ProN W3"/>
        <family val="2"/>
        <charset val="128"/>
      </rPr>
      <t>号</t>
    </r>
    <r>
      <rPr>
        <sz val="12"/>
        <color indexed="8"/>
        <rFont val="Arial"/>
        <family val="2"/>
      </rPr>
      <t>-</t>
    </r>
    <r>
      <rPr>
        <sz val="12"/>
        <color indexed="8"/>
        <rFont val="ヒラギノ角ゴ ProN W3"/>
        <family val="2"/>
        <charset val="128"/>
      </rPr>
      <t>国道</t>
    </r>
    <r>
      <rPr>
        <sz val="12"/>
        <color indexed="8"/>
        <rFont val="Arial"/>
        <family val="2"/>
      </rPr>
      <t>486</t>
    </r>
    <r>
      <rPr>
        <sz val="12"/>
        <color indexed="8"/>
        <rFont val="ヒラギノ角ゴ ProN W3"/>
        <family val="2"/>
        <charset val="128"/>
      </rPr>
      <t>号</t>
    </r>
    <rPh sb="0" eb="2">
      <t xml:space="preserve">ケンドウ </t>
    </rPh>
    <rPh sb="4" eb="5">
      <t xml:space="preserve">ゴウ </t>
    </rPh>
    <rPh sb="6" eb="8">
      <t xml:space="preserve">コクドウ </t>
    </rPh>
    <rPh sb="11" eb="12">
      <t xml:space="preserve">ゴウ </t>
    </rPh>
    <phoneticPr fontId="4"/>
  </si>
  <si>
    <t>総社大橋東 S</t>
  </si>
  <si>
    <r>
      <rPr>
        <sz val="12"/>
        <color indexed="8"/>
        <rFont val="ヒラギノ角ゴ ProN W3"/>
        <family val="2"/>
        <charset val="128"/>
      </rPr>
      <t>国道</t>
    </r>
    <r>
      <rPr>
        <sz val="12"/>
        <color indexed="8"/>
        <rFont val="Arial"/>
        <family val="2"/>
      </rPr>
      <t>486</t>
    </r>
    <r>
      <rPr>
        <sz val="12"/>
        <color indexed="8"/>
        <rFont val="ヒラギノ角ゴ ProN W3"/>
        <family val="2"/>
        <charset val="128"/>
      </rPr>
      <t>号</t>
    </r>
    <rPh sb="0" eb="2">
      <t xml:space="preserve">ケンドウ </t>
    </rPh>
    <rPh sb="4" eb="5">
      <t xml:space="preserve">ゴウ </t>
    </rPh>
    <phoneticPr fontId="4"/>
  </si>
  <si>
    <t>溝口 S</t>
  </si>
  <si>
    <t>国道180号</t>
  </si>
  <si>
    <t xml:space="preserve"> (新見/​高梁 の表示)</t>
  </si>
  <si>
    <t>明治橋 S</t>
  </si>
  <si>
    <t>右折</t>
  </si>
  <si>
    <t>県道57号</t>
  </si>
  <si>
    <t xml:space="preserve"> (吉備中央/​豪渓 の表示)</t>
  </si>
  <si>
    <t>T字路</t>
    <rPh sb="1" eb="3">
      <t xml:space="preserve">ジロ </t>
    </rPh>
    <phoneticPr fontId="4"/>
  </si>
  <si>
    <t>一時停止</t>
  </si>
  <si>
    <t>十字路</t>
    <rPh sb="0" eb="3">
      <t>ジュウ</t>
    </rPh>
    <phoneticPr fontId="4"/>
  </si>
  <si>
    <t>手前に大和郵便局</t>
  </si>
  <si>
    <t>S</t>
  </si>
  <si>
    <t>(建部/​(主)総社賀墓線 の表示)</t>
  </si>
  <si>
    <t>県道31号</t>
  </si>
  <si>
    <t>手前に下竹荘郵便局</t>
    <rPh sb="0" eb="1">
      <t>テマ</t>
    </rPh>
    <rPh sb="3" eb="4">
      <t xml:space="preserve">シモ </t>
    </rPh>
    <rPh sb="4" eb="5">
      <t xml:space="preserve">タケ </t>
    </rPh>
    <rPh sb="5" eb="6">
      <t xml:space="preserve">ソウ </t>
    </rPh>
    <rPh sb="6" eb="9">
      <t xml:space="preserve">ユウビンキョク </t>
    </rPh>
    <phoneticPr fontId="4"/>
  </si>
  <si>
    <t>県道66号</t>
  </si>
  <si>
    <t>ト字路</t>
  </si>
  <si>
    <r>
      <rPr>
        <sz val="12"/>
        <color indexed="8"/>
        <rFont val="ヒラギノ角ゴ ProN W3"/>
        <family val="2"/>
        <charset val="128"/>
      </rPr>
      <t>市道</t>
    </r>
    <rPh sb="0" eb="2">
      <t xml:space="preserve">シドウ </t>
    </rPh>
    <phoneticPr fontId="4"/>
  </si>
  <si>
    <t/>
  </si>
  <si>
    <t>市道</t>
    <rPh sb="0" eb="2">
      <t xml:space="preserve">シドウ </t>
    </rPh>
    <phoneticPr fontId="4"/>
  </si>
  <si>
    <t>来た道を戻る</t>
  </si>
  <si>
    <t>国道313号</t>
  </si>
  <si>
    <t>一時停止、横断歩道</t>
  </si>
  <si>
    <t>美川橋南詰 S</t>
  </si>
  <si>
    <t>県道84号</t>
  </si>
  <si>
    <t>┤字路</t>
  </si>
  <si>
    <t>斜め左折</t>
  </si>
  <si>
    <r>
      <t>T</t>
    </r>
    <r>
      <rPr>
        <sz val="12"/>
        <color indexed="8"/>
        <rFont val="ヒラギノ角ゴ ProN W3"/>
        <family val="2"/>
        <charset val="128"/>
      </rPr>
      <t>字路</t>
    </r>
    <rPh sb="1" eb="3">
      <t xml:space="preserve">ジロ </t>
    </rPh>
    <phoneticPr fontId="4"/>
  </si>
  <si>
    <t>一時停止、手前に月田郵便局</t>
  </si>
  <si>
    <t>県道32号</t>
  </si>
  <si>
    <t>国道181号</t>
  </si>
  <si>
    <t>右側</t>
    <rPh sb="0" eb="2">
      <t xml:space="preserve">ミギガワ </t>
    </rPh>
    <phoneticPr fontId="4"/>
  </si>
  <si>
    <t>県道55号</t>
  </si>
  <si>
    <t>ENEOSスタンド (湯原 の表示)</t>
  </si>
  <si>
    <t>9:14 - 13:20</t>
  </si>
  <si>
    <t>十字路</t>
    <rPh sb="0" eb="3">
      <t xml:space="preserve">ジュウジロ </t>
    </rPh>
    <phoneticPr fontId="4"/>
  </si>
  <si>
    <r>
      <rPr>
        <sz val="12"/>
        <color indexed="8"/>
        <rFont val="ヒラギノ角ゴ ProN W3"/>
        <family val="2"/>
        <charset val="128"/>
      </rPr>
      <t>市道</t>
    </r>
    <r>
      <rPr>
        <sz val="12"/>
        <color indexed="8"/>
        <rFont val="Arial"/>
        <family val="2"/>
      </rPr>
      <t>/ウッドストリート</t>
    </r>
    <rPh sb="0" eb="2">
      <t xml:space="preserve">シドウ </t>
    </rPh>
    <phoneticPr fontId="4"/>
  </si>
  <si>
    <t>勝山駅前 S</t>
  </si>
  <si>
    <t>市道/りんくるライン</t>
    <rPh sb="0" eb="2">
      <t xml:space="preserve">シドウ </t>
    </rPh>
    <phoneticPr fontId="4"/>
  </si>
  <si>
    <t>十字路</t>
    <rPh sb="0" eb="1">
      <t xml:space="preserve">ジュウジロ </t>
    </rPh>
    <phoneticPr fontId="4"/>
  </si>
  <si>
    <t>県道329号</t>
  </si>
  <si>
    <t>Y字路</t>
    <rPh sb="1" eb="2">
      <t xml:space="preserve">ジロ </t>
    </rPh>
    <phoneticPr fontId="4"/>
  </si>
  <si>
    <t>道なりに左に曲がり土手から降りる</t>
    <rPh sb="9" eb="11">
      <t xml:space="preserve">ドテ </t>
    </rPh>
    <rPh sb="13" eb="14">
      <t xml:space="preserve">オリル </t>
    </rPh>
    <phoneticPr fontId="4"/>
  </si>
  <si>
    <r>
      <t>T</t>
    </r>
    <r>
      <rPr>
        <sz val="12"/>
        <color indexed="8"/>
        <rFont val="ヒラギノ角ゴ ProN W3"/>
        <family val="2"/>
        <charset val="128"/>
      </rPr>
      <t>字路</t>
    </r>
    <rPh sb="1" eb="2">
      <t xml:space="preserve">ジロ </t>
    </rPh>
    <phoneticPr fontId="4"/>
  </si>
  <si>
    <t>手前グレーチング注意</t>
    <rPh sb="0" eb="2">
      <t xml:space="preserve">テマエ </t>
    </rPh>
    <rPh sb="8" eb="10">
      <t xml:space="preserve">チュウイ </t>
    </rPh>
    <phoneticPr fontId="4"/>
  </si>
  <si>
    <t>県道30号</t>
  </si>
  <si>
    <t>国道429号/​県道30号</t>
  </si>
  <si>
    <r>
      <rPr>
        <sz val="12"/>
        <color indexed="8"/>
        <rFont val="ヒラギノ角ゴ ProN W3"/>
        <family val="2"/>
        <charset val="128"/>
      </rPr>
      <t>右折</t>
    </r>
    <rPh sb="0" eb="1">
      <t xml:space="preserve">ウセツ </t>
    </rPh>
    <phoneticPr fontId="4"/>
  </si>
  <si>
    <t>国道429号</t>
  </si>
  <si>
    <t>江与味橋渡る</t>
  </si>
  <si>
    <t>県道372号</t>
    <rPh sb="0" eb="2">
      <t xml:space="preserve">ケンドウ </t>
    </rPh>
    <rPh sb="5" eb="6">
      <t xml:space="preserve">ゴウ </t>
    </rPh>
    <phoneticPr fontId="4"/>
  </si>
  <si>
    <t>通過チェック4 
道の駅かもがわ円城</t>
  </si>
  <si>
    <t>左折後右側にローソンあり</t>
  </si>
  <si>
    <t>福崎 S</t>
  </si>
  <si>
    <t>国道180号/​国道429号</t>
  </si>
  <si>
    <r>
      <rPr>
        <sz val="12"/>
        <color indexed="8"/>
        <rFont val="ヒラギノ角ゴ ProN W3"/>
        <family val="2"/>
        <charset val="128"/>
      </rPr>
      <t>市道</t>
    </r>
    <rPh sb="0" eb="1">
      <t xml:space="preserve">シドウ </t>
    </rPh>
    <phoneticPr fontId="4"/>
  </si>
  <si>
    <t>県道270号</t>
  </si>
  <si>
    <t>斜め左</t>
  </si>
  <si>
    <r>
      <rPr>
        <sz val="12"/>
        <color indexed="8"/>
        <rFont val="ヒラギノ角ゴ ProN W3"/>
        <family val="2"/>
        <charset val="128"/>
      </rPr>
      <t>市道（西国街道）</t>
    </r>
    <rPh sb="0" eb="2">
      <t xml:space="preserve">シドウ </t>
    </rPh>
    <rPh sb="3" eb="7">
      <t xml:space="preserve">サイゴクカイドウ </t>
    </rPh>
    <phoneticPr fontId="4"/>
  </si>
  <si>
    <t>大池北 S</t>
  </si>
  <si>
    <r>
      <t>Y</t>
    </r>
    <r>
      <rPr>
        <sz val="12"/>
        <color indexed="8"/>
        <rFont val="ヒラギノ角ゴ ProN W3"/>
        <family val="2"/>
        <charset val="128"/>
      </rPr>
      <t>字路</t>
    </r>
    <rPh sb="1" eb="3">
      <t xml:space="preserve">ジロ </t>
    </rPh>
    <phoneticPr fontId="4"/>
  </si>
  <si>
    <t>道なり左折</t>
    <rPh sb="0" eb="1">
      <t xml:space="preserve">ミチナリ </t>
    </rPh>
    <rPh sb="3" eb="5">
      <t xml:space="preserve">サセツ </t>
    </rPh>
    <phoneticPr fontId="4"/>
  </si>
  <si>
    <t>浜の茶屋 S</t>
  </si>
  <si>
    <t>直進</t>
    <rPh sb="0" eb="1">
      <t xml:space="preserve">チョクシン </t>
    </rPh>
    <phoneticPr fontId="4"/>
  </si>
  <si>
    <t>歩行者・自転車道</t>
    <rPh sb="0" eb="3">
      <t xml:space="preserve">ホコウシャ </t>
    </rPh>
    <rPh sb="4" eb="7">
      <t xml:space="preserve">ジテンシャ </t>
    </rPh>
    <rPh sb="7" eb="8">
      <t xml:space="preserve">ミチ </t>
    </rPh>
    <phoneticPr fontId="4"/>
  </si>
  <si>
    <t>11:53 - 19:30</t>
  </si>
  <si>
    <t>No.</t>
    <phoneticPr fontId="3"/>
  </si>
  <si>
    <t>PC
open - close</t>
    <phoneticPr fontId="3"/>
  </si>
  <si>
    <t>日付</t>
    <rPh sb="0" eb="2">
      <t xml:space="preserve">ヒヅケ </t>
    </rPh>
    <phoneticPr fontId="3"/>
  </si>
  <si>
    <t>version</t>
    <phoneticPr fontId="3"/>
  </si>
  <si>
    <t>内容</t>
    <rPh sb="0" eb="2">
      <t xml:space="preserve">ナイヨウ </t>
    </rPh>
    <phoneticPr fontId="3"/>
  </si>
  <si>
    <r>
      <rPr>
        <sz val="12"/>
        <color indexed="8"/>
        <rFont val="ヒラギノ角ゴ ProN W3"/>
        <family val="2"/>
        <charset val="128"/>
      </rPr>
      <t>右折</t>
    </r>
    <rPh sb="0" eb="1">
      <t xml:space="preserve">ウセツ </t>
    </rPh>
    <phoneticPr fontId="3"/>
  </si>
  <si>
    <r>
      <rPr>
        <sz val="12"/>
        <color indexed="8"/>
        <rFont val="ヒラギノ角ゴ ProN W3"/>
        <family val="2"/>
        <charset val="128"/>
      </rPr>
      <t>左折</t>
    </r>
    <rPh sb="0" eb="1">
      <t xml:space="preserve">サセツ </t>
    </rPh>
    <phoneticPr fontId="3"/>
  </si>
  <si>
    <r>
      <rPr>
        <sz val="12"/>
        <color indexed="8"/>
        <rFont val="ヒラギノ角ゴ ProN W3"/>
        <family val="2"/>
        <charset val="128"/>
      </rPr>
      <t>中央一丁目　</t>
    </r>
    <r>
      <rPr>
        <sz val="12"/>
        <color indexed="8"/>
        <rFont val="Arial"/>
        <family val="2"/>
      </rPr>
      <t>S</t>
    </r>
    <rPh sb="0" eb="5">
      <t xml:space="preserve">チュウオウイッチョウメ </t>
    </rPh>
    <phoneticPr fontId="3"/>
  </si>
  <si>
    <r>
      <rPr>
        <sz val="12"/>
        <color indexed="8"/>
        <rFont val="ヒラギノ角ゴ ProN W3"/>
        <family val="2"/>
        <charset val="128"/>
      </rPr>
      <t>美観地区入口　Ｓ</t>
    </r>
    <rPh sb="0" eb="1">
      <t xml:space="preserve">ビカンチクイリグチ </t>
    </rPh>
    <phoneticPr fontId="3"/>
  </si>
  <si>
    <r>
      <rPr>
        <sz val="12"/>
        <color indexed="8"/>
        <rFont val="ヒラギノ角ゴ ProN W3"/>
        <family val="2"/>
        <charset val="128"/>
      </rPr>
      <t>右側</t>
    </r>
    <rPh sb="0" eb="2">
      <t xml:space="preserve">ミギガワ </t>
    </rPh>
    <phoneticPr fontId="4"/>
  </si>
  <si>
    <t>ゴール受付
ジョイフル倉敷本店</t>
    <phoneticPr fontId="3"/>
  </si>
  <si>
    <t>折返し</t>
    <phoneticPr fontId="4"/>
  </si>
  <si>
    <t>折返し</t>
    <rPh sb="0" eb="1">
      <t xml:space="preserve">オリカエシ </t>
    </rPh>
    <phoneticPr fontId="4"/>
  </si>
  <si>
    <r>
      <rPr>
        <b/>
        <sz val="12"/>
        <color rgb="FF000000"/>
        <rFont val="MS Mincho"/>
        <family val="1"/>
        <charset val="128"/>
      </rPr>
      <t>通過チェック</t>
    </r>
    <r>
      <rPr>
        <b/>
        <sz val="12"/>
        <color rgb="FF000000"/>
        <rFont val="Arial"/>
        <family val="2"/>
      </rPr>
      <t xml:space="preserve">3
 </t>
    </r>
    <r>
      <rPr>
        <b/>
        <sz val="12"/>
        <color rgb="FF000000"/>
        <rFont val="MS Mincho"/>
        <family val="1"/>
        <charset val="128"/>
      </rPr>
      <t>神代四季桜</t>
    </r>
    <phoneticPr fontId="4"/>
  </si>
  <si>
    <r>
      <rPr>
        <b/>
        <sz val="12"/>
        <color rgb="FF000000"/>
        <rFont val="MS Mincho"/>
        <family val="1"/>
        <charset val="128"/>
      </rPr>
      <t>通過チェック</t>
    </r>
    <r>
      <rPr>
        <b/>
        <sz val="12"/>
        <color rgb="FF000000"/>
        <rFont val="Arial"/>
        <family val="2"/>
      </rPr>
      <t xml:space="preserve">2 
</t>
    </r>
    <r>
      <rPr>
        <b/>
        <sz val="12"/>
        <color rgb="FF000000"/>
        <rFont val="MS Mincho"/>
        <family val="1"/>
        <charset val="128"/>
      </rPr>
      <t>醍醐桜</t>
    </r>
    <phoneticPr fontId="4"/>
  </si>
  <si>
    <r>
      <rPr>
        <b/>
        <sz val="12"/>
        <color rgb="FF000000"/>
        <rFont val="MS Mincho"/>
        <family val="1"/>
        <charset val="128"/>
      </rPr>
      <t>通過チェック</t>
    </r>
    <r>
      <rPr>
        <b/>
        <sz val="12"/>
        <color rgb="FF000000"/>
        <rFont val="Arial"/>
        <family val="2"/>
      </rPr>
      <t xml:space="preserve">1 
</t>
    </r>
    <r>
      <rPr>
        <b/>
        <sz val="12"/>
        <color rgb="FF000000"/>
        <rFont val="MS Mincho"/>
        <family val="1"/>
        <charset val="128"/>
      </rPr>
      <t>普門寺</t>
    </r>
    <phoneticPr fontId="4"/>
  </si>
  <si>
    <r>
      <rPr>
        <b/>
        <sz val="12"/>
        <color indexed="8"/>
        <rFont val="ヒラギノ角ゴ ProN W3"/>
        <family val="2"/>
        <charset val="128"/>
      </rPr>
      <t>県道</t>
    </r>
    <r>
      <rPr>
        <b/>
        <sz val="12"/>
        <color indexed="8"/>
        <rFont val="Arial"/>
        <family val="2"/>
      </rPr>
      <t>24</t>
    </r>
    <r>
      <rPr>
        <b/>
        <sz val="12"/>
        <color indexed="8"/>
        <rFont val="ヒラギノ角ゴ ProN W3"/>
        <family val="2"/>
        <charset val="128"/>
      </rPr>
      <t>号</t>
    </r>
    <rPh sb="0" eb="2">
      <t xml:space="preserve">ケンドウ </t>
    </rPh>
    <rPh sb="4" eb="5">
      <t xml:space="preserve">ゴウ </t>
    </rPh>
    <phoneticPr fontId="4"/>
  </si>
  <si>
    <r>
      <rPr>
        <b/>
        <sz val="12"/>
        <color indexed="8"/>
        <rFont val="ヒラギノ角ゴ ProN W3"/>
        <family val="2"/>
        <charset val="128"/>
      </rPr>
      <t>倉敷中央通り歩道</t>
    </r>
    <rPh sb="0" eb="5">
      <t xml:space="preserve">クラシキチュウオウドオリ </t>
    </rPh>
    <rPh sb="6" eb="8">
      <t xml:space="preserve">ホドウ </t>
    </rPh>
    <phoneticPr fontId="4"/>
  </si>
  <si>
    <t>右折</t>
    <rPh sb="0" eb="1">
      <t xml:space="preserve">ウセツ </t>
    </rPh>
    <phoneticPr fontId="4"/>
  </si>
  <si>
    <t>ピザ屋の角、曲がると右手にえびす湯</t>
    <rPh sb="4" eb="5">
      <t xml:space="preserve">カド </t>
    </rPh>
    <rPh sb="6" eb="7">
      <t xml:space="preserve">マガルト </t>
    </rPh>
    <rPh sb="10" eb="12">
      <t xml:space="preserve">ミギテ </t>
    </rPh>
    <rPh sb="16" eb="17">
      <t xml:space="preserve">ユ </t>
    </rPh>
    <phoneticPr fontId="4"/>
  </si>
  <si>
    <t>直進するとえびす商店街（歩行者専用）</t>
    <rPh sb="0" eb="2">
      <t xml:space="preserve">チョクシン </t>
    </rPh>
    <rPh sb="8" eb="11">
      <t xml:space="preserve">ショウテンガイ </t>
    </rPh>
    <rPh sb="12" eb="15">
      <t xml:space="preserve">ホコウシャ </t>
    </rPh>
    <rPh sb="15" eb="17">
      <t xml:space="preserve">センヨウ </t>
    </rPh>
    <phoneticPr fontId="4"/>
  </si>
  <si>
    <r>
      <t>┤</t>
    </r>
    <r>
      <rPr>
        <sz val="12"/>
        <color rgb="FF000000"/>
        <rFont val="MS Mincho"/>
        <family val="1"/>
        <charset val="128"/>
      </rPr>
      <t>字路</t>
    </r>
    <phoneticPr fontId="4"/>
  </si>
  <si>
    <t>左折、回り道表示あり</t>
  </si>
  <si>
    <t>道なり左折する</t>
  </si>
  <si>
    <t>道路工事通行止め看板あるが通行可能</t>
  </si>
  <si>
    <t>交差点右奥JR中国勝山駅</t>
    <rPh sb="0" eb="3">
      <t xml:space="preserve">コウサテン </t>
    </rPh>
    <rPh sb="3" eb="5">
      <t xml:space="preserve">ミギオク </t>
    </rPh>
    <rPh sb="7" eb="12">
      <t xml:space="preserve">チュウゴクカツヤマエキ </t>
    </rPh>
    <phoneticPr fontId="4"/>
  </si>
  <si>
    <r>
      <t>T</t>
    </r>
    <r>
      <rPr>
        <sz val="12"/>
        <rFont val="ヒラギノ角ゴ ProN W3"/>
        <family val="2"/>
        <charset val="128"/>
      </rPr>
      <t>字路</t>
    </r>
    <rPh sb="1" eb="3">
      <t xml:space="preserve">ジロ </t>
    </rPh>
    <phoneticPr fontId="4"/>
  </si>
  <si>
    <r>
      <rPr>
        <sz val="12"/>
        <rFont val="ヒラギノ角ゴ ProN W3"/>
        <family val="2"/>
        <charset val="128"/>
      </rPr>
      <t>市道</t>
    </r>
    <rPh sb="0" eb="2">
      <t xml:space="preserve">シドウ </t>
    </rPh>
    <phoneticPr fontId="4"/>
  </si>
  <si>
    <r>
      <rPr>
        <sz val="12"/>
        <rFont val="ヒラギノ角ゴ ProN W3"/>
        <family val="2"/>
        <charset val="128"/>
      </rPr>
      <t>鶴形山トンネル通過し美観地区へ</t>
    </r>
    <rPh sb="7" eb="9">
      <t xml:space="preserve">ツウカシ </t>
    </rPh>
    <rPh sb="10" eb="14">
      <t xml:space="preserve">ビカンチク </t>
    </rPh>
    <phoneticPr fontId="4"/>
  </si>
  <si>
    <t>スクランブル横断歩道渡って右側へ</t>
    <rPh sb="0" eb="3">
      <t>スクランブル</t>
    </rPh>
    <rPh sb="6" eb="10">
      <t xml:space="preserve">オウダンホドウ </t>
    </rPh>
    <rPh sb="10" eb="11">
      <t xml:space="preserve">ワタッテ </t>
    </rPh>
    <rPh sb="13" eb="15">
      <t xml:space="preserve">ミギガワ </t>
    </rPh>
    <phoneticPr fontId="4"/>
  </si>
  <si>
    <r>
      <rPr>
        <sz val="12"/>
        <rFont val="ヒラギノ角ゴ ProN W3"/>
        <family val="2"/>
        <charset val="128"/>
      </rPr>
      <t>市道</t>
    </r>
    <r>
      <rPr>
        <sz val="12"/>
        <rFont val="Arial"/>
        <family val="2"/>
      </rPr>
      <t>/ウッドストリート</t>
    </r>
    <rPh sb="0" eb="2">
      <t xml:space="preserve">シドウ </t>
    </rPh>
    <phoneticPr fontId="4"/>
  </si>
  <si>
    <r>
      <t>BRM1126</t>
    </r>
    <r>
      <rPr>
        <sz val="11"/>
        <color indexed="8"/>
        <rFont val="ヒラギノ角ゴ ProN W3"/>
        <family val="2"/>
        <charset val="128"/>
      </rPr>
      <t>近畿</t>
    </r>
    <r>
      <rPr>
        <sz val="11"/>
        <color indexed="8"/>
        <rFont val="Arial"/>
        <family val="2"/>
      </rPr>
      <t>200km</t>
    </r>
    <r>
      <rPr>
        <sz val="11"/>
        <color indexed="8"/>
        <rFont val="ヒラギノ角ゴ ProN W3"/>
        <family val="2"/>
        <charset val="128"/>
      </rPr>
      <t>倉敷　四季桜</t>
    </r>
    <rPh sb="7" eb="9">
      <t xml:space="preserve">キンキ </t>
    </rPh>
    <rPh sb="14" eb="16">
      <t xml:space="preserve">クラシキ </t>
    </rPh>
    <rPh sb="17" eb="20">
      <t xml:space="preserve">シキザクラ </t>
    </rPh>
    <phoneticPr fontId="4"/>
  </si>
  <si>
    <r>
      <rPr>
        <b/>
        <sz val="12"/>
        <rFont val="ＭＳ Ｐゴシック"/>
        <family val="2"/>
        <charset val="128"/>
      </rPr>
      <t>　備考</t>
    </r>
    <rPh sb="1" eb="3">
      <t>ビコウ</t>
    </rPh>
    <phoneticPr fontId="1"/>
  </si>
  <si>
    <r>
      <rPr>
        <b/>
        <sz val="12"/>
        <rFont val="Arial"/>
        <family val="1"/>
        <charset val="128"/>
      </rPr>
      <t xml:space="preserve">クイズポイント
</t>
    </r>
    <r>
      <rPr>
        <b/>
        <sz val="12"/>
        <rFont val="Arial"/>
        <family val="2"/>
      </rPr>
      <t xml:space="preserve"> </t>
    </r>
    <r>
      <rPr>
        <b/>
        <sz val="12"/>
        <rFont val="Arial"/>
        <family val="1"/>
        <charset val="128"/>
      </rPr>
      <t>ノザキサイクル</t>
    </r>
    <phoneticPr fontId="4"/>
  </si>
  <si>
    <r>
      <rPr>
        <sz val="12"/>
        <rFont val="MS Mincho"/>
        <family val="1"/>
        <charset val="128"/>
      </rPr>
      <t>ブルベカード記載のクイズの解答を所定欄に記入。</t>
    </r>
    <rPh sb="6" eb="8">
      <t xml:space="preserve">キサイ </t>
    </rPh>
    <rPh sb="13" eb="15">
      <t xml:space="preserve">カイトウ </t>
    </rPh>
    <rPh sb="16" eb="19">
      <t xml:space="preserve">ショテイラン </t>
    </rPh>
    <rPh sb="20" eb="22">
      <t xml:space="preserve">キニュウ </t>
    </rPh>
    <phoneticPr fontId="4"/>
  </si>
  <si>
    <r>
      <rPr>
        <sz val="12"/>
        <color indexed="8"/>
        <rFont val="Arial"/>
        <family val="2"/>
        <charset val="128"/>
      </rPr>
      <t>国道</t>
    </r>
    <r>
      <rPr>
        <sz val="12"/>
        <color indexed="8"/>
        <rFont val="Arial"/>
        <family val="2"/>
      </rPr>
      <t>181</t>
    </r>
    <r>
      <rPr>
        <sz val="12"/>
        <color indexed="8"/>
        <rFont val="Arial"/>
        <family val="2"/>
        <charset val="128"/>
      </rPr>
      <t>号</t>
    </r>
    <r>
      <rPr>
        <sz val="12"/>
        <color indexed="8"/>
        <rFont val="Arial"/>
        <family val="2"/>
      </rPr>
      <t>/</t>
    </r>
    <r>
      <rPr>
        <sz val="12"/>
        <color indexed="8"/>
        <rFont val="Arial"/>
        <family val="2"/>
        <charset val="128"/>
      </rPr>
      <t>​国道</t>
    </r>
    <r>
      <rPr>
        <sz val="12"/>
        <color indexed="8"/>
        <rFont val="Arial"/>
        <family val="2"/>
      </rPr>
      <t>313</t>
    </r>
    <r>
      <rPr>
        <sz val="12"/>
        <color indexed="8"/>
        <rFont val="Arial"/>
        <family val="2"/>
        <charset val="128"/>
      </rPr>
      <t>号</t>
    </r>
  </si>
  <si>
    <r>
      <rPr>
        <sz val="12"/>
        <color rgb="FF000000"/>
        <rFont val="MS Mincho"/>
        <family val="1"/>
        <charset val="128"/>
      </rPr>
      <t>県道</t>
    </r>
    <r>
      <rPr>
        <sz val="12"/>
        <color rgb="FF000000"/>
        <rFont val="Arial"/>
        <family val="2"/>
      </rPr>
      <t>49</t>
    </r>
    <r>
      <rPr>
        <sz val="12"/>
        <color rgb="FF000000"/>
        <rFont val="MS Mincho"/>
        <family val="1"/>
        <charset val="128"/>
      </rPr>
      <t>号</t>
    </r>
    <rPh sb="0" eb="2">
      <t xml:space="preserve">ケンドウ </t>
    </rPh>
    <rPh sb="4" eb="5">
      <t xml:space="preserve">ゴウ </t>
    </rPh>
    <phoneticPr fontId="4"/>
  </si>
  <si>
    <r>
      <rPr>
        <sz val="12"/>
        <rFont val="MS Mincho"/>
        <family val="1"/>
        <charset val="128"/>
      </rPr>
      <t>右折</t>
    </r>
    <rPh sb="0" eb="1">
      <t xml:space="preserve">ウセツ </t>
    </rPh>
    <phoneticPr fontId="4"/>
  </si>
  <si>
    <r>
      <rPr>
        <sz val="12"/>
        <rFont val="MS Mincho"/>
        <family val="1"/>
        <charset val="128"/>
      </rPr>
      <t>左折</t>
    </r>
    <rPh sb="0" eb="1">
      <t xml:space="preserve">サセツ </t>
    </rPh>
    <phoneticPr fontId="4"/>
  </si>
  <si>
    <r>
      <rPr>
        <sz val="12"/>
        <rFont val="ヒラギノ角ゴ ProN W3"/>
        <family val="2"/>
        <charset val="128"/>
      </rPr>
      <t>歩道通行推奨</t>
    </r>
  </si>
  <si>
    <r>
      <rPr>
        <sz val="12"/>
        <rFont val="ヒラギノ角ゴ ProN W3"/>
        <family val="2"/>
        <charset val="128"/>
      </rPr>
      <t>通過後左からの合流注意</t>
    </r>
    <rPh sb="0" eb="3">
      <t xml:space="preserve">ツウカゴ </t>
    </rPh>
    <rPh sb="3" eb="4">
      <t xml:space="preserve">ヒダリカラ </t>
    </rPh>
    <rPh sb="7" eb="11">
      <t xml:space="preserve">ゴウリュウチュウイ </t>
    </rPh>
    <phoneticPr fontId="4"/>
  </si>
  <si>
    <r>
      <t>(</t>
    </r>
    <r>
      <rPr>
        <sz val="12"/>
        <rFont val="ヒラギノ角ゴ ProN W3"/>
        <family val="2"/>
        <charset val="128"/>
      </rPr>
      <t>落合</t>
    </r>
    <r>
      <rPr>
        <sz val="12"/>
        <rFont val="Arial"/>
        <family val="2"/>
      </rPr>
      <t xml:space="preserve"> </t>
    </r>
    <r>
      <rPr>
        <sz val="12"/>
        <rFont val="ヒラギノ角ゴ ProN W3"/>
        <family val="2"/>
        <charset val="128"/>
      </rPr>
      <t>の表示</t>
    </r>
    <r>
      <rPr>
        <sz val="12"/>
        <rFont val="Arial"/>
        <family val="2"/>
      </rPr>
      <t>)</t>
    </r>
    <rPh sb="1" eb="3">
      <t xml:space="preserve">オチアイ </t>
    </rPh>
    <phoneticPr fontId="4"/>
  </si>
  <si>
    <r>
      <rPr>
        <sz val="12"/>
        <rFont val="ヒラギノ角ゴ ProN W3"/>
        <family val="2"/>
        <charset val="128"/>
      </rPr>
      <t>普門寺へ</t>
    </r>
    <rPh sb="0" eb="3">
      <t xml:space="preserve">フモンジヘ </t>
    </rPh>
    <phoneticPr fontId="4"/>
  </si>
  <si>
    <r>
      <rPr>
        <sz val="12"/>
        <rFont val="ヒラギノ角ゴ ProN W3"/>
        <family val="2"/>
        <charset val="128"/>
      </rPr>
      <t>普門寺案内看板あり</t>
    </r>
    <rPh sb="0" eb="1">
      <t xml:space="preserve">フモンジ </t>
    </rPh>
    <rPh sb="3" eb="5">
      <t xml:space="preserve">アンナイ </t>
    </rPh>
    <rPh sb="5" eb="7">
      <t xml:space="preserve">カンバン </t>
    </rPh>
    <phoneticPr fontId="4"/>
  </si>
  <si>
    <r>
      <rPr>
        <sz val="12"/>
        <rFont val="ヒラギノ角ゴ ProN W3"/>
        <family val="2"/>
        <charset val="128"/>
      </rPr>
      <t>シキザクラ看板とバイクを撮影、折り返し
先の駐車場にある建物にトイレあり</t>
    </r>
    <rPh sb="5" eb="7">
      <t xml:space="preserve">カンバン </t>
    </rPh>
    <rPh sb="20" eb="21">
      <t xml:space="preserve">
サキノ </t>
    </rPh>
    <rPh sb="22" eb="25">
      <t xml:space="preserve">チュウシャジョウ </t>
    </rPh>
    <rPh sb="28" eb="30">
      <t xml:space="preserve">タテモノ </t>
    </rPh>
    <phoneticPr fontId="4"/>
  </si>
  <si>
    <r>
      <rPr>
        <sz val="12"/>
        <rFont val="ヒラギノ角ゴ ProN W3"/>
        <family val="2"/>
        <charset val="128"/>
      </rPr>
      <t>県道</t>
    </r>
    <r>
      <rPr>
        <sz val="12"/>
        <rFont val="Arial"/>
        <family val="2"/>
      </rPr>
      <t>66</t>
    </r>
    <r>
      <rPr>
        <sz val="12"/>
        <rFont val="ヒラギノ角ゴ ProN W3"/>
        <family val="2"/>
        <charset val="128"/>
      </rPr>
      <t>号に戻る</t>
    </r>
    <rPh sb="0" eb="2">
      <t xml:space="preserve">ケンドウ </t>
    </rPh>
    <rPh sb="4" eb="5">
      <t xml:space="preserve">ゴウ </t>
    </rPh>
    <rPh sb="6" eb="7">
      <t xml:space="preserve">モドル </t>
    </rPh>
    <phoneticPr fontId="4"/>
  </si>
  <si>
    <r>
      <rPr>
        <sz val="12"/>
        <rFont val="ヒラギノ角ゴ ProN W3"/>
        <family val="2"/>
        <charset val="128"/>
      </rPr>
      <t>一時停止、高梁方面</t>
    </r>
    <rPh sb="5" eb="7">
      <t xml:space="preserve">タカハシ </t>
    </rPh>
    <rPh sb="7" eb="9">
      <t xml:space="preserve">ホウメン </t>
    </rPh>
    <phoneticPr fontId="4"/>
  </si>
  <si>
    <r>
      <rPr>
        <sz val="12"/>
        <rFont val="ヒラギノ角ゴ ProN W3"/>
        <family val="2"/>
        <charset val="128"/>
      </rPr>
      <t>美川橋渡る</t>
    </r>
    <r>
      <rPr>
        <sz val="12"/>
        <rFont val="Arial"/>
        <family val="2"/>
      </rPr>
      <t xml:space="preserve"> (</t>
    </r>
    <r>
      <rPr>
        <sz val="12"/>
        <rFont val="Hiragino Kaku Gothic ProN W3"/>
        <family val="2"/>
        <charset val="128"/>
      </rPr>
      <t>月田</t>
    </r>
    <r>
      <rPr>
        <sz val="12"/>
        <rFont val="Arial"/>
        <family val="2"/>
      </rPr>
      <t>/</t>
    </r>
    <r>
      <rPr>
        <sz val="12"/>
        <rFont val="Times New Roman"/>
        <family val="1"/>
      </rPr>
      <t>​</t>
    </r>
    <r>
      <rPr>
        <sz val="12"/>
        <rFont val="Hiragino Kaku Gothic ProN W3"/>
        <family val="2"/>
        <charset val="128"/>
      </rPr>
      <t>醍醐桜</t>
    </r>
    <r>
      <rPr>
        <sz val="12"/>
        <rFont val="Arial"/>
        <family val="2"/>
      </rPr>
      <t xml:space="preserve"> </t>
    </r>
    <r>
      <rPr>
        <sz val="12"/>
        <rFont val="Hiragino Kaku Gothic ProN W3"/>
        <family val="2"/>
        <charset val="128"/>
      </rPr>
      <t>の表示</t>
    </r>
    <r>
      <rPr>
        <sz val="12"/>
        <rFont val="Arial"/>
        <family val="2"/>
      </rPr>
      <t>)</t>
    </r>
    <rPh sb="3" eb="4">
      <t xml:space="preserve">ワタル </t>
    </rPh>
    <phoneticPr fontId="4"/>
  </si>
  <si>
    <r>
      <rPr>
        <sz val="12"/>
        <rFont val="ヒラギノ角ゴ ProN W3"/>
        <family val="2"/>
        <charset val="128"/>
      </rPr>
      <t>醍醐桜とバイクを撮影。但し醍醐桜への歩道へ入らないこと。トイレあり</t>
    </r>
    <r>
      <rPr>
        <sz val="12"/>
        <rFont val="Arial"/>
        <family val="2"/>
      </rPr>
      <t>。折り返し</t>
    </r>
    <rPh sb="11" eb="12">
      <t xml:space="preserve">タダシ </t>
    </rPh>
    <rPh sb="13" eb="16">
      <t xml:space="preserve">ダイゴザクラ </t>
    </rPh>
    <rPh sb="18" eb="20">
      <t xml:space="preserve">ホドウ </t>
    </rPh>
    <rPh sb="21" eb="22">
      <t xml:space="preserve">ハイラナイ </t>
    </rPh>
    <rPh sb="34" eb="35">
      <t xml:space="preserve">オリカエシ </t>
    </rPh>
    <phoneticPr fontId="4"/>
  </si>
  <si>
    <r>
      <rPr>
        <sz val="12"/>
        <rFont val="ヒラギノ角ゴ ProN W3"/>
        <family val="2"/>
        <charset val="128"/>
      </rPr>
      <t>道なり左折</t>
    </r>
    <rPh sb="0" eb="1">
      <t xml:space="preserve">ミチナリ </t>
    </rPh>
    <rPh sb="3" eb="5">
      <t xml:space="preserve">サセツ </t>
    </rPh>
    <phoneticPr fontId="4"/>
  </si>
  <si>
    <r>
      <rPr>
        <b/>
        <sz val="12"/>
        <rFont val="ヒラギノ角ゴ ProN W3"/>
        <charset val="128"/>
      </rPr>
      <t>一時停止手前工事中、歩行者通行可なので押し歩き</t>
    </r>
    <r>
      <rPr>
        <sz val="12"/>
        <rFont val="ヒラギノ角ゴ ProN W3"/>
        <family val="2"/>
        <charset val="128"/>
      </rPr>
      <t xml:space="preserve">
県道</t>
    </r>
    <r>
      <rPr>
        <sz val="12"/>
        <rFont val="Arial"/>
        <family val="2"/>
      </rPr>
      <t>84</t>
    </r>
    <r>
      <rPr>
        <sz val="12"/>
        <rFont val="ヒラギノ角ゴ ProN W3"/>
        <family val="2"/>
        <charset val="128"/>
      </rPr>
      <t>号に戻る</t>
    </r>
    <rPh sb="0" eb="4">
      <t xml:space="preserve">イチジテイシ </t>
    </rPh>
    <rPh sb="4" eb="6">
      <t xml:space="preserve">テマエ </t>
    </rPh>
    <rPh sb="6" eb="9">
      <t xml:space="preserve">コウジチュウ </t>
    </rPh>
    <rPh sb="10" eb="13">
      <t xml:space="preserve">ホコウシャ </t>
    </rPh>
    <rPh sb="13" eb="15">
      <t xml:space="preserve">ツウコウカ </t>
    </rPh>
    <rPh sb="15" eb="16">
      <t xml:space="preserve">カノウ </t>
    </rPh>
    <rPh sb="19" eb="20">
      <t xml:space="preserve">オシアルキ </t>
    </rPh>
    <rPh sb="24" eb="25">
      <t xml:space="preserve">ケンドウ </t>
    </rPh>
    <rPh sb="28" eb="29">
      <t xml:space="preserve">ゴウ </t>
    </rPh>
    <rPh sb="30" eb="31">
      <t xml:space="preserve">モドル </t>
    </rPh>
    <phoneticPr fontId="4"/>
  </si>
  <si>
    <r>
      <rPr>
        <sz val="12"/>
        <rFont val="ヒラギノ角ゴ ProN W3"/>
        <family val="2"/>
        <charset val="128"/>
      </rPr>
      <t>月田小学校の右側を通り、姫新線踏切渡る。</t>
    </r>
    <rPh sb="9" eb="10">
      <t xml:space="preserve">トオリ </t>
    </rPh>
    <rPh sb="12" eb="15">
      <t xml:space="preserve">キシンセン </t>
    </rPh>
    <rPh sb="15" eb="17">
      <t xml:space="preserve">フミキリ </t>
    </rPh>
    <rPh sb="17" eb="18">
      <t xml:space="preserve">ワタル </t>
    </rPh>
    <phoneticPr fontId="4"/>
  </si>
  <si>
    <r>
      <rPr>
        <sz val="12"/>
        <rFont val="ヒラギノ角ゴ ProN W3"/>
        <family val="2"/>
        <charset val="128"/>
      </rPr>
      <t xml:space="preserve">感知式信号
</t>
    </r>
    <r>
      <rPr>
        <b/>
        <sz val="12"/>
        <rFont val="Arial"/>
        <family val="2"/>
      </rPr>
      <t>2km</t>
    </r>
    <r>
      <rPr>
        <b/>
        <sz val="12"/>
        <rFont val="MS Mincho"/>
        <family val="1"/>
        <charset val="128"/>
      </rPr>
      <t>先工事中片側通行信号あり</t>
    </r>
    <rPh sb="0" eb="3">
      <t xml:space="preserve">カンチシキ </t>
    </rPh>
    <rPh sb="3" eb="5">
      <t xml:space="preserve">シンゴウ </t>
    </rPh>
    <rPh sb="9" eb="10">
      <t xml:space="preserve">サキ </t>
    </rPh>
    <rPh sb="10" eb="13">
      <t xml:space="preserve">コウジチュウ </t>
    </rPh>
    <rPh sb="13" eb="21">
      <t xml:space="preserve">カタガワツウコウ </t>
    </rPh>
    <phoneticPr fontId="4"/>
  </si>
  <si>
    <r>
      <t xml:space="preserve"> (</t>
    </r>
    <r>
      <rPr>
        <sz val="12"/>
        <rFont val="MS Mincho"/>
        <family val="1"/>
        <charset val="128"/>
      </rPr>
      <t>米子</t>
    </r>
    <r>
      <rPr>
        <sz val="12"/>
        <rFont val="Arial"/>
        <family val="2"/>
      </rPr>
      <t>/​</t>
    </r>
    <r>
      <rPr>
        <sz val="12"/>
        <rFont val="MS Mincho"/>
        <family val="1"/>
        <charset val="128"/>
      </rPr>
      <t>日野</t>
    </r>
    <r>
      <rPr>
        <sz val="12"/>
        <rFont val="Arial"/>
        <family val="2"/>
      </rPr>
      <t xml:space="preserve"> </t>
    </r>
    <r>
      <rPr>
        <sz val="12"/>
        <rFont val="MS Mincho"/>
        <family val="1"/>
        <charset val="128"/>
      </rPr>
      <t>の表示</t>
    </r>
    <r>
      <rPr>
        <sz val="12"/>
        <rFont val="Arial"/>
        <family val="2"/>
      </rPr>
      <t>)</t>
    </r>
    <phoneticPr fontId="4"/>
  </si>
  <si>
    <r>
      <rPr>
        <sz val="12"/>
        <rFont val="ヒラギノ角ゴ ProN W3"/>
        <family val="2"/>
        <charset val="128"/>
      </rPr>
      <t>手前に横断歩道、それを過ぎて「神代四季桜」看板が目印。
道路右側の「四季桜」バス停とバイクを撮影</t>
    </r>
    <rPh sb="0" eb="2">
      <t xml:space="preserve">テマエニ </t>
    </rPh>
    <rPh sb="3" eb="7">
      <t xml:space="preserve">オウダンホドウ </t>
    </rPh>
    <rPh sb="11" eb="12">
      <t xml:space="preserve">スギテ </t>
    </rPh>
    <rPh sb="15" eb="17">
      <t xml:space="preserve">コウジロ </t>
    </rPh>
    <rPh sb="17" eb="20">
      <t xml:space="preserve">シキザクラ </t>
    </rPh>
    <rPh sb="21" eb="23">
      <t xml:space="preserve">カンバン </t>
    </rPh>
    <rPh sb="24" eb="26">
      <t xml:space="preserve">メジルシ </t>
    </rPh>
    <phoneticPr fontId="4"/>
  </si>
  <si>
    <r>
      <rPr>
        <sz val="12"/>
        <rFont val="ヒラギノ角ゴ ProN W3"/>
        <family val="2"/>
        <charset val="128"/>
      </rPr>
      <t>感知式信号</t>
    </r>
    <r>
      <rPr>
        <sz val="12"/>
        <rFont val="Arial"/>
        <family val="2"/>
      </rPr>
      <t xml:space="preserve"> (</t>
    </r>
    <r>
      <rPr>
        <sz val="12"/>
        <rFont val="Hiragino Kaku Gothic ProN W3"/>
        <family val="2"/>
        <charset val="128"/>
      </rPr>
      <t>岡山</t>
    </r>
    <r>
      <rPr>
        <sz val="12"/>
        <rFont val="Arial"/>
        <family val="2"/>
      </rPr>
      <t>/</t>
    </r>
    <r>
      <rPr>
        <sz val="12"/>
        <rFont val="Times New Roman"/>
        <family val="1"/>
      </rPr>
      <t>​</t>
    </r>
    <r>
      <rPr>
        <sz val="12"/>
        <rFont val="Hiragino Kaku Gothic ProN W3"/>
        <family val="2"/>
        <charset val="128"/>
      </rPr>
      <t>勝山</t>
    </r>
    <r>
      <rPr>
        <sz val="12"/>
        <rFont val="Arial"/>
        <family val="2"/>
      </rPr>
      <t>/</t>
    </r>
    <r>
      <rPr>
        <sz val="12"/>
        <rFont val="Times New Roman"/>
        <family val="1"/>
      </rPr>
      <t>​</t>
    </r>
    <r>
      <rPr>
        <sz val="12"/>
        <rFont val="Hiragino Kaku Gothic ProN W3"/>
        <family val="2"/>
        <charset val="128"/>
      </rPr>
      <t>米子自動車道</t>
    </r>
    <r>
      <rPr>
        <sz val="12"/>
        <rFont val="Arial"/>
        <family val="2"/>
      </rPr>
      <t xml:space="preserve"> </t>
    </r>
    <r>
      <rPr>
        <sz val="12"/>
        <rFont val="Hiragino Kaku Gothic ProN W3"/>
        <family val="2"/>
        <charset val="128"/>
      </rPr>
      <t>の表示</t>
    </r>
    <r>
      <rPr>
        <sz val="12"/>
        <rFont val="Arial"/>
        <family val="2"/>
      </rPr>
      <t>)</t>
    </r>
    <rPh sb="0" eb="2">
      <t xml:space="preserve">カンチシキシンゴウ </t>
    </rPh>
    <rPh sb="2" eb="3">
      <t xml:space="preserve">シキ </t>
    </rPh>
    <rPh sb="3" eb="5">
      <t xml:space="preserve">シンゴウ </t>
    </rPh>
    <phoneticPr fontId="4"/>
  </si>
  <si>
    <r>
      <rPr>
        <b/>
        <sz val="12"/>
        <rFont val="ヒラギノ角ゴ ProN W3"/>
        <family val="2"/>
        <charset val="128"/>
      </rPr>
      <t>道路右側、レシート取得</t>
    </r>
    <r>
      <rPr>
        <b/>
        <sz val="12"/>
        <rFont val="Arial"/>
        <family val="2"/>
      </rPr>
      <t>し時刻をブルベカードに記入</t>
    </r>
    <rPh sb="12" eb="14">
      <t xml:space="preserve">ジコク </t>
    </rPh>
    <rPh sb="22" eb="24">
      <t xml:space="preserve">キニュウ </t>
    </rPh>
    <phoneticPr fontId="4"/>
  </si>
  <si>
    <r>
      <rPr>
        <sz val="12"/>
        <rFont val="ヒラギノ角ゴ ProN W3"/>
        <family val="2"/>
        <charset val="128"/>
      </rPr>
      <t>右側にカーブミラー、左折直後に喫茶マイルド
旭川左岸を進む。</t>
    </r>
    <r>
      <rPr>
        <sz val="12"/>
        <rFont val="Arial"/>
        <family val="2"/>
      </rPr>
      <t>2km</t>
    </r>
    <r>
      <rPr>
        <sz val="12"/>
        <rFont val="ヒラギノ角ゴ ProN W3"/>
        <family val="2"/>
        <charset val="128"/>
      </rPr>
      <t>先勝山町並み保存地区（石畳）</t>
    </r>
    <rPh sb="22" eb="24">
      <t xml:space="preserve">アサヒガワ </t>
    </rPh>
    <rPh sb="24" eb="26">
      <t xml:space="preserve">サガン </t>
    </rPh>
    <rPh sb="27" eb="28">
      <t xml:space="preserve">ススミ </t>
    </rPh>
    <phoneticPr fontId="4"/>
  </si>
  <si>
    <r>
      <rPr>
        <sz val="12"/>
        <rFont val="ヒラギノ角ゴ ProN W3"/>
        <family val="2"/>
        <charset val="128"/>
      </rPr>
      <t>横断歩道、檜舞台の門をくぐる。</t>
    </r>
    <phoneticPr fontId="4"/>
  </si>
  <si>
    <r>
      <rPr>
        <sz val="12"/>
        <rFont val="ヒラギノ角ゴ ProN W3"/>
        <family val="2"/>
        <charset val="128"/>
      </rPr>
      <t>「百楽の湯」看板、右折レーンあり。大上橋渡る</t>
    </r>
    <rPh sb="1" eb="3">
      <t xml:space="preserve">ヒャクラク </t>
    </rPh>
    <rPh sb="4" eb="5">
      <t xml:space="preserve">ユ </t>
    </rPh>
    <rPh sb="6" eb="8">
      <t xml:space="preserve">カンバン </t>
    </rPh>
    <rPh sb="9" eb="11">
      <t xml:space="preserve">ウセツレーン </t>
    </rPh>
    <phoneticPr fontId="4"/>
  </si>
  <si>
    <r>
      <rPr>
        <sz val="12"/>
        <rFont val="MS Mincho"/>
        <family val="1"/>
        <charset val="128"/>
      </rPr>
      <t>土手道、ブルーラインあり</t>
    </r>
    <rPh sb="0" eb="3">
      <t xml:space="preserve">ドテミチ </t>
    </rPh>
    <phoneticPr fontId="4"/>
  </si>
  <si>
    <r>
      <rPr>
        <sz val="12"/>
        <rFont val="ヒラギノ角ゴ ProN W3"/>
        <family val="2"/>
        <charset val="128"/>
      </rPr>
      <t>浜橋渡る</t>
    </r>
    <rPh sb="0" eb="2">
      <t xml:space="preserve">ハマバシ </t>
    </rPh>
    <rPh sb="2" eb="3">
      <t xml:space="preserve">ワタル </t>
    </rPh>
    <phoneticPr fontId="4"/>
  </si>
  <si>
    <r>
      <rPr>
        <sz val="12"/>
        <rFont val="ヒラギノ角ゴ ProN W3"/>
        <family val="2"/>
        <charset val="128"/>
      </rPr>
      <t>土手道から降りて右へ</t>
    </r>
    <rPh sb="0" eb="1">
      <t xml:space="preserve">ドテミチ </t>
    </rPh>
    <rPh sb="5" eb="6">
      <t xml:space="preserve">オリテ </t>
    </rPh>
    <rPh sb="8" eb="9">
      <t xml:space="preserve">ミギ </t>
    </rPh>
    <phoneticPr fontId="4"/>
  </si>
  <si>
    <r>
      <rPr>
        <sz val="12"/>
        <rFont val="MS Mincho"/>
        <family val="1"/>
        <charset val="128"/>
      </rPr>
      <t>左側カーブミラー二基</t>
    </r>
    <phoneticPr fontId="4"/>
  </si>
  <si>
    <r>
      <rPr>
        <sz val="12"/>
        <rFont val="ヒラギノ角ゴ ProN W3"/>
        <family val="2"/>
        <charset val="128"/>
      </rPr>
      <t>一時停止</t>
    </r>
    <phoneticPr fontId="4"/>
  </si>
  <si>
    <r>
      <rPr>
        <sz val="12"/>
        <rFont val="ヒラギノ角ゴ ProN W3"/>
        <family val="2"/>
        <charset val="128"/>
      </rPr>
      <t>一時停止</t>
    </r>
    <r>
      <rPr>
        <sz val="12"/>
        <rFont val="Arial"/>
        <family val="2"/>
      </rPr>
      <t>、県道横断注意</t>
    </r>
    <rPh sb="5" eb="7">
      <t xml:space="preserve">ケンドウ </t>
    </rPh>
    <rPh sb="7" eb="9">
      <t xml:space="preserve">オウダン </t>
    </rPh>
    <rPh sb="9" eb="11">
      <t xml:space="preserve">チュウイ </t>
    </rPh>
    <phoneticPr fontId="4"/>
  </si>
  <si>
    <r>
      <rPr>
        <sz val="12"/>
        <rFont val="MS Mincho"/>
        <family val="1"/>
        <charset val="128"/>
      </rPr>
      <t>橋を渡る
そのまま直進しても良いが路面は悪い</t>
    </r>
    <rPh sb="0" eb="1">
      <t xml:space="preserve">ハシ </t>
    </rPh>
    <rPh sb="2" eb="3">
      <t xml:space="preserve">ワタル </t>
    </rPh>
    <rPh sb="9" eb="11">
      <t xml:space="preserve">チョクシン </t>
    </rPh>
    <rPh sb="14" eb="15">
      <t xml:space="preserve">ヨイ </t>
    </rPh>
    <rPh sb="17" eb="19">
      <t xml:space="preserve">ロメンハ </t>
    </rPh>
    <rPh sb="20" eb="21">
      <t xml:space="preserve">ワルイ </t>
    </rPh>
    <phoneticPr fontId="4"/>
  </si>
  <si>
    <r>
      <t xml:space="preserve"> (</t>
    </r>
    <r>
      <rPr>
        <sz val="12"/>
        <rFont val="MS Mincho"/>
        <family val="1"/>
        <charset val="128"/>
      </rPr>
      <t>岡山</t>
    </r>
    <r>
      <rPr>
        <sz val="12"/>
        <rFont val="Arial"/>
        <family val="2"/>
      </rPr>
      <t>/​</t>
    </r>
    <r>
      <rPr>
        <sz val="12"/>
        <rFont val="MS Mincho"/>
        <family val="1"/>
        <charset val="128"/>
      </rPr>
      <t>吉備高原都市</t>
    </r>
    <r>
      <rPr>
        <sz val="12"/>
        <rFont val="Arial"/>
        <family val="2"/>
      </rPr>
      <t>/​</t>
    </r>
    <r>
      <rPr>
        <sz val="12"/>
        <rFont val="MS Mincho"/>
        <family val="1"/>
        <charset val="128"/>
      </rPr>
      <t>円城ふるさと村</t>
    </r>
    <r>
      <rPr>
        <sz val="12"/>
        <rFont val="Arial"/>
        <family val="2"/>
      </rPr>
      <t xml:space="preserve"> </t>
    </r>
    <r>
      <rPr>
        <sz val="12"/>
        <rFont val="MS Mincho"/>
        <family val="1"/>
        <charset val="128"/>
      </rPr>
      <t>の表示</t>
    </r>
    <r>
      <rPr>
        <sz val="12"/>
        <rFont val="Arial"/>
        <family val="2"/>
      </rPr>
      <t>)</t>
    </r>
    <phoneticPr fontId="4"/>
  </si>
  <si>
    <r>
      <rPr>
        <sz val="12"/>
        <rFont val="ヒラギノ角ゴ ProN W3"/>
        <family val="2"/>
        <charset val="128"/>
      </rPr>
      <t>一時停止、横断歩道
左折先</t>
    </r>
    <r>
      <rPr>
        <sz val="12"/>
        <rFont val="Arial"/>
        <family val="2"/>
      </rPr>
      <t>200m</t>
    </r>
    <r>
      <rPr>
        <sz val="12"/>
        <rFont val="ヒラギノ角ゴ ProN W3"/>
        <family val="2"/>
        <charset val="128"/>
      </rPr>
      <t>に道亭あさひ（トイレ）</t>
    </r>
    <rPh sb="12" eb="13">
      <t xml:space="preserve">サキ </t>
    </rPh>
    <phoneticPr fontId="4"/>
  </si>
  <si>
    <r>
      <rPr>
        <sz val="12"/>
        <rFont val="ヒラギノ角ゴ ProN W3"/>
        <family val="2"/>
        <charset val="128"/>
      </rPr>
      <t>一時停止</t>
    </r>
    <r>
      <rPr>
        <sz val="12"/>
        <rFont val="Arial"/>
        <family val="2"/>
      </rPr>
      <t>(</t>
    </r>
    <r>
      <rPr>
        <sz val="12"/>
        <rFont val="ヒラギノ角ゴ ProN W3"/>
        <family val="2"/>
        <charset val="128"/>
      </rPr>
      <t>倉敷</t>
    </r>
    <r>
      <rPr>
        <sz val="12"/>
        <rFont val="Arial"/>
        <family val="2"/>
      </rPr>
      <t>/</t>
    </r>
    <r>
      <rPr>
        <sz val="12"/>
        <rFont val="ヒラギノ角ゴ ProN W3"/>
        <family val="2"/>
        <charset val="128"/>
      </rPr>
      <t>岡山</t>
    </r>
    <r>
      <rPr>
        <sz val="12"/>
        <rFont val="Arial"/>
        <family val="2"/>
      </rPr>
      <t xml:space="preserve"> </t>
    </r>
    <r>
      <rPr>
        <sz val="12"/>
        <rFont val="ヒラギノ角ゴ ProN W3"/>
        <family val="2"/>
        <charset val="128"/>
      </rPr>
      <t>方面</t>
    </r>
    <r>
      <rPr>
        <sz val="12"/>
        <rFont val="Arial"/>
        <family val="2"/>
      </rPr>
      <t xml:space="preserve">)
</t>
    </r>
    <r>
      <rPr>
        <sz val="12"/>
        <rFont val="ヒラギノ角ゴ ProN W3"/>
        <family val="2"/>
        <charset val="128"/>
      </rPr>
      <t>左側工事通行止め</t>
    </r>
    <rPh sb="0" eb="4">
      <t xml:space="preserve">イチジテイシ </t>
    </rPh>
    <rPh sb="5" eb="7">
      <t xml:space="preserve">クラシキ </t>
    </rPh>
    <rPh sb="8" eb="10">
      <t xml:space="preserve">オカヤマ </t>
    </rPh>
    <rPh sb="11" eb="13">
      <t xml:space="preserve">ホウメン </t>
    </rPh>
    <rPh sb="15" eb="16">
      <t xml:space="preserve">ヒダリ </t>
    </rPh>
    <rPh sb="16" eb="17">
      <t xml:space="preserve">ガワ </t>
    </rPh>
    <rPh sb="17" eb="22">
      <t xml:space="preserve">コウジツウコウドメ </t>
    </rPh>
    <phoneticPr fontId="4"/>
  </si>
  <si>
    <r>
      <rPr>
        <sz val="12"/>
        <rFont val="MS Mincho"/>
        <family val="1"/>
        <charset val="128"/>
      </rPr>
      <t>一時停止、</t>
    </r>
    <r>
      <rPr>
        <b/>
        <sz val="12"/>
        <rFont val="MS Mincho"/>
        <family val="1"/>
        <charset val="128"/>
      </rPr>
      <t>この先大師山トンネル、</t>
    </r>
    <r>
      <rPr>
        <b/>
        <sz val="12"/>
        <rFont val="Arial"/>
        <family val="2"/>
      </rPr>
      <t>3km</t>
    </r>
    <r>
      <rPr>
        <b/>
        <sz val="12"/>
        <rFont val="MS Mincho"/>
        <family val="1"/>
        <charset val="128"/>
      </rPr>
      <t>先小森トンネルあり。ライト点灯</t>
    </r>
    <rPh sb="0" eb="4">
      <t xml:space="preserve">イチジテイシ </t>
    </rPh>
    <rPh sb="7" eb="8">
      <t xml:space="preserve">サキ </t>
    </rPh>
    <rPh sb="8" eb="11">
      <t xml:space="preserve">ダイシヤマ </t>
    </rPh>
    <rPh sb="19" eb="20">
      <t xml:space="preserve">サキ </t>
    </rPh>
    <rPh sb="20" eb="22">
      <t xml:space="preserve">コモリ </t>
    </rPh>
    <rPh sb="32" eb="34">
      <t xml:space="preserve">テントウ </t>
    </rPh>
    <phoneticPr fontId="4"/>
  </si>
  <si>
    <r>
      <rPr>
        <sz val="12"/>
        <rFont val="ヒラギノ角ゴ ProN W3"/>
        <family val="2"/>
        <charset val="128"/>
      </rPr>
      <t>左折後道の駅駐車場（右側）へ向かう</t>
    </r>
    <rPh sb="0" eb="3">
      <t xml:space="preserve">サセツゴ </t>
    </rPh>
    <rPh sb="6" eb="9">
      <t xml:space="preserve">チュウシャジョウヘ </t>
    </rPh>
    <rPh sb="10" eb="12">
      <t xml:space="preserve">ミギガワ </t>
    </rPh>
    <rPh sb="14" eb="15">
      <t xml:space="preserve">ムカウ </t>
    </rPh>
    <phoneticPr fontId="4"/>
  </si>
  <si>
    <r>
      <rPr>
        <sz val="12"/>
        <rFont val="ヒラギノ角ゴ ProN W3"/>
        <family val="2"/>
        <charset val="128"/>
      </rPr>
      <t>道の駅建物正面の時計「バイクの聖地」とバイクを撮影。</t>
    </r>
    <rPh sb="3" eb="5">
      <t xml:space="preserve">タテモノ </t>
    </rPh>
    <rPh sb="5" eb="7">
      <t xml:space="preserve">ショウメンノ </t>
    </rPh>
    <rPh sb="8" eb="10">
      <t xml:space="preserve">トケイ </t>
    </rPh>
    <rPh sb="15" eb="17">
      <t xml:space="preserve">セイチ </t>
    </rPh>
    <rPh sb="23" eb="25">
      <t xml:space="preserve">サツエイ </t>
    </rPh>
    <phoneticPr fontId="4"/>
  </si>
  <si>
    <r>
      <rPr>
        <sz val="12"/>
        <rFont val="ヒラギノ角ゴ ProN W3"/>
        <family val="2"/>
        <charset val="128"/>
      </rPr>
      <t>国道</t>
    </r>
    <r>
      <rPr>
        <sz val="12"/>
        <rFont val="Arial"/>
        <family val="2"/>
      </rPr>
      <t>429</t>
    </r>
    <r>
      <rPr>
        <sz val="12"/>
        <rFont val="ヒラギノ角ゴ ProN W3"/>
        <family val="2"/>
        <charset val="128"/>
      </rPr>
      <t>号に復帰</t>
    </r>
    <r>
      <rPr>
        <sz val="12"/>
        <rFont val="Arial"/>
        <family val="2"/>
      </rPr>
      <t xml:space="preserve">
</t>
    </r>
    <r>
      <rPr>
        <b/>
        <sz val="12"/>
        <rFont val="MS Mincho"/>
        <family val="1"/>
        <charset val="128"/>
      </rPr>
      <t>この先工事信号片側通行２箇所あり</t>
    </r>
    <rPh sb="0" eb="2">
      <t xml:space="preserve">コクドウ </t>
    </rPh>
    <rPh sb="5" eb="6">
      <t xml:space="preserve">ゴウ </t>
    </rPh>
    <rPh sb="7" eb="9">
      <t xml:space="preserve">フッキ </t>
    </rPh>
    <rPh sb="12" eb="13">
      <t xml:space="preserve">サキ </t>
    </rPh>
    <rPh sb="13" eb="17">
      <t xml:space="preserve">コウジシンゴウ </t>
    </rPh>
    <rPh sb="17" eb="21">
      <t xml:space="preserve">カタガワツウコウ </t>
    </rPh>
    <phoneticPr fontId="4"/>
  </si>
  <si>
    <r>
      <rPr>
        <sz val="12"/>
        <rFont val="MS Mincho"/>
        <family val="1"/>
        <charset val="128"/>
      </rPr>
      <t>そのまま国道</t>
    </r>
    <r>
      <rPr>
        <sz val="12"/>
        <rFont val="Arial"/>
        <family val="2"/>
      </rPr>
      <t>429</t>
    </r>
    <r>
      <rPr>
        <sz val="12"/>
        <rFont val="MS Mincho"/>
        <family val="1"/>
        <charset val="128"/>
      </rPr>
      <t>号を直進してもよいが夕方は国道</t>
    </r>
    <r>
      <rPr>
        <sz val="12"/>
        <rFont val="Arial"/>
        <family val="2"/>
      </rPr>
      <t>180</t>
    </r>
    <r>
      <rPr>
        <sz val="12"/>
        <rFont val="MS Mincho"/>
        <family val="1"/>
        <charset val="128"/>
      </rPr>
      <t>号合流前で大渋滞する</t>
    </r>
    <rPh sb="32" eb="33">
      <t xml:space="preserve">ダイ </t>
    </rPh>
    <phoneticPr fontId="4"/>
  </si>
  <si>
    <r>
      <rPr>
        <sz val="12"/>
        <rFont val="MS Mincho"/>
        <family val="1"/>
        <charset val="128"/>
      </rPr>
      <t>葵橋を渡り、足守歴史ふれあい通りへ</t>
    </r>
    <rPh sb="0" eb="17">
      <t xml:space="preserve">アシモリガワ </t>
    </rPh>
    <phoneticPr fontId="4"/>
  </si>
  <si>
    <r>
      <rPr>
        <sz val="12"/>
        <rFont val="ヒラギノ角ゴ ProN W3"/>
        <family val="2"/>
        <charset val="128"/>
      </rPr>
      <t>左折レーンあり。手前のローソンポプラ通過直後の高速道路進入路と間違わないこと。</t>
    </r>
    <rPh sb="0" eb="2">
      <t xml:space="preserve">サセツレーン </t>
    </rPh>
    <rPh sb="20" eb="22">
      <t xml:space="preserve">チョクゴ </t>
    </rPh>
    <rPh sb="31" eb="33">
      <t xml:space="preserve">マチガワナイ </t>
    </rPh>
    <phoneticPr fontId="4"/>
  </si>
  <si>
    <r>
      <rPr>
        <sz val="12"/>
        <rFont val="ヒラギノ角ゴ ProN W3"/>
        <family val="2"/>
        <charset val="128"/>
      </rPr>
      <t>正面ローソンあり</t>
    </r>
    <rPh sb="0" eb="2">
      <t xml:space="preserve">ショウメン </t>
    </rPh>
    <phoneticPr fontId="4"/>
  </si>
  <si>
    <r>
      <rPr>
        <sz val="12"/>
        <rFont val="ヒラギノ角ゴ ProN W3"/>
        <family val="2"/>
        <charset val="128"/>
      </rPr>
      <t>「減速」「交差点あり」注意標識あり。直進して</t>
    </r>
    <r>
      <rPr>
        <sz val="12"/>
        <rFont val="MS Mincho"/>
        <family val="1"/>
        <charset val="128"/>
      </rPr>
      <t>国道</t>
    </r>
    <r>
      <rPr>
        <sz val="12"/>
        <rFont val="Arial"/>
        <family val="2"/>
      </rPr>
      <t>429</t>
    </r>
    <r>
      <rPr>
        <sz val="12"/>
        <rFont val="MS Mincho"/>
        <family val="1"/>
        <charset val="128"/>
      </rPr>
      <t>号</t>
    </r>
    <r>
      <rPr>
        <sz val="12"/>
        <rFont val="ヒラギノ角ゴ ProN W3"/>
        <family val="2"/>
        <charset val="128"/>
      </rPr>
      <t>国分寺西交差点を左折してもよい（遠回り）</t>
    </r>
    <rPh sb="1" eb="3">
      <t xml:space="preserve">ゲンソク </t>
    </rPh>
    <rPh sb="5" eb="8">
      <t xml:space="preserve">コウサテン </t>
    </rPh>
    <rPh sb="11" eb="13">
      <t xml:space="preserve">チュウイ </t>
    </rPh>
    <rPh sb="13" eb="15">
      <t xml:space="preserve">ケイコクヒョウシキ </t>
    </rPh>
    <rPh sb="22" eb="24">
      <t xml:space="preserve">コクドウ </t>
    </rPh>
    <rPh sb="27" eb="28">
      <t xml:space="preserve">ゴウ </t>
    </rPh>
    <phoneticPr fontId="4"/>
  </si>
  <si>
    <t>(倉敷 方面)右向こうに三宅酒造</t>
    <rPh sb="1" eb="3">
      <t xml:space="preserve">クラシキ </t>
    </rPh>
    <rPh sb="4" eb="6">
      <t xml:space="preserve">ホウメン </t>
    </rPh>
    <rPh sb="7" eb="9">
      <t xml:space="preserve">ミギムコウ </t>
    </rPh>
    <rPh sb="12" eb="16">
      <t xml:space="preserve">ミヤケシュゾウ </t>
    </rPh>
    <phoneticPr fontId="4"/>
  </si>
  <si>
    <r>
      <rPr>
        <sz val="12"/>
        <rFont val="ヒラギノ角ゴ ProN W3"/>
        <family val="2"/>
        <charset val="128"/>
      </rPr>
      <t>感知式信号、アンダーパス歩道通行可（痴漢注意）</t>
    </r>
    <rPh sb="0" eb="3">
      <t>カンチシキ</t>
    </rPh>
    <rPh sb="3" eb="5">
      <t xml:space="preserve">シンゴウ </t>
    </rPh>
    <rPh sb="18" eb="22">
      <t xml:space="preserve">チカンチュウイ </t>
    </rPh>
    <phoneticPr fontId="4"/>
  </si>
  <si>
    <r>
      <rPr>
        <sz val="12"/>
        <rFont val="MS Mincho"/>
        <family val="1"/>
        <charset val="128"/>
      </rPr>
      <t>天下一品方向</t>
    </r>
    <r>
      <rPr>
        <sz val="12"/>
        <rFont val="Arial"/>
        <family val="2"/>
      </rPr>
      <t xml:space="preserve"> (</t>
    </r>
    <r>
      <rPr>
        <sz val="12"/>
        <rFont val="MS Mincho"/>
        <family val="1"/>
        <charset val="128"/>
      </rPr>
      <t>倉敷市街</t>
    </r>
    <r>
      <rPr>
        <sz val="12"/>
        <rFont val="Arial"/>
        <family val="2"/>
      </rPr>
      <t>/​</t>
    </r>
    <r>
      <rPr>
        <sz val="12"/>
        <rFont val="MS Mincho"/>
        <family val="1"/>
        <charset val="128"/>
      </rPr>
      <t>国道</t>
    </r>
    <r>
      <rPr>
        <sz val="12"/>
        <rFont val="Arial"/>
        <family val="2"/>
      </rPr>
      <t>429</t>
    </r>
    <r>
      <rPr>
        <sz val="12"/>
        <rFont val="MS Mincho"/>
        <family val="1"/>
        <charset val="128"/>
      </rPr>
      <t>号</t>
    </r>
    <r>
      <rPr>
        <sz val="12"/>
        <rFont val="Arial"/>
        <family val="2"/>
      </rPr>
      <t>/​</t>
    </r>
    <r>
      <rPr>
        <sz val="12"/>
        <rFont val="MS Mincho"/>
        <family val="1"/>
        <charset val="128"/>
      </rPr>
      <t>水島</t>
    </r>
    <r>
      <rPr>
        <sz val="12"/>
        <rFont val="Arial"/>
        <family val="2"/>
      </rPr>
      <t>/​</t>
    </r>
    <r>
      <rPr>
        <sz val="12"/>
        <rFont val="MS Mincho"/>
        <family val="1"/>
        <charset val="128"/>
      </rPr>
      <t>井原</t>
    </r>
    <r>
      <rPr>
        <sz val="12"/>
        <rFont val="Arial"/>
        <family val="2"/>
      </rPr>
      <t>/​</t>
    </r>
    <r>
      <rPr>
        <sz val="12"/>
        <rFont val="MS Mincho"/>
        <family val="1"/>
        <charset val="128"/>
      </rPr>
      <t>美観地区</t>
    </r>
    <r>
      <rPr>
        <sz val="12"/>
        <rFont val="Arial"/>
        <family val="2"/>
      </rPr>
      <t xml:space="preserve"> </t>
    </r>
    <r>
      <rPr>
        <sz val="12"/>
        <rFont val="MS Mincho"/>
        <family val="1"/>
        <charset val="128"/>
      </rPr>
      <t>の表示</t>
    </r>
    <r>
      <rPr>
        <sz val="12"/>
        <rFont val="Arial"/>
        <family val="2"/>
      </rPr>
      <t>)</t>
    </r>
    <phoneticPr fontId="4"/>
  </si>
  <si>
    <r>
      <rPr>
        <sz val="12"/>
        <rFont val="ヒラギノ角ゴ ProN W3"/>
        <family val="2"/>
        <charset val="128"/>
      </rPr>
      <t>左折矢印信号出て一旦赤信号に戻りその後青信号になる。進路よく見極めること</t>
    </r>
    <rPh sb="0" eb="2">
      <t xml:space="preserve">サセツ </t>
    </rPh>
    <rPh sb="2" eb="4">
      <t xml:space="preserve">ヤジルシ </t>
    </rPh>
    <rPh sb="4" eb="6">
      <t xml:space="preserve">シンゴウ </t>
    </rPh>
    <rPh sb="6" eb="7">
      <t xml:space="preserve">デテ </t>
    </rPh>
    <rPh sb="8" eb="10">
      <t xml:space="preserve">イッタン </t>
    </rPh>
    <rPh sb="10" eb="13">
      <t xml:space="preserve">アカシンゴウ </t>
    </rPh>
    <rPh sb="14" eb="15">
      <t xml:space="preserve">モドリ </t>
    </rPh>
    <rPh sb="19" eb="22">
      <t xml:space="preserve">アオシンゴウ </t>
    </rPh>
    <phoneticPr fontId="4"/>
  </si>
  <si>
    <r>
      <rPr>
        <sz val="12"/>
        <rFont val="MS Mincho"/>
        <family val="1"/>
        <charset val="128"/>
      </rPr>
      <t>標識に従い歩道に入りアンダーパスをくぐる</t>
    </r>
    <rPh sb="0" eb="2">
      <t xml:space="preserve">ヒョウシキニシタガイ </t>
    </rPh>
    <phoneticPr fontId="4"/>
  </si>
  <si>
    <r>
      <rPr>
        <sz val="12"/>
        <rFont val="ヒラギノ角ゴ ProN W3"/>
        <family val="2"/>
        <charset val="128"/>
      </rPr>
      <t>大原美術館前、観光客多し最徐行</t>
    </r>
    <rPh sb="0" eb="1">
      <t xml:space="preserve">オオハラビジュツカンマエ </t>
    </rPh>
    <rPh sb="7" eb="10">
      <t xml:space="preserve">カンコウキャク </t>
    </rPh>
    <rPh sb="10" eb="11">
      <t xml:space="preserve">オオシ </t>
    </rPh>
    <rPh sb="12" eb="15">
      <t xml:space="preserve">サイジョコウ </t>
    </rPh>
    <phoneticPr fontId="4"/>
  </si>
  <si>
    <r>
      <rPr>
        <sz val="12"/>
        <rFont val="ヒラギノ角ゴ ProN W3"/>
        <family val="2"/>
        <charset val="128"/>
      </rPr>
      <t>スクランブル信号渡って右折。なおここからゴール受付までは交通量多く路肩狭いため、別ルートを通ってよい。</t>
    </r>
    <rPh sb="6" eb="8">
      <t xml:space="preserve">シンゴウ </t>
    </rPh>
    <rPh sb="8" eb="9">
      <t xml:space="preserve">ワタッテ </t>
    </rPh>
    <rPh sb="11" eb="13">
      <t xml:space="preserve">ウセツ </t>
    </rPh>
    <rPh sb="28" eb="31">
      <t xml:space="preserve">コウツウリョウ </t>
    </rPh>
    <rPh sb="31" eb="32">
      <t xml:space="preserve">オオク </t>
    </rPh>
    <rPh sb="33" eb="35">
      <t xml:space="preserve">ロカタ </t>
    </rPh>
    <rPh sb="35" eb="36">
      <t xml:space="preserve">セマイ </t>
    </rPh>
    <rPh sb="40" eb="41">
      <t xml:space="preserve">ベツルート </t>
    </rPh>
    <rPh sb="45" eb="46">
      <t xml:space="preserve">トオッテ </t>
    </rPh>
    <phoneticPr fontId="4"/>
  </si>
  <si>
    <r>
      <rPr>
        <sz val="12"/>
        <rFont val="ヒラギノ角ゴ ProN W3"/>
        <family val="2"/>
        <charset val="128"/>
      </rPr>
      <t>クルマ・歩行者共に多い、通行注意</t>
    </r>
    <rPh sb="4" eb="7">
      <t xml:space="preserve">ホコウシャ </t>
    </rPh>
    <rPh sb="7" eb="8">
      <t xml:space="preserve">トモニ </t>
    </rPh>
    <rPh sb="9" eb="10">
      <t xml:space="preserve">オオイ </t>
    </rPh>
    <rPh sb="12" eb="16">
      <t xml:space="preserve">ツウコウチュウイ </t>
    </rPh>
    <phoneticPr fontId="4"/>
  </si>
  <si>
    <r>
      <rPr>
        <b/>
        <sz val="12"/>
        <rFont val="MS Mincho"/>
        <family val="1"/>
        <charset val="128"/>
      </rPr>
      <t>店内にて飲食注文後、スタッフにブルベカード渡し撮影した写真、</t>
    </r>
    <r>
      <rPr>
        <b/>
        <sz val="12"/>
        <rFont val="Arial"/>
        <family val="2"/>
      </rPr>
      <t>PC1</t>
    </r>
    <r>
      <rPr>
        <b/>
        <sz val="12"/>
        <rFont val="MS Mincho"/>
        <family val="1"/>
        <charset val="128"/>
      </rPr>
      <t>レシートを提示。</t>
    </r>
    <rPh sb="0" eb="2">
      <t xml:space="preserve">テンナイ </t>
    </rPh>
    <rPh sb="4" eb="6">
      <t xml:space="preserve">インショク </t>
    </rPh>
    <rPh sb="6" eb="9">
      <t xml:space="preserve">チュウモンゴ </t>
    </rPh>
    <rPh sb="21" eb="22">
      <t xml:space="preserve">ワタシ </t>
    </rPh>
    <rPh sb="23" eb="25">
      <t xml:space="preserve">サツエイシタ </t>
    </rPh>
    <rPh sb="27" eb="29">
      <t xml:space="preserve">シャシン </t>
    </rPh>
    <rPh sb="38" eb="40">
      <t xml:space="preserve">テイジ </t>
    </rPh>
    <phoneticPr fontId="4"/>
  </si>
  <si>
    <r>
      <t xml:space="preserve">PC1 
</t>
    </r>
    <r>
      <rPr>
        <b/>
        <sz val="12"/>
        <color rgb="FF000000"/>
        <rFont val="Arial"/>
        <family val="2"/>
      </rPr>
      <t>セブン-イレブン 湯原禾津店</t>
    </r>
    <phoneticPr fontId="4"/>
  </si>
  <si>
    <r>
      <rPr>
        <b/>
        <sz val="12"/>
        <color rgb="FFFF0000"/>
        <rFont val="MS Mincho"/>
        <family val="1"/>
        <charset val="128"/>
      </rPr>
      <t>フラワーポッケ</t>
    </r>
    <r>
      <rPr>
        <b/>
        <sz val="12"/>
        <rFont val="MS Mincho"/>
        <family val="1"/>
        <charset val="128"/>
      </rPr>
      <t xml:space="preserve">横にあるヒマラヤザクラとブルベカードを撮影、その時刻をフィニッシュタイムとする。
</t>
    </r>
    <r>
      <rPr>
        <sz val="12"/>
        <rFont val="MS Mincho"/>
        <family val="1"/>
        <charset val="128"/>
      </rPr>
      <t>もしくは隣接するファミリーマート倉敷美観地区前で買い物をしてレシート取得しその時刻としてもよい。</t>
    </r>
    <phoneticPr fontId="4"/>
  </si>
  <si>
    <r>
      <t xml:space="preserve">Finish
</t>
    </r>
    <r>
      <rPr>
        <b/>
        <sz val="12"/>
        <color rgb="FF000000"/>
        <rFont val="MS Mincho"/>
        <family val="1"/>
        <charset val="128"/>
      </rPr>
      <t>阿知</t>
    </r>
    <r>
      <rPr>
        <b/>
        <sz val="12"/>
        <color rgb="FFFF0000"/>
        <rFont val="MS Mincho"/>
        <family val="1"/>
        <charset val="128"/>
      </rPr>
      <t>フラワーポッケ</t>
    </r>
    <r>
      <rPr>
        <b/>
        <sz val="12"/>
        <color rgb="FF000000"/>
        <rFont val="Arial"/>
        <family val="2"/>
      </rPr>
      <t xml:space="preserve">
</t>
    </r>
    <r>
      <rPr>
        <sz val="12"/>
        <color rgb="FF000000"/>
        <rFont val="MS Mincho"/>
        <family val="1"/>
        <charset val="128"/>
      </rPr>
      <t>（ファミリーマート倉敷美観地区前店）</t>
    </r>
    <rPh sb="7" eb="9">
      <t xml:space="preserve">アチ </t>
    </rPh>
    <rPh sb="26" eb="28">
      <t xml:space="preserve">クラシキ </t>
    </rPh>
    <rPh sb="28" eb="33">
      <t xml:space="preserve">ビカンチクマエ </t>
    </rPh>
    <rPh sb="33" eb="34">
      <t xml:space="preserve">ミセ </t>
    </rPh>
    <phoneticPr fontId="3"/>
  </si>
  <si>
    <t>No.57誤記訂正、左折→右折、No.84 フラワーポット→フラワーポッケ
距離小数点桁数変更</t>
    <rPh sb="5" eb="7">
      <t xml:space="preserve">ゴキ </t>
    </rPh>
    <rPh sb="7" eb="9">
      <t xml:space="preserve">テイセイ </t>
    </rPh>
    <rPh sb="10" eb="12">
      <t xml:space="preserve">サセツ </t>
    </rPh>
    <rPh sb="13" eb="15">
      <t xml:space="preserve">ウセツ </t>
    </rPh>
    <rPh sb="40" eb="43">
      <t xml:space="preserve">ショウスウテン </t>
    </rPh>
    <rPh sb="43" eb="45">
      <t xml:space="preserve">ケタスウ </t>
    </rPh>
    <rPh sb="45" eb="47">
      <t xml:space="preserve">ヘンコウ </t>
    </rPh>
    <phoneticPr fontId="3"/>
  </si>
  <si>
    <r>
      <rPr>
        <sz val="11"/>
        <color rgb="FFFF0000"/>
        <rFont val="MS Mincho"/>
        <family val="1"/>
        <charset val="128"/>
      </rPr>
      <t>赤字変更箇所</t>
    </r>
    <r>
      <rPr>
        <sz val="11"/>
        <color rgb="FF000000"/>
        <rFont val="MS Mincho"/>
        <family val="1"/>
        <charset val="128"/>
      </rPr>
      <t>　</t>
    </r>
    <r>
      <rPr>
        <sz val="11"/>
        <color rgb="FF000000"/>
        <rFont val="Arial"/>
        <family val="2"/>
      </rPr>
      <t>2023/11/21 ver1.02</t>
    </r>
    <r>
      <rPr>
        <sz val="11"/>
        <color indexed="8"/>
        <rFont val="ヒラギノ角ゴ ProN W3"/>
        <family val="2"/>
        <charset val="128"/>
      </rPr>
      <t>　</t>
    </r>
    <rPh sb="0" eb="2">
      <t xml:space="preserve">アカジ </t>
    </rPh>
    <rPh sb="2" eb="6">
      <t xml:space="preserve">ヘンコウカショ 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</si>
</sst>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0_ "/>
  </numFmts>
  <fonts count="42">
    <font>
      <sz val="10"/>
      <color indexed="8"/>
      <name val="ヒラギノ角ゴ ProN W3"/>
      <family val="2"/>
      <charset val="128"/>
    </font>
    <font>
      <sz val="10"/>
      <color indexed="8"/>
      <name val="ヒラギノ角ゴ ProN W3"/>
      <family val="2"/>
      <charset val="128"/>
    </font>
    <font>
      <sz val="11"/>
      <color indexed="8"/>
      <name val="ヒラギノ角ゴ ProN W3"/>
      <family val="2"/>
      <charset val="128"/>
    </font>
    <font>
      <sz val="6"/>
      <name val="ヒラギノ角ゴ ProN W3"/>
      <family val="2"/>
      <charset val="128"/>
    </font>
    <font>
      <sz val="6"/>
      <name val="cinecaption"/>
      <family val="3"/>
      <charset val="128"/>
    </font>
    <font>
      <sz val="11"/>
      <name val="ＭＳ Ｐゴシック"/>
      <family val="3"/>
      <charset val="128"/>
    </font>
    <font>
      <b/>
      <sz val="12"/>
      <name val="Arial"/>
      <family val="2"/>
    </font>
    <font>
      <b/>
      <sz val="12"/>
      <name val="ＭＳ Ｐゴシック"/>
      <family val="2"/>
      <charset val="128"/>
    </font>
    <font>
      <sz val="12"/>
      <color indexed="8"/>
      <name val="Arial"/>
      <family val="2"/>
    </font>
    <font>
      <sz val="12"/>
      <color indexed="8"/>
      <name val="ヒラギノ角ゴ ProN W3"/>
      <family val="2"/>
      <charset val="128"/>
    </font>
    <font>
      <sz val="12"/>
      <color rgb="FF000000"/>
      <name val="Arial"/>
      <family val="2"/>
    </font>
    <font>
      <sz val="12"/>
      <color indexed="8"/>
      <name val="Arial"/>
      <family val="2"/>
      <charset val="128"/>
    </font>
    <font>
      <sz val="12"/>
      <name val="Arial"/>
      <family val="2"/>
    </font>
    <font>
      <sz val="12"/>
      <color rgb="FF000000"/>
      <name val="MS Mincho"/>
      <family val="1"/>
      <charset val="128"/>
    </font>
    <font>
      <sz val="14"/>
      <color indexed="8"/>
      <name val="ヒラギノ角ゴ ProN W3"/>
      <charset val="128"/>
    </font>
    <font>
      <b/>
      <sz val="14"/>
      <color indexed="8"/>
      <name val="ヒラギノ角ゴ ProN W3"/>
      <charset val="128"/>
    </font>
    <font>
      <b/>
      <sz val="10"/>
      <color indexed="8"/>
      <name val="ヒラギノ角ゴ ProN W3"/>
      <charset val="128"/>
    </font>
    <font>
      <b/>
      <sz val="12"/>
      <color rgb="FF000000"/>
      <name val="MS Mincho"/>
      <family val="1"/>
      <charset val="128"/>
    </font>
    <font>
      <b/>
      <sz val="12"/>
      <color rgb="FF000000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ヒラギノ角ゴ ProN W3"/>
      <family val="2"/>
      <charset val="128"/>
    </font>
    <font>
      <sz val="14"/>
      <color indexed="8"/>
      <name val="Arial"/>
      <family val="2"/>
    </font>
    <font>
      <sz val="12"/>
      <name val="ヒラギノ角ゴ ProN W3"/>
      <family val="2"/>
      <charset val="128"/>
    </font>
    <font>
      <sz val="12"/>
      <name val="MS Mincho"/>
      <family val="1"/>
      <charset val="128"/>
    </font>
    <font>
      <b/>
      <sz val="12"/>
      <name val="Arial"/>
      <family val="1"/>
      <charset val="128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Hiragino Kaku Gothic ProN W3"/>
      <family val="2"/>
      <charset val="128"/>
    </font>
    <font>
      <sz val="12"/>
      <name val="Times New Roman"/>
      <family val="1"/>
    </font>
    <font>
      <sz val="12"/>
      <name val="Arial"/>
      <family val="2"/>
      <charset val="128"/>
    </font>
    <font>
      <b/>
      <sz val="12"/>
      <name val="ヒラギノ角ゴ ProN W3"/>
      <charset val="128"/>
    </font>
    <font>
      <b/>
      <sz val="12"/>
      <name val="MS Mincho"/>
      <family val="1"/>
      <charset val="128"/>
    </font>
    <font>
      <b/>
      <sz val="12"/>
      <name val="ヒラギノ角ゴ ProN W3"/>
      <family val="2"/>
      <charset val="128"/>
    </font>
    <font>
      <b/>
      <sz val="12"/>
      <color rgb="FFFF0000"/>
      <name val="Arial"/>
      <family val="2"/>
    </font>
    <font>
      <sz val="11"/>
      <color rgb="FFFF0000"/>
      <name val="MS Mincho"/>
      <family val="1"/>
      <charset val="128"/>
    </font>
    <font>
      <sz val="11"/>
      <color indexed="8"/>
      <name val="Arial"/>
      <family val="1"/>
      <charset val="128"/>
    </font>
    <font>
      <b/>
      <sz val="12"/>
      <color rgb="FFFF0000"/>
      <name val="MS Mincho"/>
      <family val="1"/>
      <charset val="128"/>
    </font>
    <font>
      <sz val="11"/>
      <color rgb="FF000000"/>
      <name val="MS Mincho"/>
      <family val="1"/>
      <charset val="128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2">
    <xf numFmtId="0" fontId="0" fillId="0" borderId="0" applyNumberFormat="0" applyFill="0" applyBorder="0" applyProtection="0">
      <alignment vertical="top" wrapText="1"/>
    </xf>
    <xf numFmtId="0" fontId="5" fillId="0" borderId="0">
      <alignment vertical="center"/>
    </xf>
  </cellStyleXfs>
  <cellXfs count="87">
    <xf numFmtId="0" fontId="0" fillId="0" borderId="0" xfId="0">
      <alignment vertical="top" wrapText="1"/>
    </xf>
    <xf numFmtId="0" fontId="6" fillId="0" borderId="1" xfId="1" applyFont="1" applyBorder="1" applyAlignment="1">
      <alignment horizontal="center" vertical="center"/>
    </xf>
    <xf numFmtId="176" fontId="6" fillId="0" borderId="2" xfId="1" applyNumberFormat="1" applyFont="1" applyBorder="1" applyAlignment="1">
      <alignment horizontal="right" vertical="center" wrapText="1"/>
    </xf>
    <xf numFmtId="0" fontId="6" fillId="0" borderId="3" xfId="1" applyFont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56" fontId="14" fillId="0" borderId="5" xfId="0" applyNumberFormat="1" applyFont="1" applyBorder="1" applyAlignment="1">
      <alignment horizontal="left" vertical="top" wrapText="1"/>
    </xf>
    <xf numFmtId="0" fontId="14" fillId="0" borderId="5" xfId="0" applyFont="1" applyBorder="1">
      <alignment vertical="top" wrapText="1"/>
    </xf>
    <xf numFmtId="56" fontId="14" fillId="0" borderId="8" xfId="0" applyNumberFormat="1" applyFont="1" applyBorder="1" applyAlignment="1">
      <alignment horizontal="left" vertical="top" wrapText="1"/>
    </xf>
    <xf numFmtId="0" fontId="14" fillId="0" borderId="8" xfId="0" applyFont="1" applyBorder="1">
      <alignment vertical="top" wrapText="1"/>
    </xf>
    <xf numFmtId="0" fontId="14" fillId="0" borderId="8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15" fillId="0" borderId="2" xfId="0" applyFont="1" applyBorder="1">
      <alignment vertical="top" wrapText="1"/>
    </xf>
    <xf numFmtId="0" fontId="16" fillId="0" borderId="0" xfId="0" applyFont="1">
      <alignment vertical="top" wrapText="1"/>
    </xf>
    <xf numFmtId="0" fontId="15" fillId="0" borderId="2" xfId="0" applyFont="1" applyBorder="1" applyAlignment="1">
      <alignment horizontal="center" vertical="top" wrapText="1"/>
    </xf>
    <xf numFmtId="2" fontId="14" fillId="0" borderId="5" xfId="0" applyNumberFormat="1" applyFont="1" applyBorder="1" applyAlignment="1">
      <alignment horizontal="center" vertical="top" wrapText="1"/>
    </xf>
    <xf numFmtId="2" fontId="14" fillId="0" borderId="8" xfId="0" applyNumberFormat="1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1" fillId="0" borderId="0" xfId="0" applyFont="1">
      <alignment vertical="top" wrapText="1"/>
    </xf>
    <xf numFmtId="0" fontId="21" fillId="0" borderId="8" xfId="0" applyFont="1" applyBorder="1">
      <alignment vertical="top" wrapText="1"/>
    </xf>
    <xf numFmtId="0" fontId="0" fillId="0" borderId="8" xfId="0" applyBorder="1">
      <alignment vertical="top" wrapText="1"/>
    </xf>
    <xf numFmtId="0" fontId="8" fillId="0" borderId="8" xfId="0" applyFont="1" applyBorder="1" applyAlignment="1">
      <alignment vertical="center" wrapText="1"/>
    </xf>
    <xf numFmtId="0" fontId="19" fillId="2" borderId="5" xfId="0" applyFont="1" applyFill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8" fillId="2" borderId="8" xfId="0" applyFont="1" applyFill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0" fontId="8" fillId="0" borderId="13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6" fillId="0" borderId="2" xfId="1" applyFont="1" applyBorder="1">
      <alignment vertical="center"/>
    </xf>
    <xf numFmtId="0" fontId="19" fillId="2" borderId="4" xfId="0" applyFont="1" applyFill="1" applyBorder="1" applyAlignment="1">
      <alignment vertical="center" wrapText="1"/>
    </xf>
    <xf numFmtId="176" fontId="19" fillId="2" borderId="5" xfId="0" applyNumberFormat="1" applyFont="1" applyFill="1" applyBorder="1" applyAlignment="1">
      <alignment vertical="center" wrapText="1"/>
    </xf>
    <xf numFmtId="0" fontId="19" fillId="2" borderId="6" xfId="0" applyFont="1" applyFill="1" applyBorder="1" applyAlignment="1">
      <alignment horizontal="right" vertical="center" wrapText="1"/>
    </xf>
    <xf numFmtId="0" fontId="8" fillId="0" borderId="7" xfId="0" applyFont="1" applyBorder="1" applyAlignment="1">
      <alignment vertical="center" wrapText="1"/>
    </xf>
    <xf numFmtId="176" fontId="8" fillId="0" borderId="8" xfId="0" applyNumberFormat="1" applyFont="1" applyBorder="1" applyAlignment="1">
      <alignment vertical="center" wrapText="1"/>
    </xf>
    <xf numFmtId="0" fontId="8" fillId="0" borderId="9" xfId="0" applyFont="1" applyBorder="1" applyAlignment="1">
      <alignment horizontal="right" vertical="center" wrapText="1"/>
    </xf>
    <xf numFmtId="0" fontId="8" fillId="2" borderId="7" xfId="0" applyFont="1" applyFill="1" applyBorder="1" applyAlignment="1">
      <alignment vertical="center" wrapText="1"/>
    </xf>
    <xf numFmtId="0" fontId="10" fillId="2" borderId="8" xfId="0" applyFont="1" applyFill="1" applyBorder="1" applyAlignment="1">
      <alignment vertical="center" wrapText="1"/>
    </xf>
    <xf numFmtId="176" fontId="8" fillId="2" borderId="8" xfId="0" applyNumberFormat="1" applyFont="1" applyFill="1" applyBorder="1" applyAlignment="1">
      <alignment vertical="center" wrapText="1"/>
    </xf>
    <xf numFmtId="0" fontId="8" fillId="2" borderId="9" xfId="0" applyFont="1" applyFill="1" applyBorder="1" applyAlignment="1">
      <alignment horizontal="right" vertical="center" wrapText="1"/>
    </xf>
    <xf numFmtId="0" fontId="19" fillId="2" borderId="7" xfId="0" applyFont="1" applyFill="1" applyBorder="1" applyAlignment="1">
      <alignment vertical="center" wrapText="1"/>
    </xf>
    <xf numFmtId="0" fontId="19" fillId="2" borderId="8" xfId="0" applyFont="1" applyFill="1" applyBorder="1" applyAlignment="1">
      <alignment vertical="center" wrapText="1"/>
    </xf>
    <xf numFmtId="176" fontId="19" fillId="2" borderId="8" xfId="0" applyNumberFormat="1" applyFont="1" applyFill="1" applyBorder="1" applyAlignment="1">
      <alignment vertical="center" wrapText="1"/>
    </xf>
    <xf numFmtId="0" fontId="19" fillId="2" borderId="9" xfId="0" applyFont="1" applyFill="1" applyBorder="1" applyAlignment="1">
      <alignment horizontal="right" vertical="center" wrapText="1"/>
    </xf>
    <xf numFmtId="0" fontId="18" fillId="2" borderId="8" xfId="0" applyFont="1" applyFill="1" applyBorder="1" applyAlignment="1">
      <alignment vertical="center" wrapText="1"/>
    </xf>
    <xf numFmtId="176" fontId="12" fillId="0" borderId="8" xfId="0" applyNumberFormat="1" applyFont="1" applyBorder="1" applyAlignment="1">
      <alignment vertical="center" wrapText="1"/>
    </xf>
    <xf numFmtId="0" fontId="12" fillId="0" borderId="9" xfId="0" applyFont="1" applyBorder="1" applyAlignment="1">
      <alignment horizontal="right" vertical="center" wrapText="1"/>
    </xf>
    <xf numFmtId="0" fontId="8" fillId="0" borderId="14" xfId="0" applyFont="1" applyBorder="1" applyAlignment="1">
      <alignment horizontal="right" vertical="center" wrapText="1"/>
    </xf>
    <xf numFmtId="0" fontId="18" fillId="2" borderId="11" xfId="0" applyFont="1" applyFill="1" applyBorder="1" applyAlignment="1">
      <alignment vertical="center" wrapText="1"/>
    </xf>
    <xf numFmtId="0" fontId="19" fillId="2" borderId="11" xfId="0" applyFont="1" applyFill="1" applyBorder="1" applyAlignment="1">
      <alignment vertical="center" wrapText="1"/>
    </xf>
    <xf numFmtId="177" fontId="19" fillId="2" borderId="11" xfId="0" applyNumberFormat="1" applyFont="1" applyFill="1" applyBorder="1" applyAlignment="1">
      <alignment vertical="center" wrapText="1"/>
    </xf>
    <xf numFmtId="0" fontId="19" fillId="2" borderId="12" xfId="0" applyFont="1" applyFill="1" applyBorder="1" applyAlignment="1">
      <alignment horizontal="right" vertical="center" wrapText="1"/>
    </xf>
    <xf numFmtId="0" fontId="8" fillId="0" borderId="4" xfId="0" applyFont="1" applyBorder="1" applyAlignment="1">
      <alignment vertical="center" wrapText="1"/>
    </xf>
    <xf numFmtId="177" fontId="8" fillId="0" borderId="5" xfId="0" applyNumberFormat="1" applyFont="1" applyBorder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8" fillId="3" borderId="7" xfId="0" applyFont="1" applyFill="1" applyBorder="1" applyAlignment="1">
      <alignment vertical="center" wrapText="1"/>
    </xf>
    <xf numFmtId="0" fontId="18" fillId="3" borderId="11" xfId="0" applyFont="1" applyFill="1" applyBorder="1" applyAlignment="1">
      <alignment vertical="center" wrapText="1"/>
    </xf>
    <xf numFmtId="0" fontId="10" fillId="3" borderId="11" xfId="0" applyFont="1" applyFill="1" applyBorder="1" applyAlignment="1">
      <alignment vertical="center" wrapText="1"/>
    </xf>
    <xf numFmtId="0" fontId="8" fillId="3" borderId="11" xfId="0" applyFont="1" applyFill="1" applyBorder="1" applyAlignment="1">
      <alignment vertical="center" wrapText="1"/>
    </xf>
    <xf numFmtId="176" fontId="8" fillId="3" borderId="11" xfId="0" applyNumberFormat="1" applyFont="1" applyFill="1" applyBorder="1" applyAlignment="1">
      <alignment vertical="center" wrapText="1"/>
    </xf>
    <xf numFmtId="0" fontId="8" fillId="3" borderId="12" xfId="0" applyFont="1" applyFill="1" applyBorder="1" applyAlignment="1">
      <alignment horizontal="right" vertical="center" wrapText="1"/>
    </xf>
    <xf numFmtId="0" fontId="12" fillId="2" borderId="7" xfId="0" applyFont="1" applyFill="1" applyBorder="1" applyAlignment="1">
      <alignment vertical="center" wrapText="1"/>
    </xf>
    <xf numFmtId="0" fontId="12" fillId="2" borderId="8" xfId="0" applyFont="1" applyFill="1" applyBorder="1" applyAlignment="1">
      <alignment vertical="center" wrapText="1"/>
    </xf>
    <xf numFmtId="177" fontId="12" fillId="2" borderId="8" xfId="0" applyNumberFormat="1" applyFont="1" applyFill="1" applyBorder="1" applyAlignment="1">
      <alignment vertical="center" wrapText="1"/>
    </xf>
    <xf numFmtId="0" fontId="12" fillId="2" borderId="9" xfId="0" applyFont="1" applyFill="1" applyBorder="1" applyAlignment="1">
      <alignment horizontal="right" vertical="center" wrapText="1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6" fillId="2" borderId="8" xfId="0" applyFont="1" applyFill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19" fillId="2" borderId="10" xfId="0" applyFont="1" applyFill="1" applyBorder="1" applyAlignment="1">
      <alignment vertical="center" wrapText="1"/>
    </xf>
    <xf numFmtId="0" fontId="29" fillId="0" borderId="0" xfId="0" applyFont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13" xfId="0" applyFont="1" applyBorder="1" applyAlignment="1">
      <alignment vertical="center" wrapText="1"/>
    </xf>
    <xf numFmtId="0" fontId="34" fillId="2" borderId="11" xfId="0" applyFont="1" applyFill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6" fillId="3" borderId="11" xfId="0" applyFont="1" applyFill="1" applyBorder="1" applyAlignment="1">
      <alignment vertical="center" wrapText="1"/>
    </xf>
    <xf numFmtId="0" fontId="36" fillId="0" borderId="8" xfId="0" applyFont="1" applyBorder="1" applyAlignment="1">
      <alignment vertical="center" wrapText="1"/>
    </xf>
    <xf numFmtId="0" fontId="38" fillId="0" borderId="0" xfId="0" applyFont="1" applyAlignment="1">
      <alignment horizontal="right" vertical="center"/>
    </xf>
    <xf numFmtId="176" fontId="25" fillId="0" borderId="0" xfId="0" applyNumberFormat="1" applyFont="1" applyAlignment="1">
      <alignment vertical="center" wrapText="1"/>
    </xf>
    <xf numFmtId="176" fontId="12" fillId="2" borderId="8" xfId="0" applyNumberFormat="1" applyFont="1" applyFill="1" applyBorder="1" applyAlignment="1">
      <alignment vertical="center" wrapText="1"/>
    </xf>
    <xf numFmtId="176" fontId="8" fillId="0" borderId="13" xfId="0" applyNumberFormat="1" applyFont="1" applyBorder="1" applyAlignment="1">
      <alignment vertical="center" wrapText="1"/>
    </xf>
    <xf numFmtId="176" fontId="19" fillId="2" borderId="11" xfId="0" applyNumberFormat="1" applyFont="1" applyFill="1" applyBorder="1" applyAlignment="1">
      <alignment vertical="center" wrapText="1"/>
    </xf>
    <xf numFmtId="176" fontId="8" fillId="0" borderId="5" xfId="0" applyNumberFormat="1" applyFont="1" applyBorder="1" applyAlignment="1">
      <alignment vertical="center" wrapText="1"/>
    </xf>
    <xf numFmtId="176" fontId="26" fillId="0" borderId="0" xfId="0" applyNumberFormat="1" applyFont="1" applyAlignment="1">
      <alignment vertical="center" wrapText="1"/>
    </xf>
  </cellXfs>
  <cellStyles count="2">
    <cellStyle name="標準" xfId="0" builtinId="0"/>
    <cellStyle name="標準 2" xfId="1" xr:uid="{E9A809BF-31D2-8A4C-8A05-C106708EA1FF}"/>
  </cellStyles>
  <dxfs count="0"/>
  <tableStyles count="0" defaultTableStyle="TableStyleMedium2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1</xdr:row>
      <xdr:rowOff>101600</xdr:rowOff>
    </xdr:from>
    <xdr:to>
      <xdr:col>0</xdr:col>
      <xdr:colOff>3860800</xdr:colOff>
      <xdr:row>1</xdr:row>
      <xdr:rowOff>2882899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57825ED-961A-9DC6-C177-5718DD22C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596900"/>
          <a:ext cx="3708399" cy="27812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</xdr:row>
      <xdr:rowOff>98425</xdr:rowOff>
    </xdr:from>
    <xdr:to>
      <xdr:col>1</xdr:col>
      <xdr:colOff>3848100</xdr:colOff>
      <xdr:row>1</xdr:row>
      <xdr:rowOff>2879725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C90A73E-AFD5-FED7-62DE-C36A86B4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593725"/>
          <a:ext cx="3708400" cy="2781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3</xdr:row>
      <xdr:rowOff>88900</xdr:rowOff>
    </xdr:from>
    <xdr:to>
      <xdr:col>0</xdr:col>
      <xdr:colOff>3848101</xdr:colOff>
      <xdr:row>3</xdr:row>
      <xdr:rowOff>2870200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8E34034-05C1-11F8-58C9-1BFAA6043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1" y="4038600"/>
          <a:ext cx="3708400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3</xdr:row>
      <xdr:rowOff>88900</xdr:rowOff>
    </xdr:from>
    <xdr:to>
      <xdr:col>1</xdr:col>
      <xdr:colOff>2260601</xdr:colOff>
      <xdr:row>3</xdr:row>
      <xdr:rowOff>2882900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567BF69-9515-ACF9-AF13-A03949175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8301" y="4038600"/>
          <a:ext cx="2095500" cy="279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A15AA-DED0-6C4B-A4F2-C2B09B014042}">
  <sheetPr>
    <pageSetUpPr fitToPage="1"/>
  </sheetPr>
  <dimension ref="A1:H86"/>
  <sheetViews>
    <sheetView tabSelected="1" zoomScale="120" zoomScaleNormal="120" workbookViewId="0">
      <selection activeCell="H1" sqref="H1"/>
    </sheetView>
  </sheetViews>
  <sheetFormatPr baseColWidth="10" defaultRowHeight="13"/>
  <cols>
    <col min="1" max="1" width="5.3984375" style="66" customWidth="1"/>
    <col min="2" max="2" width="34" style="66" customWidth="1"/>
    <col min="3" max="3" width="11.19921875" style="66" customWidth="1"/>
    <col min="4" max="4" width="26.796875" style="66" customWidth="1"/>
    <col min="5" max="5" width="11" style="66" customWidth="1"/>
    <col min="6" max="6" width="11" style="86" customWidth="1"/>
    <col min="7" max="7" width="57.3984375" style="69" customWidth="1"/>
    <col min="8" max="8" width="16.59765625" style="66" customWidth="1"/>
    <col min="9" max="9" width="10.796875" style="66" customWidth="1"/>
    <col min="10" max="16384" width="11" style="66"/>
  </cols>
  <sheetData>
    <row r="1" spans="1:8" s="65" customFormat="1" ht="21" customHeight="1">
      <c r="A1" s="64" t="s">
        <v>115</v>
      </c>
      <c r="F1" s="81"/>
      <c r="G1" s="71"/>
      <c r="H1" s="80" t="s">
        <v>176</v>
      </c>
    </row>
    <row r="2" spans="1:8" ht="35" thickBot="1">
      <c r="A2" s="1" t="s">
        <v>84</v>
      </c>
      <c r="B2" s="28" t="s">
        <v>0</v>
      </c>
      <c r="C2" s="28" t="s">
        <v>1</v>
      </c>
      <c r="D2" s="28" t="s">
        <v>2</v>
      </c>
      <c r="E2" s="2" t="s">
        <v>3</v>
      </c>
      <c r="F2" s="2" t="s">
        <v>4</v>
      </c>
      <c r="G2" s="28" t="s">
        <v>116</v>
      </c>
      <c r="H2" s="3" t="s">
        <v>85</v>
      </c>
    </row>
    <row r="3" spans="1:8" s="67" customFormat="1" ht="35" thickTop="1">
      <c r="A3" s="29">
        <v>1</v>
      </c>
      <c r="B3" s="22" t="s">
        <v>5</v>
      </c>
      <c r="C3" s="22" t="s">
        <v>6</v>
      </c>
      <c r="D3" s="22" t="s">
        <v>100</v>
      </c>
      <c r="E3" s="30"/>
      <c r="F3" s="30">
        <v>0</v>
      </c>
      <c r="G3" s="72"/>
      <c r="H3" s="31" t="s">
        <v>8</v>
      </c>
    </row>
    <row r="4" spans="1:8" ht="17">
      <c r="A4" s="32">
        <v>2</v>
      </c>
      <c r="B4" s="21" t="s">
        <v>9</v>
      </c>
      <c r="C4" s="23" t="s">
        <v>10</v>
      </c>
      <c r="D4" s="21" t="s">
        <v>7</v>
      </c>
      <c r="E4" s="33">
        <f>F4-F3</f>
        <v>0.11</v>
      </c>
      <c r="F4" s="33">
        <v>0.11</v>
      </c>
      <c r="G4" s="25" t="s">
        <v>11</v>
      </c>
      <c r="H4" s="34"/>
    </row>
    <row r="5" spans="1:8" ht="17">
      <c r="A5" s="32">
        <v>3</v>
      </c>
      <c r="B5" s="21" t="s">
        <v>12</v>
      </c>
      <c r="C5" s="21" t="s">
        <v>13</v>
      </c>
      <c r="D5" s="21" t="s">
        <v>7</v>
      </c>
      <c r="E5" s="33">
        <f t="shared" ref="E5:E70" si="0">F5-F4</f>
        <v>0.33</v>
      </c>
      <c r="F5" s="33">
        <v>0.44</v>
      </c>
      <c r="G5" s="25" t="s">
        <v>123</v>
      </c>
      <c r="H5" s="34"/>
    </row>
    <row r="6" spans="1:8" ht="17">
      <c r="A6" s="32">
        <v>4</v>
      </c>
      <c r="B6" s="21" t="s">
        <v>14</v>
      </c>
      <c r="C6" s="21" t="s">
        <v>13</v>
      </c>
      <c r="D6" s="21" t="s">
        <v>15</v>
      </c>
      <c r="E6" s="33">
        <f t="shared" si="0"/>
        <v>2.2400000000000002</v>
      </c>
      <c r="F6" s="44">
        <v>2.68</v>
      </c>
      <c r="G6" s="25" t="s">
        <v>124</v>
      </c>
      <c r="H6" s="34"/>
    </row>
    <row r="7" spans="1:8" ht="17">
      <c r="A7" s="32">
        <v>5</v>
      </c>
      <c r="B7" s="21" t="s">
        <v>16</v>
      </c>
      <c r="C7" s="21" t="s">
        <v>13</v>
      </c>
      <c r="D7" s="21" t="s">
        <v>17</v>
      </c>
      <c r="E7" s="33">
        <f t="shared" si="0"/>
        <v>7.2000000000000011</v>
      </c>
      <c r="F7" s="33">
        <v>9.8800000000000008</v>
      </c>
      <c r="G7" s="25" t="s">
        <v>124</v>
      </c>
      <c r="H7" s="34"/>
    </row>
    <row r="8" spans="1:8" ht="17">
      <c r="A8" s="32">
        <v>6</v>
      </c>
      <c r="B8" s="21" t="s">
        <v>18</v>
      </c>
      <c r="C8" s="21" t="s">
        <v>6</v>
      </c>
      <c r="D8" s="21" t="s">
        <v>19</v>
      </c>
      <c r="E8" s="33">
        <f t="shared" si="0"/>
        <v>0.92999999999999972</v>
      </c>
      <c r="F8" s="33">
        <v>10.81</v>
      </c>
      <c r="G8" s="25" t="s">
        <v>20</v>
      </c>
      <c r="H8" s="34"/>
    </row>
    <row r="9" spans="1:8" ht="17">
      <c r="A9" s="32">
        <v>7</v>
      </c>
      <c r="B9" s="21" t="s">
        <v>21</v>
      </c>
      <c r="C9" s="21" t="s">
        <v>22</v>
      </c>
      <c r="D9" s="21" t="s">
        <v>23</v>
      </c>
      <c r="E9" s="33">
        <f t="shared" si="0"/>
        <v>3.49</v>
      </c>
      <c r="F9" s="33">
        <v>14.3</v>
      </c>
      <c r="G9" s="25" t="s">
        <v>24</v>
      </c>
      <c r="H9" s="34"/>
    </row>
    <row r="10" spans="1:8" ht="17">
      <c r="A10" s="32">
        <v>8</v>
      </c>
      <c r="B10" s="21" t="s">
        <v>25</v>
      </c>
      <c r="C10" s="21" t="s">
        <v>22</v>
      </c>
      <c r="D10" s="21" t="s">
        <v>23</v>
      </c>
      <c r="E10" s="33">
        <f t="shared" si="0"/>
        <v>11.379999999999999</v>
      </c>
      <c r="F10" s="33">
        <v>25.68</v>
      </c>
      <c r="G10" s="25" t="s">
        <v>26</v>
      </c>
      <c r="H10" s="34"/>
    </row>
    <row r="11" spans="1:8" ht="17">
      <c r="A11" s="32">
        <v>9</v>
      </c>
      <c r="B11" s="21" t="s">
        <v>27</v>
      </c>
      <c r="C11" s="21" t="s">
        <v>22</v>
      </c>
      <c r="D11" s="21" t="s">
        <v>23</v>
      </c>
      <c r="E11" s="33">
        <f t="shared" si="0"/>
        <v>2.629999999999999</v>
      </c>
      <c r="F11" s="33">
        <v>28.31</v>
      </c>
      <c r="G11" s="25" t="s">
        <v>28</v>
      </c>
      <c r="H11" s="34"/>
    </row>
    <row r="12" spans="1:8" ht="17">
      <c r="A12" s="32">
        <v>10</v>
      </c>
      <c r="B12" s="21" t="s">
        <v>29</v>
      </c>
      <c r="C12" s="21" t="s">
        <v>6</v>
      </c>
      <c r="D12" s="21" t="s">
        <v>23</v>
      </c>
      <c r="E12" s="33">
        <f t="shared" si="0"/>
        <v>8.8200000000000038</v>
      </c>
      <c r="F12" s="33">
        <v>37.130000000000003</v>
      </c>
      <c r="G12" s="25" t="s">
        <v>30</v>
      </c>
      <c r="H12" s="34"/>
    </row>
    <row r="13" spans="1:8" ht="17">
      <c r="A13" s="32">
        <v>11</v>
      </c>
      <c r="B13" s="21" t="s">
        <v>29</v>
      </c>
      <c r="C13" s="21" t="s">
        <v>22</v>
      </c>
      <c r="D13" s="21" t="s">
        <v>31</v>
      </c>
      <c r="E13" s="33">
        <f t="shared" si="0"/>
        <v>0.40999999999999659</v>
      </c>
      <c r="F13" s="33">
        <v>37.54</v>
      </c>
      <c r="G13" s="25" t="s">
        <v>32</v>
      </c>
      <c r="H13" s="34"/>
    </row>
    <row r="14" spans="1:8" ht="17">
      <c r="A14" s="32">
        <v>12</v>
      </c>
      <c r="B14" s="21" t="s">
        <v>29</v>
      </c>
      <c r="C14" s="21" t="s">
        <v>6</v>
      </c>
      <c r="D14" s="21" t="s">
        <v>33</v>
      </c>
      <c r="E14" s="33">
        <f t="shared" si="0"/>
        <v>2.3400000000000034</v>
      </c>
      <c r="F14" s="33">
        <v>39.880000000000003</v>
      </c>
      <c r="G14" s="25" t="s">
        <v>125</v>
      </c>
      <c r="H14" s="34"/>
    </row>
    <row r="15" spans="1:8" ht="17">
      <c r="A15" s="32">
        <v>13</v>
      </c>
      <c r="B15" s="21" t="s">
        <v>34</v>
      </c>
      <c r="C15" s="21" t="s">
        <v>22</v>
      </c>
      <c r="D15" s="21" t="s">
        <v>35</v>
      </c>
      <c r="E15" s="33">
        <f t="shared" si="0"/>
        <v>13.82</v>
      </c>
      <c r="F15" s="33">
        <v>53.7</v>
      </c>
      <c r="G15" s="25" t="s">
        <v>126</v>
      </c>
      <c r="H15" s="34"/>
    </row>
    <row r="16" spans="1:8" ht="17">
      <c r="A16" s="32">
        <v>14</v>
      </c>
      <c r="B16" s="21" t="s">
        <v>34</v>
      </c>
      <c r="C16" s="21" t="s">
        <v>22</v>
      </c>
      <c r="D16" s="21" t="s">
        <v>35</v>
      </c>
      <c r="E16" s="33">
        <f t="shared" si="0"/>
        <v>2.4699999999999989</v>
      </c>
      <c r="F16" s="33">
        <v>56.17</v>
      </c>
      <c r="G16" s="25" t="s">
        <v>127</v>
      </c>
      <c r="H16" s="34"/>
    </row>
    <row r="17" spans="1:8" ht="33">
      <c r="A17" s="35">
        <v>15</v>
      </c>
      <c r="B17" s="43" t="s">
        <v>99</v>
      </c>
      <c r="C17" s="36" t="s">
        <v>95</v>
      </c>
      <c r="D17" s="24" t="s">
        <v>36</v>
      </c>
      <c r="E17" s="37">
        <f t="shared" si="0"/>
        <v>5.9999999999995168E-2</v>
      </c>
      <c r="F17" s="37">
        <v>56.23</v>
      </c>
      <c r="G17" s="61" t="s">
        <v>128</v>
      </c>
      <c r="H17" s="38"/>
    </row>
    <row r="18" spans="1:8" ht="17">
      <c r="A18" s="32">
        <v>16</v>
      </c>
      <c r="B18" s="21" t="s">
        <v>25</v>
      </c>
      <c r="C18" s="21" t="s">
        <v>6</v>
      </c>
      <c r="D18" s="21" t="s">
        <v>37</v>
      </c>
      <c r="E18" s="33">
        <f t="shared" si="0"/>
        <v>0.17999999999999972</v>
      </c>
      <c r="F18" s="33">
        <v>56.41</v>
      </c>
      <c r="G18" s="25" t="s">
        <v>38</v>
      </c>
      <c r="H18" s="34"/>
    </row>
    <row r="19" spans="1:8" ht="17">
      <c r="A19" s="32">
        <v>17</v>
      </c>
      <c r="B19" s="21" t="s">
        <v>25</v>
      </c>
      <c r="C19" s="21" t="s">
        <v>22</v>
      </c>
      <c r="D19" s="21" t="s">
        <v>33</v>
      </c>
      <c r="E19" s="33">
        <f t="shared" si="0"/>
        <v>2.470000000000006</v>
      </c>
      <c r="F19" s="33">
        <v>58.88</v>
      </c>
      <c r="G19" s="25" t="s">
        <v>129</v>
      </c>
      <c r="H19" s="34"/>
    </row>
    <row r="20" spans="1:8" ht="17">
      <c r="A20" s="32">
        <v>18</v>
      </c>
      <c r="B20" s="21" t="s">
        <v>27</v>
      </c>
      <c r="C20" s="21" t="s">
        <v>6</v>
      </c>
      <c r="D20" s="21" t="s">
        <v>35</v>
      </c>
      <c r="E20" s="33">
        <f t="shared" si="0"/>
        <v>4.3699999999999974</v>
      </c>
      <c r="F20" s="33">
        <v>63.25</v>
      </c>
      <c r="G20" s="25" t="s">
        <v>130</v>
      </c>
      <c r="H20" s="34"/>
    </row>
    <row r="21" spans="1:8" ht="17">
      <c r="A21" s="32">
        <v>19</v>
      </c>
      <c r="B21" s="21" t="s">
        <v>25</v>
      </c>
      <c r="C21" s="21" t="s">
        <v>6</v>
      </c>
      <c r="D21" s="21" t="s">
        <v>39</v>
      </c>
      <c r="E21" s="33">
        <f t="shared" si="0"/>
        <v>0.27000000000000313</v>
      </c>
      <c r="F21" s="33">
        <v>63.52</v>
      </c>
      <c r="G21" s="25" t="s">
        <v>40</v>
      </c>
      <c r="H21" s="34"/>
    </row>
    <row r="22" spans="1:8" ht="17">
      <c r="A22" s="32">
        <v>20</v>
      </c>
      <c r="B22" s="21" t="s">
        <v>41</v>
      </c>
      <c r="C22" s="21" t="s">
        <v>22</v>
      </c>
      <c r="D22" s="21" t="s">
        <v>42</v>
      </c>
      <c r="E22" s="33">
        <f t="shared" si="0"/>
        <v>3.0399999999999991</v>
      </c>
      <c r="F22" s="33">
        <v>66.56</v>
      </c>
      <c r="G22" s="25" t="s">
        <v>131</v>
      </c>
      <c r="H22" s="34"/>
    </row>
    <row r="23" spans="1:8" ht="17">
      <c r="A23" s="32">
        <v>21</v>
      </c>
      <c r="B23" s="21" t="s">
        <v>43</v>
      </c>
      <c r="C23" s="21" t="s">
        <v>6</v>
      </c>
      <c r="D23" s="21" t="s">
        <v>35</v>
      </c>
      <c r="E23" s="33">
        <f t="shared" si="0"/>
        <v>4.6499999999999915</v>
      </c>
      <c r="F23" s="33">
        <v>71.209999999999994</v>
      </c>
      <c r="G23" s="25" t="s">
        <v>106</v>
      </c>
      <c r="H23" s="34"/>
    </row>
    <row r="24" spans="1:8" ht="17">
      <c r="A24" s="32">
        <v>22</v>
      </c>
      <c r="B24" s="21" t="s">
        <v>43</v>
      </c>
      <c r="C24" s="21" t="s">
        <v>6</v>
      </c>
      <c r="D24" s="21" t="s">
        <v>35</v>
      </c>
      <c r="E24" s="33">
        <f>F24-F23</f>
        <v>0.31000000000000227</v>
      </c>
      <c r="F24" s="33">
        <v>71.52</v>
      </c>
      <c r="G24" s="25" t="s">
        <v>107</v>
      </c>
      <c r="H24" s="34"/>
    </row>
    <row r="25" spans="1:8" ht="33">
      <c r="A25" s="35">
        <v>23</v>
      </c>
      <c r="B25" s="43" t="s">
        <v>98</v>
      </c>
      <c r="C25" s="36" t="s">
        <v>96</v>
      </c>
      <c r="D25" s="24" t="s">
        <v>36</v>
      </c>
      <c r="E25" s="37">
        <f t="shared" si="0"/>
        <v>2.8500000000000085</v>
      </c>
      <c r="F25" s="37">
        <v>74.37</v>
      </c>
      <c r="G25" s="61" t="s">
        <v>132</v>
      </c>
      <c r="H25" s="38"/>
    </row>
    <row r="26" spans="1:8" ht="17">
      <c r="A26" s="32">
        <v>24</v>
      </c>
      <c r="B26" s="21" t="s">
        <v>9</v>
      </c>
      <c r="C26" s="21" t="s">
        <v>44</v>
      </c>
      <c r="D26" s="21" t="s">
        <v>35</v>
      </c>
      <c r="E26" s="33">
        <f t="shared" si="0"/>
        <v>2.1599999999999966</v>
      </c>
      <c r="F26" s="33">
        <v>76.53</v>
      </c>
      <c r="G26" s="25" t="s">
        <v>133</v>
      </c>
      <c r="H26" s="34"/>
    </row>
    <row r="27" spans="1:8" ht="17">
      <c r="A27" s="32">
        <v>25</v>
      </c>
      <c r="B27" s="21" t="s">
        <v>34</v>
      </c>
      <c r="C27" s="21" t="s">
        <v>81</v>
      </c>
      <c r="D27" s="21" t="s">
        <v>35</v>
      </c>
      <c r="E27" s="33">
        <f t="shared" si="0"/>
        <v>0.23000000000000398</v>
      </c>
      <c r="F27" s="33">
        <v>76.760000000000005</v>
      </c>
      <c r="G27" s="25" t="s">
        <v>108</v>
      </c>
      <c r="H27" s="34"/>
    </row>
    <row r="28" spans="1:8" ht="33">
      <c r="A28" s="32">
        <v>26</v>
      </c>
      <c r="B28" s="21" t="s">
        <v>25</v>
      </c>
      <c r="C28" s="21" t="s">
        <v>6</v>
      </c>
      <c r="D28" s="21" t="s">
        <v>42</v>
      </c>
      <c r="E28" s="33">
        <f t="shared" si="0"/>
        <v>0.32999999999999829</v>
      </c>
      <c r="F28" s="33">
        <v>77.09</v>
      </c>
      <c r="G28" s="73" t="s">
        <v>134</v>
      </c>
      <c r="H28" s="34"/>
    </row>
    <row r="29" spans="1:8" ht="17">
      <c r="A29" s="32">
        <v>27</v>
      </c>
      <c r="B29" s="21" t="s">
        <v>34</v>
      </c>
      <c r="C29" s="21" t="s">
        <v>22</v>
      </c>
      <c r="D29" s="21" t="s">
        <v>35</v>
      </c>
      <c r="E29" s="33">
        <f t="shared" si="0"/>
        <v>2.75</v>
      </c>
      <c r="F29" s="33">
        <v>79.84</v>
      </c>
      <c r="G29" s="25" t="s">
        <v>135</v>
      </c>
      <c r="H29" s="34"/>
    </row>
    <row r="30" spans="1:8" ht="17">
      <c r="A30" s="32">
        <v>28</v>
      </c>
      <c r="B30" s="21" t="s">
        <v>45</v>
      </c>
      <c r="C30" s="21" t="s">
        <v>22</v>
      </c>
      <c r="D30" s="21" t="s">
        <v>35</v>
      </c>
      <c r="E30" s="33">
        <f t="shared" si="0"/>
        <v>0.39000000000000057</v>
      </c>
      <c r="F30" s="33">
        <v>80.23</v>
      </c>
      <c r="G30" s="25" t="s">
        <v>46</v>
      </c>
      <c r="H30" s="34"/>
    </row>
    <row r="31" spans="1:8" ht="33">
      <c r="A31" s="32">
        <v>29</v>
      </c>
      <c r="B31" s="21" t="s">
        <v>29</v>
      </c>
      <c r="C31" s="21" t="s">
        <v>22</v>
      </c>
      <c r="D31" s="21" t="s">
        <v>47</v>
      </c>
      <c r="E31" s="33">
        <f t="shared" si="0"/>
        <v>0.37999999999999545</v>
      </c>
      <c r="F31" s="33">
        <v>80.61</v>
      </c>
      <c r="G31" s="25" t="s">
        <v>136</v>
      </c>
      <c r="H31" s="34"/>
    </row>
    <row r="32" spans="1:8" ht="17">
      <c r="A32" s="32">
        <v>30</v>
      </c>
      <c r="B32" s="21" t="s">
        <v>29</v>
      </c>
      <c r="C32" s="21" t="s">
        <v>6</v>
      </c>
      <c r="D32" s="21" t="s">
        <v>48</v>
      </c>
      <c r="E32" s="33">
        <f t="shared" si="0"/>
        <v>2.6400000000000006</v>
      </c>
      <c r="F32" s="33">
        <v>83.25</v>
      </c>
      <c r="G32" s="25" t="s">
        <v>137</v>
      </c>
      <c r="H32" s="34"/>
    </row>
    <row r="33" spans="1:8" ht="48">
      <c r="A33" s="35">
        <v>31</v>
      </c>
      <c r="B33" s="43" t="s">
        <v>97</v>
      </c>
      <c r="C33" s="24" t="s">
        <v>49</v>
      </c>
      <c r="D33" s="24" t="s">
        <v>48</v>
      </c>
      <c r="E33" s="37">
        <f t="shared" si="0"/>
        <v>6.5100000000000051</v>
      </c>
      <c r="F33" s="37">
        <v>89.76</v>
      </c>
      <c r="G33" s="61" t="s">
        <v>138</v>
      </c>
      <c r="H33" s="38"/>
    </row>
    <row r="34" spans="1:8" ht="17">
      <c r="A34" s="32">
        <v>32</v>
      </c>
      <c r="B34" s="21" t="s">
        <v>29</v>
      </c>
      <c r="C34" s="21" t="s">
        <v>22</v>
      </c>
      <c r="D34" s="21" t="s">
        <v>50</v>
      </c>
      <c r="E34" s="33">
        <f t="shared" si="0"/>
        <v>8.1799999999999926</v>
      </c>
      <c r="F34" s="33">
        <v>97.94</v>
      </c>
      <c r="G34" s="25" t="s">
        <v>51</v>
      </c>
      <c r="H34" s="34"/>
    </row>
    <row r="35" spans="1:8" ht="17">
      <c r="A35" s="32">
        <v>33</v>
      </c>
      <c r="B35" s="21" t="s">
        <v>29</v>
      </c>
      <c r="C35" s="21" t="s">
        <v>22</v>
      </c>
      <c r="D35" s="21" t="s">
        <v>39</v>
      </c>
      <c r="E35" s="33">
        <f t="shared" si="0"/>
        <v>12.159999999999997</v>
      </c>
      <c r="F35" s="33">
        <v>110.1</v>
      </c>
      <c r="G35" s="25" t="s">
        <v>139</v>
      </c>
      <c r="H35" s="34"/>
    </row>
    <row r="36" spans="1:8" s="67" customFormat="1" ht="34">
      <c r="A36" s="39">
        <v>34</v>
      </c>
      <c r="B36" s="40" t="s">
        <v>172</v>
      </c>
      <c r="C36" s="40" t="s">
        <v>49</v>
      </c>
      <c r="D36" s="40" t="s">
        <v>39</v>
      </c>
      <c r="E36" s="41">
        <f t="shared" si="0"/>
        <v>9.0000000000003411E-2</v>
      </c>
      <c r="F36" s="41">
        <v>110.19</v>
      </c>
      <c r="G36" s="68" t="s">
        <v>140</v>
      </c>
      <c r="H36" s="42" t="s">
        <v>52</v>
      </c>
    </row>
    <row r="37" spans="1:8" ht="36" customHeight="1">
      <c r="A37" s="32">
        <v>35</v>
      </c>
      <c r="B37" s="21" t="s">
        <v>105</v>
      </c>
      <c r="C37" s="21" t="s">
        <v>6</v>
      </c>
      <c r="D37" s="21" t="s">
        <v>35</v>
      </c>
      <c r="E37" s="33">
        <f t="shared" si="0"/>
        <v>13.450000000000003</v>
      </c>
      <c r="F37" s="33">
        <v>123.64</v>
      </c>
      <c r="G37" s="25" t="s">
        <v>141</v>
      </c>
      <c r="H37" s="34"/>
    </row>
    <row r="38" spans="1:8" ht="17">
      <c r="A38" s="32">
        <v>36</v>
      </c>
      <c r="B38" s="21" t="s">
        <v>53</v>
      </c>
      <c r="C38" s="21" t="s">
        <v>6</v>
      </c>
      <c r="D38" s="21" t="s">
        <v>54</v>
      </c>
      <c r="E38" s="33">
        <f t="shared" si="0"/>
        <v>2.980000000000004</v>
      </c>
      <c r="F38" s="33">
        <v>126.62</v>
      </c>
      <c r="G38" s="25" t="s">
        <v>142</v>
      </c>
      <c r="H38" s="34"/>
    </row>
    <row r="39" spans="1:8" s="69" customFormat="1" ht="34">
      <c r="A39" s="60">
        <v>37</v>
      </c>
      <c r="B39" s="68" t="s">
        <v>117</v>
      </c>
      <c r="C39" s="61" t="s">
        <v>49</v>
      </c>
      <c r="D39" s="61" t="s">
        <v>114</v>
      </c>
      <c r="E39" s="62">
        <f t="shared" si="0"/>
        <v>3.9999999999992042E-2</v>
      </c>
      <c r="F39" s="82">
        <v>126.66</v>
      </c>
      <c r="G39" s="61" t="s">
        <v>118</v>
      </c>
      <c r="H39" s="63"/>
    </row>
    <row r="40" spans="1:8" ht="17">
      <c r="A40" s="32">
        <v>38</v>
      </c>
      <c r="B40" s="21" t="s">
        <v>55</v>
      </c>
      <c r="C40" s="21" t="s">
        <v>6</v>
      </c>
      <c r="D40" s="21" t="s">
        <v>119</v>
      </c>
      <c r="E40" s="33">
        <f>F40-F39</f>
        <v>0.20000000000000284</v>
      </c>
      <c r="F40" s="33">
        <v>126.86</v>
      </c>
      <c r="G40" s="25" t="s">
        <v>109</v>
      </c>
      <c r="H40" s="34"/>
    </row>
    <row r="41" spans="1:8" ht="17">
      <c r="A41" s="32">
        <v>39</v>
      </c>
      <c r="B41" s="21" t="s">
        <v>34</v>
      </c>
      <c r="C41" s="21" t="s">
        <v>22</v>
      </c>
      <c r="D41" s="23" t="s">
        <v>56</v>
      </c>
      <c r="E41" s="33">
        <f t="shared" si="0"/>
        <v>1.4500000000000028</v>
      </c>
      <c r="F41" s="33">
        <v>128.31</v>
      </c>
      <c r="G41" s="25" t="s">
        <v>143</v>
      </c>
      <c r="H41" s="34"/>
    </row>
    <row r="42" spans="1:8" ht="17">
      <c r="A42" s="32">
        <v>40</v>
      </c>
      <c r="B42" s="21" t="s">
        <v>43</v>
      </c>
      <c r="C42" s="21" t="s">
        <v>6</v>
      </c>
      <c r="D42" s="23" t="s">
        <v>56</v>
      </c>
      <c r="E42" s="33">
        <f t="shared" si="0"/>
        <v>0.24000000000000909</v>
      </c>
      <c r="F42" s="33">
        <v>128.55000000000001</v>
      </c>
      <c r="G42" s="25" t="s">
        <v>144</v>
      </c>
      <c r="H42" s="34"/>
    </row>
    <row r="43" spans="1:8" ht="17">
      <c r="A43" s="32">
        <v>41</v>
      </c>
      <c r="B43" s="21" t="s">
        <v>43</v>
      </c>
      <c r="C43" s="21" t="s">
        <v>6</v>
      </c>
      <c r="D43" s="23" t="s">
        <v>56</v>
      </c>
      <c r="E43" s="33">
        <f t="shared" si="0"/>
        <v>2.0300000000000011</v>
      </c>
      <c r="F43" s="33">
        <v>130.58000000000001</v>
      </c>
      <c r="G43" s="25" t="s">
        <v>145</v>
      </c>
      <c r="H43" s="34"/>
    </row>
    <row r="44" spans="1:8" ht="17">
      <c r="A44" s="32">
        <v>42</v>
      </c>
      <c r="B44" s="21" t="s">
        <v>34</v>
      </c>
      <c r="C44" s="21" t="s">
        <v>22</v>
      </c>
      <c r="D44" s="23" t="s">
        <v>56</v>
      </c>
      <c r="E44" s="33">
        <f t="shared" si="0"/>
        <v>0.14999999999997726</v>
      </c>
      <c r="F44" s="33">
        <v>130.72999999999999</v>
      </c>
      <c r="G44" s="25" t="s">
        <v>144</v>
      </c>
      <c r="H44" s="34"/>
    </row>
    <row r="45" spans="1:8" ht="17">
      <c r="A45" s="32">
        <v>43</v>
      </c>
      <c r="B45" s="21" t="s">
        <v>9</v>
      </c>
      <c r="C45" s="21" t="s">
        <v>22</v>
      </c>
      <c r="D45" s="23" t="s">
        <v>56</v>
      </c>
      <c r="E45" s="33">
        <f t="shared" si="0"/>
        <v>1.210000000000008</v>
      </c>
      <c r="F45" s="33">
        <v>131.94</v>
      </c>
      <c r="G45" s="25" t="s">
        <v>146</v>
      </c>
      <c r="H45" s="34"/>
    </row>
    <row r="46" spans="1:8" ht="17">
      <c r="A46" s="32">
        <v>44</v>
      </c>
      <c r="B46" s="21" t="s">
        <v>34</v>
      </c>
      <c r="C46" s="21" t="s">
        <v>22</v>
      </c>
      <c r="D46" s="23" t="s">
        <v>56</v>
      </c>
      <c r="E46" s="33">
        <f t="shared" si="0"/>
        <v>0.93000000000000682</v>
      </c>
      <c r="F46" s="33">
        <v>132.87</v>
      </c>
      <c r="G46" s="25" t="s">
        <v>147</v>
      </c>
      <c r="H46" s="34"/>
    </row>
    <row r="47" spans="1:8" ht="17">
      <c r="A47" s="32">
        <v>45</v>
      </c>
      <c r="B47" s="21" t="s">
        <v>25</v>
      </c>
      <c r="C47" s="21" t="s">
        <v>6</v>
      </c>
      <c r="D47" s="23" t="s">
        <v>56</v>
      </c>
      <c r="E47" s="33">
        <f t="shared" si="0"/>
        <v>0.15000000000000568</v>
      </c>
      <c r="F47" s="33">
        <v>133.02000000000001</v>
      </c>
      <c r="G47" s="74"/>
      <c r="H47" s="34"/>
    </row>
    <row r="48" spans="1:8" ht="17">
      <c r="A48" s="32">
        <v>46</v>
      </c>
      <c r="B48" s="21" t="s">
        <v>57</v>
      </c>
      <c r="C48" s="21" t="s">
        <v>13</v>
      </c>
      <c r="D48" s="21" t="s">
        <v>58</v>
      </c>
      <c r="E48" s="33">
        <f t="shared" si="0"/>
        <v>0.15999999999999659</v>
      </c>
      <c r="F48" s="33">
        <v>133.18</v>
      </c>
      <c r="G48" s="25" t="s">
        <v>40</v>
      </c>
      <c r="H48" s="34"/>
    </row>
    <row r="49" spans="1:8" ht="17">
      <c r="A49" s="32">
        <v>47</v>
      </c>
      <c r="B49" s="21" t="s">
        <v>59</v>
      </c>
      <c r="C49" s="21" t="s">
        <v>44</v>
      </c>
      <c r="D49" s="21" t="s">
        <v>58</v>
      </c>
      <c r="E49" s="33">
        <f t="shared" si="0"/>
        <v>0.66999999999998749</v>
      </c>
      <c r="F49" s="33">
        <v>133.85</v>
      </c>
      <c r="G49" s="25" t="s">
        <v>60</v>
      </c>
      <c r="H49" s="34"/>
    </row>
    <row r="50" spans="1:8" ht="17">
      <c r="A50" s="32">
        <v>48</v>
      </c>
      <c r="B50" s="21" t="s">
        <v>25</v>
      </c>
      <c r="C50" s="21" t="s">
        <v>22</v>
      </c>
      <c r="D50" s="21" t="s">
        <v>58</v>
      </c>
      <c r="E50" s="33">
        <f>F50-F49</f>
        <v>0.68000000000000682</v>
      </c>
      <c r="F50" s="33">
        <v>134.53</v>
      </c>
      <c r="G50" s="25" t="s">
        <v>148</v>
      </c>
      <c r="H50" s="34"/>
    </row>
    <row r="51" spans="1:8" ht="17">
      <c r="A51" s="32">
        <v>49</v>
      </c>
      <c r="B51" s="21" t="s">
        <v>53</v>
      </c>
      <c r="C51" s="21" t="s">
        <v>13</v>
      </c>
      <c r="D51" s="21" t="s">
        <v>35</v>
      </c>
      <c r="E51" s="33">
        <f t="shared" si="0"/>
        <v>5.1599999999999966</v>
      </c>
      <c r="F51" s="33">
        <v>139.69</v>
      </c>
      <c r="G51" s="25" t="s">
        <v>149</v>
      </c>
      <c r="H51" s="34"/>
    </row>
    <row r="52" spans="1:8" ht="17">
      <c r="A52" s="32">
        <v>50</v>
      </c>
      <c r="B52" s="21" t="s">
        <v>61</v>
      </c>
      <c r="C52" s="21" t="s">
        <v>22</v>
      </c>
      <c r="D52" s="21" t="s">
        <v>35</v>
      </c>
      <c r="E52" s="33">
        <f t="shared" si="0"/>
        <v>0.93999999999999773</v>
      </c>
      <c r="F52" s="33">
        <v>140.63</v>
      </c>
      <c r="G52" s="25" t="s">
        <v>62</v>
      </c>
      <c r="H52" s="34"/>
    </row>
    <row r="53" spans="1:8" ht="32">
      <c r="A53" s="32">
        <v>51</v>
      </c>
      <c r="B53" s="21" t="s">
        <v>34</v>
      </c>
      <c r="C53" s="21" t="s">
        <v>22</v>
      </c>
      <c r="D53" s="21" t="s">
        <v>35</v>
      </c>
      <c r="E53" s="33">
        <f t="shared" si="0"/>
        <v>2.4399999999999977</v>
      </c>
      <c r="F53" s="33">
        <v>143.07</v>
      </c>
      <c r="G53" s="25" t="s">
        <v>150</v>
      </c>
      <c r="H53" s="34"/>
    </row>
    <row r="54" spans="1:8" ht="17">
      <c r="A54" s="32">
        <v>52</v>
      </c>
      <c r="B54" s="21" t="s">
        <v>25</v>
      </c>
      <c r="C54" s="21" t="s">
        <v>6</v>
      </c>
      <c r="D54" s="21" t="s">
        <v>63</v>
      </c>
      <c r="E54" s="33">
        <f t="shared" si="0"/>
        <v>0.26000000000001933</v>
      </c>
      <c r="F54" s="33">
        <v>143.33000000000001</v>
      </c>
      <c r="G54" s="25"/>
      <c r="H54" s="34"/>
    </row>
    <row r="55" spans="1:8" ht="17">
      <c r="A55" s="32">
        <v>54</v>
      </c>
      <c r="B55" s="21" t="s">
        <v>34</v>
      </c>
      <c r="C55" s="21" t="s">
        <v>22</v>
      </c>
      <c r="D55" s="21" t="s">
        <v>64</v>
      </c>
      <c r="E55" s="33">
        <f t="shared" si="0"/>
        <v>7.8899999999999864</v>
      </c>
      <c r="F55" s="33">
        <v>151.22</v>
      </c>
      <c r="G55" s="25" t="s">
        <v>151</v>
      </c>
      <c r="H55" s="34"/>
    </row>
    <row r="56" spans="1:8" ht="33">
      <c r="A56" s="32">
        <v>55</v>
      </c>
      <c r="B56" s="21" t="s">
        <v>45</v>
      </c>
      <c r="C56" s="21" t="s">
        <v>65</v>
      </c>
      <c r="D56" s="21" t="s">
        <v>35</v>
      </c>
      <c r="E56" s="33">
        <f t="shared" si="0"/>
        <v>0.18000000000000682</v>
      </c>
      <c r="F56" s="33">
        <v>151.4</v>
      </c>
      <c r="G56" s="25" t="s">
        <v>152</v>
      </c>
      <c r="H56" s="34"/>
    </row>
    <row r="57" spans="1:8" ht="17">
      <c r="A57" s="32">
        <v>56</v>
      </c>
      <c r="B57" s="21" t="s">
        <v>34</v>
      </c>
      <c r="C57" s="21" t="s">
        <v>22</v>
      </c>
      <c r="D57" s="21" t="s">
        <v>66</v>
      </c>
      <c r="E57" s="33">
        <f t="shared" si="0"/>
        <v>2.9199999999999875</v>
      </c>
      <c r="F57" s="33">
        <v>154.32</v>
      </c>
      <c r="G57" s="25" t="s">
        <v>67</v>
      </c>
      <c r="H57" s="34"/>
    </row>
    <row r="58" spans="1:8" ht="33">
      <c r="A58" s="32">
        <v>57</v>
      </c>
      <c r="B58" s="21" t="s">
        <v>45</v>
      </c>
      <c r="C58" s="79" t="s">
        <v>102</v>
      </c>
      <c r="D58" s="23" t="s">
        <v>120</v>
      </c>
      <c r="E58" s="33">
        <f t="shared" si="0"/>
        <v>0.21000000000000796</v>
      </c>
      <c r="F58" s="33">
        <v>154.53</v>
      </c>
      <c r="G58" s="25" t="s">
        <v>153</v>
      </c>
      <c r="H58" s="34"/>
    </row>
    <row r="59" spans="1:8" ht="33">
      <c r="A59" s="32">
        <v>58</v>
      </c>
      <c r="B59" s="21" t="s">
        <v>45</v>
      </c>
      <c r="C59" s="21" t="s">
        <v>10</v>
      </c>
      <c r="D59" s="21" t="s">
        <v>66</v>
      </c>
      <c r="E59" s="33">
        <f t="shared" si="0"/>
        <v>1.1800000000000068</v>
      </c>
      <c r="F59" s="33">
        <v>155.71</v>
      </c>
      <c r="G59" s="25" t="s">
        <v>154</v>
      </c>
      <c r="H59" s="34"/>
    </row>
    <row r="60" spans="1:8" ht="17">
      <c r="A60" s="32">
        <v>59</v>
      </c>
      <c r="B60" s="21" t="s">
        <v>29</v>
      </c>
      <c r="C60" s="21" t="s">
        <v>6</v>
      </c>
      <c r="D60" s="21" t="s">
        <v>68</v>
      </c>
      <c r="E60" s="33">
        <f t="shared" si="0"/>
        <v>7.6399999999999864</v>
      </c>
      <c r="F60" s="33">
        <v>163.35</v>
      </c>
      <c r="G60" s="25" t="s">
        <v>155</v>
      </c>
      <c r="H60" s="34"/>
    </row>
    <row r="61" spans="1:8" ht="34">
      <c r="A61" s="35">
        <v>60</v>
      </c>
      <c r="B61" s="43" t="s">
        <v>69</v>
      </c>
      <c r="C61" s="24" t="s">
        <v>49</v>
      </c>
      <c r="D61" s="24" t="s">
        <v>36</v>
      </c>
      <c r="E61" s="37">
        <f t="shared" si="0"/>
        <v>6.9999999999993179E-2</v>
      </c>
      <c r="F61" s="37">
        <v>163.41999999999999</v>
      </c>
      <c r="G61" s="61" t="s">
        <v>156</v>
      </c>
      <c r="H61" s="38"/>
    </row>
    <row r="62" spans="1:8" ht="33">
      <c r="A62" s="32">
        <v>61</v>
      </c>
      <c r="B62" s="21" t="s">
        <v>45</v>
      </c>
      <c r="C62" s="21" t="s">
        <v>6</v>
      </c>
      <c r="D62" s="21" t="s">
        <v>66</v>
      </c>
      <c r="E62" s="33">
        <f t="shared" si="0"/>
        <v>0.15000000000000568</v>
      </c>
      <c r="F62" s="33">
        <v>163.57</v>
      </c>
      <c r="G62" s="25" t="s">
        <v>157</v>
      </c>
      <c r="H62" s="34"/>
    </row>
    <row r="63" spans="1:8" ht="17">
      <c r="A63" s="32">
        <v>62</v>
      </c>
      <c r="B63" s="21" t="s">
        <v>29</v>
      </c>
      <c r="C63" s="21" t="s">
        <v>6</v>
      </c>
      <c r="D63" s="21" t="s">
        <v>66</v>
      </c>
      <c r="E63" s="33">
        <f t="shared" si="0"/>
        <v>4.2800000000000011</v>
      </c>
      <c r="F63" s="33">
        <v>167.85</v>
      </c>
      <c r="G63" s="25" t="s">
        <v>70</v>
      </c>
      <c r="H63" s="34"/>
    </row>
    <row r="64" spans="1:8" ht="34">
      <c r="A64" s="32">
        <v>63</v>
      </c>
      <c r="B64" s="21" t="s">
        <v>34</v>
      </c>
      <c r="C64" s="21" t="s">
        <v>22</v>
      </c>
      <c r="D64" s="21" t="s">
        <v>35</v>
      </c>
      <c r="E64" s="33">
        <f t="shared" si="0"/>
        <v>17.03</v>
      </c>
      <c r="F64" s="33">
        <v>184.88</v>
      </c>
      <c r="G64" s="25" t="s">
        <v>158</v>
      </c>
      <c r="H64" s="34"/>
    </row>
    <row r="65" spans="1:8" ht="17">
      <c r="A65" s="32">
        <v>64</v>
      </c>
      <c r="B65" s="21" t="s">
        <v>34</v>
      </c>
      <c r="C65" s="21" t="s">
        <v>22</v>
      </c>
      <c r="D65" s="21" t="s">
        <v>35</v>
      </c>
      <c r="E65" s="33">
        <f t="shared" si="0"/>
        <v>0.65999999999999659</v>
      </c>
      <c r="F65" s="33">
        <v>185.54</v>
      </c>
      <c r="G65" s="25" t="s">
        <v>159</v>
      </c>
      <c r="H65" s="34"/>
    </row>
    <row r="66" spans="1:8" ht="17">
      <c r="A66" s="32">
        <v>65</v>
      </c>
      <c r="B66" s="21" t="s">
        <v>71</v>
      </c>
      <c r="C66" s="21" t="s">
        <v>22</v>
      </c>
      <c r="D66" s="21" t="s">
        <v>72</v>
      </c>
      <c r="E66" s="33">
        <f t="shared" si="0"/>
        <v>4.7000000000000171</v>
      </c>
      <c r="F66" s="33">
        <v>190.24</v>
      </c>
      <c r="G66" s="25"/>
      <c r="H66" s="34"/>
    </row>
    <row r="67" spans="1:8" ht="32">
      <c r="A67" s="32">
        <v>66</v>
      </c>
      <c r="B67" s="21" t="s">
        <v>29</v>
      </c>
      <c r="C67" s="21" t="s">
        <v>6</v>
      </c>
      <c r="D67" s="21" t="s">
        <v>73</v>
      </c>
      <c r="E67" s="33">
        <f t="shared" si="0"/>
        <v>0.75</v>
      </c>
      <c r="F67" s="33">
        <v>190.99</v>
      </c>
      <c r="G67" s="25" t="s">
        <v>160</v>
      </c>
      <c r="H67" s="34"/>
    </row>
    <row r="68" spans="1:8" ht="17">
      <c r="A68" s="32">
        <v>67</v>
      </c>
      <c r="B68" s="21" t="s">
        <v>29</v>
      </c>
      <c r="C68" s="21" t="s">
        <v>22</v>
      </c>
      <c r="D68" s="21" t="s">
        <v>74</v>
      </c>
      <c r="E68" s="33">
        <f t="shared" si="0"/>
        <v>2.9099999999999966</v>
      </c>
      <c r="F68" s="33">
        <v>193.9</v>
      </c>
      <c r="G68" s="25" t="s">
        <v>161</v>
      </c>
      <c r="H68" s="34"/>
    </row>
    <row r="69" spans="1:8" ht="35" customHeight="1">
      <c r="A69" s="32">
        <v>68</v>
      </c>
      <c r="B69" s="21" t="s">
        <v>9</v>
      </c>
      <c r="C69" s="23" t="s">
        <v>75</v>
      </c>
      <c r="D69" s="21" t="s">
        <v>76</v>
      </c>
      <c r="E69" s="33">
        <f t="shared" si="0"/>
        <v>0.40999999999999659</v>
      </c>
      <c r="F69" s="33">
        <v>194.31</v>
      </c>
      <c r="G69" s="25" t="s">
        <v>162</v>
      </c>
      <c r="H69" s="34"/>
    </row>
    <row r="70" spans="1:8" ht="17">
      <c r="A70" s="32">
        <v>69</v>
      </c>
      <c r="B70" s="21" t="s">
        <v>43</v>
      </c>
      <c r="C70" s="21" t="s">
        <v>6</v>
      </c>
      <c r="D70" s="21" t="s">
        <v>35</v>
      </c>
      <c r="E70" s="33">
        <f t="shared" si="0"/>
        <v>0.53000000000000114</v>
      </c>
      <c r="F70" s="33">
        <v>194.84</v>
      </c>
      <c r="G70" s="25" t="s">
        <v>163</v>
      </c>
      <c r="H70" s="34"/>
    </row>
    <row r="71" spans="1:8" ht="17">
      <c r="A71" s="32">
        <v>70</v>
      </c>
      <c r="B71" s="21" t="s">
        <v>77</v>
      </c>
      <c r="C71" s="21" t="s">
        <v>6</v>
      </c>
      <c r="D71" s="21" t="s">
        <v>66</v>
      </c>
      <c r="E71" s="33">
        <f t="shared" ref="E71:E86" si="1">F71-F70</f>
        <v>1.0300000000000011</v>
      </c>
      <c r="F71" s="33">
        <v>195.87</v>
      </c>
      <c r="G71" s="25"/>
      <c r="H71" s="34"/>
    </row>
    <row r="72" spans="1:8" ht="17">
      <c r="A72" s="32">
        <v>71</v>
      </c>
      <c r="B72" s="21" t="s">
        <v>29</v>
      </c>
      <c r="C72" s="21" t="s">
        <v>22</v>
      </c>
      <c r="D72" s="21" t="s">
        <v>35</v>
      </c>
      <c r="E72" s="33">
        <f t="shared" si="1"/>
        <v>3.8499999999999943</v>
      </c>
      <c r="F72" s="33">
        <v>199.72</v>
      </c>
      <c r="G72" s="25" t="s">
        <v>164</v>
      </c>
      <c r="H72" s="34"/>
    </row>
    <row r="73" spans="1:8" ht="17">
      <c r="A73" s="32">
        <v>72</v>
      </c>
      <c r="B73" s="21" t="s">
        <v>78</v>
      </c>
      <c r="C73" s="21" t="s">
        <v>6</v>
      </c>
      <c r="D73" s="21" t="s">
        <v>35</v>
      </c>
      <c r="E73" s="33">
        <f t="shared" si="1"/>
        <v>0.33000000000001251</v>
      </c>
      <c r="F73" s="33">
        <v>200.05</v>
      </c>
      <c r="G73" s="25" t="s">
        <v>79</v>
      </c>
      <c r="H73" s="34"/>
    </row>
    <row r="74" spans="1:8" ht="34">
      <c r="A74" s="32">
        <v>73</v>
      </c>
      <c r="B74" s="21" t="s">
        <v>29</v>
      </c>
      <c r="C74" s="21" t="s">
        <v>13</v>
      </c>
      <c r="D74" s="21" t="s">
        <v>66</v>
      </c>
      <c r="E74" s="33">
        <f t="shared" si="1"/>
        <v>0.78000000000000114</v>
      </c>
      <c r="F74" s="33">
        <v>200.83</v>
      </c>
      <c r="G74" s="25" t="s">
        <v>165</v>
      </c>
      <c r="H74" s="34"/>
    </row>
    <row r="75" spans="1:8" ht="32">
      <c r="A75" s="32">
        <v>74</v>
      </c>
      <c r="B75" s="21" t="s">
        <v>80</v>
      </c>
      <c r="C75" s="21" t="s">
        <v>13</v>
      </c>
      <c r="D75" s="21" t="s">
        <v>35</v>
      </c>
      <c r="E75" s="33">
        <f t="shared" si="1"/>
        <v>9.9999999999994316E-2</v>
      </c>
      <c r="F75" s="33">
        <v>200.93</v>
      </c>
      <c r="G75" s="25" t="s">
        <v>166</v>
      </c>
      <c r="H75" s="34"/>
    </row>
    <row r="76" spans="1:8" ht="17">
      <c r="A76" s="32">
        <v>75</v>
      </c>
      <c r="B76" s="21" t="s">
        <v>53</v>
      </c>
      <c r="C76" s="21" t="s">
        <v>81</v>
      </c>
      <c r="D76" s="21" t="s">
        <v>82</v>
      </c>
      <c r="E76" s="33">
        <f t="shared" si="1"/>
        <v>0.75</v>
      </c>
      <c r="F76" s="33">
        <v>201.68</v>
      </c>
      <c r="G76" s="25" t="s">
        <v>167</v>
      </c>
      <c r="H76" s="34"/>
    </row>
    <row r="77" spans="1:8" s="69" customFormat="1" ht="17">
      <c r="A77" s="32">
        <v>76</v>
      </c>
      <c r="B77" s="25" t="s">
        <v>110</v>
      </c>
      <c r="C77" s="25" t="s">
        <v>121</v>
      </c>
      <c r="D77" s="25" t="s">
        <v>111</v>
      </c>
      <c r="E77" s="44">
        <f t="shared" si="1"/>
        <v>0.71999999999999886</v>
      </c>
      <c r="F77" s="44">
        <v>202.4</v>
      </c>
      <c r="G77" s="25"/>
      <c r="H77" s="45"/>
    </row>
    <row r="78" spans="1:8" s="69" customFormat="1" ht="17">
      <c r="A78" s="32">
        <v>77</v>
      </c>
      <c r="B78" s="25" t="s">
        <v>43</v>
      </c>
      <c r="C78" s="25" t="s">
        <v>122</v>
      </c>
      <c r="D78" s="25" t="s">
        <v>111</v>
      </c>
      <c r="E78" s="44">
        <f t="shared" si="1"/>
        <v>6.9999999999993179E-2</v>
      </c>
      <c r="F78" s="44">
        <v>202.47</v>
      </c>
      <c r="G78" s="25" t="s">
        <v>103</v>
      </c>
      <c r="H78" s="45"/>
    </row>
    <row r="79" spans="1:8" s="69" customFormat="1" ht="17">
      <c r="A79" s="32">
        <v>78</v>
      </c>
      <c r="B79" s="25" t="s">
        <v>43</v>
      </c>
      <c r="C79" s="25" t="s">
        <v>122</v>
      </c>
      <c r="D79" s="25" t="s">
        <v>111</v>
      </c>
      <c r="E79" s="44">
        <f t="shared" si="1"/>
        <v>0.15999999999999659</v>
      </c>
      <c r="F79" s="44">
        <v>202.63</v>
      </c>
      <c r="G79" s="25" t="s">
        <v>104</v>
      </c>
      <c r="H79" s="45"/>
    </row>
    <row r="80" spans="1:8" s="69" customFormat="1" ht="17">
      <c r="A80" s="32">
        <v>79</v>
      </c>
      <c r="B80" s="25" t="s">
        <v>34</v>
      </c>
      <c r="C80" s="25" t="s">
        <v>121</v>
      </c>
      <c r="D80" s="25" t="s">
        <v>111</v>
      </c>
      <c r="E80" s="44">
        <f t="shared" si="1"/>
        <v>0.15999999999999659</v>
      </c>
      <c r="F80" s="44">
        <v>202.79</v>
      </c>
      <c r="G80" s="25" t="s">
        <v>112</v>
      </c>
      <c r="H80" s="45"/>
    </row>
    <row r="81" spans="1:8" ht="17">
      <c r="A81" s="32">
        <v>80</v>
      </c>
      <c r="B81" s="21" t="s">
        <v>45</v>
      </c>
      <c r="C81" s="21" t="s">
        <v>22</v>
      </c>
      <c r="D81" s="21" t="s">
        <v>35</v>
      </c>
      <c r="E81" s="33">
        <f t="shared" si="1"/>
        <v>0.29000000000002046</v>
      </c>
      <c r="F81" s="33">
        <v>203.08</v>
      </c>
      <c r="G81" s="25" t="s">
        <v>168</v>
      </c>
      <c r="H81" s="34"/>
    </row>
    <row r="82" spans="1:8" ht="17">
      <c r="A82" s="32">
        <v>81</v>
      </c>
      <c r="B82" s="21" t="s">
        <v>92</v>
      </c>
      <c r="C82" s="26" t="s">
        <v>102</v>
      </c>
      <c r="D82" s="26"/>
      <c r="E82" s="33">
        <f t="shared" si="1"/>
        <v>0.14999999999997726</v>
      </c>
      <c r="F82" s="83">
        <v>203.23</v>
      </c>
      <c r="G82" s="75" t="s">
        <v>113</v>
      </c>
      <c r="H82" s="46"/>
    </row>
    <row r="83" spans="1:8" s="67" customFormat="1" ht="83" customHeight="1" thickBot="1">
      <c r="A83" s="70">
        <v>82</v>
      </c>
      <c r="B83" s="47" t="s">
        <v>174</v>
      </c>
      <c r="C83" s="47" t="s">
        <v>81</v>
      </c>
      <c r="D83" s="48" t="s">
        <v>101</v>
      </c>
      <c r="E83" s="49">
        <f t="shared" si="1"/>
        <v>2.0000000000010232E-2</v>
      </c>
      <c r="F83" s="84">
        <v>203.25</v>
      </c>
      <c r="G83" s="76" t="s">
        <v>173</v>
      </c>
      <c r="H83" s="50" t="s">
        <v>83</v>
      </c>
    </row>
    <row r="84" spans="1:8" ht="48">
      <c r="A84" s="51">
        <v>83</v>
      </c>
      <c r="B84" s="27" t="s">
        <v>92</v>
      </c>
      <c r="C84" s="27" t="s">
        <v>89</v>
      </c>
      <c r="D84" s="27"/>
      <c r="E84" s="52">
        <f t="shared" si="1"/>
        <v>2.0000000000010232E-2</v>
      </c>
      <c r="F84" s="85">
        <v>203.27</v>
      </c>
      <c r="G84" s="77" t="s">
        <v>169</v>
      </c>
      <c r="H84" s="53"/>
    </row>
    <row r="85" spans="1:8" ht="17">
      <c r="A85" s="32">
        <v>84</v>
      </c>
      <c r="B85" s="21" t="s">
        <v>91</v>
      </c>
      <c r="C85" s="21" t="s">
        <v>90</v>
      </c>
      <c r="D85" s="21"/>
      <c r="E85" s="33">
        <f t="shared" si="1"/>
        <v>0.29999999999998295</v>
      </c>
      <c r="F85" s="33">
        <v>203.57</v>
      </c>
      <c r="G85" s="25" t="s">
        <v>170</v>
      </c>
      <c r="H85" s="34"/>
    </row>
    <row r="86" spans="1:8" ht="35" thickBot="1">
      <c r="A86" s="54">
        <v>85</v>
      </c>
      <c r="B86" s="55" t="s">
        <v>94</v>
      </c>
      <c r="C86" s="56" t="s">
        <v>93</v>
      </c>
      <c r="D86" s="57"/>
      <c r="E86" s="58">
        <f t="shared" si="1"/>
        <v>0.62999999999999545</v>
      </c>
      <c r="F86" s="58">
        <v>204.2</v>
      </c>
      <c r="G86" s="78" t="s">
        <v>171</v>
      </c>
      <c r="H86" s="59"/>
    </row>
  </sheetData>
  <phoneticPr fontId="4"/>
  <printOptions horizontalCentered="1"/>
  <pageMargins left="0.19685039370078741" right="0.19685039370078741" top="0.31496062992125984" bottom="0.31496062992125984" header="0.15748031496062992" footer="0.15748031496062992"/>
  <pageSetup paperSize="29" scale="35" fitToHeight="2" orientation="portrait" horizontalDpi="0" verticalDpi="0"/>
  <headerFooter>
    <oddFooter>&amp;P / &amp;N ページ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1352C-9F8A-354B-A2F7-06313B4A9867}">
  <sheetPr>
    <pageSetUpPr fitToPage="1"/>
  </sheetPr>
  <dimension ref="A1:B4"/>
  <sheetViews>
    <sheetView workbookViewId="0">
      <selection activeCell="E2" sqref="E2"/>
    </sheetView>
  </sheetViews>
  <sheetFormatPr baseColWidth="10" defaultRowHeight="39" customHeight="1"/>
  <cols>
    <col min="1" max="2" width="63.19921875" customWidth="1"/>
  </cols>
  <sheetData>
    <row r="1" spans="1:2" s="18" customFormat="1" ht="39" customHeight="1">
      <c r="A1" s="19" t="str">
        <f>BRM1126kinki200km!B17</f>
        <v>通過チェック1 
普門寺</v>
      </c>
      <c r="B1" s="19" t="str">
        <f>BRM1126kinki200km!B25</f>
        <v>通過チェック2 
醍醐桜</v>
      </c>
    </row>
    <row r="2" spans="1:2" ht="233" customHeight="1">
      <c r="A2" s="20"/>
      <c r="B2" s="20"/>
    </row>
    <row r="3" spans="1:2" s="18" customFormat="1" ht="39" customHeight="1">
      <c r="A3" s="19" t="str">
        <f>BRM1126kinki200km!B33</f>
        <v>通過チェック3
 神代四季桜</v>
      </c>
      <c r="B3" s="19" t="str">
        <f>BRM1126kinki200km!B61</f>
        <v>通過チェック4 
道の駅かもがわ円城</v>
      </c>
    </row>
    <row r="4" spans="1:2" ht="233" customHeight="1">
      <c r="A4" s="20"/>
      <c r="B4" s="20"/>
    </row>
  </sheetData>
  <phoneticPr fontId="3"/>
  <pageMargins left="0.25" right="0.25" top="0.75" bottom="0.75" header="0.3" footer="0.3"/>
  <pageSetup paperSize="9" scale="88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28324-46BA-974E-8453-06DC8C238785}">
  <dimension ref="A1:C11"/>
  <sheetViews>
    <sheetView workbookViewId="0">
      <selection activeCell="C20" sqref="C20"/>
    </sheetView>
  </sheetViews>
  <sheetFormatPr baseColWidth="10" defaultRowHeight="20" customHeight="1"/>
  <cols>
    <col min="1" max="1" width="18.19921875" style="4" customWidth="1"/>
    <col min="2" max="2" width="17.3984375" style="17" customWidth="1"/>
    <col min="3" max="3" width="92.3984375" customWidth="1"/>
  </cols>
  <sheetData>
    <row r="1" spans="1:3" s="12" customFormat="1" ht="20" customHeight="1" thickBot="1">
      <c r="A1" s="10" t="s">
        <v>86</v>
      </c>
      <c r="B1" s="13" t="s">
        <v>87</v>
      </c>
      <c r="C1" s="11" t="s">
        <v>88</v>
      </c>
    </row>
    <row r="2" spans="1:3" ht="20" customHeight="1" thickTop="1">
      <c r="A2" s="5">
        <v>45245</v>
      </c>
      <c r="B2" s="14">
        <v>1</v>
      </c>
      <c r="C2" s="6"/>
    </row>
    <row r="3" spans="1:3" ht="36" customHeight="1">
      <c r="A3" s="7">
        <v>45251</v>
      </c>
      <c r="B3" s="15">
        <v>1.02</v>
      </c>
      <c r="C3" s="8" t="s">
        <v>175</v>
      </c>
    </row>
    <row r="4" spans="1:3" ht="17">
      <c r="A4" s="7"/>
      <c r="B4" s="15"/>
      <c r="C4" s="8"/>
    </row>
    <row r="5" spans="1:3" ht="20" customHeight="1">
      <c r="A5" s="7"/>
      <c r="B5" s="16"/>
      <c r="C5" s="8"/>
    </row>
    <row r="6" spans="1:3" ht="20" customHeight="1">
      <c r="A6" s="9"/>
      <c r="B6" s="16"/>
      <c r="C6" s="8"/>
    </row>
    <row r="7" spans="1:3" ht="20" customHeight="1">
      <c r="A7" s="9"/>
      <c r="B7" s="16"/>
      <c r="C7" s="8"/>
    </row>
    <row r="8" spans="1:3" ht="20" customHeight="1">
      <c r="A8" s="9"/>
      <c r="B8" s="16"/>
      <c r="C8" s="8"/>
    </row>
    <row r="9" spans="1:3" ht="20" customHeight="1">
      <c r="A9" s="9"/>
      <c r="B9" s="16"/>
      <c r="C9" s="8"/>
    </row>
    <row r="10" spans="1:3" ht="20" customHeight="1">
      <c r="A10" s="9"/>
      <c r="B10" s="16"/>
      <c r="C10" s="8"/>
    </row>
    <row r="11" spans="1:3" ht="20" customHeight="1">
      <c r="A11" s="9"/>
      <c r="B11" s="16"/>
      <c r="C11" s="8"/>
    </row>
  </sheetData>
  <phoneticPr fontId="3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BRM1126kinki200km</vt:lpstr>
      <vt:lpstr>撮影見本</vt:lpstr>
      <vt:lpstr>更新履歴</vt:lpstr>
      <vt:lpstr>BRM1126kinki200km!Print_Titles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ひらまつ しょうじ</dc:creator>
  <cp:lastModifiedBy>しょうじ ひらまつ</cp:lastModifiedBy>
  <cp:lastPrinted>2022-11-28T11:04:27Z</cp:lastPrinted>
  <dcterms:created xsi:type="dcterms:W3CDTF">2021-11-09T14:21:20Z</dcterms:created>
  <dcterms:modified xsi:type="dcterms:W3CDTF">2023-11-21T14:20:03Z</dcterms:modified>
</cp:coreProperties>
</file>