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defaultThemeVersion="124226"/>
  <mc:AlternateContent xmlns:mc="http://schemas.openxmlformats.org/markup-compatibility/2006">
    <mc:Choice Requires="x15">
      <x15ac:absPath xmlns:x15ac="http://schemas.microsoft.com/office/spreadsheetml/2010/11/ac" url="https://d.docs.live.net/e8be978a3f19559f/ドキュメント/2024/309/"/>
    </mc:Choice>
  </mc:AlternateContent>
  <xr:revisionPtr revIDLastSave="1118" documentId="11_A33BC8A34F761C7F958B6997C6B25D20398BFF95" xr6:coauthVersionLast="47" xr6:coauthVersionMax="47" xr10:uidLastSave="{22553055-DDC5-404E-B04B-15618D5AC8DD}"/>
  <bookViews>
    <workbookView xWindow="7536" yWindow="0" windowWidth="15300" windowHeight="11436" xr2:uid="{00000000-000D-0000-FFFF-FFFF00000000}"/>
  </bookViews>
  <sheets>
    <sheet name="700スタート" sheetId="8" r:id="rId1"/>
    <sheet name="800スタート" sheetId="13" r:id="rId2"/>
    <sheet name="訂正箇所" sheetId="12"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99" i="13" l="1"/>
  <c r="F58" i="13"/>
  <c r="K57" i="13"/>
  <c r="E57" i="13"/>
  <c r="A57" i="13"/>
  <c r="K41" i="13"/>
  <c r="K40" i="13"/>
  <c r="K99" i="8" l="1"/>
  <c r="K41" i="8"/>
  <c r="K40" i="8"/>
  <c r="F58" i="8"/>
  <c r="K57" i="8"/>
  <c r="E57" i="8"/>
  <c r="A57" i="8"/>
</calcChain>
</file>

<file path=xl/sharedStrings.xml><?xml version="1.0" encoding="utf-8"?>
<sst xmlns="http://schemas.openxmlformats.org/spreadsheetml/2006/main" count="961" uniqueCount="234">
  <si>
    <t>×</t>
  </si>
  <si>
    <t>←標識・案内看板等なし</t>
  </si>
  <si>
    <t>市道</t>
    <rPh sb="0" eb="2">
      <t>シドウ</t>
    </rPh>
    <phoneticPr fontId="1"/>
  </si>
  <si>
    <t>右折</t>
    <rPh sb="0" eb="2">
      <t>ウセツ</t>
    </rPh>
    <phoneticPr fontId="1"/>
  </si>
  <si>
    <t>左折</t>
    <rPh sb="0" eb="2">
      <t>サセツ</t>
    </rPh>
    <phoneticPr fontId="1"/>
  </si>
  <si>
    <t>T字路</t>
    <rPh sb="1" eb="3">
      <t>ジロ</t>
    </rPh>
    <phoneticPr fontId="1"/>
  </si>
  <si>
    <t>K4</t>
    <phoneticPr fontId="1"/>
  </si>
  <si>
    <t>K50</t>
    <phoneticPr fontId="1"/>
  </si>
  <si>
    <t>R165</t>
    <phoneticPr fontId="1"/>
  </si>
  <si>
    <t>右方向</t>
    <rPh sb="0" eb="1">
      <t>ミギ</t>
    </rPh>
    <rPh sb="1" eb="3">
      <t>ホウコウ</t>
    </rPh>
    <phoneticPr fontId="1"/>
  </si>
  <si>
    <t>左方向</t>
    <rPh sb="0" eb="1">
      <t>ヒダリ</t>
    </rPh>
    <rPh sb="1" eb="3">
      <t>ホウコウ</t>
    </rPh>
    <phoneticPr fontId="1"/>
  </si>
  <si>
    <t>K24</t>
    <phoneticPr fontId="1"/>
  </si>
  <si>
    <t>K756</t>
    <phoneticPr fontId="1"/>
  </si>
  <si>
    <t>S</t>
    <phoneticPr fontId="1"/>
  </si>
  <si>
    <t>K187</t>
    <phoneticPr fontId="1"/>
  </si>
  <si>
    <t>K507</t>
    <phoneticPr fontId="1"/>
  </si>
  <si>
    <t>R1</t>
    <phoneticPr fontId="1"/>
  </si>
  <si>
    <t>K183</t>
    <phoneticPr fontId="1"/>
  </si>
  <si>
    <t>R307</t>
    <phoneticPr fontId="1"/>
  </si>
  <si>
    <t>K183→K41→K14</t>
    <phoneticPr fontId="1"/>
  </si>
  <si>
    <t>左側</t>
    <rPh sb="0" eb="2">
      <t>ヒダリガワ</t>
    </rPh>
    <phoneticPr fontId="1"/>
  </si>
  <si>
    <t>K121</t>
    <phoneticPr fontId="1"/>
  </si>
  <si>
    <t>形状</t>
    <rPh sb="0" eb="2">
      <t>ケイジョウ</t>
    </rPh>
    <phoneticPr fontId="2"/>
  </si>
  <si>
    <t>信号</t>
    <rPh sb="0" eb="2">
      <t>シンゴウ</t>
    </rPh>
    <phoneticPr fontId="2"/>
  </si>
  <si>
    <t>ポイント</t>
    <phoneticPr fontId="2"/>
  </si>
  <si>
    <t>標識</t>
    <rPh sb="0" eb="2">
      <t>ヒョウシキ</t>
    </rPh>
    <phoneticPr fontId="2"/>
  </si>
  <si>
    <t>現在地からの進行先</t>
    <rPh sb="0" eb="3">
      <t>ゲンザイチ</t>
    </rPh>
    <rPh sb="6" eb="8">
      <t>シンコウ</t>
    </rPh>
    <rPh sb="8" eb="9">
      <t>サキ</t>
    </rPh>
    <phoneticPr fontId="2"/>
  </si>
  <si>
    <t>現在地までの</t>
    <rPh sb="0" eb="3">
      <t>ゲンザイチ</t>
    </rPh>
    <phoneticPr fontId="2"/>
  </si>
  <si>
    <t>備考</t>
    <rPh sb="0" eb="2">
      <t>ビコウ</t>
    </rPh>
    <phoneticPr fontId="2"/>
  </si>
  <si>
    <t>PC間</t>
    <rPh sb="2" eb="3">
      <t>アイダ</t>
    </rPh>
    <phoneticPr fontId="2"/>
  </si>
  <si>
    <t>方角</t>
    <rPh sb="0" eb="2">
      <t>ホウガク</t>
    </rPh>
    <phoneticPr fontId="2"/>
  </si>
  <si>
    <t>道路</t>
    <rPh sb="0" eb="2">
      <t>ドウロ</t>
    </rPh>
    <phoneticPr fontId="2"/>
  </si>
  <si>
    <t>区間</t>
    <rPh sb="0" eb="2">
      <t>クカン</t>
    </rPh>
    <phoneticPr fontId="2"/>
  </si>
  <si>
    <t>合計</t>
    <rPh sb="0" eb="2">
      <t>ゴウケイ</t>
    </rPh>
    <phoneticPr fontId="2"/>
  </si>
  <si>
    <t>┤</t>
    <phoneticPr fontId="1"/>
  </si>
  <si>
    <t>┬</t>
    <phoneticPr fontId="1"/>
  </si>
  <si>
    <t>┼</t>
    <phoneticPr fontId="1"/>
  </si>
  <si>
    <t>├</t>
    <phoneticPr fontId="1"/>
  </si>
  <si>
    <t>Y</t>
    <phoneticPr fontId="1"/>
  </si>
  <si>
    <t>K58→K24</t>
    <phoneticPr fontId="1"/>
  </si>
  <si>
    <t>|</t>
    <phoneticPr fontId="1"/>
  </si>
  <si>
    <t>Y</t>
    <phoneticPr fontId="1"/>
  </si>
  <si>
    <t>鉄道の高架をくぐった直後。直進しても次のT字路左折で復帰可能。ただし道路の凹凸が激しい。</t>
    <rPh sb="0" eb="2">
      <t>テツドウ</t>
    </rPh>
    <rPh sb="3" eb="5">
      <t>コウカ</t>
    </rPh>
    <rPh sb="10" eb="12">
      <t>チョクゴ</t>
    </rPh>
    <rPh sb="13" eb="15">
      <t>チョクシン</t>
    </rPh>
    <rPh sb="18" eb="19">
      <t>ツギ</t>
    </rPh>
    <rPh sb="21" eb="23">
      <t>ジロ</t>
    </rPh>
    <rPh sb="23" eb="25">
      <t>サセツ</t>
    </rPh>
    <rPh sb="26" eb="28">
      <t>フッキ</t>
    </rPh>
    <rPh sb="28" eb="30">
      <t>カノウ</t>
    </rPh>
    <rPh sb="34" eb="36">
      <t>ドウロ</t>
    </rPh>
    <rPh sb="37" eb="39">
      <t>オウトツ</t>
    </rPh>
    <rPh sb="40" eb="41">
      <t>ハゲ</t>
    </rPh>
    <phoneticPr fontId="1"/>
  </si>
  <si>
    <t>┬</t>
    <phoneticPr fontId="1"/>
  </si>
  <si>
    <t>駅南第二児童公園</t>
    <rPh sb="0" eb="2">
      <t>エキナン</t>
    </rPh>
    <rPh sb="2" eb="4">
      <t>ダイニ</t>
    </rPh>
    <rPh sb="4" eb="8">
      <t>ジドウコウエン</t>
    </rPh>
    <phoneticPr fontId="1"/>
  </si>
  <si>
    <t>左折</t>
    <rPh sb="0" eb="2">
      <t>サセツ</t>
    </rPh>
    <phoneticPr fontId="1"/>
  </si>
  <si>
    <t>右折</t>
    <rPh sb="0" eb="2">
      <t>ウセツ</t>
    </rPh>
    <phoneticPr fontId="1"/>
  </si>
  <si>
    <t>市道</t>
    <rPh sb="0" eb="2">
      <t>シドウ</t>
    </rPh>
    <phoneticPr fontId="1"/>
  </si>
  <si>
    <t>S</t>
    <phoneticPr fontId="1"/>
  </si>
  <si>
    <t>右手前 スターバックス、右奥 au</t>
    <rPh sb="0" eb="3">
      <t>ミギテマエ</t>
    </rPh>
    <rPh sb="12" eb="14">
      <t>ミギオク</t>
    </rPh>
    <phoneticPr fontId="1"/>
  </si>
  <si>
    <t>十</t>
    <rPh sb="0" eb="1">
      <t>ジュウ</t>
    </rPh>
    <phoneticPr fontId="1"/>
  </si>
  <si>
    <t>┬</t>
    <phoneticPr fontId="1"/>
  </si>
  <si>
    <t>7:00スタート　7:30クローズ</t>
    <phoneticPr fontId="1"/>
  </si>
  <si>
    <t>左手前 ENEOS、左奥 湖東信金</t>
    <rPh sb="0" eb="3">
      <t>ヒダリテマエ</t>
    </rPh>
    <rPh sb="10" eb="12">
      <t>ヒダリオク</t>
    </rPh>
    <rPh sb="13" eb="15">
      <t>コトウ</t>
    </rPh>
    <rPh sb="15" eb="17">
      <t>シンキン</t>
    </rPh>
    <phoneticPr fontId="1"/>
  </si>
  <si>
    <t>右手前 バーミヤン、右奥 くら寿司</t>
    <rPh sb="0" eb="1">
      <t>ミギ</t>
    </rPh>
    <rPh sb="1" eb="3">
      <t>テマエ</t>
    </rPh>
    <rPh sb="10" eb="11">
      <t>ミギ</t>
    </rPh>
    <rPh sb="11" eb="12">
      <t>オク</t>
    </rPh>
    <rPh sb="15" eb="17">
      <t>ズシ</t>
    </rPh>
    <phoneticPr fontId="1"/>
  </si>
  <si>
    <t>渋滞の可能性あり。左方向からの自動車注意。</t>
    <rPh sb="0" eb="2">
      <t>ジュウタイ</t>
    </rPh>
    <rPh sb="3" eb="6">
      <t>カノウセイ</t>
    </rPh>
    <rPh sb="9" eb="10">
      <t>ヒダリ</t>
    </rPh>
    <rPh sb="10" eb="12">
      <t>ホウコウ</t>
    </rPh>
    <rPh sb="15" eb="18">
      <t>ジドウシャ</t>
    </rPh>
    <rPh sb="18" eb="20">
      <t>チュウイ</t>
    </rPh>
    <phoneticPr fontId="1"/>
  </si>
  <si>
    <t>左手奥に石碑あり。</t>
    <rPh sb="0" eb="1">
      <t>ヒダリ</t>
    </rPh>
    <rPh sb="1" eb="2">
      <t>テ</t>
    </rPh>
    <rPh sb="2" eb="3">
      <t>オク</t>
    </rPh>
    <rPh sb="4" eb="6">
      <t>セキヒ</t>
    </rPh>
    <phoneticPr fontId="1"/>
  </si>
  <si>
    <t>K14&gt;K13</t>
    <phoneticPr fontId="1"/>
  </si>
  <si>
    <t>K164&gt;K121&gt;市道</t>
    <rPh sb="10" eb="12">
      <t>シドウ</t>
    </rPh>
    <phoneticPr fontId="1"/>
  </si>
  <si>
    <t>左折　</t>
    <rPh sb="0" eb="2">
      <t>サセツ</t>
    </rPh>
    <phoneticPr fontId="1"/>
  </si>
  <si>
    <t>左手前 みくに美容。この先、丘陵地帯。</t>
    <rPh sb="0" eb="1">
      <t>ヒダリ</t>
    </rPh>
    <rPh sb="1" eb="3">
      <t>テマエ</t>
    </rPh>
    <rPh sb="7" eb="9">
      <t>ビヨウ</t>
    </rPh>
    <rPh sb="12" eb="13">
      <t>サキ</t>
    </rPh>
    <rPh sb="14" eb="18">
      <t>キュウリョウチタイ</t>
    </rPh>
    <phoneticPr fontId="1"/>
  </si>
  <si>
    <t>左手前 滋賀特機（株）水口営業所</t>
    <rPh sb="0" eb="3">
      <t>ヒダリテマエ</t>
    </rPh>
    <rPh sb="4" eb="8">
      <t>シガトッキ</t>
    </rPh>
    <rPh sb="8" eb="11">
      <t>カブ</t>
    </rPh>
    <rPh sb="11" eb="13">
      <t>ミナクチ</t>
    </rPh>
    <rPh sb="13" eb="16">
      <t>エイギョウショ</t>
    </rPh>
    <phoneticPr fontId="1"/>
  </si>
  <si>
    <t>道なり右折</t>
    <rPh sb="0" eb="1">
      <t>ミチ</t>
    </rPh>
    <rPh sb="3" eb="5">
      <t>ウセツ</t>
    </rPh>
    <phoneticPr fontId="1"/>
  </si>
  <si>
    <t>Y</t>
    <phoneticPr fontId="1"/>
  </si>
  <si>
    <t>右方向</t>
    <rPh sb="0" eb="3">
      <t>ミギホウコウ</t>
    </rPh>
    <phoneticPr fontId="1"/>
  </si>
  <si>
    <t>道なり右方向。この先、旧街道。飛び出し注意。</t>
    <rPh sb="0" eb="1">
      <t>ミチ</t>
    </rPh>
    <rPh sb="3" eb="6">
      <t>ミギホウコウ</t>
    </rPh>
    <rPh sb="9" eb="10">
      <t>サキ</t>
    </rPh>
    <rPh sb="11" eb="14">
      <t>キュウカイドウ</t>
    </rPh>
    <rPh sb="15" eb="16">
      <t>ト</t>
    </rPh>
    <rPh sb="17" eb="18">
      <t>ダ</t>
    </rPh>
    <rPh sb="19" eb="21">
      <t>チュウイ</t>
    </rPh>
    <phoneticPr fontId="1"/>
  </si>
  <si>
    <t>踏切を渡った直後の「とまれ」を右折</t>
    <rPh sb="0" eb="2">
      <t>フミキリ</t>
    </rPh>
    <rPh sb="3" eb="4">
      <t>ワタ</t>
    </rPh>
    <rPh sb="6" eb="8">
      <t>チョクゴ</t>
    </rPh>
    <rPh sb="15" eb="17">
      <t>ウセツ</t>
    </rPh>
    <phoneticPr fontId="1"/>
  </si>
  <si>
    <t>市道&gt;K127&gt;市道
&gt;K123&gt;市道</t>
    <rPh sb="0" eb="2">
      <t>シドウ</t>
    </rPh>
    <rPh sb="8" eb="10">
      <t>シドウ</t>
    </rPh>
    <rPh sb="17" eb="19">
      <t>シドウ</t>
    </rPh>
    <phoneticPr fontId="1"/>
  </si>
  <si>
    <t>┤</t>
    <phoneticPr fontId="1"/>
  </si>
  <si>
    <t>K4&gt;K51&gt;K135</t>
    <phoneticPr fontId="1"/>
  </si>
  <si>
    <t>余野公園内</t>
    <rPh sb="0" eb="5">
      <t>ヨノコウエンナイ</t>
    </rPh>
    <phoneticPr fontId="1"/>
  </si>
  <si>
    <t>PhotoControl-1 余野公園
　蒸気機関車D51形831号機</t>
    <rPh sb="15" eb="19">
      <t>ヨノコウエン</t>
    </rPh>
    <rPh sb="21" eb="26">
      <t>ジョウキキカンシャ</t>
    </rPh>
    <rPh sb="29" eb="30">
      <t>ガタ</t>
    </rPh>
    <rPh sb="33" eb="35">
      <t>ゴウキ</t>
    </rPh>
    <phoneticPr fontId="1"/>
  </si>
  <si>
    <t>|</t>
    <phoneticPr fontId="1"/>
  </si>
  <si>
    <t>右側
(直進)</t>
    <rPh sb="0" eb="2">
      <t>ミギガワ</t>
    </rPh>
    <rPh sb="4" eb="6">
      <t>チョクシン</t>
    </rPh>
    <phoneticPr fontId="1"/>
  </si>
  <si>
    <t>├</t>
    <phoneticPr fontId="1"/>
  </si>
  <si>
    <t>K4</t>
    <phoneticPr fontId="1"/>
  </si>
  <si>
    <t>K50→市道</t>
    <phoneticPr fontId="1"/>
  </si>
  <si>
    <t>R25</t>
    <phoneticPr fontId="1"/>
  </si>
  <si>
    <t>R1を横断した先を右折。この先、関宿の町並み。
歩行者が多いので走行注意。</t>
    <rPh sb="3" eb="5">
      <t>オウダン</t>
    </rPh>
    <rPh sb="7" eb="8">
      <t>サキ</t>
    </rPh>
    <rPh sb="9" eb="11">
      <t>ウセツ</t>
    </rPh>
    <rPh sb="14" eb="15">
      <t>サキ</t>
    </rPh>
    <rPh sb="16" eb="17">
      <t>セキ</t>
    </rPh>
    <rPh sb="17" eb="18">
      <t>シュク</t>
    </rPh>
    <rPh sb="19" eb="21">
      <t>マチナ</t>
    </rPh>
    <rPh sb="24" eb="27">
      <t>ホコウシャ</t>
    </rPh>
    <rPh sb="28" eb="29">
      <t>オオ</t>
    </rPh>
    <rPh sb="32" eb="36">
      <t>ソウコウチュウイ</t>
    </rPh>
    <phoneticPr fontId="1"/>
  </si>
  <si>
    <t>右手の灯篭手前の鳥居をくぐる。</t>
    <rPh sb="0" eb="2">
      <t>ミギテ</t>
    </rPh>
    <rPh sb="3" eb="5">
      <t>トウロウ</t>
    </rPh>
    <rPh sb="5" eb="7">
      <t>テマエ</t>
    </rPh>
    <rPh sb="8" eb="10">
      <t>トリイ</t>
    </rPh>
    <phoneticPr fontId="1"/>
  </si>
  <si>
    <t>K668&gt;K28</t>
    <phoneticPr fontId="1"/>
  </si>
  <si>
    <t>「とまれ」を左折。左奥 巴屋製菓舗</t>
    <rPh sb="6" eb="8">
      <t>サセツ</t>
    </rPh>
    <rPh sb="9" eb="11">
      <t>ヒダリオク</t>
    </rPh>
    <rPh sb="12" eb="14">
      <t>トモエヤ</t>
    </rPh>
    <rPh sb="14" eb="16">
      <t>セイカ</t>
    </rPh>
    <rPh sb="16" eb="17">
      <t>ホ</t>
    </rPh>
    <phoneticPr fontId="1"/>
  </si>
  <si>
    <t>右奥 コーポ フィルネット</t>
    <rPh sb="0" eb="2">
      <t>ミギオク</t>
    </rPh>
    <phoneticPr fontId="1"/>
  </si>
  <si>
    <t>K28</t>
    <phoneticPr fontId="1"/>
  </si>
  <si>
    <t>K42</t>
    <phoneticPr fontId="1"/>
  </si>
  <si>
    <t>安西橋北詰S</t>
    <rPh sb="0" eb="3">
      <t>アンザイバシ</t>
    </rPh>
    <rPh sb="3" eb="5">
      <t>キタヅメ</t>
    </rPh>
    <phoneticPr fontId="1"/>
  </si>
  <si>
    <t>青看板「←関 亀山、↑津、→白山、美里」
この先しばらくアップダウンが続く。頑張れ！</t>
    <rPh sb="0" eb="1">
      <t>アオ</t>
    </rPh>
    <rPh sb="1" eb="3">
      <t>カンバン</t>
    </rPh>
    <rPh sb="5" eb="6">
      <t>セキ</t>
    </rPh>
    <rPh sb="7" eb="9">
      <t>カメヤマ</t>
    </rPh>
    <rPh sb="11" eb="12">
      <t>ツ</t>
    </rPh>
    <rPh sb="14" eb="16">
      <t>シロヤマ</t>
    </rPh>
    <rPh sb="17" eb="19">
      <t>ミサト</t>
    </rPh>
    <rPh sb="23" eb="24">
      <t>サキ</t>
    </rPh>
    <rPh sb="35" eb="36">
      <t>ツヅ</t>
    </rPh>
    <rPh sb="38" eb="40">
      <t>ガンバ</t>
    </rPh>
    <phoneticPr fontId="1"/>
  </si>
  <si>
    <t>左側
(左折)</t>
    <rPh sb="0" eb="2">
      <t>ヒダリガワ</t>
    </rPh>
    <rPh sb="4" eb="6">
      <t>サセツ</t>
    </rPh>
    <phoneticPr fontId="1"/>
  </si>
  <si>
    <t>広域農道
グリーンロード</t>
    <rPh sb="0" eb="2">
      <t>コウイキ</t>
    </rPh>
    <rPh sb="2" eb="4">
      <t>ノウドウ</t>
    </rPh>
    <phoneticPr fontId="1"/>
  </si>
  <si>
    <t>PC1-A セブンイレブン津市白山町店</t>
    <rPh sb="13" eb="15">
      <t>ツシ</t>
    </rPh>
    <rPh sb="15" eb="17">
      <t>シロヤマ</t>
    </rPh>
    <rPh sb="17" eb="18">
      <t>マチ</t>
    </rPh>
    <rPh sb="18" eb="19">
      <t>ミセ</t>
    </rPh>
    <phoneticPr fontId="1"/>
  </si>
  <si>
    <t>PC1-B ファミリーマート津白山町店
(大三S)</t>
    <rPh sb="21" eb="22">
      <t>ダイ</t>
    </rPh>
    <rPh sb="22" eb="23">
      <t>サン</t>
    </rPh>
    <phoneticPr fontId="1"/>
  </si>
  <si>
    <t>右側
(右折)</t>
    <rPh sb="0" eb="2">
      <t>ミギガワ</t>
    </rPh>
    <rPh sb="4" eb="6">
      <t>ウセツ</t>
    </rPh>
    <phoneticPr fontId="1"/>
  </si>
  <si>
    <t>市道 (旧東海道)</t>
    <rPh sb="0" eb="2">
      <t>シドウ</t>
    </rPh>
    <rPh sb="4" eb="5">
      <t>キュウ</t>
    </rPh>
    <rPh sb="5" eb="8">
      <t>トウカイドウ</t>
    </rPh>
    <phoneticPr fontId="1"/>
  </si>
  <si>
    <t>市道&gt;K10 (伊勢元街道)</t>
    <rPh sb="0" eb="2">
      <t>シドウ</t>
    </rPh>
    <rPh sb="8" eb="11">
      <t>イセモト</t>
    </rPh>
    <rPh sb="11" eb="13">
      <t>カイドウ</t>
    </rPh>
    <phoneticPr fontId="1"/>
  </si>
  <si>
    <t>K661 (初瀬街道)</t>
    <rPh sb="6" eb="7">
      <t>ハツ</t>
    </rPh>
    <rPh sb="7" eb="8">
      <t>セ</t>
    </rPh>
    <rPh sb="8" eb="10">
      <t>カイドウ</t>
    </rPh>
    <phoneticPr fontId="1"/>
  </si>
  <si>
    <t>K661</t>
    <phoneticPr fontId="1"/>
  </si>
  <si>
    <t>K15</t>
    <phoneticPr fontId="1"/>
  </si>
  <si>
    <t>左手前:メガネ 時計 宝飾 証明写真 ヨシミズ</t>
    <rPh sb="0" eb="1">
      <t>ヒダリ</t>
    </rPh>
    <rPh sb="1" eb="3">
      <t>テマエ</t>
    </rPh>
    <rPh sb="8" eb="10">
      <t>トケイ</t>
    </rPh>
    <rPh sb="11" eb="13">
      <t>ホウショク</t>
    </rPh>
    <rPh sb="14" eb="16">
      <t>ショウメイ</t>
    </rPh>
    <rPh sb="16" eb="18">
      <t>シャシン</t>
    </rPh>
    <phoneticPr fontId="1"/>
  </si>
  <si>
    <t>K661&gt;K549</t>
    <phoneticPr fontId="1"/>
  </si>
  <si>
    <t>右奥に白看板「危ない！」。右折して橋渡る。</t>
    <rPh sb="0" eb="2">
      <t>ミギオク</t>
    </rPh>
    <rPh sb="3" eb="4">
      <t>シロ</t>
    </rPh>
    <rPh sb="4" eb="6">
      <t>カンバン</t>
    </rPh>
    <rPh sb="7" eb="8">
      <t>アブ</t>
    </rPh>
    <rPh sb="13" eb="15">
      <t>ウセツ</t>
    </rPh>
    <rPh sb="17" eb="19">
      <t>ハシワタ</t>
    </rPh>
    <phoneticPr fontId="1"/>
  </si>
  <si>
    <t>正面に歩道橋。</t>
    <rPh sb="0" eb="2">
      <t>ショウメン</t>
    </rPh>
    <rPh sb="3" eb="6">
      <t>ホドウキョウ</t>
    </rPh>
    <phoneticPr fontId="1"/>
  </si>
  <si>
    <t>奥の歩道を使って右折する。</t>
    <rPh sb="0" eb="1">
      <t>オク</t>
    </rPh>
    <rPh sb="2" eb="4">
      <t>ホドウ</t>
    </rPh>
    <rPh sb="5" eb="6">
      <t>ツカ</t>
    </rPh>
    <rPh sb="8" eb="10">
      <t>ウセツ</t>
    </rPh>
    <phoneticPr fontId="1"/>
  </si>
  <si>
    <t>白看板「←本居宣長記念館」</t>
    <rPh sb="0" eb="3">
      <t>シロカンバン</t>
    </rPh>
    <rPh sb="5" eb="9">
      <t>モトオリノリナガ</t>
    </rPh>
    <rPh sb="9" eb="12">
      <t>キネンカン</t>
    </rPh>
    <phoneticPr fontId="1"/>
  </si>
  <si>
    <t>殿町中学校前S</t>
    <rPh sb="0" eb="2">
      <t>トノマチ</t>
    </rPh>
    <rPh sb="2" eb="5">
      <t>チュウガッコウ</t>
    </rPh>
    <rPh sb="5" eb="6">
      <t>マエ</t>
    </rPh>
    <phoneticPr fontId="1"/>
  </si>
  <si>
    <t>「とまれ」を左折。鋭角に左方向へ。</t>
    <rPh sb="6" eb="8">
      <t>サセツ</t>
    </rPh>
    <rPh sb="9" eb="11">
      <t>エイカク</t>
    </rPh>
    <rPh sb="12" eb="15">
      <t>ヒダリホウコウ</t>
    </rPh>
    <phoneticPr fontId="1"/>
  </si>
  <si>
    <t>鳥居の奥を右折</t>
    <rPh sb="0" eb="2">
      <t>トリイ</t>
    </rPh>
    <rPh sb="3" eb="4">
      <t>オク</t>
    </rPh>
    <rPh sb="5" eb="7">
      <t>ウセツ</t>
    </rPh>
    <phoneticPr fontId="1"/>
  </si>
  <si>
    <t>左側
(直進)</t>
    <rPh sb="0" eb="2">
      <t>ヒダリガワ</t>
    </rPh>
    <rPh sb="4" eb="6">
      <t>チョクシン</t>
    </rPh>
    <phoneticPr fontId="1"/>
  </si>
  <si>
    <t>「とまれ」、右手に鳥居</t>
    <rPh sb="6" eb="8">
      <t>ミギテ</t>
    </rPh>
    <rPh sb="9" eb="11">
      <t>トリイ</t>
    </rPh>
    <phoneticPr fontId="1"/>
  </si>
  <si>
    <t>鳥居の先の石畳を左折。</t>
    <rPh sb="0" eb="2">
      <t>トリイ</t>
    </rPh>
    <rPh sb="3" eb="4">
      <t>サキ</t>
    </rPh>
    <rPh sb="5" eb="7">
      <t>イシダタミ</t>
    </rPh>
    <rPh sb="8" eb="10">
      <t>サセツ</t>
    </rPh>
    <phoneticPr fontId="1"/>
  </si>
  <si>
    <t>通過チェック 御城番屋敷</t>
    <rPh sb="0" eb="2">
      <t>ツウカ</t>
    </rPh>
    <rPh sb="7" eb="10">
      <t>オシロバン</t>
    </rPh>
    <rPh sb="10" eb="12">
      <t>ヤシキ</t>
    </rPh>
    <phoneticPr fontId="1"/>
  </si>
  <si>
    <t>「とまれ」を左折。</t>
    <rPh sb="6" eb="8">
      <t>サセツ</t>
    </rPh>
    <phoneticPr fontId="1"/>
  </si>
  <si>
    <t>新松阪大橋南詰S</t>
    <rPh sb="0" eb="1">
      <t>シン</t>
    </rPh>
    <rPh sb="1" eb="3">
      <t>マツサカ</t>
    </rPh>
    <rPh sb="3" eb="5">
      <t>オオハシ</t>
    </rPh>
    <rPh sb="5" eb="6">
      <t>ミナミ</t>
    </rPh>
    <rPh sb="6" eb="7">
      <t>ツ</t>
    </rPh>
    <phoneticPr fontId="1"/>
  </si>
  <si>
    <t>田尻S</t>
    <rPh sb="0" eb="2">
      <t>タジリ</t>
    </rPh>
    <phoneticPr fontId="1"/>
  </si>
  <si>
    <t>芸能総合文化センターS</t>
    <rPh sb="0" eb="2">
      <t>ゲイノウ</t>
    </rPh>
    <rPh sb="2" eb="4">
      <t>ソウゴウ</t>
    </rPh>
    <rPh sb="4" eb="6">
      <t>ブンカ</t>
    </rPh>
    <phoneticPr fontId="1"/>
  </si>
  <si>
    <t>板屋S</t>
    <rPh sb="0" eb="2">
      <t>イタヤ</t>
    </rPh>
    <phoneticPr fontId="1"/>
  </si>
  <si>
    <t>倉部北S</t>
    <rPh sb="0" eb="2">
      <t>クラベ</t>
    </rPh>
    <rPh sb="2" eb="3">
      <t>キタ</t>
    </rPh>
    <phoneticPr fontId="1"/>
  </si>
  <si>
    <t>山崎S</t>
    <rPh sb="0" eb="2">
      <t>ヤマサキ</t>
    </rPh>
    <phoneticPr fontId="1"/>
  </si>
  <si>
    <t>十</t>
    <rPh sb="0" eb="1">
      <t>ジュウ</t>
    </rPh>
    <phoneticPr fontId="1"/>
  </si>
  <si>
    <t>左手前にセブンイレブン。</t>
    <rPh sb="0" eb="3">
      <t>ヒダリテマエ</t>
    </rPh>
    <phoneticPr fontId="1"/>
  </si>
  <si>
    <t>左手前 セブンイレブン、右奥 シャトレーゼ</t>
    <rPh sb="0" eb="3">
      <t>ヒダリテマエ</t>
    </rPh>
    <rPh sb="12" eb="14">
      <t>ミギオク</t>
    </rPh>
    <phoneticPr fontId="1"/>
  </si>
  <si>
    <t>西之庄町S</t>
    <rPh sb="0" eb="1">
      <t>ニシ</t>
    </rPh>
    <rPh sb="1" eb="2">
      <t>ノ</t>
    </rPh>
    <rPh sb="2" eb="3">
      <t>ショウ</t>
    </rPh>
    <rPh sb="3" eb="4">
      <t>マチ</t>
    </rPh>
    <phoneticPr fontId="1"/>
  </si>
  <si>
    <t>宮古西S</t>
    <rPh sb="0" eb="2">
      <t>ミヤコ</t>
    </rPh>
    <rPh sb="2" eb="3">
      <t>ニシ</t>
    </rPh>
    <phoneticPr fontId="1"/>
  </si>
  <si>
    <t>K24</t>
    <phoneticPr fontId="1"/>
  </si>
  <si>
    <t>青看板「←一志嬉野IC、↑美杉 白山、→津」</t>
    <rPh sb="0" eb="3">
      <t>アオカンバン</t>
    </rPh>
    <rPh sb="5" eb="7">
      <t>イチシ</t>
    </rPh>
    <rPh sb="7" eb="9">
      <t>ウレシノ</t>
    </rPh>
    <rPh sb="13" eb="15">
      <t>ミスギ</t>
    </rPh>
    <rPh sb="16" eb="18">
      <t>シロヤマ</t>
    </rPh>
    <rPh sb="20" eb="21">
      <t>ツ</t>
    </rPh>
    <phoneticPr fontId="1"/>
  </si>
  <si>
    <t>小戸木S</t>
    <rPh sb="0" eb="1">
      <t>ショウ</t>
    </rPh>
    <rPh sb="1" eb="2">
      <t>ト</t>
    </rPh>
    <rPh sb="2" eb="3">
      <t>キ</t>
    </rPh>
    <phoneticPr fontId="1"/>
  </si>
  <si>
    <t>青看板「↑美杉 白山、→R165」</t>
    <rPh sb="0" eb="3">
      <t>アオカンバン</t>
    </rPh>
    <rPh sb="5" eb="7">
      <t>ミスギ</t>
    </rPh>
    <rPh sb="8" eb="10">
      <t>シロヤマ</t>
    </rPh>
    <phoneticPr fontId="1"/>
  </si>
  <si>
    <t>左手前 Cafe チャコリ</t>
    <rPh sb="0" eb="3">
      <t>ヒダリテマエ</t>
    </rPh>
    <phoneticPr fontId="1"/>
  </si>
  <si>
    <t>K15&gt;K55</t>
    <phoneticPr fontId="1"/>
  </si>
  <si>
    <t>K55</t>
    <phoneticPr fontId="1"/>
  </si>
  <si>
    <t>青看板「↑R23 (中勢バイパス)」</t>
    <rPh sb="0" eb="3">
      <t>アオカンバン</t>
    </rPh>
    <rPh sb="10" eb="12">
      <t>チュウセイ</t>
    </rPh>
    <phoneticPr fontId="1"/>
  </si>
  <si>
    <t>伊勢道野田高架東S</t>
    <rPh sb="0" eb="3">
      <t>イセドウ</t>
    </rPh>
    <rPh sb="3" eb="5">
      <t>ノダ</t>
    </rPh>
    <rPh sb="5" eb="7">
      <t>コウカ</t>
    </rPh>
    <rPh sb="7" eb="8">
      <t>ヒガシ</t>
    </rPh>
    <phoneticPr fontId="1"/>
  </si>
  <si>
    <t>K657</t>
    <phoneticPr fontId="1"/>
  </si>
  <si>
    <t>道が広くなった直後の信号。</t>
    <rPh sb="0" eb="1">
      <t>ミチ</t>
    </rPh>
    <rPh sb="2" eb="3">
      <t>ヒロ</t>
    </rPh>
    <rPh sb="7" eb="9">
      <t>チョクゴ</t>
    </rPh>
    <rPh sb="10" eb="12">
      <t>シンゴウ</t>
    </rPh>
    <phoneticPr fontId="1"/>
  </si>
  <si>
    <t>青看板「←伊賀 美里、→伊勢道 津IC」、右手 GS</t>
    <rPh sb="0" eb="3">
      <t>アオカンバン</t>
    </rPh>
    <rPh sb="5" eb="7">
      <t>イガ</t>
    </rPh>
    <rPh sb="8" eb="10">
      <t>ミサト</t>
    </rPh>
    <rPh sb="12" eb="14">
      <t>イセ</t>
    </rPh>
    <rPh sb="14" eb="15">
      <t>ドウ</t>
    </rPh>
    <rPh sb="16" eb="17">
      <t>ツ</t>
    </rPh>
    <rPh sb="21" eb="23">
      <t>ミギテ</t>
    </rPh>
    <phoneticPr fontId="1"/>
  </si>
  <si>
    <t>R163&gt;K55&gt;市道</t>
    <rPh sb="9" eb="11">
      <t>シドウ</t>
    </rPh>
    <phoneticPr fontId="1"/>
  </si>
  <si>
    <t>左方向</t>
    <rPh sb="0" eb="3">
      <t>ヒダリホウコウ</t>
    </rPh>
    <phoneticPr fontId="1"/>
  </si>
  <si>
    <t>大里窪田町Sから先は一気に寂れた雰囲気に…</t>
    <rPh sb="0" eb="2">
      <t>オオサト</t>
    </rPh>
    <rPh sb="2" eb="4">
      <t>クボタ</t>
    </rPh>
    <rPh sb="4" eb="5">
      <t>マチ</t>
    </rPh>
    <rPh sb="8" eb="9">
      <t>サキ</t>
    </rPh>
    <rPh sb="10" eb="12">
      <t>イッキ</t>
    </rPh>
    <rPh sb="13" eb="14">
      <t>サビ</t>
    </rPh>
    <rPh sb="16" eb="19">
      <t>フンイキ</t>
    </rPh>
    <phoneticPr fontId="1"/>
  </si>
  <si>
    <t>農免道路</t>
    <rPh sb="0" eb="4">
      <t>ノウメンドウロ</t>
    </rPh>
    <phoneticPr fontId="1"/>
  </si>
  <si>
    <t>K649</t>
    <phoneticPr fontId="1"/>
  </si>
  <si>
    <t>青看板「←津市街(芸濃IC)、→亀山」</t>
    <rPh sb="0" eb="3">
      <t>アオカンバン</t>
    </rPh>
    <rPh sb="5" eb="8">
      <t>ツシガイ</t>
    </rPh>
    <rPh sb="9" eb="11">
      <t>ゲイノウ</t>
    </rPh>
    <rPh sb="16" eb="18">
      <t>カメヤマ</t>
    </rPh>
    <phoneticPr fontId="1"/>
  </si>
  <si>
    <t>中ノ橋南S</t>
    <rPh sb="0" eb="1">
      <t>ナカ</t>
    </rPh>
    <rPh sb="2" eb="3">
      <t>ハシ</t>
    </rPh>
    <rPh sb="3" eb="4">
      <t>ミナミ</t>
    </rPh>
    <phoneticPr fontId="1"/>
  </si>
  <si>
    <t>青看板「←鈴鹿 亀山市街」</t>
    <rPh sb="0" eb="3">
      <t>アオカンバン</t>
    </rPh>
    <rPh sb="5" eb="7">
      <t>スズカ</t>
    </rPh>
    <rPh sb="8" eb="10">
      <t>カメヤマ</t>
    </rPh>
    <rPh sb="10" eb="12">
      <t>シガイ</t>
    </rPh>
    <phoneticPr fontId="1"/>
  </si>
  <si>
    <t>中ノ橋北詰S</t>
    <rPh sb="0" eb="1">
      <t>ナカ</t>
    </rPh>
    <rPh sb="2" eb="3">
      <t>ハシ</t>
    </rPh>
    <rPh sb="3" eb="5">
      <t>キタヅメ</t>
    </rPh>
    <phoneticPr fontId="1"/>
  </si>
  <si>
    <t>正面 花菖蒲園</t>
    <rPh sb="0" eb="2">
      <t>ショウメン</t>
    </rPh>
    <rPh sb="3" eb="7">
      <t>ハナショウブエン</t>
    </rPh>
    <phoneticPr fontId="1"/>
  </si>
  <si>
    <t>「止まれ」を右方向。合流注意。</t>
    <rPh sb="1" eb="2">
      <t>ト</t>
    </rPh>
    <rPh sb="6" eb="9">
      <t>ミギホウコウ</t>
    </rPh>
    <rPh sb="10" eb="12">
      <t>ゴウリュウ</t>
    </rPh>
    <rPh sb="12" eb="14">
      <t>チュウイ</t>
    </rPh>
    <phoneticPr fontId="1"/>
  </si>
  <si>
    <t>「止まれ」を左折。</t>
    <rPh sb="1" eb="2">
      <t>ト</t>
    </rPh>
    <rPh sb="6" eb="8">
      <t>サセツ</t>
    </rPh>
    <phoneticPr fontId="1"/>
  </si>
  <si>
    <t>K565</t>
    <phoneticPr fontId="1"/>
  </si>
  <si>
    <t>江ケ室交番前S</t>
    <rPh sb="0" eb="3">
      <t>エガムロ</t>
    </rPh>
    <rPh sb="3" eb="6">
      <t>コウバンマエ</t>
    </rPh>
    <phoneticPr fontId="1"/>
  </si>
  <si>
    <t>K302</t>
    <phoneticPr fontId="1"/>
  </si>
  <si>
    <t>右手前 交番</t>
    <rPh sb="0" eb="3">
      <t>ミギテマエ</t>
    </rPh>
    <rPh sb="4" eb="6">
      <t>コウバン</t>
    </rPh>
    <phoneticPr fontId="1"/>
  </si>
  <si>
    <t>野登橋北詰S</t>
    <rPh sb="0" eb="2">
      <t>ノト</t>
    </rPh>
    <rPh sb="2" eb="3">
      <t>バシ</t>
    </rPh>
    <rPh sb="3" eb="5">
      <t>キタヅメ</t>
    </rPh>
    <phoneticPr fontId="1"/>
  </si>
  <si>
    <t>変十</t>
    <rPh sb="0" eb="1">
      <t>ヘン</t>
    </rPh>
    <rPh sb="1" eb="2">
      <t>ジュウ</t>
    </rPh>
    <phoneticPr fontId="1"/>
  </si>
  <si>
    <t>K302&gt;市道</t>
    <rPh sb="5" eb="7">
      <t>シドウ</t>
    </rPh>
    <phoneticPr fontId="1"/>
  </si>
  <si>
    <t>青看板「←石水渓、→加佐登」
これより本格的な登坂区間。</t>
    <rPh sb="0" eb="3">
      <t>アオカンバン</t>
    </rPh>
    <rPh sb="5" eb="6">
      <t>イシ</t>
    </rPh>
    <rPh sb="6" eb="7">
      <t>ミズ</t>
    </rPh>
    <rPh sb="7" eb="8">
      <t>タニ</t>
    </rPh>
    <rPh sb="10" eb="11">
      <t>クワ</t>
    </rPh>
    <rPh sb="11" eb="12">
      <t>サ</t>
    </rPh>
    <rPh sb="12" eb="13">
      <t>ノボル</t>
    </rPh>
    <rPh sb="19" eb="22">
      <t>ホンカクテキ</t>
    </rPh>
    <rPh sb="23" eb="27">
      <t>トハンクカン</t>
    </rPh>
    <phoneticPr fontId="1"/>
  </si>
  <si>
    <t>市道安楽越線</t>
    <rPh sb="0" eb="2">
      <t>シドウ</t>
    </rPh>
    <rPh sb="2" eb="4">
      <t>アンラク</t>
    </rPh>
    <rPh sb="4" eb="5">
      <t>ゴ</t>
    </rPh>
    <rPh sb="5" eb="6">
      <t>セン</t>
    </rPh>
    <phoneticPr fontId="1"/>
  </si>
  <si>
    <t>左折して橋を渡る。左奥看板「林道安楽越線」</t>
    <rPh sb="0" eb="2">
      <t>サセツ</t>
    </rPh>
    <rPh sb="4" eb="5">
      <t>ハシ</t>
    </rPh>
    <rPh sb="6" eb="7">
      <t>ワタ</t>
    </rPh>
    <rPh sb="9" eb="11">
      <t>ヒダリオク</t>
    </rPh>
    <rPh sb="11" eb="13">
      <t>カンバン</t>
    </rPh>
    <rPh sb="14" eb="16">
      <t>リンドウ</t>
    </rPh>
    <rPh sb="16" eb="18">
      <t>アンラク</t>
    </rPh>
    <rPh sb="18" eb="19">
      <t>ゴ</t>
    </rPh>
    <rPh sb="19" eb="20">
      <t>セン</t>
    </rPh>
    <phoneticPr fontId="1"/>
  </si>
  <si>
    <t>右側
(直進)</t>
    <rPh sb="0" eb="2">
      <t>ミギガワ</t>
    </rPh>
    <rPh sb="4" eb="6">
      <t>チョクシン</t>
    </rPh>
    <phoneticPr fontId="1"/>
  </si>
  <si>
    <t>右 栄屋、「酒」看板が目印。左折直後に橋を渡る。</t>
    <rPh sb="0" eb="1">
      <t>ミギ</t>
    </rPh>
    <rPh sb="2" eb="3">
      <t>サカエ</t>
    </rPh>
    <rPh sb="3" eb="4">
      <t>ヤ</t>
    </rPh>
    <rPh sb="6" eb="7">
      <t>サケ</t>
    </rPh>
    <rPh sb="8" eb="10">
      <t>カンバン</t>
    </rPh>
    <rPh sb="11" eb="13">
      <t>メジルシ</t>
    </rPh>
    <rPh sb="14" eb="16">
      <t>サセツ</t>
    </rPh>
    <rPh sb="16" eb="18">
      <t>チョクゴ</t>
    </rPh>
    <rPh sb="19" eb="20">
      <t>ハシ</t>
    </rPh>
    <rPh sb="21" eb="22">
      <t>ワタ</t>
    </rPh>
    <phoneticPr fontId="1"/>
  </si>
  <si>
    <t>猪鼻S</t>
    <rPh sb="0" eb="1">
      <t>イノシシ</t>
    </rPh>
    <rPh sb="1" eb="2">
      <t>ハナ</t>
    </rPh>
    <phoneticPr fontId="1"/>
  </si>
  <si>
    <t>頓宮S</t>
    <rPh sb="0" eb="2">
      <t>トングウ</t>
    </rPh>
    <phoneticPr fontId="1"/>
  </si>
  <si>
    <t>K41</t>
    <phoneticPr fontId="1"/>
  </si>
  <si>
    <t>青看板「←甲賀駅、↑大津 栗東、→」</t>
    <rPh sb="0" eb="3">
      <t>アオカンバン</t>
    </rPh>
    <rPh sb="5" eb="8">
      <t>コウガエキ</t>
    </rPh>
    <rPh sb="10" eb="12">
      <t>オオツ</t>
    </rPh>
    <rPh sb="13" eb="15">
      <t>リットウ</t>
    </rPh>
    <phoneticPr fontId="1"/>
  </si>
  <si>
    <t>青看板「←四日市 亀山、→大津 水口」</t>
    <rPh sb="0" eb="3">
      <t>アオカンバン</t>
    </rPh>
    <rPh sb="5" eb="8">
      <t>ヨッカイチ</t>
    </rPh>
    <rPh sb="9" eb="11">
      <t>カメヤマ</t>
    </rPh>
    <rPh sb="13" eb="15">
      <t>オオツ</t>
    </rPh>
    <rPh sb="16" eb="18">
      <t>ミナクチ</t>
    </rPh>
    <phoneticPr fontId="1"/>
  </si>
  <si>
    <t>最後の峠越え。残りは下り基調の平坦のみ。</t>
    <rPh sb="0" eb="2">
      <t>サイゴ</t>
    </rPh>
    <rPh sb="3" eb="5">
      <t>トウゲゴ</t>
    </rPh>
    <rPh sb="7" eb="8">
      <t>ノコ</t>
    </rPh>
    <rPh sb="10" eb="11">
      <t>クダ</t>
    </rPh>
    <rPh sb="12" eb="14">
      <t>キチョウ</t>
    </rPh>
    <rPh sb="15" eb="17">
      <t>ヘイタン</t>
    </rPh>
    <phoneticPr fontId="1"/>
  </si>
  <si>
    <t>別所S</t>
    <rPh sb="0" eb="2">
      <t>ベッショ</t>
    </rPh>
    <phoneticPr fontId="1"/>
  </si>
  <si>
    <t>猫田S</t>
    <rPh sb="0" eb="1">
      <t>ネコ</t>
    </rPh>
    <rPh sb="1" eb="2">
      <t>タ</t>
    </rPh>
    <phoneticPr fontId="1"/>
  </si>
  <si>
    <t>青看板「←枚方 甲賀、→彦根 東近江」</t>
    <rPh sb="0" eb="3">
      <t>アオカンバン</t>
    </rPh>
    <rPh sb="5" eb="7">
      <t>ヒラカタ</t>
    </rPh>
    <rPh sb="8" eb="10">
      <t>コウガ</t>
    </rPh>
    <rPh sb="12" eb="14">
      <t>ヒコネ</t>
    </rPh>
    <rPh sb="15" eb="18">
      <t>ヒガシオウミ</t>
    </rPh>
    <phoneticPr fontId="1"/>
  </si>
  <si>
    <t>近江鉄道 日野駅を通過直後を左折。
右手 看板「駅前通り共栄会」</t>
    <rPh sb="0" eb="2">
      <t>オウミ</t>
    </rPh>
    <rPh sb="2" eb="4">
      <t>テツドウ</t>
    </rPh>
    <rPh sb="5" eb="8">
      <t>ヒノエキ</t>
    </rPh>
    <rPh sb="9" eb="11">
      <t>ツウカ</t>
    </rPh>
    <rPh sb="11" eb="13">
      <t>チョクゴ</t>
    </rPh>
    <rPh sb="14" eb="16">
      <t>サセツ</t>
    </rPh>
    <rPh sb="18" eb="20">
      <t>ミギテ</t>
    </rPh>
    <rPh sb="21" eb="23">
      <t>カンバン</t>
    </rPh>
    <rPh sb="24" eb="27">
      <t>エキマエドオ</t>
    </rPh>
    <rPh sb="28" eb="31">
      <t>キョウエイカイ</t>
    </rPh>
    <phoneticPr fontId="1"/>
  </si>
  <si>
    <t>右手前 JA、右奥 JAグリーンホール
道中200km地点付近から渋滞の可能性あり</t>
    <rPh sb="0" eb="3">
      <t>ミギテマエ</t>
    </rPh>
    <rPh sb="7" eb="9">
      <t>ミギオク</t>
    </rPh>
    <rPh sb="20" eb="22">
      <t>ドウチュウ</t>
    </rPh>
    <rPh sb="27" eb="29">
      <t>チテン</t>
    </rPh>
    <rPh sb="29" eb="31">
      <t>フキン</t>
    </rPh>
    <rPh sb="33" eb="35">
      <t>ジュウタイ</t>
    </rPh>
    <rPh sb="36" eb="39">
      <t>カノウセイ</t>
    </rPh>
    <phoneticPr fontId="1"/>
  </si>
  <si>
    <t>左手前 フレンドマート、左奥 くら寿司</t>
    <rPh sb="0" eb="3">
      <t>ヒダリテマエ</t>
    </rPh>
    <rPh sb="12" eb="14">
      <t>ヒダリオク</t>
    </rPh>
    <rPh sb="17" eb="19">
      <t>ズシ</t>
    </rPh>
    <phoneticPr fontId="1"/>
  </si>
  <si>
    <t>左手 イオン</t>
    <rPh sb="0" eb="2">
      <t>ヒダリテ</t>
    </rPh>
    <phoneticPr fontId="1"/>
  </si>
  <si>
    <t>青看板「←津 安濃、↑美里、→安濃ダム」</t>
    <rPh sb="0" eb="3">
      <t>アオカンバン</t>
    </rPh>
    <rPh sb="5" eb="6">
      <t>ツ</t>
    </rPh>
    <rPh sb="7" eb="9">
      <t>アノウ</t>
    </rPh>
    <rPh sb="11" eb="13">
      <t>ミサト</t>
    </rPh>
    <rPh sb="15" eb="17">
      <t>アノウ</t>
    </rPh>
    <phoneticPr fontId="1"/>
  </si>
  <si>
    <t>青看板「←日野駅、↗彦根 東近江」</t>
    <rPh sb="0" eb="3">
      <t>アオカンバン</t>
    </rPh>
    <rPh sb="5" eb="8">
      <t>ヒノエキ</t>
    </rPh>
    <rPh sb="10" eb="12">
      <t>ヒコネ</t>
    </rPh>
    <rPh sb="13" eb="16">
      <t>ヒガシオウミ</t>
    </rPh>
    <phoneticPr fontId="1"/>
  </si>
  <si>
    <t>青看板「←柘植K50、↑上柘植IC、→上友田」</t>
    <rPh sb="0" eb="1">
      <t>アオ</t>
    </rPh>
    <rPh sb="1" eb="3">
      <t>カンバン</t>
    </rPh>
    <rPh sb="5" eb="7">
      <t>ツゲ</t>
    </rPh>
    <rPh sb="12" eb="13">
      <t>ウエ</t>
    </rPh>
    <rPh sb="13" eb="15">
      <t>ツゲ</t>
    </rPh>
    <rPh sb="19" eb="20">
      <t>ウエ</t>
    </rPh>
    <rPh sb="20" eb="21">
      <t>トモ</t>
    </rPh>
    <rPh sb="21" eb="22">
      <t>タ</t>
    </rPh>
    <phoneticPr fontId="1"/>
  </si>
  <si>
    <t>2024BRM309近畿200km近江八幡 牛二昧</t>
    <rPh sb="10" eb="12">
      <t>キンキ</t>
    </rPh>
    <rPh sb="17" eb="21">
      <t>オウミハチマン</t>
    </rPh>
    <rPh sb="22" eb="23">
      <t>ウシ</t>
    </rPh>
    <rPh sb="23" eb="24">
      <t>ニ</t>
    </rPh>
    <rPh sb="24" eb="25">
      <t>マイ</t>
    </rPh>
    <phoneticPr fontId="1"/>
  </si>
  <si>
    <t>2024/3/9  7:00スタート　日出 6:16　日没 18:00</t>
    <phoneticPr fontId="1"/>
  </si>
  <si>
    <t>右手前 ローソン</t>
    <rPh sb="0" eb="3">
      <t>ミギテマエ</t>
    </rPh>
    <phoneticPr fontId="1"/>
  </si>
  <si>
    <t>1/2</t>
    <phoneticPr fontId="1"/>
  </si>
  <si>
    <t>2/2</t>
    <phoneticPr fontId="1"/>
  </si>
  <si>
    <t>この先で先ほど写真を撮影したD51形蒸気機関車が50年前に走っていた関西本線と並走。</t>
    <rPh sb="2" eb="3">
      <t>サキ</t>
    </rPh>
    <rPh sb="4" eb="5">
      <t>サキ</t>
    </rPh>
    <rPh sb="7" eb="9">
      <t>シャシン</t>
    </rPh>
    <rPh sb="10" eb="12">
      <t>サツエイ</t>
    </rPh>
    <rPh sb="17" eb="18">
      <t>ガタ</t>
    </rPh>
    <rPh sb="18" eb="20">
      <t>ジョウキ</t>
    </rPh>
    <rPh sb="20" eb="23">
      <t>キカンシャ</t>
    </rPh>
    <rPh sb="26" eb="28">
      <t>ネンマエ</t>
    </rPh>
    <rPh sb="29" eb="30">
      <t>ハシ</t>
    </rPh>
    <rPh sb="34" eb="38">
      <t>カンサイホンセン</t>
    </rPh>
    <rPh sb="39" eb="41">
      <t>ヘイソウ</t>
    </rPh>
    <phoneticPr fontId="1"/>
  </si>
  <si>
    <r>
      <rPr>
        <b/>
        <u/>
        <sz val="9"/>
        <rFont val="Yu Gothic UI"/>
        <family val="3"/>
        <charset val="128"/>
      </rPr>
      <t>103km付近の白線上にキャットアイ</t>
    </r>
    <r>
      <rPr>
        <u/>
        <sz val="9"/>
        <rFont val="Yu Gothic UI"/>
        <family val="3"/>
        <charset val="128"/>
      </rPr>
      <t>。</t>
    </r>
    <r>
      <rPr>
        <sz val="9"/>
        <rFont val="Yu Gothic UI"/>
        <family val="3"/>
        <charset val="128"/>
      </rPr>
      <t xml:space="preserve">
右手前にセブンイレブン。</t>
    </r>
    <rPh sb="5" eb="7">
      <t>フキン</t>
    </rPh>
    <rPh sb="8" eb="9">
      <t>ハク</t>
    </rPh>
    <rPh sb="9" eb="11">
      <t>センジョウ</t>
    </rPh>
    <rPh sb="20" eb="21">
      <t>ミギ</t>
    </rPh>
    <rPh sb="21" eb="23">
      <t>テマエ</t>
    </rPh>
    <phoneticPr fontId="1"/>
  </si>
  <si>
    <r>
      <t>当地を訪問したことを証明可能な写真を撮影。フィニッシュ受付でスタッフへ提示。コース復帰して直進。</t>
    </r>
    <r>
      <rPr>
        <sz val="9"/>
        <rFont val="Yu Gothic UI"/>
        <family val="3"/>
        <charset val="128"/>
      </rPr>
      <t xml:space="preserve">
※この先で並走する関西本線を1973年まで実際に走っていたD51の保存展示です。</t>
    </r>
    <rPh sb="0" eb="2">
      <t>トウチ</t>
    </rPh>
    <rPh sb="3" eb="5">
      <t>ホウモン</t>
    </rPh>
    <rPh sb="10" eb="12">
      <t>ショウメイ</t>
    </rPh>
    <rPh sb="12" eb="14">
      <t>カノウ</t>
    </rPh>
    <rPh sb="15" eb="17">
      <t>シャシン</t>
    </rPh>
    <rPh sb="18" eb="20">
      <t>サツエイ</t>
    </rPh>
    <rPh sb="27" eb="29">
      <t>ウケツケ</t>
    </rPh>
    <rPh sb="35" eb="37">
      <t>テイジ</t>
    </rPh>
    <rPh sb="41" eb="43">
      <t>フッキ</t>
    </rPh>
    <rPh sb="45" eb="47">
      <t>チョクシン</t>
    </rPh>
    <rPh sb="52" eb="53">
      <t>サキ</t>
    </rPh>
    <rPh sb="54" eb="56">
      <t>ヘイソウ</t>
    </rPh>
    <rPh sb="58" eb="62">
      <t>カンサイホンセン</t>
    </rPh>
    <rPh sb="67" eb="68">
      <t>ネン</t>
    </rPh>
    <rPh sb="70" eb="72">
      <t>ジッサイ</t>
    </rPh>
    <rPh sb="73" eb="74">
      <t>ハシ</t>
    </rPh>
    <rPh sb="82" eb="86">
      <t>ホゾンテンジ</t>
    </rPh>
    <phoneticPr fontId="1"/>
  </si>
  <si>
    <t>広い道に出たら左折。</t>
    <rPh sb="0" eb="1">
      <t>ヒロ</t>
    </rPh>
    <rPh sb="2" eb="3">
      <t>ミチ</t>
    </rPh>
    <rPh sb="4" eb="5">
      <t>デ</t>
    </rPh>
    <rPh sb="7" eb="9">
      <t>サセツ</t>
    </rPh>
    <phoneticPr fontId="1"/>
  </si>
  <si>
    <t>Photo Control-2 安楽峠</t>
    <rPh sb="16" eb="18">
      <t>アンラク</t>
    </rPh>
    <rPh sb="18" eb="19">
      <t>トウゲ</t>
    </rPh>
    <phoneticPr fontId="1"/>
  </si>
  <si>
    <t>Photo Control-2 安楽峠</t>
    <phoneticPr fontId="1"/>
  </si>
  <si>
    <t>PhotoControl-1 余野公園</t>
    <phoneticPr fontId="1"/>
  </si>
  <si>
    <t>機関車D51形831号機</t>
    <phoneticPr fontId="1"/>
  </si>
  <si>
    <t>右手奥 ミニストップ</t>
    <rPh sb="0" eb="1">
      <t>ミギ</t>
    </rPh>
    <rPh sb="1" eb="2">
      <t>テ</t>
    </rPh>
    <rPh sb="2" eb="3">
      <t>オク</t>
    </rPh>
    <phoneticPr fontId="1"/>
  </si>
  <si>
    <r>
      <t xml:space="preserve">OPEN 9:00 CLOSE 12:40　
レシート取得し、打刻時間をブルベカードへ記入。
 </t>
    </r>
    <r>
      <rPr>
        <u/>
        <sz val="9"/>
        <rFont val="Yu Gothic UI"/>
        <family val="3"/>
        <charset val="128"/>
      </rPr>
      <t>※PC1-AとBはどちらか一方の通過証明で良い。</t>
    </r>
    <rPh sb="27" eb="29">
      <t>シュトク</t>
    </rPh>
    <rPh sb="31" eb="35">
      <t>ダコクジカン</t>
    </rPh>
    <rPh sb="43" eb="45">
      <t>キニュウ</t>
    </rPh>
    <rPh sb="61" eb="63">
      <t>イッポウ</t>
    </rPh>
    <rPh sb="64" eb="68">
      <t>ツウカショウメイ</t>
    </rPh>
    <rPh sb="69" eb="70">
      <t>ヨ</t>
    </rPh>
    <phoneticPr fontId="1"/>
  </si>
  <si>
    <r>
      <t xml:space="preserve">見学用に解放されている西側北端の建屋内に設置されているスタンプをブルベカードに押す。当地を訪問したことを証明可能な写真でも可。
</t>
    </r>
    <r>
      <rPr>
        <u/>
        <sz val="9"/>
        <rFont val="Yu Gothic UI"/>
        <family val="3"/>
        <charset val="128"/>
      </rPr>
      <t>※他の建屋は現在も居住中。不法侵入に注意!</t>
    </r>
    <rPh sb="0" eb="2">
      <t>ケンガク</t>
    </rPh>
    <rPh sb="1" eb="2">
      <t>イチゲン</t>
    </rPh>
    <rPh sb="4" eb="6">
      <t>カイホウ</t>
    </rPh>
    <rPh sb="11" eb="13">
      <t>ニシガワ</t>
    </rPh>
    <rPh sb="13" eb="15">
      <t>ホクタン</t>
    </rPh>
    <rPh sb="16" eb="19">
      <t>タテヤナイ</t>
    </rPh>
    <rPh sb="20" eb="22">
      <t>セッチ</t>
    </rPh>
    <rPh sb="39" eb="40">
      <t>オ</t>
    </rPh>
    <rPh sb="42" eb="44">
      <t>トウチ</t>
    </rPh>
    <rPh sb="45" eb="47">
      <t>ホウモン</t>
    </rPh>
    <rPh sb="52" eb="54">
      <t>ショウメイ</t>
    </rPh>
    <rPh sb="54" eb="56">
      <t>カノウ</t>
    </rPh>
    <rPh sb="57" eb="59">
      <t>シャシン</t>
    </rPh>
    <rPh sb="61" eb="62">
      <t>カ</t>
    </rPh>
    <rPh sb="65" eb="66">
      <t>タ</t>
    </rPh>
    <rPh sb="67" eb="69">
      <t>タテヤ</t>
    </rPh>
    <rPh sb="70" eb="72">
      <t>ゲンザイ</t>
    </rPh>
    <rPh sb="73" eb="75">
      <t>キョジュウ</t>
    </rPh>
    <rPh sb="75" eb="76">
      <t>チュウ</t>
    </rPh>
    <rPh sb="77" eb="81">
      <t>フホウシンニュウ</t>
    </rPh>
    <rPh sb="82" eb="84">
      <t>チュウイ</t>
    </rPh>
    <phoneticPr fontId="1"/>
  </si>
  <si>
    <t>現存する江戸時代の武家屋敷としては最大級の</t>
    <rPh sb="0" eb="2">
      <t>ゲンゾン</t>
    </rPh>
    <rPh sb="4" eb="8">
      <t>エドジダイ</t>
    </rPh>
    <rPh sb="9" eb="13">
      <t>ブケヤシキ</t>
    </rPh>
    <rPh sb="17" eb="20">
      <t>サイダイキュウ</t>
    </rPh>
    <phoneticPr fontId="1"/>
  </si>
  <si>
    <t>かつては田村神社参拝で賑わったり、秀吉が滝川</t>
    <rPh sb="4" eb="8">
      <t>タムラジンジャ</t>
    </rPh>
    <rPh sb="8" eb="10">
      <t>サンパイ</t>
    </rPh>
    <rPh sb="11" eb="12">
      <t>ニギ</t>
    </rPh>
    <rPh sb="17" eb="19">
      <t>ヒデヨシ</t>
    </rPh>
    <rPh sb="20" eb="22">
      <t>タキガワ</t>
    </rPh>
    <phoneticPr fontId="1"/>
  </si>
  <si>
    <t>規模を誇る国指定重要文化財です。</t>
    <rPh sb="0" eb="2">
      <t>キボ</t>
    </rPh>
    <rPh sb="3" eb="4">
      <t>ホコ</t>
    </rPh>
    <phoneticPr fontId="1"/>
  </si>
  <si>
    <t>　本邦の人工衛星に「ひまわり」や「きく」といった</t>
    <rPh sb="1" eb="3">
      <t>ホンポウ</t>
    </rPh>
    <rPh sb="4" eb="8">
      <t>ジンコウエイセイ</t>
    </rPh>
    <phoneticPr fontId="1"/>
  </si>
  <si>
    <t>　植物名が多いのは島氏の趣味に由来するとか。</t>
    <rPh sb="1" eb="4">
      <t>ショクブツメイ</t>
    </rPh>
    <rPh sb="5" eb="6">
      <t>オオ</t>
    </rPh>
    <rPh sb="9" eb="11">
      <t>シマシ</t>
    </rPh>
    <rPh sb="12" eb="14">
      <t>シュミ</t>
    </rPh>
    <rPh sb="15" eb="17">
      <t>ユライ</t>
    </rPh>
    <phoneticPr fontId="1"/>
  </si>
  <si>
    <t>設計者の1人は新幹線の父とされ、宇宙開発</t>
    <rPh sb="0" eb="3">
      <t>セッケイシャ</t>
    </rPh>
    <rPh sb="5" eb="6">
      <t>ニン</t>
    </rPh>
    <rPh sb="7" eb="10">
      <t>シンカンセン</t>
    </rPh>
    <rPh sb="16" eb="18">
      <t>ウチュウ</t>
    </rPh>
    <rPh sb="18" eb="20">
      <t>カイハツ</t>
    </rPh>
    <phoneticPr fontId="1"/>
  </si>
  <si>
    <t>事業団の初代総裁を務めた島秀夫氏。</t>
    <rPh sb="0" eb="3">
      <t>ジギョウダン</t>
    </rPh>
    <rPh sb="4" eb="6">
      <t>ショダイ</t>
    </rPh>
    <rPh sb="6" eb="8">
      <t>ソウサイ</t>
    </rPh>
    <rPh sb="9" eb="10">
      <t>ツト</t>
    </rPh>
    <rPh sb="12" eb="13">
      <t>シマ</t>
    </rPh>
    <rPh sb="13" eb="15">
      <t>ヒデオ</t>
    </rPh>
    <rPh sb="15" eb="16">
      <t>シ</t>
    </rPh>
    <phoneticPr fontId="1"/>
  </si>
  <si>
    <t>感もゼロながらマニアからの評価は高いルートです。</t>
    <rPh sb="16" eb="17">
      <t>タカ</t>
    </rPh>
    <phoneticPr fontId="1"/>
  </si>
  <si>
    <t>勢を奇襲のために利用した旧街道。今は直下を</t>
    <rPh sb="12" eb="15">
      <t>キュウカイドウ</t>
    </rPh>
    <rPh sb="16" eb="17">
      <t>イマ</t>
    </rPh>
    <rPh sb="18" eb="20">
      <t>チョッカ</t>
    </rPh>
    <phoneticPr fontId="1"/>
  </si>
  <si>
    <t>新名神鈴鹿トンネルが通っています。眺望も爽快</t>
    <rPh sb="17" eb="19">
      <t>チョウボウ</t>
    </rPh>
    <rPh sb="20" eb="22">
      <t>ソウカイ</t>
    </rPh>
    <phoneticPr fontId="1"/>
  </si>
  <si>
    <t>参考画像は2018年の試走で迂回路設定の証明</t>
    <rPh sb="0" eb="4">
      <t>サンコウガゾウ</t>
    </rPh>
    <rPh sb="9" eb="10">
      <t>ネン</t>
    </rPh>
    <rPh sb="11" eb="13">
      <t>シソウ</t>
    </rPh>
    <rPh sb="14" eb="17">
      <t>ウカイロ</t>
    </rPh>
    <rPh sb="17" eb="19">
      <t>セッテイ</t>
    </rPh>
    <rPh sb="20" eb="22">
      <t>ショウメイ</t>
    </rPh>
    <phoneticPr fontId="1"/>
  </si>
  <si>
    <t>写真。流石にこの積雪で走らせるのは無理っス。</t>
    <rPh sb="3" eb="5">
      <t>サスガ</t>
    </rPh>
    <rPh sb="8" eb="10">
      <t>セキセツ</t>
    </rPh>
    <rPh sb="11" eb="12">
      <t>ハシ</t>
    </rPh>
    <rPh sb="17" eb="19">
      <t>ムリ</t>
    </rPh>
    <phoneticPr fontId="1"/>
  </si>
  <si>
    <t>D51は本邦で最も多く生産された蒸気機関車。</t>
    <rPh sb="4" eb="6">
      <t>ホンポウ</t>
    </rPh>
    <rPh sb="7" eb="8">
      <t>モット</t>
    </rPh>
    <rPh sb="9" eb="10">
      <t>オオ</t>
    </rPh>
    <rPh sb="11" eb="13">
      <t>セイサン</t>
    </rPh>
    <rPh sb="16" eb="18">
      <t>ジョウキ</t>
    </rPh>
    <rPh sb="18" eb="21">
      <t>キカンシャ</t>
    </rPh>
    <phoneticPr fontId="1"/>
  </si>
  <si>
    <r>
      <t xml:space="preserve">左手前 コインランドリー旭。
</t>
    </r>
    <r>
      <rPr>
        <b/>
        <u/>
        <sz val="9"/>
        <rFont val="Yu Gothic UI"/>
        <family val="3"/>
        <charset val="128"/>
      </rPr>
      <t>非常に分かりにくいので見落とさないよう注意。</t>
    </r>
    <rPh sb="0" eb="1">
      <t>ヒダリ</t>
    </rPh>
    <rPh sb="1" eb="3">
      <t>テマエ</t>
    </rPh>
    <rPh sb="12" eb="13">
      <t>アサヒ</t>
    </rPh>
    <rPh sb="15" eb="17">
      <t>ヒジョウ</t>
    </rPh>
    <rPh sb="18" eb="19">
      <t>ワ</t>
    </rPh>
    <rPh sb="26" eb="28">
      <t>ミオ</t>
    </rPh>
    <rPh sb="34" eb="36">
      <t>チュウイ</t>
    </rPh>
    <phoneticPr fontId="1"/>
  </si>
  <si>
    <t>徳川四天王の1人 榊原康政の舅で、高天神城</t>
    <rPh sb="0" eb="2">
      <t>トクガワ</t>
    </rPh>
    <rPh sb="2" eb="5">
      <t>シテンノウ</t>
    </rPh>
    <rPh sb="7" eb="8">
      <t>ニン</t>
    </rPh>
    <rPh sb="9" eb="11">
      <t>サカキバラ</t>
    </rPh>
    <rPh sb="11" eb="13">
      <t>ヤスマサ</t>
    </rPh>
    <rPh sb="14" eb="15">
      <t>シュウト</t>
    </rPh>
    <rPh sb="17" eb="18">
      <t>コウ</t>
    </rPh>
    <rPh sb="18" eb="20">
      <t>テンジン</t>
    </rPh>
    <rPh sb="20" eb="21">
      <t>シロ</t>
    </rPh>
    <phoneticPr fontId="1"/>
  </si>
  <si>
    <t>を巡る攻防戦等で対武田家の最前線を務めた</t>
    <rPh sb="1" eb="2">
      <t>メグ</t>
    </rPh>
    <rPh sb="3" eb="6">
      <t>コウボウセン</t>
    </rPh>
    <rPh sb="6" eb="7">
      <t>トウ</t>
    </rPh>
    <rPh sb="8" eb="9">
      <t>タイ</t>
    </rPh>
    <phoneticPr fontId="1"/>
  </si>
  <si>
    <t>勇将 大須賀康高が率いた横須賀党の御子孫が</t>
    <rPh sb="14" eb="15">
      <t>ガ</t>
    </rPh>
    <rPh sb="15" eb="16">
      <t>トウ</t>
    </rPh>
    <rPh sb="17" eb="18">
      <t>ゴ</t>
    </rPh>
    <rPh sb="18" eb="20">
      <t>シソン</t>
    </rPh>
    <phoneticPr fontId="1"/>
  </si>
  <si>
    <t>今もなお当地を守っておられます。</t>
    <rPh sb="4" eb="6">
      <t>トウチ</t>
    </rPh>
    <phoneticPr fontId="1"/>
  </si>
  <si>
    <t>　　　　　　　通過チェック 御城番屋敷</t>
    <phoneticPr fontId="1"/>
  </si>
  <si>
    <t>左手の踏切を渡る</t>
    <rPh sb="0" eb="2">
      <t>ヒダリテ</t>
    </rPh>
    <rPh sb="3" eb="5">
      <t>フミキリ</t>
    </rPh>
    <rPh sb="6" eb="7">
      <t>ワタ</t>
    </rPh>
    <phoneticPr fontId="1"/>
  </si>
  <si>
    <t>三重県に入った直後に入口。公園内は道が細く、舗装状態が悪い。走行注意。</t>
    <rPh sb="0" eb="3">
      <t>ミエケン</t>
    </rPh>
    <rPh sb="4" eb="5">
      <t>ハイ</t>
    </rPh>
    <rPh sb="7" eb="9">
      <t>チョクゴ</t>
    </rPh>
    <rPh sb="10" eb="12">
      <t>イリグチ</t>
    </rPh>
    <rPh sb="13" eb="16">
      <t>コウエンナイ</t>
    </rPh>
    <rPh sb="17" eb="18">
      <t>ミチ</t>
    </rPh>
    <rPh sb="19" eb="20">
      <t>ホソ</t>
    </rPh>
    <rPh sb="22" eb="26">
      <t>ホソウジョウタイ</t>
    </rPh>
    <rPh sb="27" eb="28">
      <t>ワル</t>
    </rPh>
    <rPh sb="30" eb="34">
      <t>ソウコウチュウイ</t>
    </rPh>
    <phoneticPr fontId="1"/>
  </si>
  <si>
    <t>この先、九十九折を過ぎた先の採石場付近の路面に注意。</t>
    <rPh sb="2" eb="3">
      <t>サキ</t>
    </rPh>
    <rPh sb="4" eb="8">
      <t>ツヅラオリ</t>
    </rPh>
    <rPh sb="9" eb="10">
      <t>ス</t>
    </rPh>
    <rPh sb="12" eb="13">
      <t>サキ</t>
    </rPh>
    <rPh sb="14" eb="17">
      <t>サイセキジョウ</t>
    </rPh>
    <rPh sb="17" eb="19">
      <t>フキン</t>
    </rPh>
    <rPh sb="20" eb="22">
      <t>ロメン</t>
    </rPh>
    <rPh sb="23" eb="25">
      <t>チュウイ</t>
    </rPh>
    <phoneticPr fontId="1"/>
  </si>
  <si>
    <t>右方向へ進んで踏切を渡る。</t>
    <rPh sb="0" eb="3">
      <t>ミギホウコウ</t>
    </rPh>
    <rPh sb="4" eb="5">
      <t>スス</t>
    </rPh>
    <rPh sb="7" eb="9">
      <t>フミキリ</t>
    </rPh>
    <rPh sb="10" eb="11">
      <t>ワタ</t>
    </rPh>
    <phoneticPr fontId="1"/>
  </si>
  <si>
    <r>
      <rPr>
        <sz val="9"/>
        <rFont val="Microsoft JhengHei"/>
        <family val="3"/>
        <charset val="128"/>
      </rPr>
      <t>右</t>
    </r>
    <r>
      <rPr>
        <sz val="9"/>
        <rFont val="Yu Gothic UI"/>
        <family val="3"/>
        <charset val="128"/>
      </rPr>
      <t>折</t>
    </r>
    <rPh sb="0" eb="2">
      <t>ウセツ</t>
    </rPh>
    <phoneticPr fontId="1"/>
  </si>
  <si>
    <t>青看板「←尾鷲、→津」、この先しばらく、すれ違い区間。</t>
    <rPh sb="0" eb="3">
      <t>アオカンバン</t>
    </rPh>
    <rPh sb="5" eb="7">
      <t>オワセ</t>
    </rPh>
    <rPh sb="9" eb="10">
      <t>ツ</t>
    </rPh>
    <phoneticPr fontId="1"/>
  </si>
  <si>
    <t>逆Y</t>
    <rPh sb="0" eb="1">
      <t>ギャク</t>
    </rPh>
    <phoneticPr fontId="1"/>
  </si>
  <si>
    <r>
      <t>当地を訪問したことが証明可能な写真を撮影し、フィニッシュ受付でスタッフに提示する。</t>
    </r>
    <r>
      <rPr>
        <sz val="9"/>
        <rFont val="Yu Gothic UI"/>
        <family val="3"/>
        <charset val="128"/>
      </rPr>
      <t>この先、轍に注意。</t>
    </r>
    <rPh sb="0" eb="2">
      <t>トウチ</t>
    </rPh>
    <rPh sb="3" eb="5">
      <t>ホウモン</t>
    </rPh>
    <rPh sb="10" eb="12">
      <t>ショウメイ</t>
    </rPh>
    <rPh sb="12" eb="14">
      <t>カノウ</t>
    </rPh>
    <rPh sb="15" eb="17">
      <t>シャシン</t>
    </rPh>
    <rPh sb="18" eb="20">
      <t>サツエイ</t>
    </rPh>
    <rPh sb="28" eb="30">
      <t>ウケツケ</t>
    </rPh>
    <rPh sb="36" eb="38">
      <t>テイジ</t>
    </rPh>
    <rPh sb="43" eb="44">
      <t>サキ</t>
    </rPh>
    <rPh sb="45" eb="46">
      <t>ワダチ</t>
    </rPh>
    <rPh sb="47" eb="49">
      <t>チュウイ</t>
    </rPh>
    <phoneticPr fontId="1"/>
  </si>
  <si>
    <t>2024/3/9  8:00スタート　日出 6:16　日没 18:00</t>
    <phoneticPr fontId="1"/>
  </si>
  <si>
    <t>8:00スタート　8:30クローズ</t>
    <phoneticPr fontId="1"/>
  </si>
  <si>
    <r>
      <t xml:space="preserve">OPEN 10:00 CLOSE 13:40　
レシート取得し、打刻時間をブルベカードへ記入。
 </t>
    </r>
    <r>
      <rPr>
        <u/>
        <sz val="9"/>
        <rFont val="Yu Gothic UI"/>
        <family val="3"/>
        <charset val="128"/>
      </rPr>
      <t>※PC1-AとBはどちらか一方の通過証明で良い。</t>
    </r>
    <rPh sb="28" eb="30">
      <t>シュトク</t>
    </rPh>
    <rPh sb="32" eb="36">
      <t>ダコクジカン</t>
    </rPh>
    <rPh sb="44" eb="46">
      <t>キニュウ</t>
    </rPh>
    <rPh sb="62" eb="64">
      <t>イッポウ</t>
    </rPh>
    <rPh sb="65" eb="69">
      <t>ツウカショウメイ</t>
    </rPh>
    <rPh sb="70" eb="71">
      <t>ヨ</t>
    </rPh>
    <phoneticPr fontId="1"/>
  </si>
  <si>
    <t>2階 研修室にて15:00～21:30受付。
必ず指定の自転車置場に駐輪してから入場。入室時刻をフィニッシュ時刻とする。必要事項を全て記入したブルベカードを提出する。</t>
    <rPh sb="1" eb="2">
      <t>カイ</t>
    </rPh>
    <rPh sb="3" eb="6">
      <t>ケンシュウシツ</t>
    </rPh>
    <rPh sb="5" eb="6">
      <t>シツ</t>
    </rPh>
    <rPh sb="19" eb="21">
      <t>ウケツケ</t>
    </rPh>
    <rPh sb="23" eb="24">
      <t>カナラ</t>
    </rPh>
    <rPh sb="25" eb="27">
      <t>シテイ</t>
    </rPh>
    <rPh sb="28" eb="31">
      <t>ジテンシャ</t>
    </rPh>
    <rPh sb="31" eb="33">
      <t>オキバ</t>
    </rPh>
    <rPh sb="34" eb="36">
      <t>チュウリン</t>
    </rPh>
    <rPh sb="40" eb="42">
      <t>ニュウジョウ</t>
    </rPh>
    <rPh sb="43" eb="47">
      <t>ニュウシツジコク</t>
    </rPh>
    <rPh sb="54" eb="56">
      <t>ジコク</t>
    </rPh>
    <rPh sb="60" eb="64">
      <t>ヒツヨウジコウ</t>
    </rPh>
    <rPh sb="65" eb="66">
      <t>スベ</t>
    </rPh>
    <rPh sb="67" eb="69">
      <t>キニュウ</t>
    </rPh>
    <rPh sb="78" eb="80">
      <t>テイシュツ</t>
    </rPh>
    <phoneticPr fontId="1"/>
  </si>
  <si>
    <t>フィニッシュ受付:アクティ近江八幡 
　　　　　　　(2階 研修室)</t>
    <rPh sb="6" eb="8">
      <t>ウケツケ</t>
    </rPh>
    <rPh sb="13" eb="17">
      <t>オウミハチマン</t>
    </rPh>
    <phoneticPr fontId="1"/>
  </si>
  <si>
    <t>2階 研修室にて15:00～20:30受付。
必ず指定の自転車置場に駐輪してから入場。入室時刻をフィニッシュ時刻とする。必要事項を全て記入したブルベカードを提出する。</t>
    <rPh sb="1" eb="2">
      <t>カイ</t>
    </rPh>
    <rPh sb="3" eb="6">
      <t>ケンシュウシツ</t>
    </rPh>
    <rPh sb="5" eb="6">
      <t>シツ</t>
    </rPh>
    <rPh sb="19" eb="21">
      <t>ウケツケ</t>
    </rPh>
    <rPh sb="23" eb="24">
      <t>カナラ</t>
    </rPh>
    <rPh sb="25" eb="27">
      <t>シテイ</t>
    </rPh>
    <rPh sb="28" eb="31">
      <t>ジテンシャ</t>
    </rPh>
    <rPh sb="31" eb="33">
      <t>オキバ</t>
    </rPh>
    <rPh sb="34" eb="36">
      <t>チュウリン</t>
    </rPh>
    <rPh sb="40" eb="42">
      <t>ニュウジョウ</t>
    </rPh>
    <rPh sb="43" eb="47">
      <t>ニュウシツジコク</t>
    </rPh>
    <rPh sb="54" eb="56">
      <t>ジコク</t>
    </rPh>
    <rPh sb="60" eb="64">
      <t>ヒツヨウジコウ</t>
    </rPh>
    <rPh sb="65" eb="66">
      <t>スベ</t>
    </rPh>
    <rPh sb="67" eb="69">
      <t>キニュウ</t>
    </rPh>
    <rPh sb="78" eb="80">
      <t>テイシュツ</t>
    </rPh>
    <phoneticPr fontId="1"/>
  </si>
  <si>
    <t>ver.1.0.0 → ver.1.0.1</t>
    <phoneticPr fontId="1"/>
  </si>
  <si>
    <t>No.</t>
    <phoneticPr fontId="1"/>
  </si>
  <si>
    <t>訂正箇所</t>
    <rPh sb="0" eb="4">
      <t>テイセイカショ</t>
    </rPh>
    <phoneticPr fontId="1"/>
  </si>
  <si>
    <t>訂正前</t>
    <rPh sb="0" eb="3">
      <t>テイセイマエ</t>
    </rPh>
    <phoneticPr fontId="1"/>
  </si>
  <si>
    <t>訂正後</t>
    <rPh sb="0" eb="3">
      <t>テイセイゴ</t>
    </rPh>
    <phoneticPr fontId="1"/>
  </si>
  <si>
    <t>道路</t>
    <rPh sb="0" eb="2">
      <t>ドウロ</t>
    </rPh>
    <phoneticPr fontId="1"/>
  </si>
  <si>
    <t>備考</t>
    <rPh sb="0" eb="2">
      <t>ビコウ</t>
    </rPh>
    <phoneticPr fontId="1"/>
  </si>
  <si>
    <t>K649&gt;K649</t>
    <phoneticPr fontId="1"/>
  </si>
  <si>
    <t>K565&gt;市道</t>
    <rPh sb="5" eb="7">
      <t>シドウ</t>
    </rPh>
    <phoneticPr fontId="1"/>
  </si>
  <si>
    <t>ver1.0.1</t>
    <phoneticPr fontId="2"/>
  </si>
  <si>
    <t>左奥に黄色看板「←日野ダリア園」</t>
    <rPh sb="0" eb="2">
      <t>ヒダリオク</t>
    </rPh>
    <rPh sb="3" eb="7">
      <t>キイロカンバン</t>
    </rPh>
    <rPh sb="9" eb="11">
      <t>ヒノ</t>
    </rPh>
    <rPh sb="14" eb="15">
      <t>エン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</si>
</sst>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2" x14ac:knownFonts="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9"/>
      <name val="Microsoft JhengHei"/>
      <family val="3"/>
      <charset val="128"/>
    </font>
    <font>
      <sz val="9"/>
      <name val="Yu Gothic UI"/>
      <family val="3"/>
      <charset val="128"/>
    </font>
    <font>
      <sz val="11"/>
      <color theme="1"/>
      <name val="Yu Gothic UI"/>
      <family val="3"/>
      <charset val="128"/>
    </font>
    <font>
      <b/>
      <sz val="9"/>
      <color rgb="FFFF0000"/>
      <name val="Yu Gothic UI"/>
      <family val="3"/>
      <charset val="128"/>
    </font>
    <font>
      <sz val="10"/>
      <name val="Yu Gothic UI"/>
      <family val="3"/>
      <charset val="128"/>
    </font>
    <font>
      <b/>
      <sz val="9"/>
      <name val="Yu Gothic UI"/>
      <family val="3"/>
      <charset val="128"/>
    </font>
    <font>
      <b/>
      <u/>
      <sz val="9"/>
      <name val="Yu Gothic UI"/>
      <family val="3"/>
      <charset val="128"/>
    </font>
    <font>
      <sz val="9"/>
      <color rgb="FFFF0000"/>
      <name val="Yu Gothic UI"/>
      <family val="3"/>
      <charset val="128"/>
    </font>
    <font>
      <u/>
      <sz val="9"/>
      <name val="Yu Gothic UI"/>
      <family val="3"/>
      <charset val="128"/>
    </font>
  </fonts>
  <fills count="6">
    <fill>
      <patternFill patternType="none"/>
    </fill>
    <fill>
      <patternFill patternType="gray125"/>
    </fill>
    <fill>
      <patternFill patternType="solid">
        <fgColor rgb="FFFDE9D9"/>
        <bgColor rgb="FFFDE9D9"/>
      </patternFill>
    </fill>
    <fill>
      <patternFill patternType="solid">
        <fgColor rgb="FFFFFF00"/>
        <bgColor rgb="FFFFFF00"/>
      </patternFill>
    </fill>
    <fill>
      <patternFill patternType="solid">
        <fgColor rgb="FFFFFF00"/>
        <bgColor indexed="64"/>
      </patternFill>
    </fill>
    <fill>
      <patternFill patternType="solid">
        <fgColor theme="4" tint="0.79998168889431442"/>
        <bgColor indexed="64"/>
      </patternFill>
    </fill>
  </fills>
  <borders count="4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double">
        <color rgb="FF000000"/>
      </right>
      <top/>
      <bottom style="thin">
        <color rgb="FF000000"/>
      </bottom>
      <diagonal/>
    </border>
    <border>
      <left style="thin">
        <color rgb="FF000000"/>
      </left>
      <right style="thin">
        <color rgb="FF000000"/>
      </right>
      <top style="thin">
        <color rgb="FF000000"/>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style="thin">
        <color rgb="FF000000"/>
      </left>
      <right/>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style="medium">
        <color indexed="64"/>
      </bottom>
      <diagonal/>
    </border>
    <border>
      <left style="thin">
        <color rgb="FF000000"/>
      </left>
      <right style="double">
        <color rgb="FF000000"/>
      </right>
      <top/>
      <bottom style="medium">
        <color indexed="64"/>
      </bottom>
      <diagonal/>
    </border>
    <border>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left/>
      <right style="thin">
        <color indexed="64"/>
      </right>
      <top style="thin">
        <color indexed="64"/>
      </top>
      <bottom style="thin">
        <color indexed="64"/>
      </bottom>
      <diagonal/>
    </border>
    <border>
      <left style="thin">
        <color rgb="FF000000"/>
      </left>
      <right style="double">
        <color rgb="FF000000"/>
      </right>
      <top style="thin">
        <color rgb="FF000000"/>
      </top>
      <bottom/>
      <diagonal/>
    </border>
    <border>
      <left style="thin">
        <color indexed="64"/>
      </left>
      <right style="double">
        <color rgb="FF000000"/>
      </right>
      <top style="thin">
        <color indexed="64"/>
      </top>
      <bottom style="thin">
        <color indexed="64"/>
      </bottom>
      <diagonal/>
    </border>
    <border>
      <left style="thin">
        <color rgb="FF000000"/>
      </left>
      <right/>
      <top style="thin">
        <color rgb="FF000000"/>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thin">
        <color rgb="FF000000"/>
      </left>
      <right style="thin">
        <color rgb="FF000000"/>
      </right>
      <top style="thin">
        <color indexed="64"/>
      </top>
      <bottom style="medium">
        <color indexed="64"/>
      </bottom>
      <diagonal/>
    </border>
    <border>
      <left style="double">
        <color rgb="FF000000"/>
      </left>
      <right style="thin">
        <color rgb="FF000000"/>
      </right>
      <top style="thin">
        <color rgb="FF000000"/>
      </top>
      <bottom/>
      <diagonal/>
    </border>
    <border>
      <left style="double">
        <color rgb="FF000000"/>
      </left>
      <right style="thin">
        <color rgb="FF000000"/>
      </right>
      <top/>
      <bottom style="thin">
        <color rgb="FF000000"/>
      </bottom>
      <diagonal/>
    </border>
  </borders>
  <cellStyleXfs count="1">
    <xf numFmtId="0" fontId="0" fillId="0" borderId="0">
      <alignment vertical="center"/>
    </xf>
  </cellStyleXfs>
  <cellXfs count="123">
    <xf numFmtId="0" fontId="0" fillId="0" borderId="0" xfId="0">
      <alignment vertical="center"/>
    </xf>
    <xf numFmtId="0" fontId="4" fillId="0" borderId="0" xfId="0" applyFont="1" applyAlignment="1">
      <alignment horizontal="left" vertical="center"/>
    </xf>
    <xf numFmtId="0" fontId="4" fillId="0" borderId="0" xfId="0" applyFont="1">
      <alignment vertical="center"/>
    </xf>
    <xf numFmtId="176" fontId="4" fillId="0" borderId="0" xfId="0" applyNumberFormat="1" applyFont="1" applyAlignment="1">
      <alignment horizontal="right" vertical="center"/>
    </xf>
    <xf numFmtId="0" fontId="4" fillId="0" borderId="0" xfId="0" applyFont="1" applyAlignment="1">
      <alignment horizontal="right" vertical="center"/>
    </xf>
    <xf numFmtId="0" fontId="5" fillId="0" borderId="0" xfId="0" applyFont="1">
      <alignment vertical="center"/>
    </xf>
    <xf numFmtId="0" fontId="6" fillId="2" borderId="0" xfId="0" applyFont="1" applyFill="1" applyAlignment="1">
      <alignment horizontal="center" vertical="center"/>
    </xf>
    <xf numFmtId="176" fontId="4" fillId="0" borderId="0" xfId="0" applyNumberFormat="1" applyFont="1" applyAlignment="1">
      <alignment horizontal="left" vertical="center"/>
    </xf>
    <xf numFmtId="0" fontId="4" fillId="0" borderId="13" xfId="0" applyFont="1" applyBorder="1" applyAlignment="1">
      <alignment horizontal="center" vertical="center"/>
    </xf>
    <xf numFmtId="176" fontId="4" fillId="0" borderId="13" xfId="0" applyNumberFormat="1" applyFont="1" applyBorder="1" applyAlignment="1">
      <alignment horizontal="center" vertical="center"/>
    </xf>
    <xf numFmtId="0" fontId="4" fillId="3" borderId="18" xfId="0" applyFont="1" applyFill="1" applyBorder="1">
      <alignment vertical="center"/>
    </xf>
    <xf numFmtId="0" fontId="4" fillId="3" borderId="15" xfId="0" applyFont="1" applyFill="1" applyBorder="1" applyAlignment="1">
      <alignment horizontal="center" vertical="center"/>
    </xf>
    <xf numFmtId="0" fontId="4" fillId="3" borderId="16" xfId="0" applyFont="1" applyFill="1" applyBorder="1" applyAlignment="1">
      <alignment horizontal="center" vertical="center"/>
    </xf>
    <xf numFmtId="0" fontId="8" fillId="3" borderId="2" xfId="0" applyFont="1" applyFill="1" applyBorder="1">
      <alignment vertical="center"/>
    </xf>
    <xf numFmtId="0" fontId="4" fillId="3" borderId="2" xfId="0" applyFont="1" applyFill="1" applyBorder="1" applyAlignment="1">
      <alignment horizontal="center" vertical="center"/>
    </xf>
    <xf numFmtId="0" fontId="4" fillId="3" borderId="2" xfId="0" applyFont="1" applyFill="1" applyBorder="1">
      <alignment vertical="center"/>
    </xf>
    <xf numFmtId="176" fontId="4" fillId="3" borderId="2" xfId="0" applyNumberFormat="1" applyFont="1" applyFill="1" applyBorder="1" applyAlignment="1">
      <alignment horizontal="right" vertical="center"/>
    </xf>
    <xf numFmtId="176" fontId="4" fillId="3" borderId="5" xfId="0" applyNumberFormat="1" applyFont="1" applyFill="1" applyBorder="1" applyAlignment="1">
      <alignment horizontal="right" vertical="center"/>
    </xf>
    <xf numFmtId="0" fontId="4" fillId="3" borderId="4" xfId="0" applyFont="1" applyFill="1" applyBorder="1">
      <alignment vertical="center"/>
    </xf>
    <xf numFmtId="0" fontId="4" fillId="3" borderId="19" xfId="0" applyFont="1" applyFill="1" applyBorder="1">
      <alignment vertical="center"/>
    </xf>
    <xf numFmtId="0" fontId="4" fillId="0" borderId="18" xfId="0" applyFont="1" applyBorder="1">
      <alignment vertical="center"/>
    </xf>
    <xf numFmtId="0" fontId="4" fillId="0" borderId="17" xfId="0" applyFont="1" applyBorder="1" applyAlignment="1">
      <alignment horizontal="center" vertical="center"/>
    </xf>
    <xf numFmtId="0" fontId="4" fillId="0" borderId="4" xfId="0" applyFont="1" applyBorder="1" applyAlignment="1">
      <alignment horizontal="center" vertical="center"/>
    </xf>
    <xf numFmtId="0" fontId="8" fillId="0" borderId="2" xfId="0" applyFont="1" applyBorder="1">
      <alignment vertical="center"/>
    </xf>
    <xf numFmtId="0" fontId="4" fillId="0" borderId="2" xfId="0" applyFont="1" applyBorder="1" applyAlignment="1">
      <alignment horizontal="center" vertical="center"/>
    </xf>
    <xf numFmtId="0" fontId="4" fillId="0" borderId="2" xfId="0" applyFont="1" applyBorder="1">
      <alignment vertical="center"/>
    </xf>
    <xf numFmtId="176" fontId="4" fillId="0" borderId="2" xfId="0" applyNumberFormat="1" applyFont="1" applyBorder="1" applyAlignment="1">
      <alignment horizontal="right" vertical="center"/>
    </xf>
    <xf numFmtId="176" fontId="4" fillId="0" borderId="5" xfId="0" applyNumberFormat="1" applyFont="1" applyBorder="1" applyAlignment="1">
      <alignment horizontal="right" vertical="center"/>
    </xf>
    <xf numFmtId="0" fontId="4" fillId="0" borderId="4" xfId="0" applyFont="1" applyBorder="1">
      <alignment vertical="center"/>
    </xf>
    <xf numFmtId="0" fontId="4" fillId="0" borderId="19" xfId="0" applyFont="1" applyBorder="1">
      <alignment vertical="center"/>
    </xf>
    <xf numFmtId="0" fontId="4" fillId="0" borderId="1" xfId="0" applyFont="1" applyBorder="1">
      <alignment vertical="center"/>
    </xf>
    <xf numFmtId="0" fontId="4" fillId="0" borderId="1" xfId="0" applyFont="1" applyBorder="1" applyAlignment="1">
      <alignment horizontal="center" vertical="center"/>
    </xf>
    <xf numFmtId="176" fontId="4" fillId="0" borderId="1" xfId="0" applyNumberFormat="1" applyFont="1" applyBorder="1" applyAlignment="1">
      <alignment horizontal="right" vertical="center"/>
    </xf>
    <xf numFmtId="0" fontId="6" fillId="2" borderId="6" xfId="0" applyFont="1" applyFill="1" applyBorder="1" applyAlignment="1">
      <alignment horizontal="center" vertical="center"/>
    </xf>
    <xf numFmtId="0" fontId="4" fillId="0" borderId="3" xfId="0" applyFont="1" applyBorder="1" applyAlignment="1">
      <alignment vertical="center" wrapText="1"/>
    </xf>
    <xf numFmtId="0" fontId="6" fillId="0" borderId="28" xfId="0" applyFont="1" applyBorder="1" applyAlignment="1">
      <alignment horizontal="center" vertical="center"/>
    </xf>
    <xf numFmtId="0" fontId="4" fillId="0" borderId="3" xfId="0" applyFont="1" applyBorder="1">
      <alignment vertical="center"/>
    </xf>
    <xf numFmtId="0" fontId="8" fillId="0" borderId="1" xfId="0" applyFont="1" applyBorder="1">
      <alignment vertical="center"/>
    </xf>
    <xf numFmtId="0" fontId="4" fillId="0" borderId="2" xfId="0" applyFont="1" applyBorder="1" applyAlignment="1">
      <alignment vertical="center" wrapText="1"/>
    </xf>
    <xf numFmtId="0" fontId="8" fillId="4" borderId="17" xfId="0" applyFont="1" applyFill="1" applyBorder="1" applyAlignment="1">
      <alignment horizontal="center" vertical="center"/>
    </xf>
    <xf numFmtId="0" fontId="8" fillId="4" borderId="4" xfId="0" applyFont="1" applyFill="1" applyBorder="1" applyAlignment="1">
      <alignment horizontal="center" vertical="center"/>
    </xf>
    <xf numFmtId="0" fontId="8" fillId="4" borderId="1" xfId="0" applyFont="1" applyFill="1" applyBorder="1" applyAlignment="1">
      <alignment vertical="center" wrapText="1"/>
    </xf>
    <xf numFmtId="0" fontId="8" fillId="4" borderId="1" xfId="0" applyFont="1" applyFill="1" applyBorder="1" applyAlignment="1">
      <alignment horizontal="center" vertical="center"/>
    </xf>
    <xf numFmtId="0" fontId="8" fillId="4" borderId="2" xfId="0" applyFont="1" applyFill="1" applyBorder="1">
      <alignment vertical="center"/>
    </xf>
    <xf numFmtId="176" fontId="8" fillId="4" borderId="1" xfId="0" applyNumberFormat="1" applyFont="1" applyFill="1" applyBorder="1" applyAlignment="1">
      <alignment horizontal="right" vertical="center"/>
    </xf>
    <xf numFmtId="176" fontId="8" fillId="4" borderId="5" xfId="0" applyNumberFormat="1" applyFont="1" applyFill="1" applyBorder="1" applyAlignment="1">
      <alignment horizontal="right" vertical="center"/>
    </xf>
    <xf numFmtId="0" fontId="8" fillId="4" borderId="3" xfId="0" applyFont="1" applyFill="1" applyBorder="1" applyAlignment="1">
      <alignment vertical="center" wrapText="1"/>
    </xf>
    <xf numFmtId="0" fontId="8" fillId="4" borderId="19" xfId="0" applyFont="1" applyFill="1" applyBorder="1">
      <alignment vertical="center"/>
    </xf>
    <xf numFmtId="0" fontId="4" fillId="0" borderId="1" xfId="0" applyFont="1" applyBorder="1" applyAlignment="1">
      <alignment vertical="center" wrapText="1"/>
    </xf>
    <xf numFmtId="0" fontId="4" fillId="0" borderId="29" xfId="0" applyFont="1" applyBorder="1" applyAlignment="1">
      <alignment horizontal="center" vertical="center"/>
    </xf>
    <xf numFmtId="0" fontId="4" fillId="0" borderId="30" xfId="0" applyFont="1" applyBorder="1" applyAlignment="1">
      <alignment horizontal="center" vertical="center"/>
    </xf>
    <xf numFmtId="0" fontId="4" fillId="0" borderId="6" xfId="0" applyFont="1" applyBorder="1">
      <alignment vertical="center"/>
    </xf>
    <xf numFmtId="0" fontId="6" fillId="2" borderId="31" xfId="0" applyFont="1" applyFill="1" applyBorder="1" applyAlignment="1">
      <alignment horizontal="center" vertical="center"/>
    </xf>
    <xf numFmtId="0" fontId="6" fillId="0" borderId="0" xfId="0" applyFont="1" applyAlignment="1">
      <alignment horizontal="center" vertical="center"/>
    </xf>
    <xf numFmtId="0" fontId="8" fillId="4" borderId="1" xfId="0" applyFont="1" applyFill="1" applyBorder="1">
      <alignment vertical="center"/>
    </xf>
    <xf numFmtId="0" fontId="8" fillId="4" borderId="18" xfId="0" applyFont="1" applyFill="1" applyBorder="1">
      <alignment vertical="center"/>
    </xf>
    <xf numFmtId="0" fontId="4" fillId="0" borderId="41" xfId="0" applyFont="1" applyBorder="1" applyAlignment="1">
      <alignment horizontal="center" vertical="center"/>
    </xf>
    <xf numFmtId="0" fontId="4" fillId="0" borderId="35" xfId="0" applyFont="1" applyBorder="1" applyAlignment="1">
      <alignment horizontal="center" vertical="center"/>
    </xf>
    <xf numFmtId="0" fontId="4" fillId="0" borderId="33" xfId="0" applyFont="1" applyBorder="1">
      <alignment vertical="center"/>
    </xf>
    <xf numFmtId="0" fontId="4" fillId="0" borderId="33" xfId="0" applyFont="1" applyBorder="1" applyAlignment="1">
      <alignment horizontal="center" vertical="center"/>
    </xf>
    <xf numFmtId="0" fontId="4" fillId="0" borderId="34" xfId="0" applyFont="1" applyBorder="1">
      <alignment vertical="center"/>
    </xf>
    <xf numFmtId="176" fontId="4" fillId="0" borderId="33" xfId="0" applyNumberFormat="1" applyFont="1" applyBorder="1" applyAlignment="1">
      <alignment horizontal="right" vertical="center"/>
    </xf>
    <xf numFmtId="176" fontId="4" fillId="0" borderId="39" xfId="0" applyNumberFormat="1" applyFont="1" applyBorder="1" applyAlignment="1">
      <alignment horizontal="right" vertical="center"/>
    </xf>
    <xf numFmtId="0" fontId="4" fillId="0" borderId="35" xfId="0" applyFont="1" applyBorder="1">
      <alignment vertical="center"/>
    </xf>
    <xf numFmtId="0" fontId="4" fillId="0" borderId="36" xfId="0" applyFont="1" applyBorder="1">
      <alignment vertical="center"/>
    </xf>
    <xf numFmtId="0" fontId="4" fillId="0" borderId="42" xfId="0" applyFont="1" applyBorder="1" applyAlignment="1">
      <alignment horizontal="center" vertical="center"/>
    </xf>
    <xf numFmtId="0" fontId="4" fillId="0" borderId="38" xfId="0" applyFont="1" applyBorder="1" applyAlignment="1">
      <alignment horizontal="center" vertical="center"/>
    </xf>
    <xf numFmtId="0" fontId="4" fillId="0" borderId="32" xfId="0" applyFont="1" applyBorder="1">
      <alignment vertical="center"/>
    </xf>
    <xf numFmtId="0" fontId="4" fillId="0" borderId="32" xfId="0" applyFont="1" applyBorder="1" applyAlignment="1">
      <alignment horizontal="center" vertical="center"/>
    </xf>
    <xf numFmtId="176" fontId="4" fillId="0" borderId="40" xfId="0" applyNumberFormat="1" applyFont="1" applyBorder="1" applyAlignment="1">
      <alignment horizontal="right" vertical="center"/>
    </xf>
    <xf numFmtId="0" fontId="4" fillId="0" borderId="38" xfId="0" applyFont="1" applyBorder="1">
      <alignment vertical="center"/>
    </xf>
    <xf numFmtId="0" fontId="4" fillId="0" borderId="43" xfId="0" applyFont="1" applyBorder="1">
      <alignment vertical="center"/>
    </xf>
    <xf numFmtId="0" fontId="4" fillId="0" borderId="38" xfId="0" applyFont="1" applyBorder="1" applyAlignment="1">
      <alignment vertical="center" wrapText="1"/>
    </xf>
    <xf numFmtId="0" fontId="10" fillId="0" borderId="32" xfId="0" applyFont="1" applyBorder="1" applyAlignment="1">
      <alignment horizontal="center" vertical="center"/>
    </xf>
    <xf numFmtId="176" fontId="5" fillId="0" borderId="0" xfId="0" applyNumberFormat="1" applyFont="1">
      <alignment vertical="center"/>
    </xf>
    <xf numFmtId="0" fontId="10" fillId="2" borderId="6" xfId="0" applyFont="1" applyFill="1" applyBorder="1" applyAlignment="1">
      <alignment horizontal="center" vertical="center"/>
    </xf>
    <xf numFmtId="0" fontId="8" fillId="4" borderId="20" xfId="0" applyFont="1" applyFill="1" applyBorder="1">
      <alignment vertical="center"/>
    </xf>
    <xf numFmtId="0" fontId="8" fillId="4" borderId="21" xfId="0" applyFont="1" applyFill="1" applyBorder="1" applyAlignment="1">
      <alignment horizontal="center" vertical="center"/>
    </xf>
    <xf numFmtId="0" fontId="8" fillId="4" borderId="22" xfId="0" applyFont="1" applyFill="1" applyBorder="1" applyAlignment="1">
      <alignment horizontal="center" vertical="center"/>
    </xf>
    <xf numFmtId="0" fontId="8" fillId="4" borderId="23" xfId="0" applyFont="1" applyFill="1" applyBorder="1">
      <alignment vertical="center"/>
    </xf>
    <xf numFmtId="0" fontId="8" fillId="4" borderId="23" xfId="0" applyFont="1" applyFill="1" applyBorder="1" applyAlignment="1">
      <alignment horizontal="center" vertical="center"/>
    </xf>
    <xf numFmtId="0" fontId="8" fillId="4" borderId="24" xfId="0" applyFont="1" applyFill="1" applyBorder="1">
      <alignment vertical="center"/>
    </xf>
    <xf numFmtId="176" fontId="8" fillId="4" borderId="25" xfId="0" applyNumberFormat="1" applyFont="1" applyFill="1" applyBorder="1" applyAlignment="1">
      <alignment horizontal="right" vertical="center"/>
    </xf>
    <xf numFmtId="0" fontId="8" fillId="4" borderId="27" xfId="0" applyFont="1" applyFill="1" applyBorder="1">
      <alignment vertical="center"/>
    </xf>
    <xf numFmtId="0" fontId="4" fillId="0" borderId="37" xfId="0" applyFont="1" applyBorder="1">
      <alignment vertical="center"/>
    </xf>
    <xf numFmtId="0" fontId="8" fillId="0" borderId="0" xfId="0" applyFont="1">
      <alignment vertical="center"/>
    </xf>
    <xf numFmtId="0" fontId="8" fillId="0" borderId="0" xfId="0" applyFont="1" applyAlignment="1">
      <alignment horizontal="center" vertical="center"/>
    </xf>
    <xf numFmtId="0" fontId="8" fillId="0" borderId="0" xfId="0" applyFont="1" applyAlignment="1">
      <alignment vertical="center" wrapText="1"/>
    </xf>
    <xf numFmtId="176" fontId="8" fillId="0" borderId="0" xfId="0" applyNumberFormat="1" applyFont="1" applyAlignment="1">
      <alignment horizontal="right" vertical="center"/>
    </xf>
    <xf numFmtId="0" fontId="8" fillId="4" borderId="23" xfId="0" applyFont="1" applyFill="1" applyBorder="1" applyAlignment="1">
      <alignment vertical="center" wrapText="1"/>
    </xf>
    <xf numFmtId="0" fontId="8" fillId="4" borderId="26" xfId="0" applyFont="1" applyFill="1" applyBorder="1" applyAlignment="1">
      <alignment vertical="center" wrapText="1"/>
    </xf>
    <xf numFmtId="0" fontId="6" fillId="2" borderId="44" xfId="0" applyFont="1" applyFill="1" applyBorder="1" applyAlignment="1">
      <alignment horizontal="center" vertical="center"/>
    </xf>
    <xf numFmtId="56" fontId="5" fillId="0" borderId="0" xfId="0" quotePrefix="1" applyNumberFormat="1" applyFont="1" applyAlignment="1">
      <alignment horizontal="right" vertical="center"/>
    </xf>
    <xf numFmtId="0" fontId="5" fillId="0" borderId="0" xfId="0" quotePrefix="1" applyFont="1" applyAlignment="1">
      <alignment horizontal="right" vertical="center"/>
    </xf>
    <xf numFmtId="176" fontId="8" fillId="4" borderId="19" xfId="0" applyNumberFormat="1" applyFont="1" applyFill="1" applyBorder="1">
      <alignment vertical="center"/>
    </xf>
    <xf numFmtId="176" fontId="8" fillId="4" borderId="27" xfId="0" applyNumberFormat="1" applyFont="1" applyFill="1" applyBorder="1">
      <alignment vertical="center"/>
    </xf>
    <xf numFmtId="176" fontId="8" fillId="4" borderId="45" xfId="0" applyNumberFormat="1" applyFont="1" applyFill="1" applyBorder="1" applyAlignment="1">
      <alignment horizontal="right" vertical="center"/>
    </xf>
    <xf numFmtId="176" fontId="4" fillId="0" borderId="34" xfId="0" applyNumberFormat="1" applyFont="1" applyBorder="1" applyAlignment="1">
      <alignment horizontal="right" vertical="center"/>
    </xf>
    <xf numFmtId="176" fontId="8" fillId="4" borderId="2" xfId="0" applyNumberFormat="1" applyFont="1" applyFill="1" applyBorder="1" applyAlignment="1">
      <alignment horizontal="right" vertical="center"/>
    </xf>
    <xf numFmtId="0" fontId="5" fillId="0" borderId="0" xfId="0" applyFont="1" applyAlignment="1">
      <alignment horizontal="left" vertical="center" indent="1"/>
    </xf>
    <xf numFmtId="0" fontId="5" fillId="0" borderId="0" xfId="0" applyFont="1" applyAlignment="1">
      <alignment horizontal="left" vertical="center" indent="2"/>
    </xf>
    <xf numFmtId="0" fontId="5" fillId="0" borderId="0" xfId="0" applyFont="1" applyAlignment="1">
      <alignment horizontal="center" vertical="center"/>
    </xf>
    <xf numFmtId="0" fontId="8" fillId="4" borderId="23" xfId="0" applyFont="1" applyFill="1" applyBorder="1" applyAlignment="1">
      <alignment horizontal="left" vertical="center" wrapText="1"/>
    </xf>
    <xf numFmtId="0" fontId="8" fillId="0" borderId="9" xfId="0" applyFont="1" applyBorder="1" applyAlignment="1">
      <alignment horizontal="center" vertical="center"/>
    </xf>
    <xf numFmtId="0" fontId="8" fillId="0" borderId="10" xfId="0" applyFont="1" applyBorder="1" applyAlignment="1">
      <alignment horizontal="center" vertical="center"/>
    </xf>
    <xf numFmtId="176" fontId="4" fillId="0" borderId="9" xfId="0" applyNumberFormat="1" applyFont="1" applyBorder="1" applyAlignment="1">
      <alignment horizontal="center" vertical="center"/>
    </xf>
    <xf numFmtId="176" fontId="4" fillId="0" borderId="10" xfId="0" applyNumberFormat="1" applyFont="1" applyBorder="1" applyAlignment="1">
      <alignment horizontal="center" vertical="center"/>
    </xf>
    <xf numFmtId="0" fontId="4" fillId="0" borderId="8" xfId="0" applyFont="1" applyBorder="1" applyAlignment="1">
      <alignment horizontal="center" vertical="center"/>
    </xf>
    <xf numFmtId="0" fontId="4" fillId="0" borderId="13" xfId="0" applyFont="1" applyBorder="1" applyAlignment="1">
      <alignment horizontal="center" vertical="center"/>
    </xf>
    <xf numFmtId="0" fontId="4" fillId="0" borderId="11" xfId="0" applyFont="1" applyBorder="1" applyAlignment="1">
      <alignment horizontal="center" vertical="center"/>
    </xf>
    <xf numFmtId="0" fontId="4" fillId="0" borderId="14" xfId="0" applyFont="1" applyBorder="1" applyAlignment="1">
      <alignment horizontal="center" vertical="center"/>
    </xf>
    <xf numFmtId="0" fontId="8" fillId="4" borderId="46" xfId="0" applyFont="1" applyFill="1" applyBorder="1" applyAlignment="1">
      <alignment horizontal="left" vertical="center" wrapText="1"/>
    </xf>
    <xf numFmtId="0" fontId="8" fillId="4" borderId="47" xfId="0" applyFont="1" applyFill="1" applyBorder="1" applyAlignment="1">
      <alignment horizontal="left" vertical="center" wrapText="1"/>
    </xf>
    <xf numFmtId="0" fontId="7" fillId="0" borderId="7" xfId="0" applyFont="1" applyBorder="1" applyAlignment="1">
      <alignment horizontal="center" vertical="center"/>
    </xf>
    <xf numFmtId="0" fontId="7" fillId="0" borderId="12" xfId="0" applyFont="1" applyBorder="1" applyAlignment="1">
      <alignment horizontal="center" vertical="center"/>
    </xf>
    <xf numFmtId="0" fontId="7" fillId="0" borderId="8" xfId="0" applyFont="1" applyBorder="1" applyAlignment="1">
      <alignment horizontal="center" vertical="center" wrapText="1"/>
    </xf>
    <xf numFmtId="0" fontId="7" fillId="0" borderId="13"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3" xfId="0" applyFont="1" applyBorder="1" applyAlignment="1">
      <alignment horizontal="center" vertical="center" wrapText="1"/>
    </xf>
    <xf numFmtId="0" fontId="4" fillId="5" borderId="32" xfId="0" applyFont="1" applyFill="1" applyBorder="1">
      <alignment vertical="center"/>
    </xf>
    <xf numFmtId="0" fontId="4" fillId="0" borderId="32" xfId="0" applyFont="1" applyFill="1" applyBorder="1">
      <alignment vertical="center"/>
    </xf>
    <xf numFmtId="0" fontId="0" fillId="0" borderId="32" xfId="0" applyBorder="1">
      <alignment vertical="center"/>
    </xf>
    <xf numFmtId="0" fontId="0" fillId="0" borderId="32" xfId="0" applyBorder="1" applyAlignment="1">
      <alignment horizontal="center" vertical="center"/>
    </xf>
  </cellXfs>
  <cellStyles count="1">
    <cellStyle name="標準" xfId="0" builtinId="0"/>
  </cellStyles>
  <dxfs count="0"/>
  <tableStyles count="0" defaultTableStyle="TableStyleMedium2" defaultPivotStyle="PivotStyleLight16"/>
  <colors>
    <mruColors>
      <color rgb="FFFFCC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45720</xdr:colOff>
      <xdr:row>99</xdr:row>
      <xdr:rowOff>102975</xdr:rowOff>
    </xdr:from>
    <xdr:to>
      <xdr:col>3</xdr:col>
      <xdr:colOff>1489440</xdr:colOff>
      <xdr:row>112</xdr:row>
      <xdr:rowOff>209295</xdr:rowOff>
    </xdr:to>
    <xdr:pic>
      <xdr:nvPicPr>
        <xdr:cNvPr id="3" name="図 2">
          <a:extLst>
            <a:ext uri="{FF2B5EF4-FFF2-40B4-BE49-F238E27FC236}">
              <a16:creationId xmlns:a16="http://schemas.microsoft.com/office/drawing/2014/main" id="{C3F3E36A-925B-DDAD-E104-06720FB523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 y="22528635"/>
          <a:ext cx="2160000" cy="2880000"/>
        </a:xfrm>
        <a:prstGeom prst="rect">
          <a:avLst/>
        </a:prstGeom>
      </xdr:spPr>
    </xdr:pic>
    <xdr:clientData/>
  </xdr:twoCellAnchor>
  <xdr:twoCellAnchor editAs="oneCell">
    <xdr:from>
      <xdr:col>3</xdr:col>
      <xdr:colOff>1889760</xdr:colOff>
      <xdr:row>99</xdr:row>
      <xdr:rowOff>102975</xdr:rowOff>
    </xdr:from>
    <xdr:to>
      <xdr:col>8</xdr:col>
      <xdr:colOff>334264</xdr:colOff>
      <xdr:row>112</xdr:row>
      <xdr:rowOff>209295</xdr:rowOff>
    </xdr:to>
    <xdr:pic>
      <xdr:nvPicPr>
        <xdr:cNvPr id="7" name="図 6">
          <a:extLst>
            <a:ext uri="{FF2B5EF4-FFF2-40B4-BE49-F238E27FC236}">
              <a16:creationId xmlns:a16="http://schemas.microsoft.com/office/drawing/2014/main" id="{D7B25FCA-56CE-519E-3443-3DC6025CB30D}"/>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rcRect l="12622" r="11601"/>
        <a:stretch/>
      </xdr:blipFill>
      <xdr:spPr>
        <a:xfrm>
          <a:off x="2606040" y="22528635"/>
          <a:ext cx="2909824" cy="2880000"/>
        </a:xfrm>
        <a:prstGeom prst="rect">
          <a:avLst/>
        </a:prstGeom>
      </xdr:spPr>
    </xdr:pic>
    <xdr:clientData/>
  </xdr:twoCellAnchor>
  <xdr:twoCellAnchor editAs="oneCell">
    <xdr:from>
      <xdr:col>9</xdr:col>
      <xdr:colOff>129540</xdr:colOff>
      <xdr:row>99</xdr:row>
      <xdr:rowOff>102975</xdr:rowOff>
    </xdr:from>
    <xdr:to>
      <xdr:col>9</xdr:col>
      <xdr:colOff>2758440</xdr:colOff>
      <xdr:row>112</xdr:row>
      <xdr:rowOff>209295</xdr:rowOff>
    </xdr:to>
    <xdr:pic>
      <xdr:nvPicPr>
        <xdr:cNvPr id="9" name="図 8">
          <a:extLst>
            <a:ext uri="{FF2B5EF4-FFF2-40B4-BE49-F238E27FC236}">
              <a16:creationId xmlns:a16="http://schemas.microsoft.com/office/drawing/2014/main" id="{C6F604A2-191B-B8B6-14A9-0F2677E71AAC}"/>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2502" r="19037"/>
        <a:stretch/>
      </xdr:blipFill>
      <xdr:spPr>
        <a:xfrm>
          <a:off x="5753100" y="22528635"/>
          <a:ext cx="2628900" cy="28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45720</xdr:colOff>
      <xdr:row>99</xdr:row>
      <xdr:rowOff>102975</xdr:rowOff>
    </xdr:from>
    <xdr:to>
      <xdr:col>3</xdr:col>
      <xdr:colOff>1489440</xdr:colOff>
      <xdr:row>112</xdr:row>
      <xdr:rowOff>209295</xdr:rowOff>
    </xdr:to>
    <xdr:pic>
      <xdr:nvPicPr>
        <xdr:cNvPr id="2" name="図 1">
          <a:extLst>
            <a:ext uri="{FF2B5EF4-FFF2-40B4-BE49-F238E27FC236}">
              <a16:creationId xmlns:a16="http://schemas.microsoft.com/office/drawing/2014/main" id="{9F46A8A8-EC03-48BF-9DAF-F80A9BDBE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 y="22482915"/>
          <a:ext cx="2160000" cy="2880000"/>
        </a:xfrm>
        <a:prstGeom prst="rect">
          <a:avLst/>
        </a:prstGeom>
      </xdr:spPr>
    </xdr:pic>
    <xdr:clientData/>
  </xdr:twoCellAnchor>
  <xdr:twoCellAnchor editAs="oneCell">
    <xdr:from>
      <xdr:col>3</xdr:col>
      <xdr:colOff>1889760</xdr:colOff>
      <xdr:row>99</xdr:row>
      <xdr:rowOff>102975</xdr:rowOff>
    </xdr:from>
    <xdr:to>
      <xdr:col>8</xdr:col>
      <xdr:colOff>334264</xdr:colOff>
      <xdr:row>112</xdr:row>
      <xdr:rowOff>209295</xdr:rowOff>
    </xdr:to>
    <xdr:pic>
      <xdr:nvPicPr>
        <xdr:cNvPr id="3" name="図 2">
          <a:extLst>
            <a:ext uri="{FF2B5EF4-FFF2-40B4-BE49-F238E27FC236}">
              <a16:creationId xmlns:a16="http://schemas.microsoft.com/office/drawing/2014/main" id="{3360EF87-0DD7-48E4-99B9-2C83D957204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rcRect l="12622" r="11601"/>
        <a:stretch/>
      </xdr:blipFill>
      <xdr:spPr>
        <a:xfrm>
          <a:off x="2606040" y="22482915"/>
          <a:ext cx="2909824" cy="2880000"/>
        </a:xfrm>
        <a:prstGeom prst="rect">
          <a:avLst/>
        </a:prstGeom>
      </xdr:spPr>
    </xdr:pic>
    <xdr:clientData/>
  </xdr:twoCellAnchor>
  <xdr:twoCellAnchor editAs="oneCell">
    <xdr:from>
      <xdr:col>9</xdr:col>
      <xdr:colOff>129540</xdr:colOff>
      <xdr:row>99</xdr:row>
      <xdr:rowOff>102975</xdr:rowOff>
    </xdr:from>
    <xdr:to>
      <xdr:col>9</xdr:col>
      <xdr:colOff>2758440</xdr:colOff>
      <xdr:row>112</xdr:row>
      <xdr:rowOff>209295</xdr:rowOff>
    </xdr:to>
    <xdr:pic>
      <xdr:nvPicPr>
        <xdr:cNvPr id="4" name="図 3">
          <a:extLst>
            <a:ext uri="{FF2B5EF4-FFF2-40B4-BE49-F238E27FC236}">
              <a16:creationId xmlns:a16="http://schemas.microsoft.com/office/drawing/2014/main" id="{BF6EF73C-4D14-4F83-A999-F3BD1F2C3EC1}"/>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2502" r="19037"/>
        <a:stretch/>
      </xdr:blipFill>
      <xdr:spPr>
        <a:xfrm>
          <a:off x="5753100" y="22482915"/>
          <a:ext cx="2628900" cy="28800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20"/>
  <sheetViews>
    <sheetView tabSelected="1" zoomScaleNormal="100" workbookViewId="0">
      <selection activeCell="J89" sqref="J89"/>
    </sheetView>
  </sheetViews>
  <sheetFormatPr defaultRowHeight="16.8" x14ac:dyDescent="0.2"/>
  <cols>
    <col min="1" max="1" width="3.77734375" style="5" customWidth="1"/>
    <col min="2" max="3" width="3.33203125" style="5" customWidth="1"/>
    <col min="4" max="4" width="30.77734375" style="5" customWidth="1"/>
    <col min="5" max="5" width="3.6640625" style="5" customWidth="1"/>
    <col min="6" max="6" width="6.109375" style="5" customWidth="1"/>
    <col min="7" max="7" width="19.33203125" style="5" customWidth="1"/>
    <col min="8" max="8" width="5.21875" style="5" customWidth="1"/>
    <col min="9" max="9" width="6.44140625" style="5" customWidth="1"/>
    <col min="10" max="10" width="40.77734375" style="5" customWidth="1"/>
    <col min="11" max="11" width="5.109375" style="5" customWidth="1"/>
    <col min="12" max="16384" width="8.88671875" style="5"/>
  </cols>
  <sheetData>
    <row r="1" spans="1:11" ht="15" customHeight="1" x14ac:dyDescent="0.2">
      <c r="A1" s="1" t="s">
        <v>174</v>
      </c>
      <c r="B1" s="1"/>
      <c r="C1" s="1"/>
      <c r="D1" s="2"/>
      <c r="E1" s="2" t="s">
        <v>175</v>
      </c>
      <c r="F1" s="2"/>
      <c r="G1" s="2"/>
      <c r="H1" s="3"/>
      <c r="I1" s="3"/>
      <c r="K1" s="4" t="s">
        <v>232</v>
      </c>
    </row>
    <row r="2" spans="1:11" ht="15" customHeight="1" thickBot="1" x14ac:dyDescent="0.25">
      <c r="A2" s="2"/>
      <c r="B2" s="2"/>
      <c r="C2" s="2"/>
      <c r="D2" s="2"/>
      <c r="E2" s="6" t="s">
        <v>0</v>
      </c>
      <c r="F2" s="2" t="s">
        <v>1</v>
      </c>
      <c r="G2" s="2"/>
      <c r="H2" s="3"/>
      <c r="I2" s="7"/>
      <c r="J2" s="2"/>
      <c r="K2" s="92" t="s">
        <v>177</v>
      </c>
    </row>
    <row r="3" spans="1:11" ht="15" customHeight="1" x14ac:dyDescent="0.2">
      <c r="A3" s="113"/>
      <c r="B3" s="115" t="s">
        <v>22</v>
      </c>
      <c r="C3" s="115" t="s">
        <v>23</v>
      </c>
      <c r="D3" s="107" t="s">
        <v>24</v>
      </c>
      <c r="E3" s="117" t="s">
        <v>25</v>
      </c>
      <c r="F3" s="103" t="s">
        <v>26</v>
      </c>
      <c r="G3" s="104"/>
      <c r="H3" s="105" t="s">
        <v>27</v>
      </c>
      <c r="I3" s="106"/>
      <c r="J3" s="107" t="s">
        <v>28</v>
      </c>
      <c r="K3" s="109" t="s">
        <v>29</v>
      </c>
    </row>
    <row r="4" spans="1:11" ht="15" customHeight="1" thickBot="1" x14ac:dyDescent="0.25">
      <c r="A4" s="114"/>
      <c r="B4" s="116"/>
      <c r="C4" s="116"/>
      <c r="D4" s="108"/>
      <c r="E4" s="118"/>
      <c r="F4" s="8" t="s">
        <v>30</v>
      </c>
      <c r="G4" s="8" t="s">
        <v>31</v>
      </c>
      <c r="H4" s="9" t="s">
        <v>32</v>
      </c>
      <c r="I4" s="9" t="s">
        <v>33</v>
      </c>
      <c r="J4" s="108"/>
      <c r="K4" s="110"/>
    </row>
    <row r="5" spans="1:11" ht="15" customHeight="1" thickTop="1" x14ac:dyDescent="0.2">
      <c r="A5" s="10">
        <v>1</v>
      </c>
      <c r="B5" s="11" t="s">
        <v>51</v>
      </c>
      <c r="C5" s="12"/>
      <c r="D5" s="13" t="s">
        <v>44</v>
      </c>
      <c r="E5" s="14"/>
      <c r="F5" s="15" t="s">
        <v>3</v>
      </c>
      <c r="G5" s="15" t="s">
        <v>2</v>
      </c>
      <c r="H5" s="16">
        <v>0</v>
      </c>
      <c r="I5" s="17">
        <v>0</v>
      </c>
      <c r="J5" s="18" t="s">
        <v>52</v>
      </c>
      <c r="K5" s="19"/>
    </row>
    <row r="6" spans="1:11" ht="15" customHeight="1" x14ac:dyDescent="0.2">
      <c r="A6" s="20">
        <v>2</v>
      </c>
      <c r="B6" s="21" t="s">
        <v>50</v>
      </c>
      <c r="C6" s="22"/>
      <c r="D6" s="23"/>
      <c r="E6" s="24"/>
      <c r="F6" s="25" t="s">
        <v>45</v>
      </c>
      <c r="G6" s="25" t="s">
        <v>47</v>
      </c>
      <c r="H6" s="26">
        <v>0.1</v>
      </c>
      <c r="I6" s="27">
        <v>0.1</v>
      </c>
      <c r="J6" s="28" t="s">
        <v>119</v>
      </c>
      <c r="K6" s="29"/>
    </row>
    <row r="7" spans="1:11" ht="15" customHeight="1" x14ac:dyDescent="0.2">
      <c r="A7" s="20">
        <v>3</v>
      </c>
      <c r="B7" s="21" t="s">
        <v>50</v>
      </c>
      <c r="C7" s="22" t="s">
        <v>48</v>
      </c>
      <c r="D7" s="23"/>
      <c r="E7" s="24"/>
      <c r="F7" s="25" t="s">
        <v>46</v>
      </c>
      <c r="G7" s="25" t="s">
        <v>47</v>
      </c>
      <c r="H7" s="26">
        <v>0.1</v>
      </c>
      <c r="I7" s="27">
        <v>0.2</v>
      </c>
      <c r="J7" s="28" t="s">
        <v>49</v>
      </c>
      <c r="K7" s="29"/>
    </row>
    <row r="8" spans="1:11" ht="15" customHeight="1" x14ac:dyDescent="0.2">
      <c r="A8" s="20">
        <v>4</v>
      </c>
      <c r="B8" s="21" t="s">
        <v>51</v>
      </c>
      <c r="C8" s="22" t="s">
        <v>48</v>
      </c>
      <c r="D8" s="23"/>
      <c r="E8" s="24"/>
      <c r="F8" s="25" t="s">
        <v>46</v>
      </c>
      <c r="G8" s="25" t="s">
        <v>47</v>
      </c>
      <c r="H8" s="26">
        <v>0.8</v>
      </c>
      <c r="I8" s="27">
        <v>1</v>
      </c>
      <c r="J8" s="28"/>
      <c r="K8" s="29"/>
    </row>
    <row r="9" spans="1:11" ht="15" customHeight="1" x14ac:dyDescent="0.2">
      <c r="A9" s="20">
        <v>5</v>
      </c>
      <c r="B9" s="21" t="s">
        <v>50</v>
      </c>
      <c r="C9" s="22" t="s">
        <v>48</v>
      </c>
      <c r="D9" s="23"/>
      <c r="E9" s="24"/>
      <c r="F9" s="25" t="s">
        <v>45</v>
      </c>
      <c r="G9" s="25" t="s">
        <v>47</v>
      </c>
      <c r="H9" s="26">
        <v>0.5</v>
      </c>
      <c r="I9" s="27">
        <v>1.5</v>
      </c>
      <c r="J9" s="28" t="s">
        <v>53</v>
      </c>
      <c r="K9" s="29"/>
    </row>
    <row r="10" spans="1:11" ht="15" customHeight="1" x14ac:dyDescent="0.2">
      <c r="A10" s="20">
        <v>6</v>
      </c>
      <c r="B10" s="21" t="s">
        <v>36</v>
      </c>
      <c r="C10" s="22" t="s">
        <v>13</v>
      </c>
      <c r="D10" s="30"/>
      <c r="E10" s="31"/>
      <c r="F10" s="25" t="s">
        <v>3</v>
      </c>
      <c r="G10" s="25" t="s">
        <v>2</v>
      </c>
      <c r="H10" s="26">
        <v>0.5</v>
      </c>
      <c r="I10" s="27">
        <v>2</v>
      </c>
      <c r="J10" s="28" t="s">
        <v>54</v>
      </c>
      <c r="K10" s="29"/>
    </row>
    <row r="11" spans="1:11" ht="26.4" x14ac:dyDescent="0.2">
      <c r="A11" s="20">
        <v>7</v>
      </c>
      <c r="B11" s="21" t="s">
        <v>36</v>
      </c>
      <c r="C11" s="22"/>
      <c r="D11" s="30"/>
      <c r="E11" s="33" t="s">
        <v>0</v>
      </c>
      <c r="F11" s="30" t="s">
        <v>4</v>
      </c>
      <c r="G11" s="25" t="s">
        <v>2</v>
      </c>
      <c r="H11" s="26">
        <v>0.3</v>
      </c>
      <c r="I11" s="27">
        <v>2.2999999999999998</v>
      </c>
      <c r="J11" s="34" t="s">
        <v>203</v>
      </c>
      <c r="K11" s="29"/>
    </row>
    <row r="12" spans="1:11" ht="15" customHeight="1" x14ac:dyDescent="0.2">
      <c r="A12" s="20">
        <v>8</v>
      </c>
      <c r="B12" s="21" t="s">
        <v>51</v>
      </c>
      <c r="C12" s="22"/>
      <c r="D12" s="30"/>
      <c r="E12" s="35"/>
      <c r="F12" s="30" t="s">
        <v>45</v>
      </c>
      <c r="G12" s="25" t="s">
        <v>47</v>
      </c>
      <c r="H12" s="26">
        <v>1.4</v>
      </c>
      <c r="I12" s="27">
        <v>3.7</v>
      </c>
      <c r="J12" s="34"/>
      <c r="K12" s="29"/>
    </row>
    <row r="13" spans="1:11" ht="15" customHeight="1" x14ac:dyDescent="0.2">
      <c r="A13" s="20">
        <v>9</v>
      </c>
      <c r="B13" s="21" t="s">
        <v>37</v>
      </c>
      <c r="C13" s="22"/>
      <c r="D13" s="30"/>
      <c r="E13" s="6" t="s">
        <v>0</v>
      </c>
      <c r="F13" s="30" t="s">
        <v>3</v>
      </c>
      <c r="G13" s="25" t="s">
        <v>2</v>
      </c>
      <c r="H13" s="26">
        <v>0.2</v>
      </c>
      <c r="I13" s="27">
        <v>3.9</v>
      </c>
      <c r="J13" s="36" t="s">
        <v>56</v>
      </c>
      <c r="K13" s="29"/>
    </row>
    <row r="14" spans="1:11" ht="15" customHeight="1" x14ac:dyDescent="0.2">
      <c r="A14" s="20">
        <v>10</v>
      </c>
      <c r="B14" s="21" t="s">
        <v>35</v>
      </c>
      <c r="C14" s="22"/>
      <c r="D14" s="30"/>
      <c r="E14" s="31"/>
      <c r="F14" s="30" t="s">
        <v>3</v>
      </c>
      <c r="G14" s="25" t="s">
        <v>57</v>
      </c>
      <c r="H14" s="26">
        <v>0.6</v>
      </c>
      <c r="I14" s="27">
        <v>4.5</v>
      </c>
      <c r="J14" s="36" t="s">
        <v>55</v>
      </c>
      <c r="K14" s="29"/>
    </row>
    <row r="15" spans="1:11" ht="15" customHeight="1" x14ac:dyDescent="0.2">
      <c r="A15" s="20">
        <v>11</v>
      </c>
      <c r="B15" s="21" t="s">
        <v>34</v>
      </c>
      <c r="C15" s="22" t="s">
        <v>13</v>
      </c>
      <c r="D15" s="30"/>
      <c r="E15" s="31"/>
      <c r="F15" s="30" t="s">
        <v>4</v>
      </c>
      <c r="G15" s="25" t="s">
        <v>58</v>
      </c>
      <c r="H15" s="26">
        <v>6.1</v>
      </c>
      <c r="I15" s="27">
        <v>10.6</v>
      </c>
      <c r="J15" s="36" t="s">
        <v>60</v>
      </c>
      <c r="K15" s="29"/>
    </row>
    <row r="16" spans="1:11" ht="15" customHeight="1" x14ac:dyDescent="0.2">
      <c r="A16" s="20">
        <v>12</v>
      </c>
      <c r="B16" s="21" t="s">
        <v>43</v>
      </c>
      <c r="C16" s="22"/>
      <c r="D16" s="30"/>
      <c r="E16" s="31"/>
      <c r="F16" s="30" t="s">
        <v>3</v>
      </c>
      <c r="G16" s="25" t="s">
        <v>21</v>
      </c>
      <c r="H16" s="26">
        <v>10.199999999999999</v>
      </c>
      <c r="I16" s="27">
        <v>20.8</v>
      </c>
      <c r="J16" s="36"/>
      <c r="K16" s="29"/>
    </row>
    <row r="17" spans="1:11" ht="15" customHeight="1" x14ac:dyDescent="0.2">
      <c r="A17" s="20">
        <v>13</v>
      </c>
      <c r="B17" s="21" t="s">
        <v>50</v>
      </c>
      <c r="C17" s="22" t="s">
        <v>48</v>
      </c>
      <c r="D17" s="30"/>
      <c r="E17" s="31"/>
      <c r="F17" s="30" t="s">
        <v>59</v>
      </c>
      <c r="G17" s="25" t="s">
        <v>47</v>
      </c>
      <c r="H17" s="26">
        <v>0.6</v>
      </c>
      <c r="I17" s="27">
        <v>21.4</v>
      </c>
      <c r="J17" s="36" t="s">
        <v>61</v>
      </c>
      <c r="K17" s="29"/>
    </row>
    <row r="18" spans="1:11" ht="15" customHeight="1" x14ac:dyDescent="0.2">
      <c r="A18" s="20">
        <v>14</v>
      </c>
      <c r="B18" s="21" t="s">
        <v>37</v>
      </c>
      <c r="C18" s="22"/>
      <c r="D18" s="30"/>
      <c r="E18" s="31"/>
      <c r="F18" s="30" t="s">
        <v>46</v>
      </c>
      <c r="G18" s="25" t="s">
        <v>47</v>
      </c>
      <c r="H18" s="26">
        <v>0.6</v>
      </c>
      <c r="I18" s="27">
        <v>22</v>
      </c>
      <c r="J18" s="36" t="s">
        <v>62</v>
      </c>
      <c r="K18" s="29"/>
    </row>
    <row r="19" spans="1:11" ht="27" customHeight="1" x14ac:dyDescent="0.2">
      <c r="A19" s="20">
        <v>15</v>
      </c>
      <c r="B19" s="21" t="s">
        <v>63</v>
      </c>
      <c r="C19" s="22"/>
      <c r="D19" s="37"/>
      <c r="E19" s="31"/>
      <c r="F19" s="30" t="s">
        <v>64</v>
      </c>
      <c r="G19" s="38" t="s">
        <v>67</v>
      </c>
      <c r="H19" s="26">
        <v>1.9</v>
      </c>
      <c r="I19" s="27">
        <v>23.9</v>
      </c>
      <c r="J19" s="36" t="s">
        <v>65</v>
      </c>
      <c r="K19" s="29"/>
    </row>
    <row r="20" spans="1:11" ht="15" customHeight="1" x14ac:dyDescent="0.2">
      <c r="A20" s="20">
        <v>16</v>
      </c>
      <c r="B20" s="21" t="s">
        <v>51</v>
      </c>
      <c r="C20" s="22"/>
      <c r="D20" s="37"/>
      <c r="E20" s="31"/>
      <c r="F20" s="30" t="s">
        <v>45</v>
      </c>
      <c r="G20" s="25" t="s">
        <v>47</v>
      </c>
      <c r="H20" s="26">
        <v>6.8</v>
      </c>
      <c r="I20" s="27">
        <v>30.7</v>
      </c>
      <c r="J20" s="36" t="s">
        <v>209</v>
      </c>
      <c r="K20" s="29"/>
    </row>
    <row r="21" spans="1:11" ht="15" customHeight="1" x14ac:dyDescent="0.2">
      <c r="A21" s="20">
        <v>17</v>
      </c>
      <c r="B21" s="21"/>
      <c r="C21" s="22"/>
      <c r="D21" s="37"/>
      <c r="E21" s="31"/>
      <c r="F21" s="30" t="s">
        <v>46</v>
      </c>
      <c r="G21" s="25" t="s">
        <v>69</v>
      </c>
      <c r="H21" s="26">
        <v>0.1</v>
      </c>
      <c r="I21" s="27">
        <v>30.8</v>
      </c>
      <c r="J21" s="36" t="s">
        <v>66</v>
      </c>
      <c r="K21" s="29"/>
    </row>
    <row r="22" spans="1:11" ht="15" customHeight="1" x14ac:dyDescent="0.2">
      <c r="A22" s="20">
        <v>18</v>
      </c>
      <c r="B22" s="21" t="s">
        <v>35</v>
      </c>
      <c r="C22" s="22" t="s">
        <v>13</v>
      </c>
      <c r="D22" s="30" t="s">
        <v>116</v>
      </c>
      <c r="E22" s="31"/>
      <c r="F22" s="30" t="s">
        <v>3</v>
      </c>
      <c r="G22" s="25" t="s">
        <v>6</v>
      </c>
      <c r="H22" s="26">
        <v>4.3</v>
      </c>
      <c r="I22" s="27">
        <v>35.1</v>
      </c>
      <c r="J22" s="36"/>
      <c r="K22" s="29"/>
    </row>
    <row r="23" spans="1:11" ht="24.6" customHeight="1" x14ac:dyDescent="0.2">
      <c r="A23" s="20">
        <v>19</v>
      </c>
      <c r="B23" s="21" t="s">
        <v>68</v>
      </c>
      <c r="C23" s="22"/>
      <c r="D23" s="30"/>
      <c r="E23" s="31"/>
      <c r="F23" s="30" t="s">
        <v>45</v>
      </c>
      <c r="G23" s="25" t="s">
        <v>70</v>
      </c>
      <c r="H23" s="26">
        <v>3.3</v>
      </c>
      <c r="I23" s="27">
        <v>38.4</v>
      </c>
      <c r="J23" s="34" t="s">
        <v>210</v>
      </c>
      <c r="K23" s="29"/>
    </row>
    <row r="24" spans="1:11" ht="15" customHeight="1" x14ac:dyDescent="0.2">
      <c r="A24" s="20">
        <v>20</v>
      </c>
      <c r="B24" s="21" t="s">
        <v>51</v>
      </c>
      <c r="C24" s="22"/>
      <c r="D24" s="30"/>
      <c r="E24" s="31"/>
      <c r="F24" s="30" t="s">
        <v>46</v>
      </c>
      <c r="G24" s="25" t="s">
        <v>70</v>
      </c>
      <c r="H24" s="26">
        <v>0.4</v>
      </c>
      <c r="I24" s="27">
        <v>38.799999999999997</v>
      </c>
      <c r="J24" s="36"/>
      <c r="K24" s="29"/>
    </row>
    <row r="25" spans="1:11" ht="52.8" x14ac:dyDescent="0.2">
      <c r="A25" s="55">
        <v>21</v>
      </c>
      <c r="B25" s="39" t="s">
        <v>72</v>
      </c>
      <c r="C25" s="40"/>
      <c r="D25" s="41" t="s">
        <v>71</v>
      </c>
      <c r="E25" s="42"/>
      <c r="F25" s="41" t="s">
        <v>73</v>
      </c>
      <c r="G25" s="43" t="s">
        <v>70</v>
      </c>
      <c r="H25" s="98">
        <v>0.4</v>
      </c>
      <c r="I25" s="45">
        <v>39.200000000000003</v>
      </c>
      <c r="J25" s="46" t="s">
        <v>181</v>
      </c>
      <c r="K25" s="47"/>
    </row>
    <row r="26" spans="1:11" ht="15" customHeight="1" x14ac:dyDescent="0.2">
      <c r="A26" s="20">
        <v>22</v>
      </c>
      <c r="B26" s="21" t="s">
        <v>74</v>
      </c>
      <c r="C26" s="22"/>
      <c r="D26" s="48"/>
      <c r="E26" s="31"/>
      <c r="F26" s="48" t="s">
        <v>45</v>
      </c>
      <c r="G26" s="25" t="s">
        <v>70</v>
      </c>
      <c r="H26" s="26">
        <v>0.2</v>
      </c>
      <c r="I26" s="27">
        <v>39.4</v>
      </c>
      <c r="K26" s="29"/>
    </row>
    <row r="27" spans="1:11" ht="15" customHeight="1" x14ac:dyDescent="0.2">
      <c r="A27" s="20">
        <v>23</v>
      </c>
      <c r="B27" s="21" t="s">
        <v>50</v>
      </c>
      <c r="C27" s="22"/>
      <c r="D27" s="30"/>
      <c r="E27" s="31"/>
      <c r="F27" s="30" t="s">
        <v>45</v>
      </c>
      <c r="G27" s="25" t="s">
        <v>75</v>
      </c>
      <c r="H27" s="26">
        <v>0.1</v>
      </c>
      <c r="I27" s="27">
        <v>39.5</v>
      </c>
      <c r="J27" s="34"/>
      <c r="K27" s="29"/>
    </row>
    <row r="28" spans="1:11" ht="15" customHeight="1" x14ac:dyDescent="0.2">
      <c r="A28" s="20">
        <v>24</v>
      </c>
      <c r="B28" s="21" t="s">
        <v>36</v>
      </c>
      <c r="C28" s="22" t="s">
        <v>13</v>
      </c>
      <c r="D28" s="30" t="s">
        <v>115</v>
      </c>
      <c r="E28" s="31"/>
      <c r="F28" s="30" t="s">
        <v>4</v>
      </c>
      <c r="G28" s="25" t="s">
        <v>7</v>
      </c>
      <c r="H28" s="26">
        <v>1.2</v>
      </c>
      <c r="I28" s="27">
        <v>40.700000000000003</v>
      </c>
      <c r="J28" s="36" t="s">
        <v>173</v>
      </c>
      <c r="K28" s="29"/>
    </row>
    <row r="29" spans="1:11" ht="15" customHeight="1" x14ac:dyDescent="0.2">
      <c r="A29" s="20">
        <v>25</v>
      </c>
      <c r="B29" s="21" t="s">
        <v>35</v>
      </c>
      <c r="C29" s="22"/>
      <c r="D29" s="30"/>
      <c r="E29" s="31"/>
      <c r="F29" s="30" t="s">
        <v>3</v>
      </c>
      <c r="G29" s="25" t="s">
        <v>76</v>
      </c>
      <c r="H29" s="26">
        <v>0.2</v>
      </c>
      <c r="I29" s="27">
        <v>40.9</v>
      </c>
      <c r="J29" s="36"/>
      <c r="K29" s="29"/>
    </row>
    <row r="30" spans="1:11" ht="15" customHeight="1" x14ac:dyDescent="0.2">
      <c r="A30" s="20">
        <v>26</v>
      </c>
      <c r="B30" s="21" t="s">
        <v>35</v>
      </c>
      <c r="C30" s="22"/>
      <c r="D30" s="30"/>
      <c r="E30" s="31"/>
      <c r="F30" s="30" t="s">
        <v>4</v>
      </c>
      <c r="G30" s="25" t="s">
        <v>77</v>
      </c>
      <c r="H30" s="26">
        <v>2.9</v>
      </c>
      <c r="I30" s="27">
        <v>43.8</v>
      </c>
      <c r="J30" s="34" t="s">
        <v>211</v>
      </c>
      <c r="K30" s="29"/>
    </row>
    <row r="31" spans="1:11" ht="26.4" x14ac:dyDescent="0.2">
      <c r="A31" s="20">
        <v>27</v>
      </c>
      <c r="B31" s="21" t="s">
        <v>41</v>
      </c>
      <c r="C31" s="22"/>
      <c r="D31" s="30"/>
      <c r="E31" s="31"/>
      <c r="F31" s="30" t="s">
        <v>10</v>
      </c>
      <c r="G31" s="25" t="s">
        <v>77</v>
      </c>
      <c r="H31" s="26">
        <v>4.7</v>
      </c>
      <c r="I31" s="27">
        <v>48.5</v>
      </c>
      <c r="J31" s="34" t="s">
        <v>42</v>
      </c>
      <c r="K31" s="29"/>
    </row>
    <row r="32" spans="1:11" ht="26.4" customHeight="1" x14ac:dyDescent="0.2">
      <c r="A32" s="20">
        <v>28</v>
      </c>
      <c r="B32" s="21" t="s">
        <v>36</v>
      </c>
      <c r="C32" s="22" t="s">
        <v>13</v>
      </c>
      <c r="D32" s="30" t="s">
        <v>114</v>
      </c>
      <c r="E32" s="31"/>
      <c r="F32" s="30" t="s">
        <v>4</v>
      </c>
      <c r="G32" s="25" t="s">
        <v>77</v>
      </c>
      <c r="H32" s="26">
        <v>1.1000000000000001</v>
      </c>
      <c r="I32" s="27">
        <v>49.6</v>
      </c>
      <c r="J32" s="34" t="s">
        <v>179</v>
      </c>
      <c r="K32" s="29"/>
    </row>
    <row r="33" spans="1:11" ht="26.4" x14ac:dyDescent="0.2">
      <c r="A33" s="20">
        <v>29</v>
      </c>
      <c r="B33" s="21" t="s">
        <v>35</v>
      </c>
      <c r="C33" s="22"/>
      <c r="D33" s="30"/>
      <c r="E33" s="31"/>
      <c r="F33" s="30" t="s">
        <v>3</v>
      </c>
      <c r="G33" s="25" t="s">
        <v>92</v>
      </c>
      <c r="H33" s="26">
        <v>6.7</v>
      </c>
      <c r="I33" s="27">
        <v>56.3</v>
      </c>
      <c r="J33" s="34" t="s">
        <v>78</v>
      </c>
      <c r="K33" s="29"/>
    </row>
    <row r="34" spans="1:11" ht="15" customHeight="1" x14ac:dyDescent="0.2">
      <c r="A34" s="20">
        <v>30</v>
      </c>
      <c r="B34" s="21" t="s">
        <v>36</v>
      </c>
      <c r="C34" s="22"/>
      <c r="D34" s="30"/>
      <c r="E34" s="31"/>
      <c r="F34" s="30" t="s">
        <v>3</v>
      </c>
      <c r="G34" s="25" t="s">
        <v>93</v>
      </c>
      <c r="H34" s="26">
        <v>1.8</v>
      </c>
      <c r="I34" s="27">
        <v>58.1</v>
      </c>
      <c r="J34" s="36" t="s">
        <v>79</v>
      </c>
      <c r="K34" s="29"/>
    </row>
    <row r="35" spans="1:11" ht="15" customHeight="1" x14ac:dyDescent="0.2">
      <c r="A35" s="20">
        <v>31</v>
      </c>
      <c r="B35" s="21" t="s">
        <v>36</v>
      </c>
      <c r="C35" s="22" t="s">
        <v>13</v>
      </c>
      <c r="D35" s="30" t="s">
        <v>113</v>
      </c>
      <c r="E35" s="52" t="s">
        <v>0</v>
      </c>
      <c r="F35" s="30" t="s">
        <v>3</v>
      </c>
      <c r="G35" s="25" t="s">
        <v>2</v>
      </c>
      <c r="H35" s="26">
        <v>5.6</v>
      </c>
      <c r="I35" s="27">
        <v>63.7</v>
      </c>
      <c r="J35" s="36" t="s">
        <v>187</v>
      </c>
      <c r="K35" s="29"/>
    </row>
    <row r="36" spans="1:11" ht="15" customHeight="1" x14ac:dyDescent="0.2">
      <c r="A36" s="20">
        <v>32</v>
      </c>
      <c r="B36" s="49" t="s">
        <v>36</v>
      </c>
      <c r="C36" s="50"/>
      <c r="D36" s="51"/>
      <c r="E36" s="52" t="s">
        <v>0</v>
      </c>
      <c r="F36" s="51" t="s">
        <v>4</v>
      </c>
      <c r="G36" s="51" t="s">
        <v>80</v>
      </c>
      <c r="H36" s="26">
        <v>0.7</v>
      </c>
      <c r="I36" s="27">
        <v>64.400000000000006</v>
      </c>
      <c r="J36" s="36" t="s">
        <v>81</v>
      </c>
      <c r="K36" s="29"/>
    </row>
    <row r="37" spans="1:11" ht="15" customHeight="1" x14ac:dyDescent="0.2">
      <c r="A37" s="20">
        <v>33</v>
      </c>
      <c r="B37" s="21" t="s">
        <v>50</v>
      </c>
      <c r="C37" s="22"/>
      <c r="D37" s="25"/>
      <c r="E37" s="53"/>
      <c r="F37" s="25" t="s">
        <v>46</v>
      </c>
      <c r="G37" s="25" t="s">
        <v>83</v>
      </c>
      <c r="H37" s="26">
        <v>0.1</v>
      </c>
      <c r="I37" s="27">
        <v>64.5</v>
      </c>
      <c r="J37" s="36" t="s">
        <v>82</v>
      </c>
      <c r="K37" s="29"/>
    </row>
    <row r="38" spans="1:11" ht="15" customHeight="1" x14ac:dyDescent="0.2">
      <c r="A38" s="20">
        <v>34</v>
      </c>
      <c r="B38" s="21" t="s">
        <v>50</v>
      </c>
      <c r="C38" s="22" t="s">
        <v>48</v>
      </c>
      <c r="D38" s="30" t="s">
        <v>85</v>
      </c>
      <c r="E38" s="31"/>
      <c r="F38" s="30" t="s">
        <v>45</v>
      </c>
      <c r="G38" s="25" t="s">
        <v>84</v>
      </c>
      <c r="H38" s="26">
        <v>1</v>
      </c>
      <c r="I38" s="27">
        <v>65.5</v>
      </c>
      <c r="J38" s="36" t="s">
        <v>171</v>
      </c>
      <c r="K38" s="29"/>
    </row>
    <row r="39" spans="1:11" ht="26.4" x14ac:dyDescent="0.2">
      <c r="A39" s="20">
        <v>35</v>
      </c>
      <c r="B39" s="21" t="s">
        <v>36</v>
      </c>
      <c r="C39" s="22" t="s">
        <v>13</v>
      </c>
      <c r="D39" s="30"/>
      <c r="E39" s="31"/>
      <c r="F39" s="30" t="s">
        <v>3</v>
      </c>
      <c r="G39" s="38" t="s">
        <v>88</v>
      </c>
      <c r="H39" s="26">
        <v>1.8</v>
      </c>
      <c r="I39" s="27">
        <v>67.3</v>
      </c>
      <c r="J39" s="34" t="s">
        <v>86</v>
      </c>
      <c r="K39" s="29"/>
    </row>
    <row r="40" spans="1:11" ht="26.4" customHeight="1" x14ac:dyDescent="0.2">
      <c r="A40" s="55">
        <v>36</v>
      </c>
      <c r="B40" s="39" t="s">
        <v>36</v>
      </c>
      <c r="C40" s="40" t="s">
        <v>48</v>
      </c>
      <c r="D40" s="54" t="s">
        <v>89</v>
      </c>
      <c r="E40" s="42"/>
      <c r="F40" s="41" t="s">
        <v>87</v>
      </c>
      <c r="G40" s="43" t="s">
        <v>8</v>
      </c>
      <c r="H40" s="98">
        <v>17.3</v>
      </c>
      <c r="I40" s="45">
        <v>84.6</v>
      </c>
      <c r="J40" s="111" t="s">
        <v>188</v>
      </c>
      <c r="K40" s="94">
        <f>I40</f>
        <v>84.6</v>
      </c>
    </row>
    <row r="41" spans="1:11" ht="26.4" customHeight="1" x14ac:dyDescent="0.2">
      <c r="A41" s="55">
        <v>37</v>
      </c>
      <c r="B41" s="39" t="s">
        <v>36</v>
      </c>
      <c r="C41" s="40" t="s">
        <v>13</v>
      </c>
      <c r="D41" s="41" t="s">
        <v>90</v>
      </c>
      <c r="E41" s="42"/>
      <c r="F41" s="41" t="s">
        <v>91</v>
      </c>
      <c r="G41" s="43" t="s">
        <v>95</v>
      </c>
      <c r="H41" s="98">
        <v>0.7</v>
      </c>
      <c r="I41" s="45">
        <v>85.3</v>
      </c>
      <c r="J41" s="112"/>
      <c r="K41" s="94">
        <f>I41</f>
        <v>85.3</v>
      </c>
    </row>
    <row r="42" spans="1:11" ht="15" customHeight="1" x14ac:dyDescent="0.2">
      <c r="A42" s="20">
        <v>38</v>
      </c>
      <c r="B42" s="21" t="s">
        <v>36</v>
      </c>
      <c r="C42" s="22"/>
      <c r="D42" s="30"/>
      <c r="E42" s="31"/>
      <c r="F42" s="30" t="s">
        <v>4</v>
      </c>
      <c r="G42" s="25" t="s">
        <v>94</v>
      </c>
      <c r="H42" s="26">
        <v>0.1</v>
      </c>
      <c r="I42" s="27">
        <v>85.4</v>
      </c>
      <c r="J42" s="36" t="s">
        <v>97</v>
      </c>
      <c r="K42" s="29"/>
    </row>
    <row r="43" spans="1:11" ht="15" customHeight="1" x14ac:dyDescent="0.2">
      <c r="A43" s="20">
        <v>39</v>
      </c>
      <c r="B43" s="21" t="s">
        <v>38</v>
      </c>
      <c r="C43" s="22"/>
      <c r="D43" s="30"/>
      <c r="E43" s="31"/>
      <c r="F43" s="30" t="s">
        <v>9</v>
      </c>
      <c r="G43" s="25" t="s">
        <v>98</v>
      </c>
      <c r="H43" s="26">
        <v>0.3</v>
      </c>
      <c r="I43" s="27">
        <v>85.7</v>
      </c>
      <c r="J43" s="36"/>
      <c r="K43" s="29"/>
    </row>
    <row r="44" spans="1:11" ht="15" customHeight="1" x14ac:dyDescent="0.2">
      <c r="A44" s="20">
        <v>40</v>
      </c>
      <c r="B44" s="21" t="s">
        <v>37</v>
      </c>
      <c r="C44" s="22"/>
      <c r="D44" s="30"/>
      <c r="E44" s="31"/>
      <c r="F44" s="30" t="s">
        <v>3</v>
      </c>
      <c r="G44" s="25" t="s">
        <v>2</v>
      </c>
      <c r="H44" s="26">
        <v>4.5999999999999996</v>
      </c>
      <c r="I44" s="27">
        <v>90.3</v>
      </c>
      <c r="J44" s="36" t="s">
        <v>99</v>
      </c>
      <c r="K44" s="29"/>
    </row>
    <row r="45" spans="1:11" ht="15" customHeight="1" x14ac:dyDescent="0.2">
      <c r="A45" s="20">
        <v>41</v>
      </c>
      <c r="B45" s="21" t="s">
        <v>35</v>
      </c>
      <c r="C45" s="22"/>
      <c r="D45" s="30"/>
      <c r="E45" s="31"/>
      <c r="F45" s="30" t="s">
        <v>4</v>
      </c>
      <c r="G45" s="25" t="s">
        <v>2</v>
      </c>
      <c r="H45" s="26">
        <v>0.2</v>
      </c>
      <c r="I45" s="27">
        <v>90.5</v>
      </c>
      <c r="J45" s="36" t="s">
        <v>100</v>
      </c>
      <c r="K45" s="29"/>
    </row>
    <row r="46" spans="1:11" ht="15" customHeight="1" x14ac:dyDescent="0.2">
      <c r="A46" s="20">
        <v>42</v>
      </c>
      <c r="B46" s="21" t="s">
        <v>35</v>
      </c>
      <c r="C46" s="22"/>
      <c r="D46" s="30"/>
      <c r="E46" s="31"/>
      <c r="F46" s="30" t="s">
        <v>45</v>
      </c>
      <c r="G46" s="25" t="s">
        <v>96</v>
      </c>
      <c r="H46" s="26">
        <v>0.1</v>
      </c>
      <c r="I46" s="27">
        <v>90.6</v>
      </c>
      <c r="J46" s="36"/>
      <c r="K46" s="29"/>
    </row>
    <row r="47" spans="1:11" ht="15" customHeight="1" x14ac:dyDescent="0.2">
      <c r="A47" s="20">
        <v>43</v>
      </c>
      <c r="B47" s="21" t="s">
        <v>38</v>
      </c>
      <c r="C47" s="22" t="s">
        <v>13</v>
      </c>
      <c r="D47" s="30" t="s">
        <v>112</v>
      </c>
      <c r="E47" s="31"/>
      <c r="F47" s="30" t="s">
        <v>9</v>
      </c>
      <c r="G47" s="25" t="s">
        <v>39</v>
      </c>
      <c r="H47" s="26">
        <v>2</v>
      </c>
      <c r="I47" s="27">
        <v>92.6</v>
      </c>
      <c r="J47" s="36" t="s">
        <v>101</v>
      </c>
      <c r="K47" s="29"/>
    </row>
    <row r="48" spans="1:11" ht="15" customHeight="1" x14ac:dyDescent="0.2">
      <c r="A48" s="20">
        <v>44</v>
      </c>
      <c r="B48" s="21" t="s">
        <v>38</v>
      </c>
      <c r="C48" s="22"/>
      <c r="D48" s="30"/>
      <c r="E48" s="31"/>
      <c r="F48" s="30" t="s">
        <v>9</v>
      </c>
      <c r="G48" s="25" t="s">
        <v>11</v>
      </c>
      <c r="H48" s="26">
        <v>7.5</v>
      </c>
      <c r="I48" s="27">
        <v>100.1</v>
      </c>
      <c r="J48" s="36" t="s">
        <v>212</v>
      </c>
      <c r="K48" s="29"/>
    </row>
    <row r="49" spans="1:11" ht="26.4" x14ac:dyDescent="0.2">
      <c r="A49" s="20">
        <v>45</v>
      </c>
      <c r="B49" s="21" t="s">
        <v>37</v>
      </c>
      <c r="C49" s="22"/>
      <c r="D49" s="30"/>
      <c r="E49" s="31"/>
      <c r="F49" s="30" t="s">
        <v>3</v>
      </c>
      <c r="G49" s="25" t="s">
        <v>2</v>
      </c>
      <c r="H49" s="26">
        <v>4.3</v>
      </c>
      <c r="I49" s="27">
        <v>104.4</v>
      </c>
      <c r="J49" s="34" t="s">
        <v>180</v>
      </c>
      <c r="K49" s="29"/>
    </row>
    <row r="50" spans="1:11" ht="15" customHeight="1" x14ac:dyDescent="0.2">
      <c r="A50" s="20">
        <v>46</v>
      </c>
      <c r="B50" s="21" t="s">
        <v>117</v>
      </c>
      <c r="C50" s="22" t="s">
        <v>13</v>
      </c>
      <c r="D50" s="30" t="s">
        <v>120</v>
      </c>
      <c r="E50" s="31"/>
      <c r="F50" s="30" t="s">
        <v>3</v>
      </c>
      <c r="G50" s="25" t="s">
        <v>12</v>
      </c>
      <c r="H50" s="26">
        <v>1.5</v>
      </c>
      <c r="I50" s="27">
        <v>105.9</v>
      </c>
      <c r="J50" s="36"/>
      <c r="K50" s="29"/>
    </row>
    <row r="51" spans="1:11" ht="15" customHeight="1" x14ac:dyDescent="0.2">
      <c r="A51" s="20">
        <v>47</v>
      </c>
      <c r="B51" s="21" t="s">
        <v>34</v>
      </c>
      <c r="C51" s="22" t="s">
        <v>13</v>
      </c>
      <c r="D51" s="30" t="s">
        <v>103</v>
      </c>
      <c r="E51" s="31"/>
      <c r="F51" s="30" t="s">
        <v>4</v>
      </c>
      <c r="G51" s="25" t="s">
        <v>2</v>
      </c>
      <c r="H51" s="26">
        <v>0.3</v>
      </c>
      <c r="I51" s="27">
        <v>106.22</v>
      </c>
      <c r="J51" s="36" t="s">
        <v>102</v>
      </c>
      <c r="K51" s="29"/>
    </row>
    <row r="52" spans="1:11" ht="15" customHeight="1" x14ac:dyDescent="0.2">
      <c r="A52" s="20">
        <v>48</v>
      </c>
      <c r="B52" s="21" t="s">
        <v>51</v>
      </c>
      <c r="C52" s="22"/>
      <c r="D52" s="30"/>
      <c r="E52" s="31"/>
      <c r="F52" s="30" t="s">
        <v>4</v>
      </c>
      <c r="G52" s="25" t="s">
        <v>2</v>
      </c>
      <c r="H52" s="26">
        <v>0.2</v>
      </c>
      <c r="I52" s="27">
        <v>106.4</v>
      </c>
      <c r="J52" s="36" t="s">
        <v>104</v>
      </c>
      <c r="K52" s="29"/>
    </row>
    <row r="53" spans="1:11" ht="15" customHeight="1" x14ac:dyDescent="0.2">
      <c r="A53" s="20">
        <v>49</v>
      </c>
      <c r="B53" s="21" t="s">
        <v>37</v>
      </c>
      <c r="C53" s="22"/>
      <c r="D53" s="30"/>
      <c r="E53" s="33" t="s">
        <v>0</v>
      </c>
      <c r="F53" s="30" t="s">
        <v>3</v>
      </c>
      <c r="G53" s="25" t="s">
        <v>2</v>
      </c>
      <c r="H53" s="26">
        <v>0.2</v>
      </c>
      <c r="I53" s="27">
        <v>106.6</v>
      </c>
      <c r="J53" s="36" t="s">
        <v>105</v>
      </c>
      <c r="K53" s="29"/>
    </row>
    <row r="54" spans="1:11" ht="15" customHeight="1" x14ac:dyDescent="0.2">
      <c r="A54" s="20">
        <v>50</v>
      </c>
      <c r="B54" s="21" t="s">
        <v>35</v>
      </c>
      <c r="C54" s="22"/>
      <c r="D54" s="30"/>
      <c r="E54" s="31"/>
      <c r="F54" s="30" t="s">
        <v>4</v>
      </c>
      <c r="G54" s="25" t="s">
        <v>2</v>
      </c>
      <c r="H54" s="26">
        <v>0.2</v>
      </c>
      <c r="I54" s="27">
        <v>106.8</v>
      </c>
      <c r="J54" s="36" t="s">
        <v>107</v>
      </c>
      <c r="K54" s="29"/>
    </row>
    <row r="55" spans="1:11" ht="15" customHeight="1" x14ac:dyDescent="0.2">
      <c r="A55" s="20">
        <v>51</v>
      </c>
      <c r="B55" s="21" t="s">
        <v>34</v>
      </c>
      <c r="C55" s="22"/>
      <c r="D55" s="30"/>
      <c r="E55" s="31"/>
      <c r="F55" s="30" t="s">
        <v>45</v>
      </c>
      <c r="G55" s="25" t="s">
        <v>2</v>
      </c>
      <c r="H55" s="97">
        <v>0.1</v>
      </c>
      <c r="I55" s="27">
        <v>106.9</v>
      </c>
      <c r="J55" s="36" t="s">
        <v>108</v>
      </c>
      <c r="K55" s="29"/>
    </row>
    <row r="56" spans="1:11" ht="53.4" thickBot="1" x14ac:dyDescent="0.25">
      <c r="A56" s="76">
        <v>52</v>
      </c>
      <c r="B56" s="77" t="s">
        <v>37</v>
      </c>
      <c r="C56" s="78"/>
      <c r="D56" s="79" t="s">
        <v>109</v>
      </c>
      <c r="E56" s="80"/>
      <c r="F56" s="89" t="s">
        <v>106</v>
      </c>
      <c r="G56" s="81" t="s">
        <v>2</v>
      </c>
      <c r="H56" s="96">
        <v>0.1</v>
      </c>
      <c r="I56" s="82">
        <v>107</v>
      </c>
      <c r="J56" s="90" t="s">
        <v>189</v>
      </c>
      <c r="K56" s="83"/>
    </row>
    <row r="57" spans="1:11" ht="15" customHeight="1" x14ac:dyDescent="0.2">
      <c r="A57" s="85" t="str">
        <f>A1</f>
        <v>2024BRM309近畿200km近江八幡 牛二昧</v>
      </c>
      <c r="B57" s="86"/>
      <c r="C57" s="86"/>
      <c r="D57" s="85"/>
      <c r="E57" s="85" t="str">
        <f>E1</f>
        <v>2024/3/9  7:00スタート　日出 6:16　日没 18:00</v>
      </c>
      <c r="F57" s="87"/>
      <c r="G57" s="85"/>
      <c r="H57" s="88"/>
      <c r="I57" s="88"/>
      <c r="J57" s="87"/>
      <c r="K57" s="4" t="str">
        <f>K1</f>
        <v>ver1.0.1</v>
      </c>
    </row>
    <row r="58" spans="1:11" ht="15" customHeight="1" thickBot="1" x14ac:dyDescent="0.25">
      <c r="A58" s="85"/>
      <c r="B58" s="86"/>
      <c r="C58" s="86"/>
      <c r="D58" s="85"/>
      <c r="E58" s="91" t="s">
        <v>0</v>
      </c>
      <c r="F58" s="2" t="str">
        <f>F2</f>
        <v>←標識・案内看板等なし</v>
      </c>
      <c r="G58" s="85"/>
      <c r="H58" s="88"/>
      <c r="I58" s="88"/>
      <c r="J58" s="87"/>
      <c r="K58" s="93" t="s">
        <v>178</v>
      </c>
    </row>
    <row r="59" spans="1:11" x14ac:dyDescent="0.2">
      <c r="A59" s="113"/>
      <c r="B59" s="115" t="s">
        <v>22</v>
      </c>
      <c r="C59" s="115" t="s">
        <v>23</v>
      </c>
      <c r="D59" s="107" t="s">
        <v>24</v>
      </c>
      <c r="E59" s="117" t="s">
        <v>25</v>
      </c>
      <c r="F59" s="103" t="s">
        <v>26</v>
      </c>
      <c r="G59" s="104"/>
      <c r="H59" s="105" t="s">
        <v>27</v>
      </c>
      <c r="I59" s="106"/>
      <c r="J59" s="107" t="s">
        <v>28</v>
      </c>
      <c r="K59" s="109" t="s">
        <v>29</v>
      </c>
    </row>
    <row r="60" spans="1:11" ht="17.399999999999999" thickBot="1" x14ac:dyDescent="0.25">
      <c r="A60" s="114"/>
      <c r="B60" s="116"/>
      <c r="C60" s="116"/>
      <c r="D60" s="108"/>
      <c r="E60" s="118"/>
      <c r="F60" s="8" t="s">
        <v>30</v>
      </c>
      <c r="G60" s="8" t="s">
        <v>31</v>
      </c>
      <c r="H60" s="9" t="s">
        <v>32</v>
      </c>
      <c r="I60" s="9" t="s">
        <v>33</v>
      </c>
      <c r="J60" s="108"/>
      <c r="K60" s="110"/>
    </row>
    <row r="61" spans="1:11" ht="15" customHeight="1" thickTop="1" x14ac:dyDescent="0.2">
      <c r="A61" s="20">
        <v>53</v>
      </c>
      <c r="B61" s="21" t="s">
        <v>35</v>
      </c>
      <c r="C61" s="22"/>
      <c r="D61" s="25"/>
      <c r="E61" s="24"/>
      <c r="F61" s="25" t="s">
        <v>213</v>
      </c>
      <c r="G61" s="25" t="s">
        <v>2</v>
      </c>
      <c r="H61" s="26">
        <v>0.1</v>
      </c>
      <c r="I61" s="27">
        <v>107.1</v>
      </c>
      <c r="J61" s="28"/>
      <c r="K61" s="84"/>
    </row>
    <row r="62" spans="1:11" ht="15" customHeight="1" x14ac:dyDescent="0.2">
      <c r="A62" s="20">
        <v>54</v>
      </c>
      <c r="B62" s="21" t="s">
        <v>34</v>
      </c>
      <c r="C62" s="22"/>
      <c r="D62" s="30"/>
      <c r="E62" s="33" t="s">
        <v>0</v>
      </c>
      <c r="F62" s="30" t="s">
        <v>4</v>
      </c>
      <c r="G62" s="25" t="s">
        <v>2</v>
      </c>
      <c r="H62" s="32">
        <v>0.1</v>
      </c>
      <c r="I62" s="27">
        <v>107.2</v>
      </c>
      <c r="J62" s="36" t="s">
        <v>110</v>
      </c>
      <c r="K62" s="29"/>
    </row>
    <row r="63" spans="1:11" ht="15" customHeight="1" x14ac:dyDescent="0.2">
      <c r="A63" s="20">
        <v>55</v>
      </c>
      <c r="B63" s="21" t="s">
        <v>36</v>
      </c>
      <c r="C63" s="22" t="s">
        <v>13</v>
      </c>
      <c r="D63" s="30" t="s">
        <v>111</v>
      </c>
      <c r="E63" s="31"/>
      <c r="F63" s="30" t="s">
        <v>3</v>
      </c>
      <c r="G63" s="25" t="s">
        <v>12</v>
      </c>
      <c r="H63" s="32">
        <v>0.4</v>
      </c>
      <c r="I63" s="27">
        <v>107.6</v>
      </c>
      <c r="J63" s="36" t="s">
        <v>214</v>
      </c>
      <c r="K63" s="29"/>
    </row>
    <row r="64" spans="1:11" ht="15" customHeight="1" x14ac:dyDescent="0.2">
      <c r="A64" s="20">
        <v>56</v>
      </c>
      <c r="B64" s="21" t="s">
        <v>117</v>
      </c>
      <c r="C64" s="22" t="s">
        <v>13</v>
      </c>
      <c r="D64" s="30" t="s">
        <v>120</v>
      </c>
      <c r="E64" s="31"/>
      <c r="F64" s="30" t="s">
        <v>45</v>
      </c>
      <c r="G64" s="25" t="s">
        <v>47</v>
      </c>
      <c r="H64" s="32">
        <v>0.4</v>
      </c>
      <c r="I64" s="27">
        <v>107.7</v>
      </c>
      <c r="J64" s="36"/>
      <c r="K64" s="29"/>
    </row>
    <row r="65" spans="1:12" ht="15" customHeight="1" x14ac:dyDescent="0.2">
      <c r="A65" s="20">
        <v>57</v>
      </c>
      <c r="B65" s="56" t="s">
        <v>51</v>
      </c>
      <c r="C65" s="57"/>
      <c r="D65" s="58"/>
      <c r="E65" s="59"/>
      <c r="F65" s="58" t="s">
        <v>45</v>
      </c>
      <c r="G65" s="60" t="s">
        <v>122</v>
      </c>
      <c r="H65" s="32">
        <v>1.5</v>
      </c>
      <c r="I65" s="62">
        <v>109.2</v>
      </c>
      <c r="J65" s="63" t="s">
        <v>118</v>
      </c>
      <c r="K65" s="64"/>
    </row>
    <row r="66" spans="1:12" ht="15" customHeight="1" x14ac:dyDescent="0.2">
      <c r="A66" s="20">
        <v>58</v>
      </c>
      <c r="B66" s="65" t="s">
        <v>50</v>
      </c>
      <c r="C66" s="66" t="s">
        <v>48</v>
      </c>
      <c r="D66" s="67" t="s">
        <v>121</v>
      </c>
      <c r="E66" s="68"/>
      <c r="F66" s="67" t="s">
        <v>46</v>
      </c>
      <c r="G66" s="67" t="s">
        <v>122</v>
      </c>
      <c r="H66" s="32">
        <v>7.8</v>
      </c>
      <c r="I66" s="69">
        <v>117</v>
      </c>
      <c r="J66" s="70" t="s">
        <v>123</v>
      </c>
      <c r="K66" s="71"/>
    </row>
    <row r="67" spans="1:12" ht="15" customHeight="1" x14ac:dyDescent="0.2">
      <c r="A67" s="20">
        <v>59</v>
      </c>
      <c r="B67" s="65" t="s">
        <v>34</v>
      </c>
      <c r="C67" s="66" t="s">
        <v>48</v>
      </c>
      <c r="D67" s="67"/>
      <c r="E67" s="68"/>
      <c r="F67" s="67" t="s">
        <v>45</v>
      </c>
      <c r="G67" s="67" t="s">
        <v>47</v>
      </c>
      <c r="H67" s="32">
        <v>3.1</v>
      </c>
      <c r="I67" s="69">
        <v>120.1</v>
      </c>
      <c r="J67" s="70" t="s">
        <v>126</v>
      </c>
      <c r="K67" s="71"/>
    </row>
    <row r="68" spans="1:12" ht="15" customHeight="1" x14ac:dyDescent="0.2">
      <c r="A68" s="20">
        <v>60</v>
      </c>
      <c r="B68" s="65" t="s">
        <v>37</v>
      </c>
      <c r="C68" s="66" t="s">
        <v>48</v>
      </c>
      <c r="D68" s="67" t="s">
        <v>124</v>
      </c>
      <c r="E68" s="68"/>
      <c r="F68" s="67" t="s">
        <v>46</v>
      </c>
      <c r="G68" s="67" t="s">
        <v>127</v>
      </c>
      <c r="H68" s="32">
        <v>0.7</v>
      </c>
      <c r="I68" s="69">
        <v>120.8</v>
      </c>
      <c r="J68" s="72" t="s">
        <v>125</v>
      </c>
      <c r="K68" s="71"/>
    </row>
    <row r="69" spans="1:12" ht="15" customHeight="1" x14ac:dyDescent="0.2">
      <c r="A69" s="20">
        <v>61</v>
      </c>
      <c r="B69" s="65" t="s">
        <v>51</v>
      </c>
      <c r="C69" s="66" t="s">
        <v>48</v>
      </c>
      <c r="D69" s="67"/>
      <c r="E69" s="73"/>
      <c r="F69" s="67" t="s">
        <v>46</v>
      </c>
      <c r="G69" s="67" t="s">
        <v>128</v>
      </c>
      <c r="H69" s="32">
        <v>3.8</v>
      </c>
      <c r="I69" s="69">
        <v>124.6</v>
      </c>
      <c r="J69" s="70"/>
      <c r="K69" s="71"/>
    </row>
    <row r="70" spans="1:12" ht="15" customHeight="1" x14ac:dyDescent="0.2">
      <c r="A70" s="20">
        <v>62</v>
      </c>
      <c r="B70" s="65" t="s">
        <v>50</v>
      </c>
      <c r="C70" s="66" t="s">
        <v>48</v>
      </c>
      <c r="D70" s="67" t="s">
        <v>130</v>
      </c>
      <c r="E70" s="68"/>
      <c r="F70" s="67" t="s">
        <v>45</v>
      </c>
      <c r="G70" s="67" t="s">
        <v>128</v>
      </c>
      <c r="H70" s="32">
        <v>1.6</v>
      </c>
      <c r="I70" s="69">
        <v>126.2</v>
      </c>
      <c r="J70" s="70" t="s">
        <v>129</v>
      </c>
      <c r="K70" s="71"/>
      <c r="L70" s="74"/>
    </row>
    <row r="71" spans="1:12" ht="15" customHeight="1" x14ac:dyDescent="0.2">
      <c r="A71" s="20">
        <v>63</v>
      </c>
      <c r="B71" s="65" t="s">
        <v>50</v>
      </c>
      <c r="C71" s="66" t="s">
        <v>48</v>
      </c>
      <c r="D71" s="67"/>
      <c r="E71" s="68"/>
      <c r="F71" s="67" t="s">
        <v>45</v>
      </c>
      <c r="G71" s="67" t="s">
        <v>131</v>
      </c>
      <c r="H71" s="32">
        <v>1.1000000000000001</v>
      </c>
      <c r="I71" s="69">
        <v>127.3</v>
      </c>
      <c r="J71" s="70" t="s">
        <v>132</v>
      </c>
      <c r="K71" s="71"/>
    </row>
    <row r="72" spans="1:12" ht="15" customHeight="1" x14ac:dyDescent="0.2">
      <c r="A72" s="20">
        <v>64</v>
      </c>
      <c r="B72" s="65" t="s">
        <v>50</v>
      </c>
      <c r="C72" s="66" t="s">
        <v>48</v>
      </c>
      <c r="D72" s="67"/>
      <c r="E72" s="68"/>
      <c r="F72" s="67" t="s">
        <v>46</v>
      </c>
      <c r="G72" s="67" t="s">
        <v>134</v>
      </c>
      <c r="H72" s="32">
        <v>0.5</v>
      </c>
      <c r="I72" s="69">
        <v>127.8</v>
      </c>
      <c r="J72" s="70" t="s">
        <v>133</v>
      </c>
      <c r="K72" s="71"/>
    </row>
    <row r="73" spans="1:12" ht="15" customHeight="1" x14ac:dyDescent="0.2">
      <c r="A73" s="20">
        <v>65</v>
      </c>
      <c r="B73" s="65" t="s">
        <v>63</v>
      </c>
      <c r="C73" s="66"/>
      <c r="D73" s="67"/>
      <c r="E73" s="68"/>
      <c r="F73" s="67" t="s">
        <v>135</v>
      </c>
      <c r="G73" s="67" t="s">
        <v>47</v>
      </c>
      <c r="H73" s="32">
        <v>7.7</v>
      </c>
      <c r="I73" s="69">
        <v>135.5</v>
      </c>
      <c r="J73" s="70" t="s">
        <v>136</v>
      </c>
      <c r="K73" s="71"/>
    </row>
    <row r="74" spans="1:12" ht="15" customHeight="1" x14ac:dyDescent="0.2">
      <c r="A74" s="20">
        <v>66</v>
      </c>
      <c r="B74" s="65" t="s">
        <v>50</v>
      </c>
      <c r="C74" s="66"/>
      <c r="D74" s="67"/>
      <c r="E74" s="75" t="s">
        <v>0</v>
      </c>
      <c r="F74" s="67" t="s">
        <v>45</v>
      </c>
      <c r="G74" s="67" t="s">
        <v>137</v>
      </c>
      <c r="H74" s="32">
        <v>0.5</v>
      </c>
      <c r="I74" s="69">
        <v>136</v>
      </c>
      <c r="J74" s="70" t="s">
        <v>182</v>
      </c>
      <c r="K74" s="71"/>
    </row>
    <row r="75" spans="1:12" ht="15" customHeight="1" x14ac:dyDescent="0.2">
      <c r="A75" s="20">
        <v>67</v>
      </c>
      <c r="B75" s="65" t="s">
        <v>51</v>
      </c>
      <c r="C75" s="66"/>
      <c r="D75" s="67"/>
      <c r="E75" s="68"/>
      <c r="F75" s="67" t="s">
        <v>46</v>
      </c>
      <c r="G75" s="67" t="s">
        <v>138</v>
      </c>
      <c r="H75" s="32">
        <v>4.0999999999999996</v>
      </c>
      <c r="I75" s="69">
        <v>140.1</v>
      </c>
      <c r="J75" s="70" t="s">
        <v>139</v>
      </c>
      <c r="K75" s="71"/>
    </row>
    <row r="76" spans="1:12" ht="15" customHeight="1" x14ac:dyDescent="0.2">
      <c r="A76" s="20">
        <v>68</v>
      </c>
      <c r="B76" s="65" t="s">
        <v>51</v>
      </c>
      <c r="C76" s="66" t="s">
        <v>48</v>
      </c>
      <c r="D76" s="67" t="s">
        <v>140</v>
      </c>
      <c r="E76" s="68"/>
      <c r="F76" s="67" t="s">
        <v>45</v>
      </c>
      <c r="G76" s="67" t="s">
        <v>138</v>
      </c>
      <c r="H76" s="32">
        <v>2.5</v>
      </c>
      <c r="I76" s="69">
        <v>142.6</v>
      </c>
      <c r="J76" s="70" t="s">
        <v>141</v>
      </c>
      <c r="K76" s="71"/>
    </row>
    <row r="77" spans="1:12" ht="15" customHeight="1" x14ac:dyDescent="0.2">
      <c r="A77" s="20">
        <v>69</v>
      </c>
      <c r="B77" s="65" t="s">
        <v>50</v>
      </c>
      <c r="C77" s="66" t="s">
        <v>48</v>
      </c>
      <c r="D77" s="67" t="s">
        <v>142</v>
      </c>
      <c r="E77" s="68"/>
      <c r="F77" s="67" t="s">
        <v>45</v>
      </c>
      <c r="G77" s="119" t="s">
        <v>230</v>
      </c>
      <c r="H77" s="32">
        <v>0.4</v>
      </c>
      <c r="I77" s="69">
        <v>143</v>
      </c>
      <c r="J77" s="70"/>
      <c r="K77" s="71"/>
    </row>
    <row r="78" spans="1:12" ht="15" customHeight="1" x14ac:dyDescent="0.2">
      <c r="A78" s="20">
        <v>70</v>
      </c>
      <c r="B78" s="65" t="s">
        <v>63</v>
      </c>
      <c r="C78" s="66"/>
      <c r="D78" s="67"/>
      <c r="E78" s="68"/>
      <c r="F78" s="67" t="s">
        <v>135</v>
      </c>
      <c r="G78" s="67" t="s">
        <v>47</v>
      </c>
      <c r="H78" s="32">
        <v>4.4000000000000004</v>
      </c>
      <c r="I78" s="69">
        <v>147.4</v>
      </c>
      <c r="J78" s="70" t="s">
        <v>143</v>
      </c>
      <c r="K78" s="71"/>
    </row>
    <row r="79" spans="1:12" ht="15" customHeight="1" x14ac:dyDescent="0.2">
      <c r="A79" s="20">
        <v>71</v>
      </c>
      <c r="B79" s="65" t="s">
        <v>215</v>
      </c>
      <c r="C79" s="66"/>
      <c r="D79" s="67"/>
      <c r="E79" s="68"/>
      <c r="F79" s="67" t="s">
        <v>64</v>
      </c>
      <c r="G79" s="67" t="s">
        <v>47</v>
      </c>
      <c r="H79" s="32">
        <v>0.1</v>
      </c>
      <c r="I79" s="69">
        <v>147.5</v>
      </c>
      <c r="J79" s="70" t="s">
        <v>144</v>
      </c>
      <c r="K79" s="71"/>
    </row>
    <row r="80" spans="1:12" ht="15" customHeight="1" x14ac:dyDescent="0.2">
      <c r="A80" s="20">
        <v>72</v>
      </c>
      <c r="B80" s="65" t="s">
        <v>51</v>
      </c>
      <c r="C80" s="66"/>
      <c r="D80" s="67"/>
      <c r="E80" s="68"/>
      <c r="F80" s="67" t="s">
        <v>45</v>
      </c>
      <c r="G80" s="119" t="s">
        <v>231</v>
      </c>
      <c r="H80" s="32">
        <v>0.1</v>
      </c>
      <c r="I80" s="69">
        <v>147.6</v>
      </c>
      <c r="J80" s="70" t="s">
        <v>145</v>
      </c>
      <c r="K80" s="71"/>
    </row>
    <row r="81" spans="1:11" ht="15" customHeight="1" x14ac:dyDescent="0.2">
      <c r="A81" s="20">
        <v>73</v>
      </c>
      <c r="B81" s="65" t="s">
        <v>50</v>
      </c>
      <c r="C81" s="66" t="s">
        <v>48</v>
      </c>
      <c r="D81" s="67" t="s">
        <v>147</v>
      </c>
      <c r="E81" s="68"/>
      <c r="F81" s="67" t="s">
        <v>46</v>
      </c>
      <c r="G81" s="67" t="s">
        <v>148</v>
      </c>
      <c r="H81" s="32">
        <v>0.5</v>
      </c>
      <c r="I81" s="69">
        <v>148.1</v>
      </c>
      <c r="J81" s="70" t="s">
        <v>149</v>
      </c>
      <c r="K81" s="71"/>
    </row>
    <row r="82" spans="1:11" ht="26.4" customHeight="1" x14ac:dyDescent="0.2">
      <c r="A82" s="20">
        <v>74</v>
      </c>
      <c r="B82" s="65" t="s">
        <v>151</v>
      </c>
      <c r="C82" s="66" t="s">
        <v>48</v>
      </c>
      <c r="D82" s="67" t="s">
        <v>150</v>
      </c>
      <c r="E82" s="68"/>
      <c r="F82" s="67" t="s">
        <v>45</v>
      </c>
      <c r="G82" s="67" t="s">
        <v>152</v>
      </c>
      <c r="H82" s="32">
        <v>4.4000000000000004</v>
      </c>
      <c r="I82" s="69">
        <v>152.5</v>
      </c>
      <c r="J82" s="72" t="s">
        <v>153</v>
      </c>
      <c r="K82" s="71"/>
    </row>
    <row r="83" spans="1:11" ht="15" customHeight="1" x14ac:dyDescent="0.2">
      <c r="A83" s="20">
        <v>75</v>
      </c>
      <c r="B83" s="21" t="s">
        <v>34</v>
      </c>
      <c r="C83" s="22"/>
      <c r="D83" s="30"/>
      <c r="E83" s="75" t="s">
        <v>0</v>
      </c>
      <c r="F83" s="30" t="s">
        <v>4</v>
      </c>
      <c r="G83" s="25" t="s">
        <v>154</v>
      </c>
      <c r="H83" s="32">
        <v>7.5</v>
      </c>
      <c r="I83" s="27">
        <v>160</v>
      </c>
      <c r="J83" s="36" t="s">
        <v>155</v>
      </c>
      <c r="K83" s="29"/>
    </row>
    <row r="84" spans="1:11" ht="26.4" x14ac:dyDescent="0.2">
      <c r="A84" s="55">
        <v>76</v>
      </c>
      <c r="B84" s="39" t="s">
        <v>40</v>
      </c>
      <c r="C84" s="40"/>
      <c r="D84" s="54" t="s">
        <v>183</v>
      </c>
      <c r="E84" s="42"/>
      <c r="F84" s="41" t="s">
        <v>156</v>
      </c>
      <c r="G84" s="43" t="s">
        <v>154</v>
      </c>
      <c r="H84" s="44">
        <v>3.2</v>
      </c>
      <c r="I84" s="45">
        <v>163.19999999999999</v>
      </c>
      <c r="J84" s="46" t="s">
        <v>216</v>
      </c>
      <c r="K84" s="47"/>
    </row>
    <row r="85" spans="1:11" ht="15" customHeight="1" x14ac:dyDescent="0.2">
      <c r="A85" s="20">
        <v>77</v>
      </c>
      <c r="B85" s="21" t="s">
        <v>35</v>
      </c>
      <c r="C85" s="22"/>
      <c r="D85" s="30" t="s">
        <v>5</v>
      </c>
      <c r="E85" s="31"/>
      <c r="F85" s="30" t="s">
        <v>3</v>
      </c>
      <c r="G85" s="25" t="s">
        <v>14</v>
      </c>
      <c r="H85" s="32">
        <v>4.0999999999999996</v>
      </c>
      <c r="I85" s="27">
        <v>167.3</v>
      </c>
      <c r="J85" s="36"/>
      <c r="K85" s="29"/>
    </row>
    <row r="86" spans="1:11" ht="15" customHeight="1" x14ac:dyDescent="0.2">
      <c r="A86" s="20">
        <v>78</v>
      </c>
      <c r="B86" s="21" t="s">
        <v>34</v>
      </c>
      <c r="C86" s="22"/>
      <c r="D86" s="30"/>
      <c r="E86" s="31"/>
      <c r="F86" s="30" t="s">
        <v>4</v>
      </c>
      <c r="G86" s="25" t="s">
        <v>15</v>
      </c>
      <c r="H86" s="32">
        <v>1.5</v>
      </c>
      <c r="I86" s="27">
        <v>168.8</v>
      </c>
      <c r="J86" s="36" t="s">
        <v>157</v>
      </c>
      <c r="K86" s="29"/>
    </row>
    <row r="87" spans="1:11" ht="15" customHeight="1" x14ac:dyDescent="0.2">
      <c r="A87" s="20">
        <v>79</v>
      </c>
      <c r="B87" s="21" t="s">
        <v>35</v>
      </c>
      <c r="C87" s="22" t="s">
        <v>13</v>
      </c>
      <c r="D87" s="30" t="s">
        <v>158</v>
      </c>
      <c r="E87" s="31"/>
      <c r="F87" s="30" t="s">
        <v>3</v>
      </c>
      <c r="G87" s="25" t="s">
        <v>16</v>
      </c>
      <c r="H87" s="32">
        <v>1.6</v>
      </c>
      <c r="I87" s="27">
        <v>170.4</v>
      </c>
      <c r="J87" s="36" t="s">
        <v>162</v>
      </c>
      <c r="K87" s="29"/>
    </row>
    <row r="88" spans="1:11" ht="15" customHeight="1" x14ac:dyDescent="0.2">
      <c r="A88" s="20">
        <v>80</v>
      </c>
      <c r="B88" s="21" t="s">
        <v>50</v>
      </c>
      <c r="C88" s="22" t="s">
        <v>48</v>
      </c>
      <c r="D88" s="30" t="s">
        <v>159</v>
      </c>
      <c r="E88" s="31"/>
      <c r="F88" s="30" t="s">
        <v>46</v>
      </c>
      <c r="G88" s="25" t="s">
        <v>160</v>
      </c>
      <c r="H88" s="32">
        <v>6</v>
      </c>
      <c r="I88" s="27">
        <v>176.4</v>
      </c>
      <c r="J88" s="36" t="s">
        <v>161</v>
      </c>
      <c r="K88" s="29"/>
    </row>
    <row r="89" spans="1:11" ht="15" customHeight="1" x14ac:dyDescent="0.2">
      <c r="A89" s="20">
        <v>81</v>
      </c>
      <c r="B89" s="21" t="s">
        <v>36</v>
      </c>
      <c r="C89" s="22"/>
      <c r="D89" s="30"/>
      <c r="E89" s="75" t="s">
        <v>0</v>
      </c>
      <c r="F89" s="30" t="s">
        <v>4</v>
      </c>
      <c r="G89" s="25" t="s">
        <v>2</v>
      </c>
      <c r="H89" s="32">
        <v>0.4</v>
      </c>
      <c r="I89" s="27">
        <v>176.8</v>
      </c>
      <c r="J89" s="119" t="s">
        <v>233</v>
      </c>
      <c r="K89" s="29"/>
    </row>
    <row r="90" spans="1:11" ht="15" customHeight="1" x14ac:dyDescent="0.2">
      <c r="A90" s="20">
        <v>82</v>
      </c>
      <c r="B90" s="21" t="s">
        <v>50</v>
      </c>
      <c r="C90" s="22" t="s">
        <v>48</v>
      </c>
      <c r="D90" s="30"/>
      <c r="E90" s="31"/>
      <c r="F90" s="30" t="s">
        <v>46</v>
      </c>
      <c r="G90" s="25" t="s">
        <v>17</v>
      </c>
      <c r="H90" s="32">
        <v>2.7</v>
      </c>
      <c r="I90" s="27">
        <v>179.5</v>
      </c>
      <c r="J90" s="36" t="s">
        <v>163</v>
      </c>
      <c r="K90" s="29"/>
    </row>
    <row r="91" spans="1:11" ht="15" customHeight="1" x14ac:dyDescent="0.2">
      <c r="A91" s="20">
        <v>83</v>
      </c>
      <c r="B91" s="21" t="s">
        <v>35</v>
      </c>
      <c r="C91" s="22" t="s">
        <v>13</v>
      </c>
      <c r="D91" s="30" t="s">
        <v>164</v>
      </c>
      <c r="E91" s="31"/>
      <c r="F91" s="30" t="s">
        <v>3</v>
      </c>
      <c r="G91" s="25" t="s">
        <v>18</v>
      </c>
      <c r="H91" s="32">
        <v>6.1</v>
      </c>
      <c r="I91" s="27">
        <v>185.6</v>
      </c>
      <c r="J91" s="36" t="s">
        <v>166</v>
      </c>
      <c r="K91" s="29"/>
    </row>
    <row r="92" spans="1:11" ht="15" customHeight="1" x14ac:dyDescent="0.2">
      <c r="A92" s="20">
        <v>84</v>
      </c>
      <c r="B92" s="21" t="s">
        <v>117</v>
      </c>
      <c r="C92" s="22" t="s">
        <v>13</v>
      </c>
      <c r="D92" s="30" t="s">
        <v>165</v>
      </c>
      <c r="E92" s="31"/>
      <c r="F92" s="30" t="s">
        <v>4</v>
      </c>
      <c r="G92" s="25" t="s">
        <v>17</v>
      </c>
      <c r="H92" s="32">
        <v>0.2</v>
      </c>
      <c r="I92" s="27">
        <v>185.8</v>
      </c>
      <c r="J92" s="36" t="s">
        <v>172</v>
      </c>
      <c r="K92" s="29"/>
    </row>
    <row r="93" spans="1:11" ht="26.4" x14ac:dyDescent="0.2">
      <c r="A93" s="20">
        <v>85</v>
      </c>
      <c r="B93" s="21" t="s">
        <v>34</v>
      </c>
      <c r="C93" s="22"/>
      <c r="D93" s="30"/>
      <c r="E93" s="31"/>
      <c r="F93" s="30" t="s">
        <v>4</v>
      </c>
      <c r="G93" s="25" t="s">
        <v>19</v>
      </c>
      <c r="H93" s="32">
        <v>1.1000000000000001</v>
      </c>
      <c r="I93" s="27">
        <v>186.9</v>
      </c>
      <c r="J93" s="34" t="s">
        <v>167</v>
      </c>
      <c r="K93" s="29"/>
    </row>
    <row r="94" spans="1:11" ht="26.4" x14ac:dyDescent="0.2">
      <c r="A94" s="20">
        <v>86</v>
      </c>
      <c r="B94" s="21" t="s">
        <v>36</v>
      </c>
      <c r="C94" s="22" t="s">
        <v>13</v>
      </c>
      <c r="D94" s="30"/>
      <c r="E94" s="31"/>
      <c r="F94" s="30" t="s">
        <v>4</v>
      </c>
      <c r="G94" s="25" t="s">
        <v>2</v>
      </c>
      <c r="H94" s="32">
        <v>16.3</v>
      </c>
      <c r="I94" s="27">
        <v>203.2</v>
      </c>
      <c r="J94" s="34" t="s">
        <v>168</v>
      </c>
      <c r="K94" s="29"/>
    </row>
    <row r="95" spans="1:11" ht="15" customHeight="1" x14ac:dyDescent="0.2">
      <c r="A95" s="20">
        <v>87</v>
      </c>
      <c r="B95" s="21" t="s">
        <v>36</v>
      </c>
      <c r="C95" s="22" t="s">
        <v>13</v>
      </c>
      <c r="D95" s="30"/>
      <c r="E95" s="31"/>
      <c r="F95" s="30" t="s">
        <v>3</v>
      </c>
      <c r="G95" s="25" t="s">
        <v>2</v>
      </c>
      <c r="H95" s="32">
        <v>0.1</v>
      </c>
      <c r="I95" s="27">
        <v>203.3</v>
      </c>
      <c r="J95" s="36" t="s">
        <v>169</v>
      </c>
      <c r="K95" s="29"/>
    </row>
    <row r="96" spans="1:11" ht="15" customHeight="1" x14ac:dyDescent="0.2">
      <c r="A96" s="20">
        <v>88</v>
      </c>
      <c r="B96" s="21" t="s">
        <v>36</v>
      </c>
      <c r="C96" s="22" t="s">
        <v>13</v>
      </c>
      <c r="D96" s="30"/>
      <c r="E96" s="31"/>
      <c r="F96" s="30" t="s">
        <v>4</v>
      </c>
      <c r="G96" s="25" t="s">
        <v>2</v>
      </c>
      <c r="H96" s="32">
        <v>0.8</v>
      </c>
      <c r="I96" s="27">
        <v>204.1</v>
      </c>
      <c r="J96" s="36" t="s">
        <v>170</v>
      </c>
      <c r="K96" s="29"/>
    </row>
    <row r="97" spans="1:11" ht="15" customHeight="1" x14ac:dyDescent="0.2">
      <c r="A97" s="20">
        <v>89</v>
      </c>
      <c r="B97" s="21" t="s">
        <v>37</v>
      </c>
      <c r="C97" s="22"/>
      <c r="D97" s="30"/>
      <c r="E97" s="31"/>
      <c r="F97" s="48" t="s">
        <v>3</v>
      </c>
      <c r="G97" s="25" t="s">
        <v>2</v>
      </c>
      <c r="H97" s="32">
        <v>0.4</v>
      </c>
      <c r="I97" s="27">
        <v>204.5</v>
      </c>
      <c r="J97" s="36" t="s">
        <v>176</v>
      </c>
      <c r="K97" s="29"/>
    </row>
    <row r="98" spans="1:11" ht="15" customHeight="1" x14ac:dyDescent="0.2">
      <c r="A98" s="20">
        <v>90</v>
      </c>
      <c r="B98" s="21" t="s">
        <v>35</v>
      </c>
      <c r="C98" s="22"/>
      <c r="D98" s="30"/>
      <c r="E98" s="31"/>
      <c r="F98" s="30" t="s">
        <v>4</v>
      </c>
      <c r="G98" s="25" t="s">
        <v>2</v>
      </c>
      <c r="H98" s="61">
        <v>0.1</v>
      </c>
      <c r="I98" s="27">
        <v>204.6</v>
      </c>
      <c r="J98" s="36"/>
      <c r="K98" s="29"/>
    </row>
    <row r="99" spans="1:11" ht="53.4" thickBot="1" x14ac:dyDescent="0.25">
      <c r="A99" s="76">
        <v>91</v>
      </c>
      <c r="B99" s="77" t="s">
        <v>72</v>
      </c>
      <c r="C99" s="78"/>
      <c r="D99" s="102" t="s">
        <v>221</v>
      </c>
      <c r="E99" s="80"/>
      <c r="F99" s="79" t="s">
        <v>20</v>
      </c>
      <c r="G99" s="81" t="s">
        <v>2</v>
      </c>
      <c r="H99" s="96">
        <v>0.1</v>
      </c>
      <c r="I99" s="82">
        <v>204.7</v>
      </c>
      <c r="J99" s="90" t="s">
        <v>222</v>
      </c>
      <c r="K99" s="95">
        <f>I99-K41</f>
        <v>119.39999999999999</v>
      </c>
    </row>
    <row r="114" spans="1:10" x14ac:dyDescent="0.2">
      <c r="A114" s="5" t="s">
        <v>185</v>
      </c>
      <c r="E114" s="101" t="s">
        <v>208</v>
      </c>
      <c r="J114" s="99" t="s">
        <v>184</v>
      </c>
    </row>
    <row r="115" spans="1:10" x14ac:dyDescent="0.2">
      <c r="B115" s="5" t="s">
        <v>186</v>
      </c>
      <c r="E115" s="5" t="s">
        <v>190</v>
      </c>
      <c r="J115" s="100" t="s">
        <v>191</v>
      </c>
    </row>
    <row r="116" spans="1:10" x14ac:dyDescent="0.2">
      <c r="A116" s="99" t="s">
        <v>202</v>
      </c>
      <c r="E116" s="5" t="s">
        <v>192</v>
      </c>
      <c r="J116" s="100" t="s">
        <v>198</v>
      </c>
    </row>
    <row r="117" spans="1:10" x14ac:dyDescent="0.2">
      <c r="A117" s="99" t="s">
        <v>195</v>
      </c>
      <c r="E117" s="5" t="s">
        <v>204</v>
      </c>
      <c r="J117" s="100" t="s">
        <v>199</v>
      </c>
    </row>
    <row r="118" spans="1:10" x14ac:dyDescent="0.2">
      <c r="A118" s="99" t="s">
        <v>196</v>
      </c>
      <c r="E118" s="5" t="s">
        <v>205</v>
      </c>
      <c r="J118" s="100" t="s">
        <v>197</v>
      </c>
    </row>
    <row r="119" spans="1:10" x14ac:dyDescent="0.2">
      <c r="A119" s="5" t="s">
        <v>193</v>
      </c>
      <c r="E119" s="5" t="s">
        <v>206</v>
      </c>
      <c r="J119" s="100" t="s">
        <v>200</v>
      </c>
    </row>
    <row r="120" spans="1:10" x14ac:dyDescent="0.2">
      <c r="A120" s="5" t="s">
        <v>194</v>
      </c>
      <c r="E120" s="5" t="s">
        <v>207</v>
      </c>
      <c r="J120" s="100" t="s">
        <v>201</v>
      </c>
    </row>
  </sheetData>
  <mergeCells count="19">
    <mergeCell ref="H3:I3"/>
    <mergeCell ref="J3:J4"/>
    <mergeCell ref="K3:K4"/>
    <mergeCell ref="A3:A4"/>
    <mergeCell ref="B3:B4"/>
    <mergeCell ref="C3:C4"/>
    <mergeCell ref="D3:D4"/>
    <mergeCell ref="E3:E4"/>
    <mergeCell ref="F3:G3"/>
    <mergeCell ref="A59:A60"/>
    <mergeCell ref="B59:B60"/>
    <mergeCell ref="C59:C60"/>
    <mergeCell ref="D59:D60"/>
    <mergeCell ref="E59:E60"/>
    <mergeCell ref="F59:G59"/>
    <mergeCell ref="H59:I59"/>
    <mergeCell ref="J59:J60"/>
    <mergeCell ref="K59:K60"/>
    <mergeCell ref="J40:J41"/>
  </mergeCells>
  <phoneticPr fontId="1"/>
  <pageMargins left="0.19685039370078741" right="0.19685039370078741" top="0.19685039370078741" bottom="0.19685039370078741" header="0.31496062992125984" footer="0.31496062992125984"/>
  <pageSetup paperSize="9" scale="80" orientation="portrait" horizontalDpi="4294967293" verticalDpi="0" r:id="rId1"/>
  <rowBreaks count="1" manualBreakCount="1">
    <brk id="5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106AE-F5F3-4A12-9237-FF572EAF23B2}">
  <dimension ref="A1:L120"/>
  <sheetViews>
    <sheetView zoomScaleNormal="100" workbookViewId="0">
      <selection activeCell="J89" sqref="J89"/>
    </sheetView>
  </sheetViews>
  <sheetFormatPr defaultRowHeight="16.8" x14ac:dyDescent="0.2"/>
  <cols>
    <col min="1" max="1" width="3.77734375" style="5" customWidth="1"/>
    <col min="2" max="3" width="3.33203125" style="5" customWidth="1"/>
    <col min="4" max="4" width="30.77734375" style="5" customWidth="1"/>
    <col min="5" max="5" width="3.6640625" style="5" customWidth="1"/>
    <col min="6" max="6" width="6.109375" style="5" customWidth="1"/>
    <col min="7" max="7" width="19.33203125" style="5" customWidth="1"/>
    <col min="8" max="8" width="5.21875" style="5" customWidth="1"/>
    <col min="9" max="9" width="6.44140625" style="5" customWidth="1"/>
    <col min="10" max="10" width="40.77734375" style="5" customWidth="1"/>
    <col min="11" max="11" width="5.109375" style="5" customWidth="1"/>
    <col min="12" max="16384" width="8.88671875" style="5"/>
  </cols>
  <sheetData>
    <row r="1" spans="1:11" ht="15" customHeight="1" x14ac:dyDescent="0.2">
      <c r="A1" s="1" t="s">
        <v>174</v>
      </c>
      <c r="B1" s="1"/>
      <c r="C1" s="1"/>
      <c r="D1" s="2"/>
      <c r="E1" s="2" t="s">
        <v>217</v>
      </c>
      <c r="F1" s="2"/>
      <c r="G1" s="2"/>
      <c r="H1" s="3"/>
      <c r="I1" s="3"/>
      <c r="K1" s="4" t="s">
        <v>232</v>
      </c>
    </row>
    <row r="2" spans="1:11" ht="15" customHeight="1" thickBot="1" x14ac:dyDescent="0.25">
      <c r="A2" s="2"/>
      <c r="B2" s="2"/>
      <c r="C2" s="2"/>
      <c r="D2" s="2"/>
      <c r="E2" s="6" t="s">
        <v>0</v>
      </c>
      <c r="F2" s="2" t="s">
        <v>1</v>
      </c>
      <c r="G2" s="2"/>
      <c r="H2" s="3"/>
      <c r="I2" s="7"/>
      <c r="J2" s="2"/>
      <c r="K2" s="92" t="s">
        <v>177</v>
      </c>
    </row>
    <row r="3" spans="1:11" ht="15" customHeight="1" x14ac:dyDescent="0.2">
      <c r="A3" s="113"/>
      <c r="B3" s="115" t="s">
        <v>22</v>
      </c>
      <c r="C3" s="115" t="s">
        <v>23</v>
      </c>
      <c r="D3" s="107" t="s">
        <v>24</v>
      </c>
      <c r="E3" s="117" t="s">
        <v>25</v>
      </c>
      <c r="F3" s="103" t="s">
        <v>26</v>
      </c>
      <c r="G3" s="104"/>
      <c r="H3" s="105" t="s">
        <v>27</v>
      </c>
      <c r="I3" s="106"/>
      <c r="J3" s="107" t="s">
        <v>28</v>
      </c>
      <c r="K3" s="109" t="s">
        <v>29</v>
      </c>
    </row>
    <row r="4" spans="1:11" ht="15" customHeight="1" thickBot="1" x14ac:dyDescent="0.25">
      <c r="A4" s="114"/>
      <c r="B4" s="116"/>
      <c r="C4" s="116"/>
      <c r="D4" s="108"/>
      <c r="E4" s="118"/>
      <c r="F4" s="8" t="s">
        <v>30</v>
      </c>
      <c r="G4" s="8" t="s">
        <v>31</v>
      </c>
      <c r="H4" s="9" t="s">
        <v>32</v>
      </c>
      <c r="I4" s="9" t="s">
        <v>33</v>
      </c>
      <c r="J4" s="108"/>
      <c r="K4" s="110"/>
    </row>
    <row r="5" spans="1:11" ht="15" customHeight="1" thickTop="1" x14ac:dyDescent="0.2">
      <c r="A5" s="10">
        <v>1</v>
      </c>
      <c r="B5" s="11" t="s">
        <v>35</v>
      </c>
      <c r="C5" s="12"/>
      <c r="D5" s="13" t="s">
        <v>44</v>
      </c>
      <c r="E5" s="14"/>
      <c r="F5" s="15" t="s">
        <v>3</v>
      </c>
      <c r="G5" s="15" t="s">
        <v>2</v>
      </c>
      <c r="H5" s="16">
        <v>0</v>
      </c>
      <c r="I5" s="17">
        <v>0</v>
      </c>
      <c r="J5" s="18" t="s">
        <v>218</v>
      </c>
      <c r="K5" s="19"/>
    </row>
    <row r="6" spans="1:11" ht="15" customHeight="1" x14ac:dyDescent="0.2">
      <c r="A6" s="20">
        <v>2</v>
      </c>
      <c r="B6" s="21" t="s">
        <v>50</v>
      </c>
      <c r="C6" s="22"/>
      <c r="D6" s="23"/>
      <c r="E6" s="24"/>
      <c r="F6" s="25" t="s">
        <v>4</v>
      </c>
      <c r="G6" s="25" t="s">
        <v>2</v>
      </c>
      <c r="H6" s="26">
        <v>0.1</v>
      </c>
      <c r="I6" s="27">
        <v>0.1</v>
      </c>
      <c r="J6" s="28" t="s">
        <v>119</v>
      </c>
      <c r="K6" s="29"/>
    </row>
    <row r="7" spans="1:11" ht="15" customHeight="1" x14ac:dyDescent="0.2">
      <c r="A7" s="20">
        <v>3</v>
      </c>
      <c r="B7" s="21" t="s">
        <v>50</v>
      </c>
      <c r="C7" s="22" t="s">
        <v>13</v>
      </c>
      <c r="D7" s="23"/>
      <c r="E7" s="24"/>
      <c r="F7" s="25" t="s">
        <v>3</v>
      </c>
      <c r="G7" s="25" t="s">
        <v>2</v>
      </c>
      <c r="H7" s="26">
        <v>0.1</v>
      </c>
      <c r="I7" s="27">
        <v>0.2</v>
      </c>
      <c r="J7" s="28" t="s">
        <v>49</v>
      </c>
      <c r="K7" s="29"/>
    </row>
    <row r="8" spans="1:11" ht="15" customHeight="1" x14ac:dyDescent="0.2">
      <c r="A8" s="20">
        <v>4</v>
      </c>
      <c r="B8" s="21" t="s">
        <v>35</v>
      </c>
      <c r="C8" s="22" t="s">
        <v>13</v>
      </c>
      <c r="D8" s="23"/>
      <c r="E8" s="24"/>
      <c r="F8" s="25" t="s">
        <v>3</v>
      </c>
      <c r="G8" s="25" t="s">
        <v>2</v>
      </c>
      <c r="H8" s="26">
        <v>0.8</v>
      </c>
      <c r="I8" s="27">
        <v>1</v>
      </c>
      <c r="J8" s="28"/>
      <c r="K8" s="29"/>
    </row>
    <row r="9" spans="1:11" ht="15" customHeight="1" x14ac:dyDescent="0.2">
      <c r="A9" s="20">
        <v>5</v>
      </c>
      <c r="B9" s="21" t="s">
        <v>50</v>
      </c>
      <c r="C9" s="22" t="s">
        <v>13</v>
      </c>
      <c r="D9" s="23"/>
      <c r="E9" s="24"/>
      <c r="F9" s="25" t="s">
        <v>4</v>
      </c>
      <c r="G9" s="25" t="s">
        <v>2</v>
      </c>
      <c r="H9" s="26">
        <v>0.5</v>
      </c>
      <c r="I9" s="27">
        <v>1.5</v>
      </c>
      <c r="J9" s="28" t="s">
        <v>53</v>
      </c>
      <c r="K9" s="29"/>
    </row>
    <row r="10" spans="1:11" ht="15" customHeight="1" x14ac:dyDescent="0.2">
      <c r="A10" s="20">
        <v>6</v>
      </c>
      <c r="B10" s="21" t="s">
        <v>36</v>
      </c>
      <c r="C10" s="22" t="s">
        <v>13</v>
      </c>
      <c r="D10" s="30"/>
      <c r="E10" s="31"/>
      <c r="F10" s="25" t="s">
        <v>3</v>
      </c>
      <c r="G10" s="25" t="s">
        <v>2</v>
      </c>
      <c r="H10" s="26">
        <v>0.5</v>
      </c>
      <c r="I10" s="27">
        <v>2</v>
      </c>
      <c r="J10" s="28" t="s">
        <v>54</v>
      </c>
      <c r="K10" s="29"/>
    </row>
    <row r="11" spans="1:11" ht="26.4" x14ac:dyDescent="0.2">
      <c r="A11" s="20">
        <v>7</v>
      </c>
      <c r="B11" s="21" t="s">
        <v>36</v>
      </c>
      <c r="C11" s="22"/>
      <c r="D11" s="30"/>
      <c r="E11" s="33" t="s">
        <v>0</v>
      </c>
      <c r="F11" s="30" t="s">
        <v>4</v>
      </c>
      <c r="G11" s="25" t="s">
        <v>2</v>
      </c>
      <c r="H11" s="26">
        <v>0.3</v>
      </c>
      <c r="I11" s="27">
        <v>2.2999999999999998</v>
      </c>
      <c r="J11" s="34" t="s">
        <v>203</v>
      </c>
      <c r="K11" s="29"/>
    </row>
    <row r="12" spans="1:11" ht="15" customHeight="1" x14ac:dyDescent="0.2">
      <c r="A12" s="20">
        <v>8</v>
      </c>
      <c r="B12" s="21" t="s">
        <v>35</v>
      </c>
      <c r="C12" s="22"/>
      <c r="D12" s="30"/>
      <c r="E12" s="35"/>
      <c r="F12" s="30" t="s">
        <v>4</v>
      </c>
      <c r="G12" s="25" t="s">
        <v>2</v>
      </c>
      <c r="H12" s="26">
        <v>1.4</v>
      </c>
      <c r="I12" s="27">
        <v>3.7</v>
      </c>
      <c r="J12" s="34"/>
      <c r="K12" s="29"/>
    </row>
    <row r="13" spans="1:11" ht="15" customHeight="1" x14ac:dyDescent="0.2">
      <c r="A13" s="20">
        <v>9</v>
      </c>
      <c r="B13" s="21" t="s">
        <v>37</v>
      </c>
      <c r="C13" s="22"/>
      <c r="D13" s="30"/>
      <c r="E13" s="6" t="s">
        <v>0</v>
      </c>
      <c r="F13" s="30" t="s">
        <v>3</v>
      </c>
      <c r="G13" s="25" t="s">
        <v>2</v>
      </c>
      <c r="H13" s="26">
        <v>0.2</v>
      </c>
      <c r="I13" s="27">
        <v>3.9</v>
      </c>
      <c r="J13" s="36" t="s">
        <v>56</v>
      </c>
      <c r="K13" s="29"/>
    </row>
    <row r="14" spans="1:11" ht="15" customHeight="1" x14ac:dyDescent="0.2">
      <c r="A14" s="20">
        <v>10</v>
      </c>
      <c r="B14" s="21" t="s">
        <v>35</v>
      </c>
      <c r="C14" s="22"/>
      <c r="D14" s="30"/>
      <c r="E14" s="31"/>
      <c r="F14" s="30" t="s">
        <v>3</v>
      </c>
      <c r="G14" s="25" t="s">
        <v>57</v>
      </c>
      <c r="H14" s="26">
        <v>0.6</v>
      </c>
      <c r="I14" s="27">
        <v>4.5</v>
      </c>
      <c r="J14" s="36" t="s">
        <v>55</v>
      </c>
      <c r="K14" s="29"/>
    </row>
    <row r="15" spans="1:11" ht="15" customHeight="1" x14ac:dyDescent="0.2">
      <c r="A15" s="20">
        <v>11</v>
      </c>
      <c r="B15" s="21" t="s">
        <v>34</v>
      </c>
      <c r="C15" s="22" t="s">
        <v>13</v>
      </c>
      <c r="D15" s="30"/>
      <c r="E15" s="31"/>
      <c r="F15" s="30" t="s">
        <v>4</v>
      </c>
      <c r="G15" s="25" t="s">
        <v>58</v>
      </c>
      <c r="H15" s="26">
        <v>6.1</v>
      </c>
      <c r="I15" s="27">
        <v>10.6</v>
      </c>
      <c r="J15" s="36" t="s">
        <v>60</v>
      </c>
      <c r="K15" s="29"/>
    </row>
    <row r="16" spans="1:11" ht="15" customHeight="1" x14ac:dyDescent="0.2">
      <c r="A16" s="20">
        <v>12</v>
      </c>
      <c r="B16" s="21" t="s">
        <v>35</v>
      </c>
      <c r="C16" s="22"/>
      <c r="D16" s="30"/>
      <c r="E16" s="31"/>
      <c r="F16" s="30" t="s">
        <v>3</v>
      </c>
      <c r="G16" s="25" t="s">
        <v>21</v>
      </c>
      <c r="H16" s="26">
        <v>10.199999999999999</v>
      </c>
      <c r="I16" s="27">
        <v>20.8</v>
      </c>
      <c r="J16" s="36"/>
      <c r="K16" s="29"/>
    </row>
    <row r="17" spans="1:11" ht="15" customHeight="1" x14ac:dyDescent="0.2">
      <c r="A17" s="20">
        <v>13</v>
      </c>
      <c r="B17" s="21" t="s">
        <v>50</v>
      </c>
      <c r="C17" s="22" t="s">
        <v>13</v>
      </c>
      <c r="D17" s="30"/>
      <c r="E17" s="31"/>
      <c r="F17" s="30" t="s">
        <v>59</v>
      </c>
      <c r="G17" s="25" t="s">
        <v>2</v>
      </c>
      <c r="H17" s="26">
        <v>0.6</v>
      </c>
      <c r="I17" s="27">
        <v>21.4</v>
      </c>
      <c r="J17" s="36" t="s">
        <v>61</v>
      </c>
      <c r="K17" s="29"/>
    </row>
    <row r="18" spans="1:11" ht="15" customHeight="1" x14ac:dyDescent="0.2">
      <c r="A18" s="20">
        <v>14</v>
      </c>
      <c r="B18" s="21" t="s">
        <v>37</v>
      </c>
      <c r="C18" s="22"/>
      <c r="D18" s="30"/>
      <c r="E18" s="31"/>
      <c r="F18" s="30" t="s">
        <v>3</v>
      </c>
      <c r="G18" s="25" t="s">
        <v>2</v>
      </c>
      <c r="H18" s="26">
        <v>0.6</v>
      </c>
      <c r="I18" s="27">
        <v>22</v>
      </c>
      <c r="J18" s="36" t="s">
        <v>62</v>
      </c>
      <c r="K18" s="29"/>
    </row>
    <row r="19" spans="1:11" ht="27" customHeight="1" x14ac:dyDescent="0.2">
      <c r="A19" s="20">
        <v>15</v>
      </c>
      <c r="B19" s="21" t="s">
        <v>38</v>
      </c>
      <c r="C19" s="22"/>
      <c r="D19" s="37"/>
      <c r="E19" s="31"/>
      <c r="F19" s="30" t="s">
        <v>64</v>
      </c>
      <c r="G19" s="38" t="s">
        <v>67</v>
      </c>
      <c r="H19" s="26">
        <v>1.9</v>
      </c>
      <c r="I19" s="27">
        <v>23.9</v>
      </c>
      <c r="J19" s="36" t="s">
        <v>65</v>
      </c>
      <c r="K19" s="29"/>
    </row>
    <row r="20" spans="1:11" ht="15" customHeight="1" x14ac:dyDescent="0.2">
      <c r="A20" s="20">
        <v>16</v>
      </c>
      <c r="B20" s="21" t="s">
        <v>35</v>
      </c>
      <c r="C20" s="22"/>
      <c r="D20" s="37"/>
      <c r="E20" s="31"/>
      <c r="F20" s="30" t="s">
        <v>4</v>
      </c>
      <c r="G20" s="25" t="s">
        <v>2</v>
      </c>
      <c r="H20" s="26">
        <v>6.8</v>
      </c>
      <c r="I20" s="27">
        <v>30.7</v>
      </c>
      <c r="J20" s="36" t="s">
        <v>209</v>
      </c>
      <c r="K20" s="29"/>
    </row>
    <row r="21" spans="1:11" ht="15" customHeight="1" x14ac:dyDescent="0.2">
      <c r="A21" s="20">
        <v>17</v>
      </c>
      <c r="B21" s="21"/>
      <c r="C21" s="22"/>
      <c r="D21" s="37"/>
      <c r="E21" s="31"/>
      <c r="F21" s="30" t="s">
        <v>3</v>
      </c>
      <c r="G21" s="25" t="s">
        <v>69</v>
      </c>
      <c r="H21" s="26">
        <v>0.1</v>
      </c>
      <c r="I21" s="27">
        <v>30.8</v>
      </c>
      <c r="J21" s="36" t="s">
        <v>66</v>
      </c>
      <c r="K21" s="29"/>
    </row>
    <row r="22" spans="1:11" ht="15" customHeight="1" x14ac:dyDescent="0.2">
      <c r="A22" s="20">
        <v>18</v>
      </c>
      <c r="B22" s="21" t="s">
        <v>35</v>
      </c>
      <c r="C22" s="22" t="s">
        <v>13</v>
      </c>
      <c r="D22" s="30" t="s">
        <v>116</v>
      </c>
      <c r="E22" s="31"/>
      <c r="F22" s="30" t="s">
        <v>3</v>
      </c>
      <c r="G22" s="25" t="s">
        <v>6</v>
      </c>
      <c r="H22" s="26">
        <v>4.3</v>
      </c>
      <c r="I22" s="27">
        <v>35.1</v>
      </c>
      <c r="J22" s="36"/>
      <c r="K22" s="29"/>
    </row>
    <row r="23" spans="1:11" ht="24.6" customHeight="1" x14ac:dyDescent="0.2">
      <c r="A23" s="20">
        <v>19</v>
      </c>
      <c r="B23" s="21" t="s">
        <v>34</v>
      </c>
      <c r="C23" s="22"/>
      <c r="D23" s="30"/>
      <c r="E23" s="31"/>
      <c r="F23" s="30" t="s">
        <v>4</v>
      </c>
      <c r="G23" s="25" t="s">
        <v>70</v>
      </c>
      <c r="H23" s="26">
        <v>3.3</v>
      </c>
      <c r="I23" s="27">
        <v>38.4</v>
      </c>
      <c r="J23" s="34" t="s">
        <v>210</v>
      </c>
      <c r="K23" s="29"/>
    </row>
    <row r="24" spans="1:11" ht="15" customHeight="1" x14ac:dyDescent="0.2">
      <c r="A24" s="20">
        <v>20</v>
      </c>
      <c r="B24" s="21" t="s">
        <v>35</v>
      </c>
      <c r="C24" s="22"/>
      <c r="D24" s="30"/>
      <c r="E24" s="31"/>
      <c r="F24" s="30" t="s">
        <v>3</v>
      </c>
      <c r="G24" s="25" t="s">
        <v>70</v>
      </c>
      <c r="H24" s="26">
        <v>0.4</v>
      </c>
      <c r="I24" s="27">
        <v>38.799999999999997</v>
      </c>
      <c r="J24" s="36"/>
      <c r="K24" s="29"/>
    </row>
    <row r="25" spans="1:11" ht="52.8" x14ac:dyDescent="0.2">
      <c r="A25" s="55">
        <v>21</v>
      </c>
      <c r="B25" s="39" t="s">
        <v>40</v>
      </c>
      <c r="C25" s="40"/>
      <c r="D25" s="41" t="s">
        <v>71</v>
      </c>
      <c r="E25" s="42"/>
      <c r="F25" s="41" t="s">
        <v>73</v>
      </c>
      <c r="G25" s="43" t="s">
        <v>70</v>
      </c>
      <c r="H25" s="98">
        <v>0.4</v>
      </c>
      <c r="I25" s="45">
        <v>39.200000000000003</v>
      </c>
      <c r="J25" s="46" t="s">
        <v>181</v>
      </c>
      <c r="K25" s="47"/>
    </row>
    <row r="26" spans="1:11" ht="15" customHeight="1" x14ac:dyDescent="0.2">
      <c r="A26" s="20">
        <v>22</v>
      </c>
      <c r="B26" s="21" t="s">
        <v>37</v>
      </c>
      <c r="C26" s="22"/>
      <c r="D26" s="48"/>
      <c r="E26" s="31"/>
      <c r="F26" s="48" t="s">
        <v>4</v>
      </c>
      <c r="G26" s="25" t="s">
        <v>70</v>
      </c>
      <c r="H26" s="26">
        <v>0.2</v>
      </c>
      <c r="I26" s="27">
        <v>39.4</v>
      </c>
      <c r="K26" s="29"/>
    </row>
    <row r="27" spans="1:11" ht="15" customHeight="1" x14ac:dyDescent="0.2">
      <c r="A27" s="20">
        <v>23</v>
      </c>
      <c r="B27" s="21" t="s">
        <v>50</v>
      </c>
      <c r="C27" s="22"/>
      <c r="D27" s="30"/>
      <c r="E27" s="31"/>
      <c r="F27" s="30" t="s">
        <v>4</v>
      </c>
      <c r="G27" s="25" t="s">
        <v>6</v>
      </c>
      <c r="H27" s="26">
        <v>0.1</v>
      </c>
      <c r="I27" s="27">
        <v>39.5</v>
      </c>
      <c r="J27" s="34"/>
      <c r="K27" s="29"/>
    </row>
    <row r="28" spans="1:11" ht="15" customHeight="1" x14ac:dyDescent="0.2">
      <c r="A28" s="20">
        <v>24</v>
      </c>
      <c r="B28" s="21" t="s">
        <v>36</v>
      </c>
      <c r="C28" s="22" t="s">
        <v>13</v>
      </c>
      <c r="D28" s="30" t="s">
        <v>115</v>
      </c>
      <c r="E28" s="31"/>
      <c r="F28" s="30" t="s">
        <v>4</v>
      </c>
      <c r="G28" s="25" t="s">
        <v>7</v>
      </c>
      <c r="H28" s="26">
        <v>1.2</v>
      </c>
      <c r="I28" s="27">
        <v>40.700000000000003</v>
      </c>
      <c r="J28" s="36" t="s">
        <v>173</v>
      </c>
      <c r="K28" s="29"/>
    </row>
    <row r="29" spans="1:11" ht="15" customHeight="1" x14ac:dyDescent="0.2">
      <c r="A29" s="20">
        <v>25</v>
      </c>
      <c r="B29" s="21" t="s">
        <v>35</v>
      </c>
      <c r="C29" s="22"/>
      <c r="D29" s="30"/>
      <c r="E29" s="31"/>
      <c r="F29" s="30" t="s">
        <v>3</v>
      </c>
      <c r="G29" s="25" t="s">
        <v>76</v>
      </c>
      <c r="H29" s="26">
        <v>0.2</v>
      </c>
      <c r="I29" s="27">
        <v>40.9</v>
      </c>
      <c r="J29" s="36"/>
      <c r="K29" s="29"/>
    </row>
    <row r="30" spans="1:11" ht="15" customHeight="1" x14ac:dyDescent="0.2">
      <c r="A30" s="20">
        <v>26</v>
      </c>
      <c r="B30" s="21" t="s">
        <v>35</v>
      </c>
      <c r="C30" s="22"/>
      <c r="D30" s="30"/>
      <c r="E30" s="31"/>
      <c r="F30" s="30" t="s">
        <v>4</v>
      </c>
      <c r="G30" s="25" t="s">
        <v>77</v>
      </c>
      <c r="H30" s="26">
        <v>2.9</v>
      </c>
      <c r="I30" s="27">
        <v>43.8</v>
      </c>
      <c r="J30" s="34" t="s">
        <v>211</v>
      </c>
      <c r="K30" s="29"/>
    </row>
    <row r="31" spans="1:11" ht="26.4" x14ac:dyDescent="0.2">
      <c r="A31" s="20">
        <v>27</v>
      </c>
      <c r="B31" s="21" t="s">
        <v>38</v>
      </c>
      <c r="C31" s="22"/>
      <c r="D31" s="30"/>
      <c r="E31" s="31"/>
      <c r="F31" s="30" t="s">
        <v>10</v>
      </c>
      <c r="G31" s="25" t="s">
        <v>77</v>
      </c>
      <c r="H31" s="26">
        <v>4.7</v>
      </c>
      <c r="I31" s="27">
        <v>48.5</v>
      </c>
      <c r="J31" s="34" t="s">
        <v>42</v>
      </c>
      <c r="K31" s="29"/>
    </row>
    <row r="32" spans="1:11" ht="26.4" customHeight="1" x14ac:dyDescent="0.2">
      <c r="A32" s="20">
        <v>28</v>
      </c>
      <c r="B32" s="21" t="s">
        <v>36</v>
      </c>
      <c r="C32" s="22" t="s">
        <v>13</v>
      </c>
      <c r="D32" s="30" t="s">
        <v>114</v>
      </c>
      <c r="E32" s="31"/>
      <c r="F32" s="30" t="s">
        <v>4</v>
      </c>
      <c r="G32" s="25" t="s">
        <v>77</v>
      </c>
      <c r="H32" s="26">
        <v>1.1000000000000001</v>
      </c>
      <c r="I32" s="27">
        <v>49.6</v>
      </c>
      <c r="J32" s="34" t="s">
        <v>179</v>
      </c>
      <c r="K32" s="29"/>
    </row>
    <row r="33" spans="1:11" ht="26.4" x14ac:dyDescent="0.2">
      <c r="A33" s="20">
        <v>29</v>
      </c>
      <c r="B33" s="21" t="s">
        <v>35</v>
      </c>
      <c r="C33" s="22"/>
      <c r="D33" s="30"/>
      <c r="E33" s="31"/>
      <c r="F33" s="30" t="s">
        <v>3</v>
      </c>
      <c r="G33" s="25" t="s">
        <v>92</v>
      </c>
      <c r="H33" s="26">
        <v>6.7</v>
      </c>
      <c r="I33" s="27">
        <v>56.3</v>
      </c>
      <c r="J33" s="34" t="s">
        <v>78</v>
      </c>
      <c r="K33" s="29"/>
    </row>
    <row r="34" spans="1:11" ht="15" customHeight="1" x14ac:dyDescent="0.2">
      <c r="A34" s="20">
        <v>30</v>
      </c>
      <c r="B34" s="21" t="s">
        <v>36</v>
      </c>
      <c r="C34" s="22"/>
      <c r="D34" s="30"/>
      <c r="E34" s="31"/>
      <c r="F34" s="30" t="s">
        <v>3</v>
      </c>
      <c r="G34" s="25" t="s">
        <v>93</v>
      </c>
      <c r="H34" s="26">
        <v>1.8</v>
      </c>
      <c r="I34" s="27">
        <v>58.1</v>
      </c>
      <c r="J34" s="36" t="s">
        <v>79</v>
      </c>
      <c r="K34" s="29"/>
    </row>
    <row r="35" spans="1:11" ht="15" customHeight="1" x14ac:dyDescent="0.2">
      <c r="A35" s="20">
        <v>31</v>
      </c>
      <c r="B35" s="21" t="s">
        <v>36</v>
      </c>
      <c r="C35" s="22" t="s">
        <v>13</v>
      </c>
      <c r="D35" s="30" t="s">
        <v>113</v>
      </c>
      <c r="E35" s="52" t="s">
        <v>0</v>
      </c>
      <c r="F35" s="30" t="s">
        <v>3</v>
      </c>
      <c r="G35" s="25" t="s">
        <v>2</v>
      </c>
      <c r="H35" s="26">
        <v>5.6</v>
      </c>
      <c r="I35" s="27">
        <v>63.7</v>
      </c>
      <c r="J35" s="36" t="s">
        <v>187</v>
      </c>
      <c r="K35" s="29"/>
    </row>
    <row r="36" spans="1:11" ht="15" customHeight="1" x14ac:dyDescent="0.2">
      <c r="A36" s="20">
        <v>32</v>
      </c>
      <c r="B36" s="49" t="s">
        <v>36</v>
      </c>
      <c r="C36" s="50"/>
      <c r="D36" s="51"/>
      <c r="E36" s="52" t="s">
        <v>0</v>
      </c>
      <c r="F36" s="51" t="s">
        <v>4</v>
      </c>
      <c r="G36" s="51" t="s">
        <v>80</v>
      </c>
      <c r="H36" s="26">
        <v>0.7</v>
      </c>
      <c r="I36" s="27">
        <v>64.400000000000006</v>
      </c>
      <c r="J36" s="36" t="s">
        <v>81</v>
      </c>
      <c r="K36" s="29"/>
    </row>
    <row r="37" spans="1:11" ht="15" customHeight="1" x14ac:dyDescent="0.2">
      <c r="A37" s="20">
        <v>33</v>
      </c>
      <c r="B37" s="21" t="s">
        <v>50</v>
      </c>
      <c r="C37" s="22"/>
      <c r="D37" s="25"/>
      <c r="E37" s="53"/>
      <c r="F37" s="25" t="s">
        <v>3</v>
      </c>
      <c r="G37" s="25" t="s">
        <v>83</v>
      </c>
      <c r="H37" s="26">
        <v>0.1</v>
      </c>
      <c r="I37" s="27">
        <v>64.5</v>
      </c>
      <c r="J37" s="36" t="s">
        <v>82</v>
      </c>
      <c r="K37" s="29"/>
    </row>
    <row r="38" spans="1:11" ht="15" customHeight="1" x14ac:dyDescent="0.2">
      <c r="A38" s="20">
        <v>34</v>
      </c>
      <c r="B38" s="21" t="s">
        <v>50</v>
      </c>
      <c r="C38" s="22" t="s">
        <v>13</v>
      </c>
      <c r="D38" s="30" t="s">
        <v>85</v>
      </c>
      <c r="E38" s="31"/>
      <c r="F38" s="30" t="s">
        <v>4</v>
      </c>
      <c r="G38" s="25" t="s">
        <v>84</v>
      </c>
      <c r="H38" s="26">
        <v>1</v>
      </c>
      <c r="I38" s="27">
        <v>65.5</v>
      </c>
      <c r="J38" s="36" t="s">
        <v>171</v>
      </c>
      <c r="K38" s="29"/>
    </row>
    <row r="39" spans="1:11" ht="26.4" x14ac:dyDescent="0.2">
      <c r="A39" s="20">
        <v>35</v>
      </c>
      <c r="B39" s="21" t="s">
        <v>36</v>
      </c>
      <c r="C39" s="22" t="s">
        <v>13</v>
      </c>
      <c r="D39" s="30"/>
      <c r="E39" s="31"/>
      <c r="F39" s="30" t="s">
        <v>3</v>
      </c>
      <c r="G39" s="38" t="s">
        <v>88</v>
      </c>
      <c r="H39" s="26">
        <v>1.8</v>
      </c>
      <c r="I39" s="27">
        <v>67.3</v>
      </c>
      <c r="J39" s="34" t="s">
        <v>86</v>
      </c>
      <c r="K39" s="29"/>
    </row>
    <row r="40" spans="1:11" ht="26.4" customHeight="1" x14ac:dyDescent="0.2">
      <c r="A40" s="55">
        <v>36</v>
      </c>
      <c r="B40" s="39" t="s">
        <v>36</v>
      </c>
      <c r="C40" s="40" t="s">
        <v>13</v>
      </c>
      <c r="D40" s="54" t="s">
        <v>89</v>
      </c>
      <c r="E40" s="42"/>
      <c r="F40" s="41" t="s">
        <v>87</v>
      </c>
      <c r="G40" s="43" t="s">
        <v>8</v>
      </c>
      <c r="H40" s="98">
        <v>17.3</v>
      </c>
      <c r="I40" s="45">
        <v>84.6</v>
      </c>
      <c r="J40" s="111" t="s">
        <v>219</v>
      </c>
      <c r="K40" s="94">
        <f>I40</f>
        <v>84.6</v>
      </c>
    </row>
    <row r="41" spans="1:11" ht="26.4" customHeight="1" x14ac:dyDescent="0.2">
      <c r="A41" s="55">
        <v>37</v>
      </c>
      <c r="B41" s="39" t="s">
        <v>36</v>
      </c>
      <c r="C41" s="40" t="s">
        <v>13</v>
      </c>
      <c r="D41" s="41" t="s">
        <v>90</v>
      </c>
      <c r="E41" s="42"/>
      <c r="F41" s="41" t="s">
        <v>91</v>
      </c>
      <c r="G41" s="43" t="s">
        <v>95</v>
      </c>
      <c r="H41" s="98">
        <v>0.7</v>
      </c>
      <c r="I41" s="45">
        <v>85.3</v>
      </c>
      <c r="J41" s="112"/>
      <c r="K41" s="94">
        <f>I41</f>
        <v>85.3</v>
      </c>
    </row>
    <row r="42" spans="1:11" ht="15" customHeight="1" x14ac:dyDescent="0.2">
      <c r="A42" s="20">
        <v>38</v>
      </c>
      <c r="B42" s="21" t="s">
        <v>36</v>
      </c>
      <c r="C42" s="22"/>
      <c r="D42" s="30"/>
      <c r="E42" s="31"/>
      <c r="F42" s="30" t="s">
        <v>4</v>
      </c>
      <c r="G42" s="25" t="s">
        <v>94</v>
      </c>
      <c r="H42" s="26">
        <v>0.1</v>
      </c>
      <c r="I42" s="27">
        <v>85.4</v>
      </c>
      <c r="J42" s="36" t="s">
        <v>97</v>
      </c>
      <c r="K42" s="29"/>
    </row>
    <row r="43" spans="1:11" ht="15" customHeight="1" x14ac:dyDescent="0.2">
      <c r="A43" s="20">
        <v>39</v>
      </c>
      <c r="B43" s="21" t="s">
        <v>38</v>
      </c>
      <c r="C43" s="22"/>
      <c r="D43" s="30"/>
      <c r="E43" s="31"/>
      <c r="F43" s="30" t="s">
        <v>9</v>
      </c>
      <c r="G43" s="25" t="s">
        <v>98</v>
      </c>
      <c r="H43" s="26">
        <v>0.3</v>
      </c>
      <c r="I43" s="27">
        <v>85.7</v>
      </c>
      <c r="J43" s="36"/>
      <c r="K43" s="29"/>
    </row>
    <row r="44" spans="1:11" ht="15" customHeight="1" x14ac:dyDescent="0.2">
      <c r="A44" s="20">
        <v>40</v>
      </c>
      <c r="B44" s="21" t="s">
        <v>37</v>
      </c>
      <c r="C44" s="22"/>
      <c r="D44" s="30"/>
      <c r="E44" s="31"/>
      <c r="F44" s="30" t="s">
        <v>3</v>
      </c>
      <c r="G44" s="25" t="s">
        <v>2</v>
      </c>
      <c r="H44" s="26">
        <v>4.5999999999999996</v>
      </c>
      <c r="I44" s="27">
        <v>90.3</v>
      </c>
      <c r="J44" s="36" t="s">
        <v>99</v>
      </c>
      <c r="K44" s="29"/>
    </row>
    <row r="45" spans="1:11" ht="15" customHeight="1" x14ac:dyDescent="0.2">
      <c r="A45" s="20">
        <v>41</v>
      </c>
      <c r="B45" s="21" t="s">
        <v>35</v>
      </c>
      <c r="C45" s="22"/>
      <c r="D45" s="30"/>
      <c r="E45" s="31"/>
      <c r="F45" s="30" t="s">
        <v>4</v>
      </c>
      <c r="G45" s="25" t="s">
        <v>2</v>
      </c>
      <c r="H45" s="26">
        <v>0.2</v>
      </c>
      <c r="I45" s="27">
        <v>90.5</v>
      </c>
      <c r="J45" s="36" t="s">
        <v>100</v>
      </c>
      <c r="K45" s="29"/>
    </row>
    <row r="46" spans="1:11" ht="15" customHeight="1" x14ac:dyDescent="0.2">
      <c r="A46" s="20">
        <v>42</v>
      </c>
      <c r="B46" s="21" t="s">
        <v>35</v>
      </c>
      <c r="C46" s="22"/>
      <c r="D46" s="30"/>
      <c r="E46" s="31"/>
      <c r="F46" s="30" t="s">
        <v>4</v>
      </c>
      <c r="G46" s="25" t="s">
        <v>96</v>
      </c>
      <c r="H46" s="26">
        <v>0.1</v>
      </c>
      <c r="I46" s="27">
        <v>90.6</v>
      </c>
      <c r="J46" s="36"/>
      <c r="K46" s="29"/>
    </row>
    <row r="47" spans="1:11" ht="15" customHeight="1" x14ac:dyDescent="0.2">
      <c r="A47" s="20">
        <v>43</v>
      </c>
      <c r="B47" s="21" t="s">
        <v>38</v>
      </c>
      <c r="C47" s="22" t="s">
        <v>13</v>
      </c>
      <c r="D47" s="30" t="s">
        <v>112</v>
      </c>
      <c r="E47" s="31"/>
      <c r="F47" s="30" t="s">
        <v>9</v>
      </c>
      <c r="G47" s="25" t="s">
        <v>39</v>
      </c>
      <c r="H47" s="26">
        <v>2</v>
      </c>
      <c r="I47" s="27">
        <v>92.6</v>
      </c>
      <c r="J47" s="36" t="s">
        <v>101</v>
      </c>
      <c r="K47" s="29"/>
    </row>
    <row r="48" spans="1:11" ht="15" customHeight="1" x14ac:dyDescent="0.2">
      <c r="A48" s="20">
        <v>44</v>
      </c>
      <c r="B48" s="21" t="s">
        <v>38</v>
      </c>
      <c r="C48" s="22"/>
      <c r="D48" s="30"/>
      <c r="E48" s="31"/>
      <c r="F48" s="30" t="s">
        <v>9</v>
      </c>
      <c r="G48" s="25" t="s">
        <v>11</v>
      </c>
      <c r="H48" s="26">
        <v>7.5</v>
      </c>
      <c r="I48" s="27">
        <v>100.1</v>
      </c>
      <c r="J48" s="36" t="s">
        <v>212</v>
      </c>
      <c r="K48" s="29"/>
    </row>
    <row r="49" spans="1:11" ht="26.4" x14ac:dyDescent="0.2">
      <c r="A49" s="20">
        <v>45</v>
      </c>
      <c r="B49" s="21" t="s">
        <v>37</v>
      </c>
      <c r="C49" s="22"/>
      <c r="D49" s="30"/>
      <c r="E49" s="31"/>
      <c r="F49" s="30" t="s">
        <v>3</v>
      </c>
      <c r="G49" s="25" t="s">
        <v>2</v>
      </c>
      <c r="H49" s="26">
        <v>4.3</v>
      </c>
      <c r="I49" s="27">
        <v>104.4</v>
      </c>
      <c r="J49" s="34" t="s">
        <v>180</v>
      </c>
      <c r="K49" s="29"/>
    </row>
    <row r="50" spans="1:11" ht="15" customHeight="1" x14ac:dyDescent="0.2">
      <c r="A50" s="20">
        <v>46</v>
      </c>
      <c r="B50" s="21" t="s">
        <v>50</v>
      </c>
      <c r="C50" s="22" t="s">
        <v>13</v>
      </c>
      <c r="D50" s="30" t="s">
        <v>120</v>
      </c>
      <c r="E50" s="31"/>
      <c r="F50" s="30" t="s">
        <v>3</v>
      </c>
      <c r="G50" s="25" t="s">
        <v>12</v>
      </c>
      <c r="H50" s="26">
        <v>1.5</v>
      </c>
      <c r="I50" s="27">
        <v>105.9</v>
      </c>
      <c r="J50" s="36"/>
      <c r="K50" s="29"/>
    </row>
    <row r="51" spans="1:11" ht="15" customHeight="1" x14ac:dyDescent="0.2">
      <c r="A51" s="20">
        <v>47</v>
      </c>
      <c r="B51" s="21" t="s">
        <v>34</v>
      </c>
      <c r="C51" s="22" t="s">
        <v>13</v>
      </c>
      <c r="D51" s="30" t="s">
        <v>103</v>
      </c>
      <c r="E51" s="31"/>
      <c r="F51" s="30" t="s">
        <v>4</v>
      </c>
      <c r="G51" s="25" t="s">
        <v>2</v>
      </c>
      <c r="H51" s="26">
        <v>0.3</v>
      </c>
      <c r="I51" s="27">
        <v>106.22</v>
      </c>
      <c r="J51" s="36" t="s">
        <v>102</v>
      </c>
      <c r="K51" s="29"/>
    </row>
    <row r="52" spans="1:11" ht="15" customHeight="1" x14ac:dyDescent="0.2">
      <c r="A52" s="20">
        <v>48</v>
      </c>
      <c r="B52" s="21" t="s">
        <v>35</v>
      </c>
      <c r="C52" s="22"/>
      <c r="D52" s="30"/>
      <c r="E52" s="31"/>
      <c r="F52" s="30" t="s">
        <v>4</v>
      </c>
      <c r="G52" s="25" t="s">
        <v>2</v>
      </c>
      <c r="H52" s="26">
        <v>0.2</v>
      </c>
      <c r="I52" s="27">
        <v>106.4</v>
      </c>
      <c r="J52" s="36" t="s">
        <v>104</v>
      </c>
      <c r="K52" s="29"/>
    </row>
    <row r="53" spans="1:11" ht="15" customHeight="1" x14ac:dyDescent="0.2">
      <c r="A53" s="20">
        <v>49</v>
      </c>
      <c r="B53" s="21" t="s">
        <v>37</v>
      </c>
      <c r="C53" s="22"/>
      <c r="D53" s="30"/>
      <c r="E53" s="33" t="s">
        <v>0</v>
      </c>
      <c r="F53" s="30" t="s">
        <v>3</v>
      </c>
      <c r="G53" s="25" t="s">
        <v>2</v>
      </c>
      <c r="H53" s="26">
        <v>0.2</v>
      </c>
      <c r="I53" s="27">
        <v>106.6</v>
      </c>
      <c r="J53" s="36" t="s">
        <v>105</v>
      </c>
      <c r="K53" s="29"/>
    </row>
    <row r="54" spans="1:11" ht="15" customHeight="1" x14ac:dyDescent="0.2">
      <c r="A54" s="20">
        <v>50</v>
      </c>
      <c r="B54" s="21" t="s">
        <v>35</v>
      </c>
      <c r="C54" s="22"/>
      <c r="D54" s="30"/>
      <c r="E54" s="31"/>
      <c r="F54" s="30" t="s">
        <v>4</v>
      </c>
      <c r="G54" s="25" t="s">
        <v>2</v>
      </c>
      <c r="H54" s="26">
        <v>0.2</v>
      </c>
      <c r="I54" s="27">
        <v>106.8</v>
      </c>
      <c r="J54" s="36" t="s">
        <v>107</v>
      </c>
      <c r="K54" s="29"/>
    </row>
    <row r="55" spans="1:11" ht="15" customHeight="1" x14ac:dyDescent="0.2">
      <c r="A55" s="20">
        <v>51</v>
      </c>
      <c r="B55" s="21" t="s">
        <v>34</v>
      </c>
      <c r="C55" s="22"/>
      <c r="D55" s="30"/>
      <c r="E55" s="31"/>
      <c r="F55" s="30" t="s">
        <v>4</v>
      </c>
      <c r="G55" s="25" t="s">
        <v>2</v>
      </c>
      <c r="H55" s="97">
        <v>0.1</v>
      </c>
      <c r="I55" s="27">
        <v>106.9</v>
      </c>
      <c r="J55" s="36" t="s">
        <v>108</v>
      </c>
      <c r="K55" s="29"/>
    </row>
    <row r="56" spans="1:11" ht="53.4" thickBot="1" x14ac:dyDescent="0.25">
      <c r="A56" s="76">
        <v>52</v>
      </c>
      <c r="B56" s="77" t="s">
        <v>37</v>
      </c>
      <c r="C56" s="78"/>
      <c r="D56" s="79" t="s">
        <v>109</v>
      </c>
      <c r="E56" s="80"/>
      <c r="F56" s="89" t="s">
        <v>106</v>
      </c>
      <c r="G56" s="81" t="s">
        <v>2</v>
      </c>
      <c r="H56" s="96">
        <v>0.1</v>
      </c>
      <c r="I56" s="82">
        <v>107</v>
      </c>
      <c r="J56" s="90" t="s">
        <v>189</v>
      </c>
      <c r="K56" s="83"/>
    </row>
    <row r="57" spans="1:11" ht="15" customHeight="1" x14ac:dyDescent="0.2">
      <c r="A57" s="85" t="str">
        <f>A1</f>
        <v>2024BRM309近畿200km近江八幡 牛二昧</v>
      </c>
      <c r="B57" s="86"/>
      <c r="C57" s="86"/>
      <c r="D57" s="85"/>
      <c r="E57" s="85" t="str">
        <f>E1</f>
        <v>2024/3/9  8:00スタート　日出 6:16　日没 18:00</v>
      </c>
      <c r="F57" s="87"/>
      <c r="G57" s="85"/>
      <c r="H57" s="88"/>
      <c r="I57" s="88"/>
      <c r="J57" s="87"/>
      <c r="K57" s="4" t="str">
        <f>K1</f>
        <v>ver1.0.1</v>
      </c>
    </row>
    <row r="58" spans="1:11" ht="15" customHeight="1" thickBot="1" x14ac:dyDescent="0.25">
      <c r="A58" s="85"/>
      <c r="B58" s="86"/>
      <c r="C58" s="86"/>
      <c r="D58" s="85"/>
      <c r="E58" s="91" t="s">
        <v>0</v>
      </c>
      <c r="F58" s="2" t="str">
        <f>F2</f>
        <v>←標識・案内看板等なし</v>
      </c>
      <c r="G58" s="85"/>
      <c r="H58" s="88"/>
      <c r="I58" s="88"/>
      <c r="J58" s="87"/>
      <c r="K58" s="93" t="s">
        <v>178</v>
      </c>
    </row>
    <row r="59" spans="1:11" x14ac:dyDescent="0.2">
      <c r="A59" s="113"/>
      <c r="B59" s="115" t="s">
        <v>22</v>
      </c>
      <c r="C59" s="115" t="s">
        <v>23</v>
      </c>
      <c r="D59" s="107" t="s">
        <v>24</v>
      </c>
      <c r="E59" s="117" t="s">
        <v>25</v>
      </c>
      <c r="F59" s="103" t="s">
        <v>26</v>
      </c>
      <c r="G59" s="104"/>
      <c r="H59" s="105" t="s">
        <v>27</v>
      </c>
      <c r="I59" s="106"/>
      <c r="J59" s="107" t="s">
        <v>28</v>
      </c>
      <c r="K59" s="109" t="s">
        <v>29</v>
      </c>
    </row>
    <row r="60" spans="1:11" ht="17.399999999999999" thickBot="1" x14ac:dyDescent="0.25">
      <c r="A60" s="114"/>
      <c r="B60" s="116"/>
      <c r="C60" s="116"/>
      <c r="D60" s="108"/>
      <c r="E60" s="118"/>
      <c r="F60" s="8" t="s">
        <v>30</v>
      </c>
      <c r="G60" s="8" t="s">
        <v>31</v>
      </c>
      <c r="H60" s="9" t="s">
        <v>32</v>
      </c>
      <c r="I60" s="9" t="s">
        <v>33</v>
      </c>
      <c r="J60" s="108"/>
      <c r="K60" s="110"/>
    </row>
    <row r="61" spans="1:11" ht="15" customHeight="1" thickTop="1" x14ac:dyDescent="0.2">
      <c r="A61" s="20">
        <v>53</v>
      </c>
      <c r="B61" s="21" t="s">
        <v>35</v>
      </c>
      <c r="C61" s="22"/>
      <c r="D61" s="25"/>
      <c r="E61" s="24"/>
      <c r="F61" s="25" t="s">
        <v>213</v>
      </c>
      <c r="G61" s="25" t="s">
        <v>2</v>
      </c>
      <c r="H61" s="26">
        <v>0.1</v>
      </c>
      <c r="I61" s="27">
        <v>107.1</v>
      </c>
      <c r="J61" s="28"/>
      <c r="K61" s="84"/>
    </row>
    <row r="62" spans="1:11" ht="15" customHeight="1" x14ac:dyDescent="0.2">
      <c r="A62" s="20">
        <v>54</v>
      </c>
      <c r="B62" s="21" t="s">
        <v>34</v>
      </c>
      <c r="C62" s="22"/>
      <c r="D62" s="30"/>
      <c r="E62" s="33" t="s">
        <v>0</v>
      </c>
      <c r="F62" s="30" t="s">
        <v>4</v>
      </c>
      <c r="G62" s="25" t="s">
        <v>2</v>
      </c>
      <c r="H62" s="32">
        <v>0.1</v>
      </c>
      <c r="I62" s="27">
        <v>107.2</v>
      </c>
      <c r="J62" s="36" t="s">
        <v>110</v>
      </c>
      <c r="K62" s="29"/>
    </row>
    <row r="63" spans="1:11" ht="15" customHeight="1" x14ac:dyDescent="0.2">
      <c r="A63" s="20">
        <v>55</v>
      </c>
      <c r="B63" s="21" t="s">
        <v>36</v>
      </c>
      <c r="C63" s="22" t="s">
        <v>13</v>
      </c>
      <c r="D63" s="30" t="s">
        <v>111</v>
      </c>
      <c r="E63" s="31"/>
      <c r="F63" s="30" t="s">
        <v>3</v>
      </c>
      <c r="G63" s="25" t="s">
        <v>12</v>
      </c>
      <c r="H63" s="32">
        <v>0.4</v>
      </c>
      <c r="I63" s="27">
        <v>107.6</v>
      </c>
      <c r="J63" s="36" t="s">
        <v>214</v>
      </c>
      <c r="K63" s="29"/>
    </row>
    <row r="64" spans="1:11" ht="15" customHeight="1" x14ac:dyDescent="0.2">
      <c r="A64" s="20">
        <v>56</v>
      </c>
      <c r="B64" s="21" t="s">
        <v>50</v>
      </c>
      <c r="C64" s="22" t="s">
        <v>13</v>
      </c>
      <c r="D64" s="30" t="s">
        <v>120</v>
      </c>
      <c r="E64" s="31"/>
      <c r="F64" s="30" t="s">
        <v>4</v>
      </c>
      <c r="G64" s="25" t="s">
        <v>2</v>
      </c>
      <c r="H64" s="32">
        <v>0.4</v>
      </c>
      <c r="I64" s="27">
        <v>107.7</v>
      </c>
      <c r="J64" s="36"/>
      <c r="K64" s="29"/>
    </row>
    <row r="65" spans="1:12" ht="15" customHeight="1" x14ac:dyDescent="0.2">
      <c r="A65" s="20">
        <v>57</v>
      </c>
      <c r="B65" s="56" t="s">
        <v>35</v>
      </c>
      <c r="C65" s="57"/>
      <c r="D65" s="58"/>
      <c r="E65" s="59"/>
      <c r="F65" s="58" t="s">
        <v>4</v>
      </c>
      <c r="G65" s="60" t="s">
        <v>11</v>
      </c>
      <c r="H65" s="32">
        <v>1.5</v>
      </c>
      <c r="I65" s="62">
        <v>109.2</v>
      </c>
      <c r="J65" s="63" t="s">
        <v>118</v>
      </c>
      <c r="K65" s="64"/>
    </row>
    <row r="66" spans="1:12" ht="15" customHeight="1" x14ac:dyDescent="0.2">
      <c r="A66" s="20">
        <v>58</v>
      </c>
      <c r="B66" s="65" t="s">
        <v>50</v>
      </c>
      <c r="C66" s="66" t="s">
        <v>13</v>
      </c>
      <c r="D66" s="67" t="s">
        <v>121</v>
      </c>
      <c r="E66" s="68"/>
      <c r="F66" s="67" t="s">
        <v>3</v>
      </c>
      <c r="G66" s="67" t="s">
        <v>11</v>
      </c>
      <c r="H66" s="32">
        <v>7.8</v>
      </c>
      <c r="I66" s="69">
        <v>117</v>
      </c>
      <c r="J66" s="70" t="s">
        <v>123</v>
      </c>
      <c r="K66" s="71"/>
    </row>
    <row r="67" spans="1:12" ht="15" customHeight="1" x14ac:dyDescent="0.2">
      <c r="A67" s="20">
        <v>59</v>
      </c>
      <c r="B67" s="65" t="s">
        <v>34</v>
      </c>
      <c r="C67" s="66" t="s">
        <v>13</v>
      </c>
      <c r="D67" s="67"/>
      <c r="E67" s="68"/>
      <c r="F67" s="67" t="s">
        <v>4</v>
      </c>
      <c r="G67" s="67" t="s">
        <v>2</v>
      </c>
      <c r="H67" s="32">
        <v>3.1</v>
      </c>
      <c r="I67" s="69">
        <v>120.1</v>
      </c>
      <c r="J67" s="70" t="s">
        <v>126</v>
      </c>
      <c r="K67" s="71"/>
    </row>
    <row r="68" spans="1:12" ht="15" customHeight="1" x14ac:dyDescent="0.2">
      <c r="A68" s="20">
        <v>60</v>
      </c>
      <c r="B68" s="65" t="s">
        <v>37</v>
      </c>
      <c r="C68" s="66" t="s">
        <v>13</v>
      </c>
      <c r="D68" s="67" t="s">
        <v>124</v>
      </c>
      <c r="E68" s="68"/>
      <c r="F68" s="67" t="s">
        <v>3</v>
      </c>
      <c r="G68" s="67" t="s">
        <v>127</v>
      </c>
      <c r="H68" s="32">
        <v>0.7</v>
      </c>
      <c r="I68" s="69">
        <v>120.8</v>
      </c>
      <c r="J68" s="72" t="s">
        <v>125</v>
      </c>
      <c r="K68" s="71"/>
    </row>
    <row r="69" spans="1:12" ht="15" customHeight="1" x14ac:dyDescent="0.2">
      <c r="A69" s="20">
        <v>61</v>
      </c>
      <c r="B69" s="65" t="s">
        <v>35</v>
      </c>
      <c r="C69" s="66" t="s">
        <v>13</v>
      </c>
      <c r="D69" s="67"/>
      <c r="E69" s="73"/>
      <c r="F69" s="67" t="s">
        <v>3</v>
      </c>
      <c r="G69" s="67" t="s">
        <v>128</v>
      </c>
      <c r="H69" s="32">
        <v>3.8</v>
      </c>
      <c r="I69" s="69">
        <v>124.6</v>
      </c>
      <c r="J69" s="70"/>
      <c r="K69" s="71"/>
    </row>
    <row r="70" spans="1:12" ht="15" customHeight="1" x14ac:dyDescent="0.2">
      <c r="A70" s="20">
        <v>62</v>
      </c>
      <c r="B70" s="65" t="s">
        <v>50</v>
      </c>
      <c r="C70" s="66" t="s">
        <v>13</v>
      </c>
      <c r="D70" s="67" t="s">
        <v>130</v>
      </c>
      <c r="E70" s="68"/>
      <c r="F70" s="67" t="s">
        <v>4</v>
      </c>
      <c r="G70" s="67" t="s">
        <v>128</v>
      </c>
      <c r="H70" s="32">
        <v>1.6</v>
      </c>
      <c r="I70" s="69">
        <v>126.2</v>
      </c>
      <c r="J70" s="70" t="s">
        <v>129</v>
      </c>
      <c r="K70" s="71"/>
      <c r="L70" s="74"/>
    </row>
    <row r="71" spans="1:12" ht="15" customHeight="1" x14ac:dyDescent="0.2">
      <c r="A71" s="20">
        <v>63</v>
      </c>
      <c r="B71" s="65" t="s">
        <v>50</v>
      </c>
      <c r="C71" s="66" t="s">
        <v>13</v>
      </c>
      <c r="D71" s="67"/>
      <c r="E71" s="68"/>
      <c r="F71" s="67" t="s">
        <v>4</v>
      </c>
      <c r="G71" s="67" t="s">
        <v>131</v>
      </c>
      <c r="H71" s="32">
        <v>1.1000000000000001</v>
      </c>
      <c r="I71" s="69">
        <v>127.3</v>
      </c>
      <c r="J71" s="70" t="s">
        <v>132</v>
      </c>
      <c r="K71" s="71"/>
    </row>
    <row r="72" spans="1:12" ht="15" customHeight="1" x14ac:dyDescent="0.2">
      <c r="A72" s="20">
        <v>64</v>
      </c>
      <c r="B72" s="65" t="s">
        <v>50</v>
      </c>
      <c r="C72" s="66" t="s">
        <v>13</v>
      </c>
      <c r="D72" s="67"/>
      <c r="E72" s="68"/>
      <c r="F72" s="67" t="s">
        <v>3</v>
      </c>
      <c r="G72" s="67" t="s">
        <v>134</v>
      </c>
      <c r="H72" s="32">
        <v>0.5</v>
      </c>
      <c r="I72" s="69">
        <v>127.8</v>
      </c>
      <c r="J72" s="70" t="s">
        <v>133</v>
      </c>
      <c r="K72" s="71"/>
    </row>
    <row r="73" spans="1:12" ht="15" customHeight="1" x14ac:dyDescent="0.2">
      <c r="A73" s="20">
        <v>65</v>
      </c>
      <c r="B73" s="65" t="s">
        <v>38</v>
      </c>
      <c r="C73" s="66"/>
      <c r="D73" s="67"/>
      <c r="E73" s="68"/>
      <c r="F73" s="67" t="s">
        <v>135</v>
      </c>
      <c r="G73" s="67" t="s">
        <v>2</v>
      </c>
      <c r="H73" s="32">
        <v>7.7</v>
      </c>
      <c r="I73" s="69">
        <v>135.5</v>
      </c>
      <c r="J73" s="70" t="s">
        <v>136</v>
      </c>
      <c r="K73" s="71"/>
    </row>
    <row r="74" spans="1:12" ht="15" customHeight="1" x14ac:dyDescent="0.2">
      <c r="A74" s="20">
        <v>66</v>
      </c>
      <c r="B74" s="65" t="s">
        <v>50</v>
      </c>
      <c r="C74" s="66"/>
      <c r="D74" s="67"/>
      <c r="E74" s="75" t="s">
        <v>0</v>
      </c>
      <c r="F74" s="67" t="s">
        <v>4</v>
      </c>
      <c r="G74" s="67" t="s">
        <v>137</v>
      </c>
      <c r="H74" s="32">
        <v>0.5</v>
      </c>
      <c r="I74" s="69">
        <v>136</v>
      </c>
      <c r="J74" s="70" t="s">
        <v>182</v>
      </c>
      <c r="K74" s="71"/>
    </row>
    <row r="75" spans="1:12" ht="15" customHeight="1" x14ac:dyDescent="0.2">
      <c r="A75" s="20">
        <v>67</v>
      </c>
      <c r="B75" s="65" t="s">
        <v>35</v>
      </c>
      <c r="C75" s="66"/>
      <c r="D75" s="67"/>
      <c r="E75" s="68"/>
      <c r="F75" s="67" t="s">
        <v>3</v>
      </c>
      <c r="G75" s="67" t="s">
        <v>138</v>
      </c>
      <c r="H75" s="32">
        <v>4.0999999999999996</v>
      </c>
      <c r="I75" s="69">
        <v>140.1</v>
      </c>
      <c r="J75" s="70" t="s">
        <v>139</v>
      </c>
      <c r="K75" s="71"/>
    </row>
    <row r="76" spans="1:12" ht="15" customHeight="1" x14ac:dyDescent="0.2">
      <c r="A76" s="20">
        <v>68</v>
      </c>
      <c r="B76" s="65" t="s">
        <v>35</v>
      </c>
      <c r="C76" s="66" t="s">
        <v>13</v>
      </c>
      <c r="D76" s="67" t="s">
        <v>140</v>
      </c>
      <c r="E76" s="68"/>
      <c r="F76" s="67" t="s">
        <v>4</v>
      </c>
      <c r="G76" s="67" t="s">
        <v>138</v>
      </c>
      <c r="H76" s="32">
        <v>2.5</v>
      </c>
      <c r="I76" s="69">
        <v>142.6</v>
      </c>
      <c r="J76" s="70" t="s">
        <v>141</v>
      </c>
      <c r="K76" s="71"/>
    </row>
    <row r="77" spans="1:12" ht="15" customHeight="1" x14ac:dyDescent="0.2">
      <c r="A77" s="20">
        <v>69</v>
      </c>
      <c r="B77" s="65" t="s">
        <v>50</v>
      </c>
      <c r="C77" s="66" t="s">
        <v>13</v>
      </c>
      <c r="D77" s="67" t="s">
        <v>142</v>
      </c>
      <c r="E77" s="68"/>
      <c r="F77" s="67" t="s">
        <v>4</v>
      </c>
      <c r="G77" s="119" t="s">
        <v>230</v>
      </c>
      <c r="H77" s="32">
        <v>0.4</v>
      </c>
      <c r="I77" s="69">
        <v>143</v>
      </c>
      <c r="J77" s="70"/>
      <c r="K77" s="71"/>
    </row>
    <row r="78" spans="1:12" ht="15" customHeight="1" x14ac:dyDescent="0.2">
      <c r="A78" s="20">
        <v>70</v>
      </c>
      <c r="B78" s="65" t="s">
        <v>38</v>
      </c>
      <c r="C78" s="66"/>
      <c r="D78" s="67"/>
      <c r="E78" s="68"/>
      <c r="F78" s="67" t="s">
        <v>135</v>
      </c>
      <c r="G78" s="67" t="s">
        <v>2</v>
      </c>
      <c r="H78" s="32">
        <v>4.4000000000000004</v>
      </c>
      <c r="I78" s="69">
        <v>147.4</v>
      </c>
      <c r="J78" s="70" t="s">
        <v>143</v>
      </c>
      <c r="K78" s="71"/>
    </row>
    <row r="79" spans="1:12" ht="15" customHeight="1" x14ac:dyDescent="0.2">
      <c r="A79" s="20">
        <v>71</v>
      </c>
      <c r="B79" s="65" t="s">
        <v>215</v>
      </c>
      <c r="C79" s="66"/>
      <c r="D79" s="67"/>
      <c r="E79" s="68"/>
      <c r="F79" s="67" t="s">
        <v>64</v>
      </c>
      <c r="G79" s="67" t="s">
        <v>2</v>
      </c>
      <c r="H79" s="32">
        <v>0.1</v>
      </c>
      <c r="I79" s="69">
        <v>147.5</v>
      </c>
      <c r="J79" s="70" t="s">
        <v>144</v>
      </c>
      <c r="K79" s="71"/>
    </row>
    <row r="80" spans="1:12" ht="15" customHeight="1" x14ac:dyDescent="0.2">
      <c r="A80" s="20">
        <v>72</v>
      </c>
      <c r="B80" s="65" t="s">
        <v>35</v>
      </c>
      <c r="C80" s="66"/>
      <c r="D80" s="67"/>
      <c r="E80" s="68"/>
      <c r="F80" s="67" t="s">
        <v>4</v>
      </c>
      <c r="G80" s="119" t="s">
        <v>231</v>
      </c>
      <c r="H80" s="32">
        <v>0.1</v>
      </c>
      <c r="I80" s="69">
        <v>147.6</v>
      </c>
      <c r="J80" s="70" t="s">
        <v>145</v>
      </c>
      <c r="K80" s="71"/>
    </row>
    <row r="81" spans="1:11" ht="15" customHeight="1" x14ac:dyDescent="0.2">
      <c r="A81" s="20">
        <v>73</v>
      </c>
      <c r="B81" s="65" t="s">
        <v>50</v>
      </c>
      <c r="C81" s="66" t="s">
        <v>13</v>
      </c>
      <c r="D81" s="67" t="s">
        <v>147</v>
      </c>
      <c r="E81" s="68"/>
      <c r="F81" s="67" t="s">
        <v>3</v>
      </c>
      <c r="G81" s="67" t="s">
        <v>148</v>
      </c>
      <c r="H81" s="32">
        <v>0.5</v>
      </c>
      <c r="I81" s="69">
        <v>148.1</v>
      </c>
      <c r="J81" s="70" t="s">
        <v>149</v>
      </c>
      <c r="K81" s="71"/>
    </row>
    <row r="82" spans="1:11" ht="26.4" customHeight="1" x14ac:dyDescent="0.2">
      <c r="A82" s="20">
        <v>74</v>
      </c>
      <c r="B82" s="65" t="s">
        <v>151</v>
      </c>
      <c r="C82" s="66" t="s">
        <v>13</v>
      </c>
      <c r="D82" s="67" t="s">
        <v>150</v>
      </c>
      <c r="E82" s="68"/>
      <c r="F82" s="67" t="s">
        <v>4</v>
      </c>
      <c r="G82" s="67" t="s">
        <v>152</v>
      </c>
      <c r="H82" s="32">
        <v>4.4000000000000004</v>
      </c>
      <c r="I82" s="69">
        <v>152.5</v>
      </c>
      <c r="J82" s="72" t="s">
        <v>153</v>
      </c>
      <c r="K82" s="71"/>
    </row>
    <row r="83" spans="1:11" ht="15" customHeight="1" x14ac:dyDescent="0.2">
      <c r="A83" s="20">
        <v>75</v>
      </c>
      <c r="B83" s="21" t="s">
        <v>34</v>
      </c>
      <c r="C83" s="22"/>
      <c r="D83" s="30"/>
      <c r="E83" s="75" t="s">
        <v>0</v>
      </c>
      <c r="F83" s="30" t="s">
        <v>4</v>
      </c>
      <c r="G83" s="25" t="s">
        <v>154</v>
      </c>
      <c r="H83" s="32">
        <v>7.5</v>
      </c>
      <c r="I83" s="27">
        <v>160</v>
      </c>
      <c r="J83" s="36" t="s">
        <v>155</v>
      </c>
      <c r="K83" s="29"/>
    </row>
    <row r="84" spans="1:11" ht="26.4" x14ac:dyDescent="0.2">
      <c r="A84" s="55">
        <v>76</v>
      </c>
      <c r="B84" s="39" t="s">
        <v>40</v>
      </c>
      <c r="C84" s="40"/>
      <c r="D84" s="54" t="s">
        <v>183</v>
      </c>
      <c r="E84" s="42"/>
      <c r="F84" s="41" t="s">
        <v>73</v>
      </c>
      <c r="G84" s="43" t="s">
        <v>154</v>
      </c>
      <c r="H84" s="44">
        <v>3.2</v>
      </c>
      <c r="I84" s="45">
        <v>163.19999999999999</v>
      </c>
      <c r="J84" s="46" t="s">
        <v>216</v>
      </c>
      <c r="K84" s="47"/>
    </row>
    <row r="85" spans="1:11" ht="15" customHeight="1" x14ac:dyDescent="0.2">
      <c r="A85" s="20">
        <v>77</v>
      </c>
      <c r="B85" s="21" t="s">
        <v>35</v>
      </c>
      <c r="C85" s="22"/>
      <c r="D85" s="30" t="s">
        <v>5</v>
      </c>
      <c r="E85" s="31"/>
      <c r="F85" s="30" t="s">
        <v>3</v>
      </c>
      <c r="G85" s="25" t="s">
        <v>14</v>
      </c>
      <c r="H85" s="32">
        <v>4.0999999999999996</v>
      </c>
      <c r="I85" s="27">
        <v>167.3</v>
      </c>
      <c r="J85" s="36"/>
      <c r="K85" s="29"/>
    </row>
    <row r="86" spans="1:11" ht="15" customHeight="1" x14ac:dyDescent="0.2">
      <c r="A86" s="20">
        <v>78</v>
      </c>
      <c r="B86" s="21" t="s">
        <v>34</v>
      </c>
      <c r="C86" s="22"/>
      <c r="D86" s="30"/>
      <c r="E86" s="31"/>
      <c r="F86" s="30" t="s">
        <v>4</v>
      </c>
      <c r="G86" s="25" t="s">
        <v>15</v>
      </c>
      <c r="H86" s="32">
        <v>1.5</v>
      </c>
      <c r="I86" s="27">
        <v>168.8</v>
      </c>
      <c r="J86" s="36" t="s">
        <v>157</v>
      </c>
      <c r="K86" s="29"/>
    </row>
    <row r="87" spans="1:11" ht="15" customHeight="1" x14ac:dyDescent="0.2">
      <c r="A87" s="20">
        <v>79</v>
      </c>
      <c r="B87" s="21" t="s">
        <v>35</v>
      </c>
      <c r="C87" s="22" t="s">
        <v>13</v>
      </c>
      <c r="D87" s="30" t="s">
        <v>158</v>
      </c>
      <c r="E87" s="31"/>
      <c r="F87" s="30" t="s">
        <v>3</v>
      </c>
      <c r="G87" s="25" t="s">
        <v>16</v>
      </c>
      <c r="H87" s="32">
        <v>1.6</v>
      </c>
      <c r="I87" s="27">
        <v>170.4</v>
      </c>
      <c r="J87" s="36" t="s">
        <v>162</v>
      </c>
      <c r="K87" s="29"/>
    </row>
    <row r="88" spans="1:11" ht="15" customHeight="1" x14ac:dyDescent="0.2">
      <c r="A88" s="20">
        <v>80</v>
      </c>
      <c r="B88" s="21" t="s">
        <v>50</v>
      </c>
      <c r="C88" s="22" t="s">
        <v>13</v>
      </c>
      <c r="D88" s="30" t="s">
        <v>159</v>
      </c>
      <c r="E88" s="31"/>
      <c r="F88" s="30" t="s">
        <v>3</v>
      </c>
      <c r="G88" s="25" t="s">
        <v>160</v>
      </c>
      <c r="H88" s="32">
        <v>6</v>
      </c>
      <c r="I88" s="27">
        <v>176.4</v>
      </c>
      <c r="J88" s="36" t="s">
        <v>161</v>
      </c>
      <c r="K88" s="29"/>
    </row>
    <row r="89" spans="1:11" ht="15" customHeight="1" x14ac:dyDescent="0.2">
      <c r="A89" s="20">
        <v>81</v>
      </c>
      <c r="B89" s="21" t="s">
        <v>36</v>
      </c>
      <c r="C89" s="22"/>
      <c r="D89" s="30"/>
      <c r="E89" s="75" t="s">
        <v>0</v>
      </c>
      <c r="F89" s="30" t="s">
        <v>4</v>
      </c>
      <c r="G89" s="25" t="s">
        <v>2</v>
      </c>
      <c r="H89" s="32">
        <v>0.4</v>
      </c>
      <c r="I89" s="27">
        <v>176.8</v>
      </c>
      <c r="J89" s="119" t="s">
        <v>233</v>
      </c>
      <c r="K89" s="29"/>
    </row>
    <row r="90" spans="1:11" ht="15" customHeight="1" x14ac:dyDescent="0.2">
      <c r="A90" s="20">
        <v>82</v>
      </c>
      <c r="B90" s="21" t="s">
        <v>50</v>
      </c>
      <c r="C90" s="22" t="s">
        <v>13</v>
      </c>
      <c r="D90" s="30"/>
      <c r="E90" s="31"/>
      <c r="F90" s="30" t="s">
        <v>3</v>
      </c>
      <c r="G90" s="25" t="s">
        <v>17</v>
      </c>
      <c r="H90" s="32">
        <v>2.7</v>
      </c>
      <c r="I90" s="27">
        <v>179.5</v>
      </c>
      <c r="J90" s="36" t="s">
        <v>163</v>
      </c>
      <c r="K90" s="29"/>
    </row>
    <row r="91" spans="1:11" ht="15" customHeight="1" x14ac:dyDescent="0.2">
      <c r="A91" s="20">
        <v>83</v>
      </c>
      <c r="B91" s="21" t="s">
        <v>35</v>
      </c>
      <c r="C91" s="22" t="s">
        <v>13</v>
      </c>
      <c r="D91" s="30" t="s">
        <v>164</v>
      </c>
      <c r="E91" s="31"/>
      <c r="F91" s="30" t="s">
        <v>3</v>
      </c>
      <c r="G91" s="25" t="s">
        <v>18</v>
      </c>
      <c r="H91" s="32">
        <v>6.1</v>
      </c>
      <c r="I91" s="27">
        <v>185.6</v>
      </c>
      <c r="J91" s="36" t="s">
        <v>166</v>
      </c>
      <c r="K91" s="29"/>
    </row>
    <row r="92" spans="1:11" ht="15" customHeight="1" x14ac:dyDescent="0.2">
      <c r="A92" s="20">
        <v>84</v>
      </c>
      <c r="B92" s="21" t="s">
        <v>50</v>
      </c>
      <c r="C92" s="22" t="s">
        <v>13</v>
      </c>
      <c r="D92" s="30" t="s">
        <v>165</v>
      </c>
      <c r="E92" s="31"/>
      <c r="F92" s="30" t="s">
        <v>4</v>
      </c>
      <c r="G92" s="25" t="s">
        <v>17</v>
      </c>
      <c r="H92" s="32">
        <v>0.2</v>
      </c>
      <c r="I92" s="27">
        <v>185.8</v>
      </c>
      <c r="J92" s="36" t="s">
        <v>172</v>
      </c>
      <c r="K92" s="29"/>
    </row>
    <row r="93" spans="1:11" ht="26.4" x14ac:dyDescent="0.2">
      <c r="A93" s="20">
        <v>85</v>
      </c>
      <c r="B93" s="21" t="s">
        <v>34</v>
      </c>
      <c r="C93" s="22"/>
      <c r="D93" s="30"/>
      <c r="E93" s="31"/>
      <c r="F93" s="30" t="s">
        <v>4</v>
      </c>
      <c r="G93" s="25" t="s">
        <v>19</v>
      </c>
      <c r="H93" s="32">
        <v>1.1000000000000001</v>
      </c>
      <c r="I93" s="27">
        <v>186.9</v>
      </c>
      <c r="J93" s="34" t="s">
        <v>167</v>
      </c>
      <c r="K93" s="29"/>
    </row>
    <row r="94" spans="1:11" ht="26.4" x14ac:dyDescent="0.2">
      <c r="A94" s="20">
        <v>86</v>
      </c>
      <c r="B94" s="21" t="s">
        <v>36</v>
      </c>
      <c r="C94" s="22" t="s">
        <v>13</v>
      </c>
      <c r="D94" s="30"/>
      <c r="E94" s="31"/>
      <c r="F94" s="30" t="s">
        <v>4</v>
      </c>
      <c r="G94" s="25" t="s">
        <v>2</v>
      </c>
      <c r="H94" s="32">
        <v>16.3</v>
      </c>
      <c r="I94" s="27">
        <v>203.2</v>
      </c>
      <c r="J94" s="34" t="s">
        <v>168</v>
      </c>
      <c r="K94" s="29"/>
    </row>
    <row r="95" spans="1:11" ht="15" customHeight="1" x14ac:dyDescent="0.2">
      <c r="A95" s="20">
        <v>87</v>
      </c>
      <c r="B95" s="21" t="s">
        <v>36</v>
      </c>
      <c r="C95" s="22" t="s">
        <v>13</v>
      </c>
      <c r="D95" s="30"/>
      <c r="E95" s="31"/>
      <c r="F95" s="30" t="s">
        <v>3</v>
      </c>
      <c r="G95" s="25" t="s">
        <v>2</v>
      </c>
      <c r="H95" s="32">
        <v>0.1</v>
      </c>
      <c r="I95" s="27">
        <v>203.3</v>
      </c>
      <c r="J95" s="36" t="s">
        <v>169</v>
      </c>
      <c r="K95" s="29"/>
    </row>
    <row r="96" spans="1:11" ht="15" customHeight="1" x14ac:dyDescent="0.2">
      <c r="A96" s="20">
        <v>88</v>
      </c>
      <c r="B96" s="21" t="s">
        <v>36</v>
      </c>
      <c r="C96" s="22" t="s">
        <v>13</v>
      </c>
      <c r="D96" s="30"/>
      <c r="E96" s="31"/>
      <c r="F96" s="30" t="s">
        <v>4</v>
      </c>
      <c r="G96" s="25" t="s">
        <v>2</v>
      </c>
      <c r="H96" s="32">
        <v>0.8</v>
      </c>
      <c r="I96" s="27">
        <v>204.1</v>
      </c>
      <c r="J96" s="36" t="s">
        <v>170</v>
      </c>
      <c r="K96" s="29"/>
    </row>
    <row r="97" spans="1:11" ht="15" customHeight="1" x14ac:dyDescent="0.2">
      <c r="A97" s="20">
        <v>89</v>
      </c>
      <c r="B97" s="21" t="s">
        <v>37</v>
      </c>
      <c r="C97" s="22"/>
      <c r="D97" s="30"/>
      <c r="E97" s="31"/>
      <c r="F97" s="48" t="s">
        <v>3</v>
      </c>
      <c r="G97" s="25" t="s">
        <v>2</v>
      </c>
      <c r="H97" s="32">
        <v>0.4</v>
      </c>
      <c r="I97" s="27">
        <v>204.5</v>
      </c>
      <c r="J97" s="36" t="s">
        <v>176</v>
      </c>
      <c r="K97" s="29"/>
    </row>
    <row r="98" spans="1:11" ht="15" customHeight="1" x14ac:dyDescent="0.2">
      <c r="A98" s="20">
        <v>90</v>
      </c>
      <c r="B98" s="21" t="s">
        <v>35</v>
      </c>
      <c r="C98" s="22"/>
      <c r="D98" s="30"/>
      <c r="E98" s="31"/>
      <c r="F98" s="30" t="s">
        <v>4</v>
      </c>
      <c r="G98" s="25" t="s">
        <v>2</v>
      </c>
      <c r="H98" s="61">
        <v>0.1</v>
      </c>
      <c r="I98" s="27">
        <v>204.6</v>
      </c>
      <c r="J98" s="36"/>
      <c r="K98" s="29"/>
    </row>
    <row r="99" spans="1:11" ht="53.4" thickBot="1" x14ac:dyDescent="0.25">
      <c r="A99" s="76">
        <v>91</v>
      </c>
      <c r="B99" s="77" t="s">
        <v>40</v>
      </c>
      <c r="C99" s="78"/>
      <c r="D99" s="102" t="s">
        <v>221</v>
      </c>
      <c r="E99" s="80"/>
      <c r="F99" s="79" t="s">
        <v>20</v>
      </c>
      <c r="G99" s="81" t="s">
        <v>2</v>
      </c>
      <c r="H99" s="96">
        <v>0.1</v>
      </c>
      <c r="I99" s="82">
        <v>204.7</v>
      </c>
      <c r="J99" s="90" t="s">
        <v>220</v>
      </c>
      <c r="K99" s="95">
        <f>I99-K41</f>
        <v>119.39999999999999</v>
      </c>
    </row>
    <row r="114" spans="1:10" x14ac:dyDescent="0.2">
      <c r="A114" s="5" t="s">
        <v>185</v>
      </c>
      <c r="E114" s="101" t="s">
        <v>208</v>
      </c>
      <c r="J114" s="99" t="s">
        <v>184</v>
      </c>
    </row>
    <row r="115" spans="1:10" x14ac:dyDescent="0.2">
      <c r="B115" s="5" t="s">
        <v>186</v>
      </c>
      <c r="E115" s="5" t="s">
        <v>190</v>
      </c>
      <c r="J115" s="100" t="s">
        <v>191</v>
      </c>
    </row>
    <row r="116" spans="1:10" x14ac:dyDescent="0.2">
      <c r="A116" s="99" t="s">
        <v>202</v>
      </c>
      <c r="E116" s="5" t="s">
        <v>192</v>
      </c>
      <c r="J116" s="100" t="s">
        <v>198</v>
      </c>
    </row>
    <row r="117" spans="1:10" x14ac:dyDescent="0.2">
      <c r="A117" s="99" t="s">
        <v>195</v>
      </c>
      <c r="E117" s="5" t="s">
        <v>204</v>
      </c>
      <c r="J117" s="100" t="s">
        <v>199</v>
      </c>
    </row>
    <row r="118" spans="1:10" x14ac:dyDescent="0.2">
      <c r="A118" s="99" t="s">
        <v>196</v>
      </c>
      <c r="E118" s="5" t="s">
        <v>205</v>
      </c>
      <c r="J118" s="100" t="s">
        <v>197</v>
      </c>
    </row>
    <row r="119" spans="1:10" x14ac:dyDescent="0.2">
      <c r="A119" s="5" t="s">
        <v>193</v>
      </c>
      <c r="E119" s="5" t="s">
        <v>206</v>
      </c>
      <c r="J119" s="100" t="s">
        <v>200</v>
      </c>
    </row>
    <row r="120" spans="1:10" x14ac:dyDescent="0.2">
      <c r="A120" s="5" t="s">
        <v>194</v>
      </c>
      <c r="E120" s="5" t="s">
        <v>207</v>
      </c>
      <c r="J120" s="100" t="s">
        <v>201</v>
      </c>
    </row>
  </sheetData>
  <mergeCells count="19">
    <mergeCell ref="H59:I59"/>
    <mergeCell ref="J59:J60"/>
    <mergeCell ref="K59:K60"/>
    <mergeCell ref="H3:I3"/>
    <mergeCell ref="J3:J4"/>
    <mergeCell ref="K3:K4"/>
    <mergeCell ref="J40:J41"/>
    <mergeCell ref="A59:A60"/>
    <mergeCell ref="B59:B60"/>
    <mergeCell ref="C59:C60"/>
    <mergeCell ref="D59:D60"/>
    <mergeCell ref="E59:E60"/>
    <mergeCell ref="F59:G59"/>
    <mergeCell ref="A3:A4"/>
    <mergeCell ref="B3:B4"/>
    <mergeCell ref="C3:C4"/>
    <mergeCell ref="D3:D4"/>
    <mergeCell ref="E3:E4"/>
    <mergeCell ref="F3:G3"/>
  </mergeCells>
  <phoneticPr fontId="1"/>
  <pageMargins left="0.19685039370078741" right="0.19685039370078741" top="0.19685039370078741" bottom="0.19685039370078741" header="0.31496062992125984" footer="0.31496062992125984"/>
  <pageSetup paperSize="9" scale="80" orientation="portrait" horizontalDpi="4294967293" verticalDpi="0" r:id="rId1"/>
  <rowBreaks count="1" manualBreakCount="1">
    <brk id="5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6DEE0-6006-4793-A745-B446FBBF95B1}">
  <dimension ref="A1:D6"/>
  <sheetViews>
    <sheetView workbookViewId="0">
      <selection activeCell="D15" sqref="D15"/>
    </sheetView>
  </sheetViews>
  <sheetFormatPr defaultRowHeight="13.2" x14ac:dyDescent="0.2"/>
  <cols>
    <col min="1" max="1" width="6.88671875" customWidth="1"/>
    <col min="2" max="2" width="13.88671875" customWidth="1"/>
    <col min="3" max="4" width="28.5546875" customWidth="1"/>
  </cols>
  <sheetData>
    <row r="1" spans="1:4" x14ac:dyDescent="0.2">
      <c r="A1" t="s">
        <v>223</v>
      </c>
    </row>
    <row r="3" spans="1:4" x14ac:dyDescent="0.2">
      <c r="A3" s="122" t="s">
        <v>224</v>
      </c>
      <c r="B3" s="121" t="s">
        <v>225</v>
      </c>
      <c r="C3" s="121" t="s">
        <v>226</v>
      </c>
      <c r="D3" s="121" t="s">
        <v>227</v>
      </c>
    </row>
    <row r="4" spans="1:4" x14ac:dyDescent="0.2">
      <c r="A4" s="122">
        <v>69</v>
      </c>
      <c r="B4" s="121" t="s">
        <v>228</v>
      </c>
      <c r="C4" s="120" t="s">
        <v>138</v>
      </c>
      <c r="D4" s="119" t="s">
        <v>230</v>
      </c>
    </row>
    <row r="5" spans="1:4" x14ac:dyDescent="0.2">
      <c r="A5" s="122">
        <v>72</v>
      </c>
      <c r="B5" s="121" t="s">
        <v>228</v>
      </c>
      <c r="C5" s="120" t="s">
        <v>146</v>
      </c>
      <c r="D5" s="119" t="s">
        <v>231</v>
      </c>
    </row>
    <row r="6" spans="1:4" x14ac:dyDescent="0.2">
      <c r="A6" s="122">
        <v>81</v>
      </c>
      <c r="B6" s="121" t="s">
        <v>229</v>
      </c>
      <c r="C6" s="120"/>
      <c r="D6" s="119" t="s">
        <v>233</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700スタート</vt:lpstr>
      <vt:lpstr>800スタート</vt:lpstr>
      <vt:lpstr>訂正箇所</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Jun</dc:creator>
  <cp:lastModifiedBy>S J</cp:lastModifiedBy>
  <cp:lastPrinted>2024-03-05T21:14:08Z</cp:lastPrinted>
  <dcterms:created xsi:type="dcterms:W3CDTF">2016-12-15T19:22:13Z</dcterms:created>
  <dcterms:modified xsi:type="dcterms:W3CDTF">2024-03-05T21:19:30Z</dcterms:modified>
</cp:coreProperties>
</file>