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defaultThemeVersion="124226"/>
  <mc:AlternateContent xmlns:mc="http://schemas.openxmlformats.org/markup-compatibility/2006">
    <mc:Choice Requires="x15">
      <x15ac:absPath xmlns:x15ac="http://schemas.microsoft.com/office/spreadsheetml/2010/11/ac" url="https://d.docs.live.net/e8be978a3f19559f/ドキュメント/2024/608/"/>
    </mc:Choice>
  </mc:AlternateContent>
  <xr:revisionPtr revIDLastSave="69" documentId="8_{490DD8FC-96EF-492B-98AF-3B01D73BC755}" xr6:coauthVersionLast="47" xr6:coauthVersionMax="47" xr10:uidLastSave="{46463ACB-E36F-4AF1-BF70-F4016F99ED71}"/>
  <bookViews>
    <workbookView xWindow="384" yWindow="384" windowWidth="22368" windowHeight="9456" xr2:uid="{00000000-000D-0000-FFFF-FFFF00000000}"/>
  </bookViews>
  <sheets>
    <sheet name="500" sheetId="5" r:id="rId1"/>
    <sheet name="改訂記録" sheetId="4" r:id="rId2"/>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27" i="5" l="1"/>
  <c r="K108" i="5"/>
  <c r="K95" i="5"/>
  <c r="K52" i="5"/>
  <c r="K60" i="5"/>
  <c r="K75" i="5"/>
  <c r="K77" i="5" l="1"/>
  <c r="E76" i="5"/>
  <c r="A76" i="5"/>
  <c r="K25" i="5"/>
</calcChain>
</file>

<file path=xl/sharedStrings.xml><?xml version="1.0" encoding="utf-8"?>
<sst xmlns="http://schemas.openxmlformats.org/spreadsheetml/2006/main" count="667" uniqueCount="313">
  <si>
    <t>形状</t>
    <rPh sb="0" eb="2">
      <t>ケイジョウ</t>
    </rPh>
    <phoneticPr fontId="2"/>
  </si>
  <si>
    <t>信号</t>
    <rPh sb="0" eb="2">
      <t>シンゴウ</t>
    </rPh>
    <phoneticPr fontId="2"/>
  </si>
  <si>
    <t>ポイント</t>
    <phoneticPr fontId="2"/>
  </si>
  <si>
    <t>標識</t>
    <rPh sb="0" eb="2">
      <t>ヒョウシキ</t>
    </rPh>
    <phoneticPr fontId="2"/>
  </si>
  <si>
    <t>現在地からの進行先</t>
    <rPh sb="0" eb="3">
      <t>ゲンザイチ</t>
    </rPh>
    <rPh sb="6" eb="8">
      <t>シンコウ</t>
    </rPh>
    <rPh sb="8" eb="9">
      <t>サキ</t>
    </rPh>
    <phoneticPr fontId="2"/>
  </si>
  <si>
    <t>現在地までの</t>
    <rPh sb="0" eb="3">
      <t>ゲンザイチ</t>
    </rPh>
    <phoneticPr fontId="2"/>
  </si>
  <si>
    <t>備考</t>
    <rPh sb="0" eb="2">
      <t>ビコウ</t>
    </rPh>
    <phoneticPr fontId="2"/>
  </si>
  <si>
    <t>PC間</t>
    <rPh sb="2" eb="3">
      <t>アイダ</t>
    </rPh>
    <phoneticPr fontId="2"/>
  </si>
  <si>
    <t>方角</t>
    <rPh sb="0" eb="2">
      <t>ホウガク</t>
    </rPh>
    <phoneticPr fontId="2"/>
  </si>
  <si>
    <t>道路</t>
    <rPh sb="0" eb="2">
      <t>ドウロ</t>
    </rPh>
    <phoneticPr fontId="2"/>
  </si>
  <si>
    <t>区間</t>
    <rPh sb="0" eb="2">
      <t>クカン</t>
    </rPh>
    <phoneticPr fontId="2"/>
  </si>
  <si>
    <t>合計</t>
    <rPh sb="0" eb="2">
      <t>ゴウケイ</t>
    </rPh>
    <phoneticPr fontId="2"/>
  </si>
  <si>
    <t>十</t>
    <rPh sb="0" eb="1">
      <t>ジュウ</t>
    </rPh>
    <phoneticPr fontId="2"/>
  </si>
  <si>
    <t>左折</t>
    <rPh sb="0" eb="2">
      <t>サセツ</t>
    </rPh>
    <phoneticPr fontId="2"/>
  </si>
  <si>
    <t>右折</t>
    <rPh sb="0" eb="2">
      <t>ウセツ</t>
    </rPh>
    <phoneticPr fontId="2"/>
  </si>
  <si>
    <t>市道</t>
    <rPh sb="0" eb="2">
      <t>シドウ</t>
    </rPh>
    <phoneticPr fontId="2"/>
  </si>
  <si>
    <t>S</t>
    <phoneticPr fontId="2"/>
  </si>
  <si>
    <t>├</t>
    <phoneticPr fontId="3"/>
  </si>
  <si>
    <t>×</t>
    <phoneticPr fontId="2"/>
  </si>
  <si>
    <t>|</t>
    <phoneticPr fontId="2"/>
  </si>
  <si>
    <t>┬</t>
    <phoneticPr fontId="2"/>
  </si>
  <si>
    <t>直進</t>
    <rPh sb="0" eb="2">
      <t>チョクシン</t>
    </rPh>
    <phoneticPr fontId="2"/>
  </si>
  <si>
    <t>×</t>
  </si>
  <si>
    <t>←標識・案内看板等なし</t>
  </si>
  <si>
    <t>Y</t>
    <phoneticPr fontId="2"/>
  </si>
  <si>
    <t>┤</t>
    <phoneticPr fontId="2"/>
  </si>
  <si>
    <t>改訂履歴</t>
    <rPh sb="0" eb="2">
      <t>カイテイ</t>
    </rPh>
    <rPh sb="2" eb="4">
      <t>リレキ</t>
    </rPh>
    <phoneticPr fontId="2"/>
  </si>
  <si>
    <t>左方向</t>
    <rPh sb="0" eb="1">
      <t>ヒダリ</t>
    </rPh>
    <rPh sb="1" eb="3">
      <t>ホウコウ</t>
    </rPh>
    <phoneticPr fontId="2"/>
  </si>
  <si>
    <t>ver.1.0.0　→　ver.1.1.0</t>
    <phoneticPr fontId="2"/>
  </si>
  <si>
    <t>No.</t>
    <phoneticPr fontId="2"/>
  </si>
  <si>
    <t>改訂場所</t>
    <rPh sb="0" eb="2">
      <t>カイテイ</t>
    </rPh>
    <rPh sb="2" eb="4">
      <t>バショ</t>
    </rPh>
    <phoneticPr fontId="2"/>
  </si>
  <si>
    <t>改訂前</t>
    <rPh sb="0" eb="2">
      <t>カイテイ</t>
    </rPh>
    <rPh sb="2" eb="3">
      <t>マエ</t>
    </rPh>
    <phoneticPr fontId="2"/>
  </si>
  <si>
    <t>改訂後</t>
    <rPh sb="0" eb="2">
      <t>カイテイ</t>
    </rPh>
    <rPh sb="2" eb="3">
      <t>ゴ</t>
    </rPh>
    <phoneticPr fontId="2"/>
  </si>
  <si>
    <t>R21</t>
    <phoneticPr fontId="2"/>
  </si>
  <si>
    <t>樋口西S</t>
    <rPh sb="0" eb="2">
      <t>ヒグチ</t>
    </rPh>
    <rPh sb="2" eb="3">
      <t>ニシ</t>
    </rPh>
    <phoneticPr fontId="2"/>
  </si>
  <si>
    <t>正面 お食事処よしだ。この先、一部路肩が狭い区間あり。走行注意。</t>
    <rPh sb="0" eb="2">
      <t>ショウメン</t>
    </rPh>
    <rPh sb="4" eb="7">
      <t>ショクジドコロ</t>
    </rPh>
    <rPh sb="13" eb="14">
      <t>サキ</t>
    </rPh>
    <rPh sb="15" eb="17">
      <t>イチブ</t>
    </rPh>
    <rPh sb="17" eb="19">
      <t>ロカタ</t>
    </rPh>
    <rPh sb="20" eb="21">
      <t>セマ</t>
    </rPh>
    <rPh sb="22" eb="24">
      <t>クカン</t>
    </rPh>
    <rPh sb="27" eb="31">
      <t>ソウコウチュウイ</t>
    </rPh>
    <phoneticPr fontId="2"/>
  </si>
  <si>
    <t>一ツ軒S</t>
    <rPh sb="0" eb="1">
      <t>イチ</t>
    </rPh>
    <rPh sb="2" eb="3">
      <t>ノキ</t>
    </rPh>
    <phoneticPr fontId="2"/>
  </si>
  <si>
    <t>青看板「←関ケ原バイパス、↑岐阜 大垣、→四日市 関ケ原IC」
右手前 ファミリーマート</t>
    <rPh sb="0" eb="3">
      <t>アオカンバン</t>
    </rPh>
    <rPh sb="5" eb="8">
      <t>セキガハラ</t>
    </rPh>
    <rPh sb="14" eb="16">
      <t>ギフ</t>
    </rPh>
    <rPh sb="17" eb="19">
      <t>オオガキ</t>
    </rPh>
    <rPh sb="21" eb="24">
      <t>ヨッカイチ</t>
    </rPh>
    <rPh sb="25" eb="28">
      <t>セキガハラ</t>
    </rPh>
    <rPh sb="32" eb="35">
      <t>ミギテマエ</t>
    </rPh>
    <phoneticPr fontId="2"/>
  </si>
  <si>
    <t>伊吹S</t>
    <rPh sb="0" eb="2">
      <t>イブキ</t>
    </rPh>
    <phoneticPr fontId="2"/>
  </si>
  <si>
    <t>K53</t>
    <phoneticPr fontId="2"/>
  </si>
  <si>
    <t>府中小学校南S</t>
    <rPh sb="0" eb="2">
      <t>フチュウ</t>
    </rPh>
    <rPh sb="2" eb="5">
      <t>ショウガッコウ</t>
    </rPh>
    <rPh sb="5" eb="6">
      <t>ミナミ</t>
    </rPh>
    <phoneticPr fontId="2"/>
  </si>
  <si>
    <t>K94</t>
    <phoneticPr fontId="2"/>
  </si>
  <si>
    <t>藍川橋西S</t>
    <rPh sb="0" eb="3">
      <t>アイカワバシ</t>
    </rPh>
    <rPh sb="3" eb="4">
      <t>ニシ</t>
    </rPh>
    <phoneticPr fontId="2"/>
  </si>
  <si>
    <t>K93</t>
    <phoneticPr fontId="2"/>
  </si>
  <si>
    <t>藍川橋東S</t>
    <rPh sb="0" eb="3">
      <t>アイカワバシ</t>
    </rPh>
    <rPh sb="3" eb="4">
      <t>ヒガシ</t>
    </rPh>
    <phoneticPr fontId="2"/>
  </si>
  <si>
    <t>K287</t>
    <phoneticPr fontId="2"/>
  </si>
  <si>
    <t>青看板「←山県、↑、→関」、藍川橋を渡る。</t>
    <rPh sb="0" eb="3">
      <t>アオカンバン</t>
    </rPh>
    <rPh sb="5" eb="7">
      <t>ヤマガタ</t>
    </rPh>
    <rPh sb="11" eb="12">
      <t>セキ</t>
    </rPh>
    <rPh sb="14" eb="17">
      <t>アイカワバシ</t>
    </rPh>
    <rPh sb="18" eb="19">
      <t>ワタ</t>
    </rPh>
    <phoneticPr fontId="2"/>
  </si>
  <si>
    <t>青看板「←、↑関 各務ヶ原、→岐阜市街」</t>
    <rPh sb="0" eb="3">
      <t>アオカンバン</t>
    </rPh>
    <rPh sb="7" eb="8">
      <t>セキ</t>
    </rPh>
    <rPh sb="9" eb="13">
      <t>カガミガハラ</t>
    </rPh>
    <rPh sb="15" eb="19">
      <t>ギフシガイ</t>
    </rPh>
    <phoneticPr fontId="2"/>
  </si>
  <si>
    <t>青看板「←美濃、↑関、→」</t>
    <rPh sb="0" eb="3">
      <t>アオカンバン</t>
    </rPh>
    <rPh sb="5" eb="7">
      <t>ミノ</t>
    </rPh>
    <rPh sb="9" eb="10">
      <t>セキ</t>
    </rPh>
    <phoneticPr fontId="2"/>
  </si>
  <si>
    <t>千疋大橋東S</t>
    <rPh sb="0" eb="1">
      <t>セン</t>
    </rPh>
    <rPh sb="2" eb="4">
      <t>オオハシ</t>
    </rPh>
    <rPh sb="4" eb="5">
      <t>ヒガシ</t>
    </rPh>
    <phoneticPr fontId="2"/>
  </si>
  <si>
    <t>K79</t>
    <phoneticPr fontId="2"/>
  </si>
  <si>
    <t>青看板「←山県、↑美濃 R156、→関市街」</t>
    <rPh sb="0" eb="3">
      <t>アオカンバン</t>
    </rPh>
    <rPh sb="5" eb="7">
      <t>ヤマガタ</t>
    </rPh>
    <rPh sb="9" eb="11">
      <t>ミノ</t>
    </rPh>
    <rPh sb="18" eb="21">
      <t>セキシガイ</t>
    </rPh>
    <phoneticPr fontId="2"/>
  </si>
  <si>
    <t>右方向</t>
    <rPh sb="0" eb="3">
      <t>ミギホウコウ</t>
    </rPh>
    <phoneticPr fontId="2"/>
  </si>
  <si>
    <t>変十</t>
    <rPh sb="0" eb="1">
      <t>ヘン</t>
    </rPh>
    <rPh sb="1" eb="2">
      <t>ジュウ</t>
    </rPh>
    <phoneticPr fontId="2"/>
  </si>
  <si>
    <t>K291</t>
    <phoneticPr fontId="2"/>
  </si>
  <si>
    <t>市道&gt;K81</t>
    <rPh sb="0" eb="2">
      <t>シドウ</t>
    </rPh>
    <phoneticPr fontId="2"/>
  </si>
  <si>
    <t>R156</t>
    <phoneticPr fontId="2"/>
  </si>
  <si>
    <t>K61</t>
    <phoneticPr fontId="2"/>
  </si>
  <si>
    <t>R158</t>
    <phoneticPr fontId="2"/>
  </si>
  <si>
    <t>青看板「←千鳥橋、↑美濃」、右方向は自転車進入禁止なので注意。</t>
  </si>
  <si>
    <t>千疋大橋を渡った直後の十字路を右折。左奥　ソーラーパネル。</t>
  </si>
  <si>
    <t>正面に揖斐川工業㈱ 「高品質骨材」</t>
  </si>
  <si>
    <t>青看板「←山県、↑大縄場大橋、→羽島」、左手前 備長吉兆や</t>
    <rPh sb="5" eb="7">
      <t>ヤマガタ</t>
    </rPh>
    <rPh sb="9" eb="12">
      <t>オオナワバ</t>
    </rPh>
    <rPh sb="12" eb="14">
      <t>オオハシ</t>
    </rPh>
    <rPh sb="16" eb="18">
      <t>ハシマ</t>
    </rPh>
    <rPh sb="20" eb="23">
      <t>ヒダリテマエ</t>
    </rPh>
    <rPh sb="24" eb="26">
      <t>ビンチョウ</t>
    </rPh>
    <rPh sb="26" eb="28">
      <t>キッチョウ</t>
    </rPh>
    <phoneticPr fontId="2"/>
  </si>
  <si>
    <t>菅生6S</t>
    <rPh sb="0" eb="2">
      <t>スゴウ</t>
    </rPh>
    <phoneticPr fontId="2"/>
  </si>
  <si>
    <t>K77</t>
    <phoneticPr fontId="2"/>
  </si>
  <si>
    <t>左手前 みさお美容室、交差点が赤茶色に舗装されている。</t>
    <phoneticPr fontId="2"/>
  </si>
  <si>
    <t>大高Sの後の├路を右折。このあとゆったりとした下り。</t>
    <rPh sb="0" eb="2">
      <t>オオダカ</t>
    </rPh>
    <rPh sb="4" eb="5">
      <t>ノチ</t>
    </rPh>
    <rPh sb="7" eb="8">
      <t>ロ</t>
    </rPh>
    <rPh sb="9" eb="11">
      <t>ウセツ</t>
    </rPh>
    <rPh sb="23" eb="24">
      <t>クダ</t>
    </rPh>
    <phoneticPr fontId="2"/>
  </si>
  <si>
    <t>リバーサイド大橋南S</t>
    <rPh sb="6" eb="8">
      <t>オオハシ</t>
    </rPh>
    <rPh sb="8" eb="9">
      <t>ミナミ</t>
    </rPh>
    <phoneticPr fontId="2"/>
  </si>
  <si>
    <t>K290</t>
    <phoneticPr fontId="2"/>
  </si>
  <si>
    <t>START 米原駅 東口</t>
    <rPh sb="6" eb="9">
      <t>マイバラエキ</t>
    </rPh>
    <rPh sb="10" eb="12">
      <t>ヒガシグチ</t>
    </rPh>
    <phoneticPr fontId="3"/>
  </si>
  <si>
    <t>K240</t>
    <phoneticPr fontId="2"/>
  </si>
  <si>
    <t>則武中2南</t>
    <rPh sb="0" eb="2">
      <t>ノリタケ</t>
    </rPh>
    <rPh sb="2" eb="3">
      <t>チュウ</t>
    </rPh>
    <rPh sb="4" eb="5">
      <t>ミナミ</t>
    </rPh>
    <phoneticPr fontId="2"/>
  </si>
  <si>
    <t>白看板「→岐阜メモリアルセンター」、左手前 かめや釣具 岐阜店</t>
    <rPh sb="0" eb="3">
      <t>シロカンバン</t>
    </rPh>
    <rPh sb="5" eb="7">
      <t>ギフ</t>
    </rPh>
    <rPh sb="18" eb="21">
      <t>ヒダリテマエ</t>
    </rPh>
    <rPh sb="25" eb="27">
      <t>ツリグ</t>
    </rPh>
    <rPh sb="28" eb="31">
      <t>ギフミセ</t>
    </rPh>
    <phoneticPr fontId="2"/>
  </si>
  <si>
    <t>メモリアルセンター北S</t>
    <rPh sb="9" eb="10">
      <t>キタ</t>
    </rPh>
    <phoneticPr fontId="2"/>
  </si>
  <si>
    <t>左手前 背の高い時計付きモニュメント</t>
    <rPh sb="0" eb="3">
      <t>ヒダリテマエ</t>
    </rPh>
    <rPh sb="4" eb="5">
      <t>セ</t>
    </rPh>
    <rPh sb="6" eb="7">
      <t>タカ</t>
    </rPh>
    <rPh sb="8" eb="11">
      <t>トケイツ</t>
    </rPh>
    <phoneticPr fontId="2"/>
  </si>
  <si>
    <t>市道&gt;K163&gt;K94</t>
    <rPh sb="0" eb="2">
      <t>シドウ</t>
    </rPh>
    <phoneticPr fontId="2"/>
  </si>
  <si>
    <t>R256</t>
    <phoneticPr fontId="2"/>
  </si>
  <si>
    <t>青看板「←高畑、↗R156」、正面にGS。</t>
    <rPh sb="0" eb="3">
      <t>アオカンバン</t>
    </rPh>
    <rPh sb="5" eb="7">
      <t>タカハタ</t>
    </rPh>
    <rPh sb="15" eb="17">
      <t>ショウメン</t>
    </rPh>
    <phoneticPr fontId="2"/>
  </si>
  <si>
    <t>青看板「↑R156」、左手のGSを通り過ぎた直後を左折。</t>
    <rPh sb="0" eb="3">
      <t>アオカンバン</t>
    </rPh>
    <rPh sb="11" eb="13">
      <t>ヒダリテ</t>
    </rPh>
    <rPh sb="17" eb="18">
      <t>トオ</t>
    </rPh>
    <rPh sb="19" eb="20">
      <t>ス</t>
    </rPh>
    <rPh sb="22" eb="24">
      <t>チョクゴ</t>
    </rPh>
    <rPh sb="25" eb="27">
      <t>サセツ</t>
    </rPh>
    <phoneticPr fontId="2"/>
  </si>
  <si>
    <t>左方向</t>
    <rPh sb="0" eb="3">
      <t>ヒダリホウコウ</t>
    </rPh>
    <phoneticPr fontId="2"/>
  </si>
  <si>
    <t>左側
(直進)</t>
    <rPh sb="0" eb="2">
      <t>ヒダリガワ</t>
    </rPh>
    <rPh sb="4" eb="6">
      <t>チョクシン</t>
    </rPh>
    <phoneticPr fontId="2"/>
  </si>
  <si>
    <t>左奥の電柱に青看板「Siz ㈱シズテック ← 池尻」</t>
    <rPh sb="0" eb="2">
      <t>ヒダリオク</t>
    </rPh>
    <rPh sb="3" eb="5">
      <t>デンチュウ</t>
    </rPh>
    <rPh sb="6" eb="9">
      <t>アオカンバン</t>
    </rPh>
    <rPh sb="23" eb="25">
      <t>イケジリ</t>
    </rPh>
    <phoneticPr fontId="2"/>
  </si>
  <si>
    <t>S</t>
  </si>
  <si>
    <t>長瀬S</t>
    <rPh sb="0" eb="2">
      <t>ナガセ</t>
    </rPh>
    <phoneticPr fontId="2"/>
  </si>
  <si>
    <t>青看板「←、↑洞戸、→」、白看板「→県立陽光園」</t>
    <phoneticPr fontId="2"/>
  </si>
  <si>
    <t>├</t>
  </si>
  <si>
    <t>正面工事中。右折して立花橋を渡る。</t>
    <rPh sb="0" eb="2">
      <t>ショウメン</t>
    </rPh>
    <rPh sb="2" eb="5">
      <t>コウジチュウ</t>
    </rPh>
    <rPh sb="6" eb="8">
      <t>ウセツ</t>
    </rPh>
    <rPh sb="10" eb="13">
      <t>タチバナバシ</t>
    </rPh>
    <rPh sb="14" eb="15">
      <t>ワタ</t>
    </rPh>
    <phoneticPr fontId="2"/>
  </si>
  <si>
    <t>保木脇S</t>
    <rPh sb="0" eb="2">
      <t>ホキ</t>
    </rPh>
    <rPh sb="2" eb="3">
      <t>ワキ</t>
    </rPh>
    <phoneticPr fontId="2"/>
  </si>
  <si>
    <t>右奥 青看板「株式会社青山製作所」</t>
    <rPh sb="0" eb="2">
      <t>ミギオク</t>
    </rPh>
    <rPh sb="3" eb="6">
      <t>アオカンバン</t>
    </rPh>
    <rPh sb="7" eb="11">
      <t>カブシキガイシャ</t>
    </rPh>
    <rPh sb="11" eb="13">
      <t>アオヤマ</t>
    </rPh>
    <rPh sb="13" eb="16">
      <t>セイサクジョ</t>
    </rPh>
    <phoneticPr fontId="2"/>
  </si>
  <si>
    <t>2024BRM608近畿600km米原 八仙花</t>
    <rPh sb="10" eb="12">
      <t>キンキ</t>
    </rPh>
    <rPh sb="17" eb="19">
      <t>マイバラ</t>
    </rPh>
    <rPh sb="20" eb="21">
      <t>ハチ</t>
    </rPh>
    <rPh sb="21" eb="22">
      <t>セン</t>
    </rPh>
    <rPh sb="22" eb="23">
      <t>ハナ</t>
    </rPh>
    <phoneticPr fontId="3"/>
  </si>
  <si>
    <t>市道&gt;K327&gt;R156</t>
    <rPh sb="0" eb="2">
      <t>シドウ</t>
    </rPh>
    <phoneticPr fontId="2"/>
  </si>
  <si>
    <t>八幡I.C口S</t>
    <rPh sb="0" eb="2">
      <t>ハチマン</t>
    </rPh>
    <rPh sb="5" eb="6">
      <t>クチ</t>
    </rPh>
    <phoneticPr fontId="2"/>
  </si>
  <si>
    <t>┬</t>
  </si>
  <si>
    <t>R156</t>
  </si>
  <si>
    <t>清流の里しろとり前S</t>
    <rPh sb="0" eb="2">
      <t>セイリュウ</t>
    </rPh>
    <rPh sb="3" eb="4">
      <t>サト</t>
    </rPh>
    <rPh sb="8" eb="9">
      <t>マエ</t>
    </rPh>
    <phoneticPr fontId="2"/>
  </si>
  <si>
    <t>牧戸S</t>
    <rPh sb="0" eb="2">
      <t>マキド</t>
    </rPh>
    <phoneticPr fontId="2"/>
  </si>
  <si>
    <t>萩町S</t>
    <rPh sb="0" eb="2">
      <t>ハギマチ</t>
    </rPh>
    <phoneticPr fontId="2"/>
  </si>
  <si>
    <t>┤</t>
  </si>
  <si>
    <t>下梨</t>
    <rPh sb="0" eb="2">
      <t>シモナシ</t>
    </rPh>
    <phoneticPr fontId="2"/>
  </si>
  <si>
    <t>R156へ復帰。</t>
    <rPh sb="5" eb="7">
      <t>フッキ</t>
    </rPh>
    <phoneticPr fontId="2"/>
  </si>
  <si>
    <t>示野S</t>
    <rPh sb="0" eb="1">
      <t>シメ</t>
    </rPh>
    <rPh sb="1" eb="2">
      <t>ノ</t>
    </rPh>
    <phoneticPr fontId="2"/>
  </si>
  <si>
    <t>青看板「↖南砺(井波)、↑高岡　砺波市街、→射水(新湊) 庄川
左手前 コメリ、左奥 ローソン、右奥 道の駅 庄川。</t>
    <rPh sb="0" eb="3">
      <t>アオカンバン</t>
    </rPh>
    <rPh sb="5" eb="7">
      <t>ナント</t>
    </rPh>
    <rPh sb="8" eb="10">
      <t>イナミ</t>
    </rPh>
    <rPh sb="13" eb="15">
      <t>タカオカ</t>
    </rPh>
    <rPh sb="16" eb="20">
      <t>トナミシガイ</t>
    </rPh>
    <rPh sb="22" eb="24">
      <t>イミズ</t>
    </rPh>
    <rPh sb="25" eb="27">
      <t>シンミナト</t>
    </rPh>
    <rPh sb="29" eb="31">
      <t>ショウカワ</t>
    </rPh>
    <rPh sb="32" eb="35">
      <t>ヒダリテマエ</t>
    </rPh>
    <rPh sb="40" eb="42">
      <t>ヒダリオク</t>
    </rPh>
    <rPh sb="48" eb="50">
      <t>ミギオク</t>
    </rPh>
    <rPh sb="51" eb="52">
      <t>ミチ</t>
    </rPh>
    <rPh sb="53" eb="54">
      <t>エキ</t>
    </rPh>
    <rPh sb="55" eb="57">
      <t>ショウカワ</t>
    </rPh>
    <phoneticPr fontId="2"/>
  </si>
  <si>
    <t>K40</t>
  </si>
  <si>
    <t>K40</t>
    <phoneticPr fontId="2"/>
  </si>
  <si>
    <t>K371&gt;K40</t>
    <phoneticPr fontId="2"/>
  </si>
  <si>
    <t>青看板「←高岡 砺波、↑富山 新湊、→水記念公園」</t>
    <rPh sb="0" eb="3">
      <t>アオカンバン</t>
    </rPh>
    <rPh sb="5" eb="7">
      <t>タカオカ</t>
    </rPh>
    <rPh sb="8" eb="10">
      <t>トナミ</t>
    </rPh>
    <rPh sb="12" eb="14">
      <t>トヤマ</t>
    </rPh>
    <rPh sb="15" eb="17">
      <t>シンミナト</t>
    </rPh>
    <rPh sb="19" eb="24">
      <t>ミズキネンコウエン</t>
    </rPh>
    <phoneticPr fontId="2"/>
  </si>
  <si>
    <t>K40&gt;K17&gt;K40&gt;市道</t>
    <rPh sb="12" eb="14">
      <t>シドウ</t>
    </rPh>
    <phoneticPr fontId="2"/>
  </si>
  <si>
    <t>京田(南)S</t>
    <rPh sb="0" eb="2">
      <t>キョウダ</t>
    </rPh>
    <rPh sb="3" eb="4">
      <t>ミナミ</t>
    </rPh>
    <phoneticPr fontId="2"/>
  </si>
  <si>
    <t>5又</t>
    <rPh sb="1" eb="2">
      <t>マタ</t>
    </rPh>
    <phoneticPr fontId="2"/>
  </si>
  <si>
    <t>能町S</t>
    <rPh sb="0" eb="2">
      <t>ノウマチ</t>
    </rPh>
    <phoneticPr fontId="2"/>
  </si>
  <si>
    <t>K24&gt;K245</t>
    <phoneticPr fontId="2"/>
  </si>
  <si>
    <t>R415</t>
    <phoneticPr fontId="2"/>
  </si>
  <si>
    <t>PhotoControl-1　道の駅 雨晴</t>
    <rPh sb="15" eb="16">
      <t>ミチ</t>
    </rPh>
    <rPh sb="17" eb="18">
      <t>エキ</t>
    </rPh>
    <rPh sb="19" eb="21">
      <t>アメハ</t>
    </rPh>
    <phoneticPr fontId="2"/>
  </si>
  <si>
    <t>雨晴S</t>
    <rPh sb="0" eb="2">
      <t>アメハ</t>
    </rPh>
    <phoneticPr fontId="2"/>
  </si>
  <si>
    <t>Y</t>
  </si>
  <si>
    <t>「止まれ」を右折。</t>
    <rPh sb="1" eb="2">
      <t>ト</t>
    </rPh>
    <rPh sb="6" eb="8">
      <t>ウセツ</t>
    </rPh>
    <phoneticPr fontId="2"/>
  </si>
  <si>
    <t>青看板「←氷見市街 松田江海水浴場、→島尾海水浴場」</t>
    <rPh sb="0" eb="3">
      <t>アオカンバン</t>
    </rPh>
    <rPh sb="5" eb="9">
      <t>ヒミシガイ</t>
    </rPh>
    <rPh sb="10" eb="12">
      <t>マツダ</t>
    </rPh>
    <rPh sb="12" eb="13">
      <t>エ</t>
    </rPh>
    <rPh sb="13" eb="17">
      <t>カイスイヨクジョウ</t>
    </rPh>
    <rPh sb="19" eb="21">
      <t>シマオ</t>
    </rPh>
    <rPh sb="21" eb="25">
      <t>カイスイヨクジョウ</t>
    </rPh>
    <phoneticPr fontId="2"/>
  </si>
  <si>
    <t>青看板「←高岡 戸出、→射水(新湊)、右奥に神社。行き過ぎに注意。</t>
    <rPh sb="0" eb="3">
      <t>アオカンバン</t>
    </rPh>
    <rPh sb="5" eb="7">
      <t>タカオカ</t>
    </rPh>
    <rPh sb="8" eb="10">
      <t>トデ</t>
    </rPh>
    <rPh sb="12" eb="14">
      <t>イミズ</t>
    </rPh>
    <rPh sb="15" eb="17">
      <t>シンミナト</t>
    </rPh>
    <rPh sb="19" eb="21">
      <t>ミギオク</t>
    </rPh>
    <rPh sb="22" eb="24">
      <t>ジンジャ</t>
    </rPh>
    <rPh sb="25" eb="26">
      <t>イ</t>
    </rPh>
    <rPh sb="27" eb="28">
      <t>ス</t>
    </rPh>
    <rPh sb="30" eb="32">
      <t>チュウイ</t>
    </rPh>
    <phoneticPr fontId="2"/>
  </si>
  <si>
    <t>南大町S</t>
    <rPh sb="0" eb="3">
      <t>ミナミオオマチ</t>
    </rPh>
    <phoneticPr fontId="2"/>
  </si>
  <si>
    <t>K302</t>
    <phoneticPr fontId="2"/>
  </si>
  <si>
    <t>白看板「→氷見市義行文化交流センター、→ひみ番屋町 道の駅 氷見」</t>
    <rPh sb="0" eb="3">
      <t>シロカンバン</t>
    </rPh>
    <rPh sb="5" eb="8">
      <t>ヒミシ</t>
    </rPh>
    <rPh sb="8" eb="10">
      <t>ギギョウ</t>
    </rPh>
    <rPh sb="10" eb="14">
      <t>ブンカコウリュウ</t>
    </rPh>
    <rPh sb="22" eb="24">
      <t>バンヤ</t>
    </rPh>
    <rPh sb="24" eb="25">
      <t>マチ</t>
    </rPh>
    <rPh sb="26" eb="27">
      <t>ミチ</t>
    </rPh>
    <rPh sb="28" eb="29">
      <t>エキ</t>
    </rPh>
    <rPh sb="30" eb="32">
      <t>ヒミ</t>
    </rPh>
    <phoneticPr fontId="2"/>
  </si>
  <si>
    <t>間島(北)S</t>
    <rPh sb="0" eb="2">
      <t>マジマ</t>
    </rPh>
    <rPh sb="3" eb="4">
      <t>キタ</t>
    </rPh>
    <phoneticPr fontId="2"/>
  </si>
  <si>
    <t>K373</t>
    <phoneticPr fontId="2"/>
  </si>
  <si>
    <t>R160</t>
    <phoneticPr fontId="2"/>
  </si>
  <si>
    <t>青看板「←高岡、→穴水、七尾」、右手前 ヤマザキデイリー</t>
    <rPh sb="0" eb="3">
      <t>アオカンバン</t>
    </rPh>
    <rPh sb="5" eb="7">
      <t>タカオカ</t>
    </rPh>
    <rPh sb="9" eb="11">
      <t>アナミズ</t>
    </rPh>
    <rPh sb="12" eb="14">
      <t>ナナオ</t>
    </rPh>
    <rPh sb="16" eb="19">
      <t>ミギテマエ</t>
    </rPh>
    <phoneticPr fontId="2"/>
  </si>
  <si>
    <t>左側
(折返し)</t>
    <rPh sb="0" eb="2">
      <t>ヒダリガワ</t>
    </rPh>
    <rPh sb="4" eb="6">
      <t>オリカエ</t>
    </rPh>
    <phoneticPr fontId="2"/>
  </si>
  <si>
    <t>当地の訪問を証明可能な写真を撮影し、フィニッシュ受付で提示。
折り返してリスタート。</t>
    <rPh sb="0" eb="2">
      <t>トウチ</t>
    </rPh>
    <rPh sb="3" eb="5">
      <t>ホウモン</t>
    </rPh>
    <rPh sb="6" eb="8">
      <t>ショウメイ</t>
    </rPh>
    <rPh sb="8" eb="10">
      <t>カノウ</t>
    </rPh>
    <rPh sb="11" eb="13">
      <t>シャシン</t>
    </rPh>
    <rPh sb="14" eb="16">
      <t>サツエイ</t>
    </rPh>
    <rPh sb="24" eb="26">
      <t>ウケツケ</t>
    </rPh>
    <rPh sb="27" eb="29">
      <t>テイジ</t>
    </rPh>
    <rPh sb="31" eb="32">
      <t>オ</t>
    </rPh>
    <rPh sb="33" eb="34">
      <t>カエ</t>
    </rPh>
    <phoneticPr fontId="2"/>
  </si>
  <si>
    <t>K373&gt;R415</t>
    <phoneticPr fontId="2"/>
  </si>
  <si>
    <t>柳田S</t>
    <rPh sb="0" eb="2">
      <t>ヤナギダ</t>
    </rPh>
    <phoneticPr fontId="2"/>
  </si>
  <si>
    <t>東海老坂S</t>
    <rPh sb="0" eb="4">
      <t>ヒガシエビサカ</t>
    </rPh>
    <phoneticPr fontId="2"/>
  </si>
  <si>
    <t>┼</t>
  </si>
  <si>
    <t>長慶寺北S</t>
    <rPh sb="0" eb="2">
      <t>チョウケイ</t>
    </rPh>
    <rPh sb="2" eb="3">
      <t>テラ</t>
    </rPh>
    <rPh sb="3" eb="4">
      <t>キタ</t>
    </rPh>
    <phoneticPr fontId="2"/>
  </si>
  <si>
    <t>左手 協和ファーマケミカル、右手前 ローソン</t>
    <rPh sb="0" eb="2">
      <t>ヒダリテ</t>
    </rPh>
    <rPh sb="3" eb="5">
      <t>キョウワ</t>
    </rPh>
    <rPh sb="14" eb="15">
      <t>ミギ</t>
    </rPh>
    <rPh sb="15" eb="17">
      <t>テマエ</t>
    </rPh>
    <phoneticPr fontId="2"/>
  </si>
  <si>
    <t>右手前 クリーニング店</t>
    <rPh sb="0" eb="1">
      <t>ミギ</t>
    </rPh>
    <rPh sb="1" eb="3">
      <t>テマエ</t>
    </rPh>
    <rPh sb="10" eb="11">
      <t>ミセ</t>
    </rPh>
    <phoneticPr fontId="2"/>
  </si>
  <si>
    <t>四屋S</t>
    <rPh sb="0" eb="2">
      <t>ヨツヤ</t>
    </rPh>
    <phoneticPr fontId="2"/>
  </si>
  <si>
    <t>R8</t>
  </si>
  <si>
    <t>左手前 ガスト、左奥 びっくりドンキー</t>
    <rPh sb="0" eb="1">
      <t>ヒダリ</t>
    </rPh>
    <rPh sb="1" eb="3">
      <t>テマエ</t>
    </rPh>
    <rPh sb="8" eb="9">
      <t>ヒダリ</t>
    </rPh>
    <rPh sb="9" eb="10">
      <t>オク</t>
    </rPh>
    <phoneticPr fontId="2"/>
  </si>
  <si>
    <t>横田本町S</t>
    <rPh sb="0" eb="2">
      <t>ヨコタ</t>
    </rPh>
    <rPh sb="2" eb="4">
      <t>ホンマチ</t>
    </rPh>
    <phoneticPr fontId="2"/>
  </si>
  <si>
    <t>市道&gt;K254</t>
    <rPh sb="0" eb="2">
      <t>シドウ</t>
    </rPh>
    <phoneticPr fontId="2"/>
  </si>
  <si>
    <t>左手前 やよい軒、右手前 くら寿司、右奥 ファミマ</t>
    <rPh sb="0" eb="2">
      <t>ヒダリテ</t>
    </rPh>
    <rPh sb="2" eb="3">
      <t>マエ</t>
    </rPh>
    <rPh sb="7" eb="8">
      <t>ケン</t>
    </rPh>
    <rPh sb="9" eb="10">
      <t>ミギ</t>
    </rPh>
    <rPh sb="10" eb="12">
      <t>テマエ</t>
    </rPh>
    <rPh sb="15" eb="17">
      <t>ズシ</t>
    </rPh>
    <rPh sb="18" eb="19">
      <t>ミギ</t>
    </rPh>
    <rPh sb="19" eb="20">
      <t>オク</t>
    </rPh>
    <phoneticPr fontId="2"/>
  </si>
  <si>
    <t>鴨嶋S</t>
    <rPh sb="0" eb="2">
      <t>カモシマ</t>
    </rPh>
    <phoneticPr fontId="2"/>
  </si>
  <si>
    <t>青看板「←伏木、→庄川 砺波」。ここを直進して高岡駅前へ出ると"ドラえもんの散歩道"。</t>
    <rPh sb="0" eb="1">
      <t>アオ</t>
    </rPh>
    <rPh sb="1" eb="3">
      <t>カンバン</t>
    </rPh>
    <rPh sb="5" eb="7">
      <t>フシキ</t>
    </rPh>
    <rPh sb="9" eb="11">
      <t>ショウカワ</t>
    </rPh>
    <rPh sb="12" eb="14">
      <t>トナミ</t>
    </rPh>
    <rPh sb="19" eb="21">
      <t>チョクシン</t>
    </rPh>
    <rPh sb="23" eb="26">
      <t>タカオカエキ</t>
    </rPh>
    <rPh sb="26" eb="27">
      <t>マエ</t>
    </rPh>
    <rPh sb="28" eb="29">
      <t>デ</t>
    </rPh>
    <rPh sb="38" eb="41">
      <t>サンポミチ</t>
    </rPh>
    <phoneticPr fontId="2"/>
  </si>
  <si>
    <t>清水町S</t>
    <rPh sb="0" eb="2">
      <t>シミズ</t>
    </rPh>
    <rPh sb="2" eb="3">
      <t>マチ</t>
    </rPh>
    <phoneticPr fontId="2"/>
  </si>
  <si>
    <t>関町S</t>
    <rPh sb="0" eb="2">
      <t>セキマチ</t>
    </rPh>
    <phoneticPr fontId="2"/>
  </si>
  <si>
    <t>左手前 マルジン関町店</t>
    <rPh sb="0" eb="2">
      <t>ヒダリテ</t>
    </rPh>
    <rPh sb="2" eb="3">
      <t>マエ</t>
    </rPh>
    <rPh sb="8" eb="10">
      <t>セキマチ</t>
    </rPh>
    <rPh sb="10" eb="11">
      <t>ミセ</t>
    </rPh>
    <phoneticPr fontId="2"/>
  </si>
  <si>
    <t>K40&gt;R359&gt;K40</t>
  </si>
  <si>
    <t>上中野S</t>
    <rPh sb="0" eb="1">
      <t>ウエ</t>
    </rPh>
    <rPh sb="1" eb="3">
      <t>ナカノ</t>
    </rPh>
    <phoneticPr fontId="2"/>
  </si>
  <si>
    <t>右方向</t>
    <rPh sb="0" eb="1">
      <t>ミギ</t>
    </rPh>
    <rPh sb="1" eb="3">
      <t>ホウコウ</t>
    </rPh>
    <phoneticPr fontId="2"/>
  </si>
  <si>
    <t>K40&gt;市道</t>
    <rPh sb="4" eb="6">
      <t>シドウ</t>
    </rPh>
    <phoneticPr fontId="2"/>
  </si>
  <si>
    <t>これよりスノーシェ-ド多数、日中でも尾灯点灯。</t>
    <rPh sb="11" eb="12">
      <t>オオ</t>
    </rPh>
    <rPh sb="12" eb="13">
      <t>カズ</t>
    </rPh>
    <rPh sb="14" eb="16">
      <t>ニッチュウ</t>
    </rPh>
    <rPh sb="18" eb="20">
      <t>ビトウ</t>
    </rPh>
    <rPh sb="20" eb="22">
      <t>テントウ</t>
    </rPh>
    <phoneticPr fontId="2"/>
  </si>
  <si>
    <t>PhotoControl-3 道の駅 たいら</t>
    <rPh sb="15" eb="16">
      <t>ミチ</t>
    </rPh>
    <rPh sb="17" eb="18">
      <t>エキ</t>
    </rPh>
    <phoneticPr fontId="2"/>
  </si>
  <si>
    <r>
      <t>当地を訪問したことを証明可能な写真を撮影。フィニッシュ受付にてスタッフへ提示する。</t>
    </r>
    <r>
      <rPr>
        <b/>
        <u/>
        <sz val="9"/>
        <rFont val="ＭＳ Ｐゴシック"/>
        <family val="3"/>
        <charset val="128"/>
        <scheme val="minor"/>
      </rPr>
      <t>往路か復路の一方での取得で可</t>
    </r>
    <r>
      <rPr>
        <b/>
        <sz val="9"/>
        <rFont val="ＭＳ Ｐゴシック"/>
        <family val="3"/>
        <charset val="128"/>
        <scheme val="minor"/>
      </rPr>
      <t>。</t>
    </r>
    <rPh sb="0" eb="2">
      <t>トウチ</t>
    </rPh>
    <rPh sb="3" eb="5">
      <t>ホウモン</t>
    </rPh>
    <rPh sb="10" eb="12">
      <t>ショウメイ</t>
    </rPh>
    <rPh sb="12" eb="14">
      <t>カノウ</t>
    </rPh>
    <rPh sb="15" eb="17">
      <t>シャシン</t>
    </rPh>
    <rPh sb="18" eb="20">
      <t>サツエイ</t>
    </rPh>
    <rPh sb="27" eb="29">
      <t>ウケツケ</t>
    </rPh>
    <rPh sb="36" eb="38">
      <t>テイジ</t>
    </rPh>
    <rPh sb="41" eb="43">
      <t>オウロ</t>
    </rPh>
    <rPh sb="44" eb="46">
      <t>フクロ</t>
    </rPh>
    <rPh sb="47" eb="49">
      <t>イッポウ</t>
    </rPh>
    <rPh sb="51" eb="53">
      <t>シュトク</t>
    </rPh>
    <rPh sb="54" eb="55">
      <t>カ</t>
    </rPh>
    <phoneticPr fontId="2"/>
  </si>
  <si>
    <t>鳩谷S</t>
    <rPh sb="0" eb="1">
      <t>ハト</t>
    </rPh>
    <rPh sb="1" eb="2">
      <t>タニ</t>
    </rPh>
    <phoneticPr fontId="2"/>
  </si>
  <si>
    <t>R156&gt;市道</t>
  </si>
  <si>
    <t>R156に再度合流。</t>
    <rPh sb="5" eb="7">
      <t>サイド</t>
    </rPh>
    <rPh sb="7" eb="9">
      <t>ゴウリュウ</t>
    </rPh>
    <phoneticPr fontId="2"/>
  </si>
  <si>
    <r>
      <t xml:space="preserve">青看板「←岐阜 郡上八幡、↑大野 中部縦貫道」
</t>
    </r>
    <r>
      <rPr>
        <u/>
        <sz val="9"/>
        <rFont val="ＭＳ Ｐゴシック"/>
        <family val="3"/>
        <charset val="128"/>
        <scheme val="minor"/>
      </rPr>
      <t>歩車分離信号のため、押しボタンを使用して渡る。</t>
    </r>
    <rPh sb="0" eb="1">
      <t>アオ</t>
    </rPh>
    <rPh sb="1" eb="3">
      <t>カンバン</t>
    </rPh>
    <rPh sb="5" eb="7">
      <t>ギフ</t>
    </rPh>
    <rPh sb="8" eb="12">
      <t>グジョウハチマン</t>
    </rPh>
    <rPh sb="14" eb="16">
      <t>オオノ</t>
    </rPh>
    <rPh sb="17" eb="19">
      <t>チュウブ</t>
    </rPh>
    <rPh sb="19" eb="21">
      <t>ジュウカン</t>
    </rPh>
    <rPh sb="21" eb="22">
      <t>ドウ</t>
    </rPh>
    <rPh sb="24" eb="26">
      <t>ホシャ</t>
    </rPh>
    <rPh sb="26" eb="28">
      <t>ブンリ</t>
    </rPh>
    <rPh sb="28" eb="30">
      <t>シンゴウ</t>
    </rPh>
    <rPh sb="34" eb="35">
      <t>オ</t>
    </rPh>
    <rPh sb="40" eb="42">
      <t>シヨウ</t>
    </rPh>
    <rPh sb="44" eb="45">
      <t>ワタ</t>
    </rPh>
    <phoneticPr fontId="2"/>
  </si>
  <si>
    <t>K52&gt;K61</t>
  </si>
  <si>
    <t>青看板「←大野(ぎふ大和IC)、↑(中部縦貫道)」</t>
    <rPh sb="0" eb="3">
      <t>アオカンバン</t>
    </rPh>
    <rPh sb="5" eb="7">
      <t>オオノ</t>
    </rPh>
    <rPh sb="10" eb="12">
      <t>ダイワ</t>
    </rPh>
    <rPh sb="18" eb="20">
      <t>チュウブ</t>
    </rPh>
    <rPh sb="20" eb="22">
      <t>ジュウカン</t>
    </rPh>
    <rPh sb="22" eb="23">
      <t>ミチ</t>
    </rPh>
    <phoneticPr fontId="2"/>
  </si>
  <si>
    <t>この先、通行止め。左折して勝更大橋を渡る。</t>
    <rPh sb="2" eb="3">
      <t>サキ</t>
    </rPh>
    <rPh sb="4" eb="7">
      <t>ツウコウド</t>
    </rPh>
    <rPh sb="9" eb="11">
      <t>サセツ</t>
    </rPh>
    <rPh sb="13" eb="14">
      <t>カ</t>
    </rPh>
    <rPh sb="14" eb="15">
      <t>サラ</t>
    </rPh>
    <rPh sb="15" eb="17">
      <t>オオハシ</t>
    </rPh>
    <rPh sb="18" eb="19">
      <t>ワタ</t>
    </rPh>
    <phoneticPr fontId="2"/>
  </si>
  <si>
    <t>十</t>
    <rPh sb="0" eb="1">
      <t>ジュウ</t>
    </rPh>
    <phoneticPr fontId="3"/>
  </si>
  <si>
    <t>S</t>
    <phoneticPr fontId="3"/>
  </si>
  <si>
    <t>八幡I.C口</t>
    <rPh sb="0" eb="2">
      <t>ハチマン</t>
    </rPh>
    <rPh sb="5" eb="6">
      <t>グチ</t>
    </rPh>
    <phoneticPr fontId="3"/>
  </si>
  <si>
    <t>右折</t>
    <rPh sb="0" eb="2">
      <t>ウセツ</t>
    </rPh>
    <phoneticPr fontId="3"/>
  </si>
  <si>
    <t>R156</t>
    <phoneticPr fontId="3"/>
  </si>
  <si>
    <t>R156区間は自動車通行量増。走行注意。</t>
    <rPh sb="4" eb="6">
      <t>クカン</t>
    </rPh>
    <rPh sb="7" eb="10">
      <t>ジドウシャ</t>
    </rPh>
    <rPh sb="10" eb="13">
      <t>ツウコウリョウ</t>
    </rPh>
    <rPh sb="13" eb="14">
      <t>ゾウ</t>
    </rPh>
    <rPh sb="15" eb="19">
      <t>ソウコウチュウイ</t>
    </rPh>
    <phoneticPr fontId="2"/>
  </si>
  <si>
    <t>左折</t>
    <rPh sb="0" eb="2">
      <t>サセツ</t>
    </rPh>
    <phoneticPr fontId="3"/>
  </si>
  <si>
    <t>K61</t>
    <phoneticPr fontId="3"/>
  </si>
  <si>
    <t>┬</t>
    <phoneticPr fontId="3"/>
  </si>
  <si>
    <t>R256</t>
    <phoneticPr fontId="3"/>
  </si>
  <si>
    <t>Y</t>
    <phoneticPr fontId="3"/>
  </si>
  <si>
    <t>左方向</t>
    <phoneticPr fontId="3"/>
  </si>
  <si>
    <t>左奥 郡上合板</t>
    <rPh sb="0" eb="2">
      <t>ヒダリオク</t>
    </rPh>
    <rPh sb="3" eb="5">
      <t>グジョウ</t>
    </rPh>
    <rPh sb="5" eb="7">
      <t>ゴウハン</t>
    </rPh>
    <phoneticPr fontId="3"/>
  </si>
  <si>
    <t>青看板「←、↗高畑」</t>
    <rPh sb="0" eb="3">
      <t>アオカンバン</t>
    </rPh>
    <rPh sb="7" eb="9">
      <t>タカハタ</t>
    </rPh>
    <phoneticPr fontId="3"/>
  </si>
  <si>
    <t>右手前 青看板「(株)青山製作所 岐阜工場」</t>
    <rPh sb="0" eb="3">
      <t>ミギテマエ</t>
    </rPh>
    <rPh sb="4" eb="7">
      <t>アオカンバン</t>
    </rPh>
    <rPh sb="8" eb="11">
      <t>カブ</t>
    </rPh>
    <rPh sb="11" eb="13">
      <t>アオヤマ</t>
    </rPh>
    <rPh sb="13" eb="16">
      <t>セイサクショ</t>
    </rPh>
    <rPh sb="17" eb="21">
      <t>ギフコウジョウ</t>
    </rPh>
    <phoneticPr fontId="3"/>
  </si>
  <si>
    <t>泉町S</t>
    <rPh sb="0" eb="1">
      <t>イズミ</t>
    </rPh>
    <rPh sb="1" eb="2">
      <t>マチ</t>
    </rPh>
    <phoneticPr fontId="2"/>
  </si>
  <si>
    <t>逆K</t>
    <rPh sb="0" eb="1">
      <t>ギャク</t>
    </rPh>
    <phoneticPr fontId="2"/>
  </si>
  <si>
    <t>(直進)</t>
    <rPh sb="1" eb="3">
      <t>チョクシン</t>
    </rPh>
    <phoneticPr fontId="2"/>
  </si>
  <si>
    <t>市道&gt;K281</t>
    <rPh sb="0" eb="2">
      <t>シドウ</t>
    </rPh>
    <phoneticPr fontId="2"/>
  </si>
  <si>
    <t>松森S</t>
    <rPh sb="0" eb="2">
      <t>マツモリ</t>
    </rPh>
    <phoneticPr fontId="2"/>
  </si>
  <si>
    <t>下松森S</t>
    <rPh sb="0" eb="1">
      <t>シモ</t>
    </rPh>
    <rPh sb="1" eb="3">
      <t>マツモリ</t>
    </rPh>
    <phoneticPr fontId="2"/>
  </si>
  <si>
    <t>市場S</t>
    <rPh sb="0" eb="2">
      <t>イチバ</t>
    </rPh>
    <phoneticPr fontId="2"/>
  </si>
  <si>
    <t>太郎丸中島S</t>
    <rPh sb="0" eb="2">
      <t>タロウ</t>
    </rPh>
    <rPh sb="2" eb="3">
      <t>マル</t>
    </rPh>
    <rPh sb="3" eb="5">
      <t>ナカジマ</t>
    </rPh>
    <phoneticPr fontId="2"/>
  </si>
  <si>
    <t>天王S</t>
    <rPh sb="0" eb="2">
      <t>テンノウ</t>
    </rPh>
    <phoneticPr fontId="2"/>
  </si>
  <si>
    <t>安食5S</t>
    <rPh sb="0" eb="2">
      <t>アジキ</t>
    </rPh>
    <phoneticPr fontId="2"/>
  </si>
  <si>
    <t>則松1S</t>
    <rPh sb="0" eb="2">
      <t>ノリマツ</t>
    </rPh>
    <phoneticPr fontId="2"/>
  </si>
  <si>
    <t>上西郷犬塚S</t>
    <rPh sb="0" eb="1">
      <t>ウエ</t>
    </rPh>
    <rPh sb="1" eb="3">
      <t>サイゴウ</t>
    </rPh>
    <rPh sb="3" eb="5">
      <t>イヌヅカ</t>
    </rPh>
    <phoneticPr fontId="2"/>
  </si>
  <si>
    <t>K78</t>
    <phoneticPr fontId="2"/>
  </si>
  <si>
    <t>黒野S</t>
    <rPh sb="0" eb="2">
      <t>クロノ</t>
    </rPh>
    <phoneticPr fontId="2"/>
  </si>
  <si>
    <t>大野交番東S</t>
    <rPh sb="0" eb="2">
      <t>オオノ</t>
    </rPh>
    <rPh sb="2" eb="4">
      <t>コウバン</t>
    </rPh>
    <rPh sb="4" eb="5">
      <t>ヒガシ</t>
    </rPh>
    <phoneticPr fontId="2"/>
  </si>
  <si>
    <t>市道&gt;K92</t>
    <rPh sb="0" eb="2">
      <t>シドウ</t>
    </rPh>
    <phoneticPr fontId="2"/>
  </si>
  <si>
    <t>福井S</t>
    <rPh sb="0" eb="2">
      <t>フクイ</t>
    </rPh>
    <phoneticPr fontId="2"/>
  </si>
  <si>
    <t>K216</t>
    <phoneticPr fontId="2"/>
  </si>
  <si>
    <t>相川橋北S</t>
    <rPh sb="0" eb="2">
      <t>アイカワ</t>
    </rPh>
    <rPh sb="2" eb="3">
      <t>ハシ</t>
    </rPh>
    <rPh sb="3" eb="4">
      <t>キタ</t>
    </rPh>
    <phoneticPr fontId="2"/>
  </si>
  <si>
    <t>日守西S</t>
    <rPh sb="0" eb="2">
      <t>ヒモリ</t>
    </rPh>
    <rPh sb="2" eb="3">
      <t>ニシ</t>
    </rPh>
    <phoneticPr fontId="2"/>
  </si>
  <si>
    <t>西円寺S</t>
    <rPh sb="0" eb="1">
      <t>ニシ</t>
    </rPh>
    <rPh sb="1" eb="2">
      <t>エン</t>
    </rPh>
    <rPh sb="2" eb="3">
      <t>テラ</t>
    </rPh>
    <phoneticPr fontId="2"/>
  </si>
  <si>
    <t>米原警察署前S</t>
    <rPh sb="0" eb="2">
      <t>マイバラ</t>
    </rPh>
    <rPh sb="2" eb="5">
      <t>ケイサツショ</t>
    </rPh>
    <rPh sb="5" eb="6">
      <t>マエ</t>
    </rPh>
    <phoneticPr fontId="2"/>
  </si>
  <si>
    <t>K80</t>
  </si>
  <si>
    <t>|</t>
  </si>
  <si>
    <t>K94</t>
  </si>
  <si>
    <t>K94&gt;K93</t>
  </si>
  <si>
    <t>K79</t>
  </si>
  <si>
    <t>K176</t>
  </si>
  <si>
    <t>K167</t>
  </si>
  <si>
    <t>K78</t>
  </si>
  <si>
    <t>R303</t>
  </si>
  <si>
    <t>K212</t>
  </si>
  <si>
    <t>K217</t>
  </si>
  <si>
    <t>K230</t>
  </si>
  <si>
    <t>R21</t>
  </si>
  <si>
    <t>K329</t>
  </si>
  <si>
    <t>青看板「↑美濃市駅、→岐阜 関」</t>
    <rPh sb="0" eb="1">
      <t>アオ</t>
    </rPh>
    <rPh sb="1" eb="3">
      <t>カンバン</t>
    </rPh>
    <rPh sb="5" eb="8">
      <t>ミノシ</t>
    </rPh>
    <rPh sb="8" eb="9">
      <t>エキ</t>
    </rPh>
    <rPh sb="11" eb="13">
      <t>ギフ</t>
    </rPh>
    <rPh sb="14" eb="15">
      <t>セキ</t>
    </rPh>
    <phoneticPr fontId="2"/>
  </si>
  <si>
    <t>青看板「↗美濃市駅」</t>
    <rPh sb="0" eb="1">
      <t>アオ</t>
    </rPh>
    <rPh sb="1" eb="3">
      <t>カンバン</t>
    </rPh>
    <rPh sb="5" eb="8">
      <t>ミノシ</t>
    </rPh>
    <rPh sb="8" eb="9">
      <t>エキ</t>
    </rPh>
    <phoneticPr fontId="2"/>
  </si>
  <si>
    <t>右奥 看板「↑ふれあい広場、→うだつの町並み」</t>
    <rPh sb="0" eb="1">
      <t>ミギ</t>
    </rPh>
    <rPh sb="1" eb="2">
      <t>オク</t>
    </rPh>
    <rPh sb="3" eb="5">
      <t>カンバン</t>
    </rPh>
    <rPh sb="11" eb="13">
      <t>ヒロバ</t>
    </rPh>
    <rPh sb="19" eb="21">
      <t>マチナ</t>
    </rPh>
    <phoneticPr fontId="2"/>
  </si>
  <si>
    <t>(とまれ) 左手前 信州屋本店　左奥 タカギ商店</t>
    <rPh sb="6" eb="7">
      <t>ヒダリ</t>
    </rPh>
    <rPh sb="7" eb="9">
      <t>テマエ</t>
    </rPh>
    <rPh sb="10" eb="12">
      <t>シンシュウ</t>
    </rPh>
    <rPh sb="12" eb="13">
      <t>ヤ</t>
    </rPh>
    <rPh sb="13" eb="15">
      <t>ホンテン</t>
    </rPh>
    <rPh sb="16" eb="17">
      <t>ヒダリ</t>
    </rPh>
    <rPh sb="17" eb="18">
      <t>オク</t>
    </rPh>
    <rPh sb="22" eb="24">
      <t>ショウテン</t>
    </rPh>
    <phoneticPr fontId="2"/>
  </si>
  <si>
    <t>青看板「←、↑岐阜 関、→武芸川 美濃IC」</t>
    <rPh sb="0" eb="1">
      <t>アオ</t>
    </rPh>
    <rPh sb="1" eb="3">
      <t>カンバン</t>
    </rPh>
    <rPh sb="7" eb="9">
      <t>ギフ</t>
    </rPh>
    <rPh sb="10" eb="11">
      <t>セキ</t>
    </rPh>
    <rPh sb="13" eb="14">
      <t>ブ</t>
    </rPh>
    <rPh sb="14" eb="15">
      <t>ゲイ</t>
    </rPh>
    <rPh sb="15" eb="16">
      <t>ガワ</t>
    </rPh>
    <rPh sb="17" eb="19">
      <t>ミノ</t>
    </rPh>
    <phoneticPr fontId="2"/>
  </si>
  <si>
    <t>青看板「←関 R156、↑、→山県」、右奥 河合寿司。</t>
    <rPh sb="0" eb="1">
      <t>アオ</t>
    </rPh>
    <rPh sb="1" eb="3">
      <t>カンバン</t>
    </rPh>
    <rPh sb="5" eb="6">
      <t>セキ</t>
    </rPh>
    <rPh sb="15" eb="17">
      <t>ヤマガタ</t>
    </rPh>
    <rPh sb="19" eb="20">
      <t>ミギ</t>
    </rPh>
    <rPh sb="20" eb="21">
      <t>オク</t>
    </rPh>
    <rPh sb="22" eb="24">
      <t>カワイ</t>
    </rPh>
    <rPh sb="24" eb="26">
      <t>ズシ</t>
    </rPh>
    <phoneticPr fontId="2"/>
  </si>
  <si>
    <t>青看板「←岐阜」　左手前 岐阜信金。</t>
    <rPh sb="0" eb="1">
      <t>アオ</t>
    </rPh>
    <rPh sb="1" eb="3">
      <t>カンバン</t>
    </rPh>
    <rPh sb="5" eb="7">
      <t>ギフ</t>
    </rPh>
    <rPh sb="9" eb="10">
      <t>ヒダリ</t>
    </rPh>
    <rPh sb="10" eb="12">
      <t>テマエ</t>
    </rPh>
    <rPh sb="13" eb="15">
      <t>ギフ</t>
    </rPh>
    <rPh sb="15" eb="17">
      <t>シンキン</t>
    </rPh>
    <phoneticPr fontId="2"/>
  </si>
  <si>
    <t>右奥に新中華料理 太平洋(黄色の看板が目印)</t>
    <rPh sb="0" eb="1">
      <t>ミギ</t>
    </rPh>
    <rPh sb="1" eb="2">
      <t>オク</t>
    </rPh>
    <rPh sb="3" eb="4">
      <t>シン</t>
    </rPh>
    <rPh sb="4" eb="6">
      <t>チュウカ</t>
    </rPh>
    <rPh sb="6" eb="8">
      <t>リョウリ</t>
    </rPh>
    <rPh sb="9" eb="12">
      <t>タイヘイヨウ</t>
    </rPh>
    <rPh sb="13" eb="15">
      <t>キイロ</t>
    </rPh>
    <rPh sb="16" eb="18">
      <t>カンバン</t>
    </rPh>
    <rPh sb="19" eb="21">
      <t>メジルシ</t>
    </rPh>
    <phoneticPr fontId="2"/>
  </si>
  <si>
    <t>青看板「←黒野、↑安食、→佐野」</t>
    <rPh sb="0" eb="1">
      <t>アオ</t>
    </rPh>
    <rPh sb="1" eb="3">
      <t>カンバン</t>
    </rPh>
    <rPh sb="5" eb="7">
      <t>クロノ</t>
    </rPh>
    <rPh sb="9" eb="11">
      <t>アジキ</t>
    </rPh>
    <rPh sb="13" eb="15">
      <t>サノ</t>
    </rPh>
    <phoneticPr fontId="2"/>
  </si>
  <si>
    <t>青看板「←大野 岐阜市街、↑根尾 山県」</t>
    <rPh sb="0" eb="1">
      <t>アオ</t>
    </rPh>
    <rPh sb="1" eb="3">
      <t>カンバン</t>
    </rPh>
    <rPh sb="5" eb="7">
      <t>オオノ</t>
    </rPh>
    <rPh sb="8" eb="10">
      <t>ギフ</t>
    </rPh>
    <rPh sb="10" eb="12">
      <t>シガイ</t>
    </rPh>
    <rPh sb="14" eb="16">
      <t>ネオ</t>
    </rPh>
    <rPh sb="17" eb="19">
      <t>ヤマガタ</t>
    </rPh>
    <phoneticPr fontId="2"/>
  </si>
  <si>
    <t>右手前 スズキ自販。</t>
    <rPh sb="0" eb="1">
      <t>ミギ</t>
    </rPh>
    <rPh sb="1" eb="3">
      <t>テマエ</t>
    </rPh>
    <rPh sb="7" eb="9">
      <t>ジハン</t>
    </rPh>
    <phoneticPr fontId="2"/>
  </si>
  <si>
    <t>青看板「←、↑岐阜、→坂内 揖斐川」</t>
    <rPh sb="0" eb="1">
      <t>アオ</t>
    </rPh>
    <rPh sb="1" eb="3">
      <t>カンバン</t>
    </rPh>
    <rPh sb="7" eb="9">
      <t>ギフ</t>
    </rPh>
    <rPh sb="11" eb="13">
      <t>サカウチ</t>
    </rPh>
    <rPh sb="14" eb="16">
      <t>イビ</t>
    </rPh>
    <rPh sb="16" eb="17">
      <t>ガワ</t>
    </rPh>
    <phoneticPr fontId="2"/>
  </si>
  <si>
    <t>白看板「→大野町役場 総合町民センター、福祉センター・保健センター」　左手前 東方紅。</t>
    <rPh sb="0" eb="1">
      <t>シロ</t>
    </rPh>
    <rPh sb="1" eb="3">
      <t>カンバン</t>
    </rPh>
    <rPh sb="5" eb="8">
      <t>オオノチョウ</t>
    </rPh>
    <rPh sb="8" eb="10">
      <t>ヤクバ</t>
    </rPh>
    <rPh sb="11" eb="13">
      <t>ソウゴウ</t>
    </rPh>
    <rPh sb="13" eb="15">
      <t>チョウミン</t>
    </rPh>
    <rPh sb="20" eb="22">
      <t>フクシ</t>
    </rPh>
    <rPh sb="27" eb="29">
      <t>ホケン</t>
    </rPh>
    <rPh sb="35" eb="36">
      <t>ヒダリ</t>
    </rPh>
    <rPh sb="36" eb="38">
      <t>テマエ</t>
    </rPh>
    <rPh sb="39" eb="40">
      <t>ヒガシ</t>
    </rPh>
    <rPh sb="40" eb="41">
      <t>ホウ</t>
    </rPh>
    <rPh sb="41" eb="42">
      <t>クレナイ</t>
    </rPh>
    <phoneticPr fontId="2"/>
  </si>
  <si>
    <t>白看板「→神戸町役場、→神戸大橋」</t>
    <rPh sb="0" eb="1">
      <t>シロ</t>
    </rPh>
    <rPh sb="1" eb="3">
      <t>カンバン</t>
    </rPh>
    <rPh sb="5" eb="7">
      <t>コウベ</t>
    </rPh>
    <rPh sb="7" eb="8">
      <t>マチ</t>
    </rPh>
    <rPh sb="8" eb="10">
      <t>ヤクバ</t>
    </rPh>
    <rPh sb="12" eb="14">
      <t>コウベ</t>
    </rPh>
    <rPh sb="14" eb="16">
      <t>オオハシ</t>
    </rPh>
    <phoneticPr fontId="2"/>
  </si>
  <si>
    <t>青看板「→大垣」　左手前 ミニストップ</t>
    <rPh sb="0" eb="1">
      <t>アオ</t>
    </rPh>
    <rPh sb="1" eb="3">
      <t>カンバン</t>
    </rPh>
    <rPh sb="5" eb="7">
      <t>オオガキ</t>
    </rPh>
    <rPh sb="9" eb="10">
      <t>ヒダリ</t>
    </rPh>
    <rPh sb="10" eb="12">
      <t>テマエ</t>
    </rPh>
    <phoneticPr fontId="2"/>
  </si>
  <si>
    <t>梅谷川を渡る。</t>
    <rPh sb="0" eb="1">
      <t>ウメ</t>
    </rPh>
    <rPh sb="1" eb="3">
      <t>タニカワ</t>
    </rPh>
    <rPh sb="4" eb="5">
      <t>ワタ</t>
    </rPh>
    <phoneticPr fontId="2"/>
  </si>
  <si>
    <t>白看板「←R21、→岩手」</t>
    <rPh sb="0" eb="1">
      <t>シロ</t>
    </rPh>
    <rPh sb="1" eb="3">
      <t>カンバン</t>
    </rPh>
    <rPh sb="10" eb="12">
      <t>イワテ</t>
    </rPh>
    <phoneticPr fontId="2"/>
  </si>
  <si>
    <t>白看板「←大垣、→関ケ原」</t>
    <rPh sb="0" eb="1">
      <t>シロ</t>
    </rPh>
    <rPh sb="1" eb="3">
      <t>カンバン</t>
    </rPh>
    <rPh sb="5" eb="7">
      <t>オオガキ</t>
    </rPh>
    <rPh sb="9" eb="12">
      <t>セキガハラ</t>
    </rPh>
    <phoneticPr fontId="2"/>
  </si>
  <si>
    <t>青看板「↖大津 彦根、→敦賀 長浜」</t>
    <rPh sb="0" eb="1">
      <t>アオ</t>
    </rPh>
    <rPh sb="1" eb="3">
      <t>カンバン</t>
    </rPh>
    <rPh sb="5" eb="7">
      <t>オオツ</t>
    </rPh>
    <rPh sb="8" eb="10">
      <t>ヒコネ</t>
    </rPh>
    <rPh sb="12" eb="14">
      <t>ツルガ</t>
    </rPh>
    <rPh sb="15" eb="17">
      <t>ナガハマ</t>
    </rPh>
    <phoneticPr fontId="2"/>
  </si>
  <si>
    <t>青看板「←岐阜」、「↖岐阜 山県」、「↑武芸川、→」、左折レーンを進む。</t>
    <rPh sb="0" eb="1">
      <t>アオ</t>
    </rPh>
    <rPh sb="1" eb="3">
      <t>カンバン</t>
    </rPh>
    <rPh sb="5" eb="7">
      <t>ギフ</t>
    </rPh>
    <rPh sb="11" eb="13">
      <t>ギフ</t>
    </rPh>
    <rPh sb="14" eb="16">
      <t>ヤマガタ</t>
    </rPh>
    <rPh sb="20" eb="21">
      <t>ブ</t>
    </rPh>
    <rPh sb="21" eb="22">
      <t>ゲイ</t>
    </rPh>
    <rPh sb="22" eb="23">
      <t>ガワ</t>
    </rPh>
    <rPh sb="27" eb="29">
      <t>サセツ</t>
    </rPh>
    <rPh sb="33" eb="34">
      <t>ススム</t>
    </rPh>
    <phoneticPr fontId="2"/>
  </si>
  <si>
    <t>右奥「→垂井一里塚 浅野幸長陣跡」</t>
    <rPh sb="0" eb="2">
      <t>ミギオク</t>
    </rPh>
    <rPh sb="4" eb="6">
      <t>タルイ</t>
    </rPh>
    <rPh sb="6" eb="9">
      <t>イチリヅカ</t>
    </rPh>
    <rPh sb="10" eb="12">
      <t>アサノ</t>
    </rPh>
    <rPh sb="12" eb="14">
      <t>ユキナガ</t>
    </rPh>
    <rPh sb="14" eb="15">
      <t>ジン</t>
    </rPh>
    <rPh sb="15" eb="16">
      <t>アト</t>
    </rPh>
    <phoneticPr fontId="2"/>
  </si>
  <si>
    <t>下多良S</t>
    <rPh sb="0" eb="3">
      <t>シモタラ</t>
    </rPh>
    <phoneticPr fontId="2"/>
  </si>
  <si>
    <t>正面</t>
    <rPh sb="0" eb="2">
      <t>ショウメン</t>
    </rPh>
    <phoneticPr fontId="2"/>
  </si>
  <si>
    <t>Finish 米原駅 西口</t>
    <rPh sb="7" eb="10">
      <t>マイバラエキ</t>
    </rPh>
    <rPh sb="11" eb="13">
      <t>ニシグチ</t>
    </rPh>
    <phoneticPr fontId="2"/>
  </si>
  <si>
    <t>左手前 デイリーヤマザキ</t>
    <rPh sb="0" eb="3">
      <t>ヒダリテマエ</t>
    </rPh>
    <phoneticPr fontId="2"/>
  </si>
  <si>
    <t>青看板「↖高岡」</t>
    <rPh sb="0" eb="3">
      <t>アオカンバン</t>
    </rPh>
    <rPh sb="5" eb="7">
      <t>タカオカ</t>
    </rPh>
    <phoneticPr fontId="2"/>
  </si>
  <si>
    <t>変┼</t>
    <rPh sb="0" eb="1">
      <t>ヘン</t>
    </rPh>
    <phoneticPr fontId="2"/>
  </si>
  <si>
    <t>米原駅西口S</t>
    <rPh sb="0" eb="3">
      <t>マイバラエキ</t>
    </rPh>
    <rPh sb="3" eb="5">
      <t>ニシグチ</t>
    </rPh>
    <phoneticPr fontId="2"/>
  </si>
  <si>
    <t>左奥 フレンドマート</t>
    <rPh sb="0" eb="2">
      <t>ヒダリオク</t>
    </rPh>
    <phoneticPr fontId="2"/>
  </si>
  <si>
    <r>
      <t>ミニストップを右手に直進。</t>
    </r>
    <r>
      <rPr>
        <b/>
        <u/>
        <sz val="9"/>
        <rFont val="ＭＳ Ｐゴシック"/>
        <family val="3"/>
        <charset val="128"/>
        <scheme val="minor"/>
      </rPr>
      <t>信号ナシ、横断注意。右方向に歩道あり。</t>
    </r>
    <rPh sb="7" eb="9">
      <t>ミギテ</t>
    </rPh>
    <rPh sb="10" eb="12">
      <t>チョクシン</t>
    </rPh>
    <rPh sb="13" eb="15">
      <t>シンゴウ</t>
    </rPh>
    <rPh sb="18" eb="20">
      <t>オウダン</t>
    </rPh>
    <rPh sb="20" eb="22">
      <t>チュウイ</t>
    </rPh>
    <rPh sb="23" eb="26">
      <t>ミギホウコウ</t>
    </rPh>
    <rPh sb="27" eb="29">
      <t>ホドウ</t>
    </rPh>
    <phoneticPr fontId="2"/>
  </si>
  <si>
    <r>
      <t>右奥 台湾料理 盛華。</t>
    </r>
    <r>
      <rPr>
        <b/>
        <u/>
        <sz val="9"/>
        <rFont val="ＭＳ Ｐゴシック"/>
        <family val="3"/>
        <charset val="128"/>
        <scheme val="minor"/>
      </rPr>
      <t>岐阜県側は路肩が狭いため走行注意。</t>
    </r>
    <r>
      <rPr>
        <sz val="9"/>
        <rFont val="ＭＳ Ｐゴシック"/>
        <family val="3"/>
        <charset val="128"/>
        <scheme val="minor"/>
      </rPr>
      <t xml:space="preserve">
最後の敵は名物「伊吹おろし」の西風。</t>
    </r>
    <r>
      <rPr>
        <b/>
        <sz val="9"/>
        <rFont val="ＭＳ Ｐゴシック"/>
        <family val="3"/>
        <charset val="128"/>
        <scheme val="minor"/>
      </rPr>
      <t>あと少し気を付けて頑張れ！</t>
    </r>
    <rPh sb="0" eb="1">
      <t>ミギ</t>
    </rPh>
    <rPh sb="1" eb="2">
      <t>オク</t>
    </rPh>
    <rPh sb="3" eb="5">
      <t>タイワン</t>
    </rPh>
    <rPh sb="5" eb="7">
      <t>リョウリ</t>
    </rPh>
    <rPh sb="8" eb="9">
      <t>モリ</t>
    </rPh>
    <rPh sb="9" eb="10">
      <t>ハナ</t>
    </rPh>
    <rPh sb="11" eb="14">
      <t>ギフケン</t>
    </rPh>
    <rPh sb="14" eb="15">
      <t>ガワ</t>
    </rPh>
    <rPh sb="16" eb="18">
      <t>ロカタ</t>
    </rPh>
    <rPh sb="19" eb="20">
      <t>セマ</t>
    </rPh>
    <rPh sb="23" eb="25">
      <t>ソウコウ</t>
    </rPh>
    <rPh sb="25" eb="27">
      <t>チュウイ</t>
    </rPh>
    <rPh sb="29" eb="31">
      <t>サイゴ</t>
    </rPh>
    <rPh sb="32" eb="33">
      <t>テキ</t>
    </rPh>
    <rPh sb="34" eb="36">
      <t>メイブツ</t>
    </rPh>
    <rPh sb="37" eb="39">
      <t>イブキ</t>
    </rPh>
    <rPh sb="44" eb="46">
      <t>ニシカゼ</t>
    </rPh>
    <rPh sb="49" eb="50">
      <t>スコ</t>
    </rPh>
    <rPh sb="51" eb="52">
      <t>キ</t>
    </rPh>
    <rPh sb="53" eb="54">
      <t>ツ</t>
    </rPh>
    <rPh sb="56" eb="58">
      <t>ガンバ</t>
    </rPh>
    <phoneticPr fontId="2"/>
  </si>
  <si>
    <t>2本目の橋を渡った直後の道を左折。信号は行き過ぎ。</t>
    <rPh sb="1" eb="2">
      <t>ホン</t>
    </rPh>
    <rPh sb="2" eb="3">
      <t>メ</t>
    </rPh>
    <rPh sb="4" eb="5">
      <t>ハシ</t>
    </rPh>
    <rPh sb="6" eb="7">
      <t>ワタ</t>
    </rPh>
    <rPh sb="9" eb="11">
      <t>チョクゴ</t>
    </rPh>
    <rPh sb="12" eb="13">
      <t>ミチ</t>
    </rPh>
    <rPh sb="14" eb="16">
      <t>サセツ</t>
    </rPh>
    <rPh sb="17" eb="19">
      <t>シンゴウ</t>
    </rPh>
    <rPh sb="20" eb="21">
      <t>イ</t>
    </rPh>
    <rPh sb="22" eb="23">
      <t>ス</t>
    </rPh>
    <phoneticPr fontId="2"/>
  </si>
  <si>
    <t>2024/6/8 　日出4:39　日没:19:08</t>
    <phoneticPr fontId="3"/>
  </si>
  <si>
    <r>
      <t xml:space="preserve">青看板「←岐阜 池田、↑大垣、→垂井駅」、白看板「←池田温泉」
</t>
    </r>
    <r>
      <rPr>
        <b/>
        <sz val="9"/>
        <rFont val="ＭＳ Ｐゴシック"/>
        <family val="3"/>
        <charset val="128"/>
        <scheme val="minor"/>
      </rPr>
      <t>この先トンネルあり。尾灯点灯、歩道走行を厳守。</t>
    </r>
    <rPh sb="0" eb="3">
      <t>アオカンバン</t>
    </rPh>
    <rPh sb="5" eb="7">
      <t>ギフ</t>
    </rPh>
    <rPh sb="8" eb="10">
      <t>イケダ</t>
    </rPh>
    <rPh sb="12" eb="14">
      <t>オオガキ</t>
    </rPh>
    <rPh sb="16" eb="18">
      <t>タルイ</t>
    </rPh>
    <rPh sb="18" eb="19">
      <t>エキ</t>
    </rPh>
    <rPh sb="21" eb="24">
      <t>シロカンバン</t>
    </rPh>
    <rPh sb="26" eb="28">
      <t>イケダ</t>
    </rPh>
    <rPh sb="28" eb="30">
      <t>オンセン</t>
    </rPh>
    <rPh sb="34" eb="35">
      <t>サキ</t>
    </rPh>
    <rPh sb="42" eb="46">
      <t>ビトウテントウ</t>
    </rPh>
    <rPh sb="47" eb="49">
      <t>ホドウ</t>
    </rPh>
    <rPh sb="49" eb="51">
      <t>ソウコウ</t>
    </rPh>
    <rPh sb="52" eb="54">
      <t>ゲンシュ</t>
    </rPh>
    <phoneticPr fontId="2"/>
  </si>
  <si>
    <r>
      <t>青看板「←白川郷、→高山市街」
これよりスノーシェッドが続くため、</t>
    </r>
    <r>
      <rPr>
        <b/>
        <u/>
        <sz val="9"/>
        <rFont val="ＭＳ Ｐゴシック"/>
        <family val="3"/>
        <charset val="128"/>
        <scheme val="minor"/>
      </rPr>
      <t>尾灯点灯を厳守。</t>
    </r>
    <rPh sb="0" eb="3">
      <t>アオカンバン</t>
    </rPh>
    <rPh sb="5" eb="8">
      <t>シラカワゴウ</t>
    </rPh>
    <rPh sb="10" eb="12">
      <t>タカヤマ</t>
    </rPh>
    <rPh sb="12" eb="14">
      <t>シガイ</t>
    </rPh>
    <rPh sb="28" eb="29">
      <t>ツヅ</t>
    </rPh>
    <rPh sb="33" eb="37">
      <t>ビトウテントウ</t>
    </rPh>
    <rPh sb="38" eb="40">
      <t>ゲンシュ</t>
    </rPh>
    <phoneticPr fontId="2"/>
  </si>
  <si>
    <t>青看板「←高山 白川郷、→岐阜 郡上八幡」。
これより144km地点までひたすら上り。ひるがの高原で最高標高871m</t>
    <rPh sb="0" eb="3">
      <t>アオカンバン</t>
    </rPh>
    <rPh sb="5" eb="7">
      <t>タカヤマ</t>
    </rPh>
    <rPh sb="8" eb="11">
      <t>シラカワゴウ</t>
    </rPh>
    <rPh sb="13" eb="15">
      <t>ギフ</t>
    </rPh>
    <rPh sb="16" eb="20">
      <t>グジョウハチマン</t>
    </rPh>
    <rPh sb="32" eb="34">
      <t>チテン</t>
    </rPh>
    <rPh sb="40" eb="41">
      <t>ノボ</t>
    </rPh>
    <rPh sb="47" eb="49">
      <t>コウゲン</t>
    </rPh>
    <rPh sb="50" eb="52">
      <t>サイコウ</t>
    </rPh>
    <rPh sb="52" eb="54">
      <t>ヒョウコウ</t>
    </rPh>
    <phoneticPr fontId="2"/>
  </si>
  <si>
    <r>
      <t xml:space="preserve">青看板 「↖、→平橋 高岡 砺波」、左手前 郵便局。
下った先はグラベル区間のため走行注意。
</t>
    </r>
    <r>
      <rPr>
        <b/>
        <u/>
        <sz val="9"/>
        <rFont val="ＭＳ Ｐゴシック"/>
        <family val="3"/>
        <charset val="128"/>
        <scheme val="minor"/>
      </rPr>
      <t>※直進してPhotoControl-3 道の駅たいらの写真取得も可。</t>
    </r>
    <rPh sb="0" eb="3">
      <t>アオカンバン</t>
    </rPh>
    <rPh sb="8" eb="10">
      <t>タイラバシ</t>
    </rPh>
    <rPh sb="11" eb="13">
      <t>タカオカ</t>
    </rPh>
    <rPh sb="14" eb="16">
      <t>トナミ</t>
    </rPh>
    <rPh sb="18" eb="21">
      <t>ヒダリテマエ</t>
    </rPh>
    <rPh sb="22" eb="25">
      <t>ユウビンキョク</t>
    </rPh>
    <rPh sb="27" eb="28">
      <t>クダ</t>
    </rPh>
    <rPh sb="30" eb="31">
      <t>サキ</t>
    </rPh>
    <rPh sb="36" eb="38">
      <t>クカン</t>
    </rPh>
    <rPh sb="41" eb="45">
      <t>ソウコウチュウイ</t>
    </rPh>
    <rPh sb="48" eb="50">
      <t>チョクシン</t>
    </rPh>
    <rPh sb="67" eb="68">
      <t>ミチ</t>
    </rPh>
    <rPh sb="69" eb="70">
      <t>エキ</t>
    </rPh>
    <rPh sb="74" eb="76">
      <t>シャシン</t>
    </rPh>
    <rPh sb="76" eb="78">
      <t>シュトク</t>
    </rPh>
    <rPh sb="79" eb="80">
      <t>カ</t>
    </rPh>
    <phoneticPr fontId="2"/>
  </si>
  <si>
    <t>「止まれ」を右折。、左手前 石碑「赤坂宿」、これより旧中山道。</t>
    <rPh sb="1" eb="2">
      <t>ト</t>
    </rPh>
    <rPh sb="6" eb="8">
      <t>ウセツ</t>
    </rPh>
    <rPh sb="10" eb="13">
      <t>ヒダリテマエ</t>
    </rPh>
    <rPh sb="14" eb="16">
      <t>セキヒ</t>
    </rPh>
    <rPh sb="17" eb="20">
      <t>アカサカシュク</t>
    </rPh>
    <rPh sb="26" eb="27">
      <t>キュウ</t>
    </rPh>
    <rPh sb="27" eb="30">
      <t>ナカセンドウ</t>
    </rPh>
    <phoneticPr fontId="2"/>
  </si>
  <si>
    <t>青看板「←、↑大津 彦根、↗湖岸道路」、線路を越える橋が辛い…</t>
    <rPh sb="0" eb="1">
      <t>アオ</t>
    </rPh>
    <rPh sb="1" eb="3">
      <t>カンバン</t>
    </rPh>
    <rPh sb="7" eb="9">
      <t>オオツ</t>
    </rPh>
    <rPh sb="10" eb="12">
      <t>ヒコネ</t>
    </rPh>
    <rPh sb="14" eb="16">
      <t>コガン</t>
    </rPh>
    <rPh sb="16" eb="18">
      <t>ドウロ</t>
    </rPh>
    <rPh sb="20" eb="22">
      <t>センロ</t>
    </rPh>
    <rPh sb="23" eb="24">
      <t>コ</t>
    </rPh>
    <rPh sb="26" eb="27">
      <t>ハシ</t>
    </rPh>
    <rPh sb="28" eb="29">
      <t>ツラ</t>
    </rPh>
    <phoneticPr fontId="2"/>
  </si>
  <si>
    <t>右手前 ファミリーマート米原駅西口店</t>
    <rPh sb="0" eb="3">
      <t>ミギテマエ</t>
    </rPh>
    <rPh sb="12" eb="15">
      <t>マイバラエキ</t>
    </rPh>
    <rPh sb="15" eb="17">
      <t>ニシグチ</t>
    </rPh>
    <rPh sb="17" eb="18">
      <t>ミセ</t>
    </rPh>
    <phoneticPr fontId="2"/>
  </si>
  <si>
    <t>② 6/9 12:00以前にフィニッシュしそうな場合、#117 下多良Sの左手前にあるファミリーマート米原駅西口店でレシートを取得。</t>
    <rPh sb="11" eb="13">
      <t>イゼン</t>
    </rPh>
    <rPh sb="24" eb="26">
      <t>バアイ</t>
    </rPh>
    <rPh sb="37" eb="40">
      <t>ヒダリテマエ</t>
    </rPh>
    <rPh sb="51" eb="54">
      <t>マイバラエキ</t>
    </rPh>
    <rPh sb="54" eb="56">
      <t>ニシグチ</t>
    </rPh>
    <rPh sb="56" eb="57">
      <t>ミセ</t>
    </rPh>
    <rPh sb="63" eb="65">
      <t>シュトク</t>
    </rPh>
    <phoneticPr fontId="2"/>
  </si>
  <si>
    <t>PC1 ファミリーマート
　　　関広見インター東店 (池尻S)</t>
    <rPh sb="16" eb="19">
      <t>セキヒロミ</t>
    </rPh>
    <rPh sb="23" eb="25">
      <t>ヒガシミセ</t>
    </rPh>
    <rPh sb="27" eb="29">
      <t>イケジリ</t>
    </rPh>
    <phoneticPr fontId="2"/>
  </si>
  <si>
    <t>レシート取得。　打刻時間をブルベカードへ記入。</t>
    <rPh sb="4" eb="6">
      <t>シュトク</t>
    </rPh>
    <rPh sb="8" eb="12">
      <t>ダコクジカン</t>
    </rPh>
    <rPh sb="20" eb="22">
      <t>キニュウ</t>
    </rPh>
    <phoneticPr fontId="2"/>
  </si>
  <si>
    <t>① スタート受付で申し出てブルベカード送付用封筒を受け取る</t>
    <rPh sb="6" eb="8">
      <t>ウケツケ</t>
    </rPh>
    <rPh sb="9" eb="10">
      <t>モウ</t>
    </rPh>
    <rPh sb="11" eb="12">
      <t>デ</t>
    </rPh>
    <rPh sb="19" eb="22">
      <t>ソウフヨウ</t>
    </rPh>
    <rPh sb="22" eb="24">
      <t>フウトウ</t>
    </rPh>
    <rPh sb="25" eb="26">
      <t>ウ</t>
    </rPh>
    <rPh sb="27" eb="28">
      <t>ト</t>
    </rPh>
    <phoneticPr fontId="2"/>
  </si>
  <si>
    <t>④ ブルベカードを封筒に入れてポストに投函する。</t>
    <rPh sb="9" eb="11">
      <t>フウトウ</t>
    </rPh>
    <rPh sb="12" eb="13">
      <t>イ</t>
    </rPh>
    <rPh sb="19" eb="21">
      <t>トウカン</t>
    </rPh>
    <phoneticPr fontId="2"/>
  </si>
  <si>
    <t>右奥 インド料理店。左折して踏切と勝更大橋を渡り再度旧道へ。</t>
    <rPh sb="0" eb="2">
      <t>ミギオク</t>
    </rPh>
    <rPh sb="6" eb="8">
      <t>リョウリ</t>
    </rPh>
    <rPh sb="8" eb="9">
      <t>ミセ</t>
    </rPh>
    <rPh sb="10" eb="12">
      <t>サセツ</t>
    </rPh>
    <rPh sb="14" eb="16">
      <t>フミキリ</t>
    </rPh>
    <rPh sb="17" eb="19">
      <t>カチサラ</t>
    </rPh>
    <rPh sb="19" eb="21">
      <t>オオハシ</t>
    </rPh>
    <rPh sb="22" eb="23">
      <t>ワタ</t>
    </rPh>
    <rPh sb="24" eb="26">
      <t>サイド</t>
    </rPh>
    <rPh sb="26" eb="28">
      <t>キュウドウ</t>
    </rPh>
    <phoneticPr fontId="2"/>
  </si>
  <si>
    <r>
      <t>正面 無念の工事通行止め。左手前 ㈱郡上合板、(株)アールド。
右折直後に橋を渡る。</t>
    </r>
    <r>
      <rPr>
        <b/>
        <u/>
        <sz val="9"/>
        <rFont val="ＭＳ Ｐゴシック"/>
        <family val="3"/>
        <charset val="128"/>
        <scheme val="minor"/>
      </rPr>
      <t>R156は自動車通行量が多く、走行注意。</t>
    </r>
    <rPh sb="0" eb="2">
      <t>ショウメン</t>
    </rPh>
    <rPh sb="3" eb="5">
      <t>ムネン</t>
    </rPh>
    <rPh sb="6" eb="8">
      <t>コウジ</t>
    </rPh>
    <rPh sb="8" eb="10">
      <t>ツウコウ</t>
    </rPh>
    <rPh sb="10" eb="11">
      <t>ド</t>
    </rPh>
    <rPh sb="18" eb="20">
      <t>グジョウ</t>
    </rPh>
    <rPh sb="20" eb="22">
      <t>ゴウハン</t>
    </rPh>
    <rPh sb="23" eb="26">
      <t>カブ</t>
    </rPh>
    <rPh sb="32" eb="36">
      <t>ウセツチョクゴ</t>
    </rPh>
    <rPh sb="37" eb="38">
      <t>ハシ</t>
    </rPh>
    <rPh sb="39" eb="40">
      <t>ワタ</t>
    </rPh>
    <rPh sb="47" eb="50">
      <t>ジドウシャ</t>
    </rPh>
    <rPh sb="50" eb="53">
      <t>ツウコウリョウ</t>
    </rPh>
    <rPh sb="54" eb="55">
      <t>オオ</t>
    </rPh>
    <rPh sb="57" eb="61">
      <t>ソウコウチュウイ</t>
    </rPh>
    <phoneticPr fontId="2"/>
  </si>
  <si>
    <r>
      <t>左折した先で立花トンネルを通過。</t>
    </r>
    <r>
      <rPr>
        <b/>
        <u/>
        <sz val="9"/>
        <rFont val="ＭＳ Ｐゴシック"/>
        <family val="3"/>
        <charset val="128"/>
        <scheme val="minor"/>
      </rPr>
      <t>尾灯点灯を厳守</t>
    </r>
    <r>
      <rPr>
        <sz val="9"/>
        <rFont val="ＭＳ Ｐゴシック"/>
        <family val="3"/>
        <charset val="128"/>
        <scheme val="minor"/>
      </rPr>
      <t>。
この先、</t>
    </r>
    <r>
      <rPr>
        <b/>
        <u/>
        <sz val="9"/>
        <rFont val="ＭＳ Ｐゴシック"/>
        <family val="3"/>
        <charset val="128"/>
        <scheme val="minor"/>
      </rPr>
      <t>自動車通行量が多いので通行注意。　</t>
    </r>
    <rPh sb="0" eb="2">
      <t>サセツ</t>
    </rPh>
    <rPh sb="4" eb="5">
      <t>サキ</t>
    </rPh>
    <rPh sb="6" eb="8">
      <t>タチバナ</t>
    </rPh>
    <rPh sb="13" eb="15">
      <t>ツウカ</t>
    </rPh>
    <rPh sb="16" eb="18">
      <t>ビトウ</t>
    </rPh>
    <rPh sb="18" eb="20">
      <t>テントウ</t>
    </rPh>
    <rPh sb="21" eb="23">
      <t>ゲンシュ</t>
    </rPh>
    <rPh sb="27" eb="28">
      <t>サキ</t>
    </rPh>
    <rPh sb="29" eb="32">
      <t>ジドウシャ</t>
    </rPh>
    <rPh sb="32" eb="35">
      <t>ツウコウリョウ</t>
    </rPh>
    <rPh sb="36" eb="37">
      <t>オオ</t>
    </rPh>
    <rPh sb="40" eb="42">
      <t>ツウコウ</t>
    </rPh>
    <rPh sb="42" eb="44">
      <t>チュウイ</t>
    </rPh>
    <phoneticPr fontId="2"/>
  </si>
  <si>
    <r>
      <t>右奥 青看板「←次の信号左折 KITEN」、</t>
    </r>
    <r>
      <rPr>
        <u/>
        <sz val="9"/>
        <rFont val="ＭＳ Ｐゴシック"/>
        <family val="3"/>
        <charset val="128"/>
        <scheme val="minor"/>
      </rPr>
      <t>しばらく旧道を行きましょう。</t>
    </r>
    <rPh sb="0" eb="2">
      <t>ミギオク</t>
    </rPh>
    <rPh sb="3" eb="6">
      <t>アオカンバン</t>
    </rPh>
    <rPh sb="8" eb="9">
      <t>ツギ</t>
    </rPh>
    <rPh sb="10" eb="14">
      <t>シンゴウサセツ</t>
    </rPh>
    <rPh sb="26" eb="28">
      <t>キュウドウ</t>
    </rPh>
    <rPh sb="29" eb="30">
      <t>イ</t>
    </rPh>
    <phoneticPr fontId="2"/>
  </si>
  <si>
    <t>青看板「←大野、→高山 白川郷」、ループ橋の直下のT字路を右折。</t>
    <rPh sb="0" eb="3">
      <t>アオカンバン</t>
    </rPh>
    <rPh sb="5" eb="7">
      <t>オオノ</t>
    </rPh>
    <rPh sb="9" eb="11">
      <t>タカヤマ</t>
    </rPh>
    <rPh sb="12" eb="15">
      <t>シラカワゴウ</t>
    </rPh>
    <phoneticPr fontId="2"/>
  </si>
  <si>
    <t>旧道区間はのんびりと行きましょう。</t>
    <rPh sb="0" eb="4">
      <t>キュウドウクカン</t>
    </rPh>
    <rPh sb="10" eb="11">
      <t>イ</t>
    </rPh>
    <phoneticPr fontId="2"/>
  </si>
  <si>
    <r>
      <t>青看板「←砺波 南砺、→萩町市街」、</t>
    </r>
    <r>
      <rPr>
        <u/>
        <sz val="9"/>
        <rFont val="ＭＳ Ｐゴシック"/>
        <family val="3"/>
        <charset val="128"/>
        <scheme val="minor"/>
      </rPr>
      <t>この周辺がいわゆる白川郷</t>
    </r>
    <r>
      <rPr>
        <sz val="9"/>
        <rFont val="ＭＳ Ｐゴシック"/>
        <family val="3"/>
        <charset val="128"/>
        <scheme val="minor"/>
      </rPr>
      <t>。
この先202km地点が五箇山集落。205km地点 ジビエの店 高千代。</t>
    </r>
    <rPh sb="0" eb="3">
      <t>アオカンバン</t>
    </rPh>
    <rPh sb="5" eb="7">
      <t>トナミ</t>
    </rPh>
    <rPh sb="8" eb="10">
      <t>ナント</t>
    </rPh>
    <rPh sb="12" eb="14">
      <t>ハギマチ</t>
    </rPh>
    <rPh sb="14" eb="16">
      <t>シガイ</t>
    </rPh>
    <rPh sb="20" eb="22">
      <t>シュウヘン</t>
    </rPh>
    <rPh sb="27" eb="30">
      <t>シラカワゴウ</t>
    </rPh>
    <rPh sb="34" eb="35">
      <t>サキ</t>
    </rPh>
    <rPh sb="40" eb="42">
      <t>チテン</t>
    </rPh>
    <rPh sb="43" eb="46">
      <t>ゴカヤマ</t>
    </rPh>
    <rPh sb="46" eb="48">
      <t>シュウラク</t>
    </rPh>
    <rPh sb="54" eb="56">
      <t>チテン</t>
    </rPh>
    <rPh sb="61" eb="62">
      <t>ミセ</t>
    </rPh>
    <rPh sb="63" eb="66">
      <t>タカチヨ</t>
    </rPh>
    <phoneticPr fontId="2"/>
  </si>
  <si>
    <r>
      <t>青看板「←新高岡駅(北口)、↑高岡駅(南口) 瑞龍寺、→伏木港 野村」
左手前 エルサカエ、</t>
    </r>
    <r>
      <rPr>
        <u/>
        <sz val="9"/>
        <rFont val="ＭＳ Ｐゴシック"/>
        <family val="3"/>
        <charset val="128"/>
        <scheme val="minor"/>
      </rPr>
      <t>新幹線高架をくぐった先の信号を右折</t>
    </r>
    <r>
      <rPr>
        <sz val="9"/>
        <rFont val="ＭＳ Ｐゴシック"/>
        <family val="3"/>
        <charset val="128"/>
        <scheme val="minor"/>
      </rPr>
      <t>。</t>
    </r>
    <rPh sb="0" eb="3">
      <t>アオカンバン</t>
    </rPh>
    <rPh sb="5" eb="9">
      <t>シンタカオカエキ</t>
    </rPh>
    <rPh sb="10" eb="12">
      <t>キタグチ</t>
    </rPh>
    <rPh sb="15" eb="18">
      <t>タカオカエキ</t>
    </rPh>
    <rPh sb="19" eb="21">
      <t>ミナミグチ</t>
    </rPh>
    <rPh sb="23" eb="26">
      <t>ズイリュウジ</t>
    </rPh>
    <rPh sb="28" eb="30">
      <t>フシキ</t>
    </rPh>
    <rPh sb="30" eb="31">
      <t>ミナト</t>
    </rPh>
    <rPh sb="32" eb="34">
      <t>ノムラ</t>
    </rPh>
    <rPh sb="36" eb="39">
      <t>ヒダリテマエ</t>
    </rPh>
    <rPh sb="46" eb="49">
      <t>シンカンセン</t>
    </rPh>
    <rPh sb="49" eb="51">
      <t>コウカ</t>
    </rPh>
    <rPh sb="56" eb="57">
      <t>サキ</t>
    </rPh>
    <rPh sb="58" eb="60">
      <t>シンゴウ</t>
    </rPh>
    <rPh sb="61" eb="63">
      <t>ウセツ</t>
    </rPh>
    <phoneticPr fontId="2"/>
  </si>
  <si>
    <t>受付時に車検実施。ブルベカードにサインを得て出発。Close 5:30</t>
    <rPh sb="0" eb="3">
      <t>ウケツケジ</t>
    </rPh>
    <rPh sb="4" eb="6">
      <t>シャケン</t>
    </rPh>
    <rPh sb="6" eb="8">
      <t>ジッシ</t>
    </rPh>
    <rPh sb="20" eb="21">
      <t>エ</t>
    </rPh>
    <rPh sb="22" eb="24">
      <t>シュッパツ</t>
    </rPh>
    <phoneticPr fontId="2"/>
  </si>
  <si>
    <t>青看板「→七尾方面」 そろそろ夕食とかいかがですか？</t>
    <rPh sb="0" eb="3">
      <t>アオカンバン</t>
    </rPh>
    <rPh sb="5" eb="9">
      <t>ナナオホウメン</t>
    </rPh>
    <rPh sb="15" eb="17">
      <t>ユウショク</t>
    </rPh>
    <phoneticPr fontId="2"/>
  </si>
  <si>
    <t>右手 クスリのアオキ</t>
    <rPh sb="0" eb="2">
      <t>ミギテ</t>
    </rPh>
    <phoneticPr fontId="2"/>
  </si>
  <si>
    <t>米島S</t>
    <rPh sb="0" eb="2">
      <t>コメシマ</t>
    </rPh>
    <phoneticPr fontId="2"/>
  </si>
  <si>
    <t>左奥 7-11、右奥 GS</t>
    <rPh sb="0" eb="2">
      <t>ヒダリオク</t>
    </rPh>
    <rPh sb="8" eb="10">
      <t>ミギオク</t>
    </rPh>
    <phoneticPr fontId="2"/>
  </si>
  <si>
    <t>矢田S</t>
    <rPh sb="0" eb="2">
      <t>ヤタ</t>
    </rPh>
    <phoneticPr fontId="2"/>
  </si>
  <si>
    <t>当地の訪問を証明可能な写真を撮影もしくは待機中のスタッフのサインを取得。フィニッシュで提示。スタッフ待機予定 14:00～20:00。</t>
    <rPh sb="0" eb="2">
      <t>トウチ</t>
    </rPh>
    <rPh sb="3" eb="5">
      <t>ホウモン</t>
    </rPh>
    <rPh sb="6" eb="8">
      <t>ショウメイ</t>
    </rPh>
    <rPh sb="8" eb="10">
      <t>カノウ</t>
    </rPh>
    <rPh sb="11" eb="13">
      <t>シャシン</t>
    </rPh>
    <rPh sb="14" eb="16">
      <t>サツエイ</t>
    </rPh>
    <rPh sb="20" eb="23">
      <t>タイキチュウ</t>
    </rPh>
    <rPh sb="33" eb="35">
      <t>シュトク</t>
    </rPh>
    <rPh sb="43" eb="45">
      <t>テイジ</t>
    </rPh>
    <rPh sb="52" eb="54">
      <t>ヨテイ</t>
    </rPh>
    <phoneticPr fontId="2"/>
  </si>
  <si>
    <t>「止まれ」で停車し、右方向の狭い路地を進む</t>
    <rPh sb="1" eb="2">
      <t>ト</t>
    </rPh>
    <rPh sb="6" eb="8">
      <t>テイシャ</t>
    </rPh>
    <rPh sb="10" eb="13">
      <t>ミギホウコウ</t>
    </rPh>
    <rPh sb="14" eb="15">
      <t>セマ</t>
    </rPh>
    <rPh sb="16" eb="18">
      <t>ロジ</t>
    </rPh>
    <rPh sb="19" eb="20">
      <t>スス</t>
    </rPh>
    <phoneticPr fontId="2"/>
  </si>
  <si>
    <t>PhotoControl-1 道の駅 雨晴</t>
    <rPh sb="15" eb="16">
      <t>ミチ</t>
    </rPh>
    <rPh sb="17" eb="18">
      <t>エキ</t>
    </rPh>
    <rPh sb="19" eb="21">
      <t>アメハ</t>
    </rPh>
    <phoneticPr fontId="2"/>
  </si>
  <si>
    <t>PhotoControl-4 うだつの町並み</t>
    <rPh sb="19" eb="21">
      <t>マチナ</t>
    </rPh>
    <phoneticPr fontId="2"/>
  </si>
  <si>
    <t>PhotoControl-2　もしもしピット</t>
    <phoneticPr fontId="2"/>
  </si>
  <si>
    <t>　(太田パーキング)</t>
    <phoneticPr fontId="2"/>
  </si>
  <si>
    <t>PhotoControl-3 道の駅 たいら</t>
    <phoneticPr fontId="2"/>
  </si>
  <si>
    <t>PhotoControl-4 うだつの町並み</t>
    <phoneticPr fontId="2"/>
  </si>
  <si>
    <t>※しっかりと「うだつ」が分かる写真を撮影。</t>
    <rPh sb="12" eb="13">
      <t>ワ</t>
    </rPh>
    <rPh sb="15" eb="17">
      <t>シャシン</t>
    </rPh>
    <rPh sb="18" eb="20">
      <t>サツエイ</t>
    </rPh>
    <phoneticPr fontId="2"/>
  </si>
  <si>
    <t>※「うだつ」が分からなければ十六銀行 美濃支店の看板でOK</t>
    <rPh sb="7" eb="8">
      <t>ワ</t>
    </rPh>
    <rPh sb="14" eb="16">
      <t>ジュウロク</t>
    </rPh>
    <rPh sb="16" eb="18">
      <t>ギンコウ</t>
    </rPh>
    <rPh sb="19" eb="23">
      <t>ミノシテン</t>
    </rPh>
    <rPh sb="24" eb="26">
      <t>カンバン</t>
    </rPh>
    <phoneticPr fontId="2"/>
  </si>
  <si>
    <t>PhotoControlの参考画像</t>
    <rPh sb="13" eb="17">
      <t>サンコウガゾウ</t>
    </rPh>
    <phoneticPr fontId="2"/>
  </si>
  <si>
    <t>ひるがの高原と言えば乳製品！</t>
    <rPh sb="4" eb="6">
      <t>コウゲン</t>
    </rPh>
    <rPh sb="7" eb="8">
      <t>イ</t>
    </rPh>
    <rPh sb="10" eb="13">
      <t>ニュウセイヒン</t>
    </rPh>
    <phoneticPr fontId="2"/>
  </si>
  <si>
    <t>菅沼集落の合掌造り</t>
    <rPh sb="0" eb="2">
      <t>スガヌマ</t>
    </rPh>
    <rPh sb="2" eb="4">
      <t>シュウラク</t>
    </rPh>
    <rPh sb="5" eb="8">
      <t>ガッショウヅク</t>
    </rPh>
    <phoneticPr fontId="2"/>
  </si>
  <si>
    <t>富山ブラックラーメン</t>
    <rPh sb="0" eb="2">
      <t>トヤマ</t>
    </rPh>
    <phoneticPr fontId="2"/>
  </si>
  <si>
    <t>飛越峡の朝靄</t>
    <rPh sb="0" eb="3">
      <t>ヒエツキョウ</t>
    </rPh>
    <rPh sb="4" eb="6">
      <t>アサモヤ</t>
    </rPh>
    <phoneticPr fontId="2"/>
  </si>
  <si>
    <t>きときとな魚！</t>
    <rPh sb="5" eb="6">
      <t>サカナ</t>
    </rPh>
    <phoneticPr fontId="2"/>
  </si>
  <si>
    <t>スタッフが待機している間は、サインで代替可</t>
    <rPh sb="5" eb="7">
      <t>タイキ</t>
    </rPh>
    <rPh sb="11" eb="12">
      <t>アイダ</t>
    </rPh>
    <rPh sb="18" eb="20">
      <t>ダイタイ</t>
    </rPh>
    <rPh sb="20" eb="21">
      <t>カ</t>
    </rPh>
    <phoneticPr fontId="2"/>
  </si>
  <si>
    <r>
      <rPr>
        <u/>
        <sz val="9"/>
        <rFont val="ＭＳ Ｐゴシック"/>
        <family val="3"/>
        <charset val="128"/>
        <scheme val="minor"/>
      </rPr>
      <t>夕暮が美しい雨晴を走りましょう</t>
    </r>
    <r>
      <rPr>
        <sz val="9"/>
        <rFont val="ＭＳ Ｐゴシック"/>
        <family val="3"/>
        <charset val="128"/>
        <scheme val="minor"/>
      </rPr>
      <t>。(今回は夜中じゃないよ！)</t>
    </r>
    <rPh sb="0" eb="2">
      <t>ユウグレ</t>
    </rPh>
    <rPh sb="3" eb="4">
      <t>ウツク</t>
    </rPh>
    <rPh sb="6" eb="8">
      <t>アメハ</t>
    </rPh>
    <rPh sb="9" eb="10">
      <t>ハシ</t>
    </rPh>
    <rPh sb="17" eb="19">
      <t>コンカイ</t>
    </rPh>
    <rPh sb="20" eb="22">
      <t>ヨナカ</t>
    </rPh>
    <phoneticPr fontId="2"/>
  </si>
  <si>
    <t>道中の風景</t>
    <rPh sb="0" eb="2">
      <t>ドウチュウ</t>
    </rPh>
    <rPh sb="3" eb="5">
      <t>フウケイ</t>
    </rPh>
    <phoneticPr fontId="2"/>
  </si>
  <si>
    <t>長良川清流の風景</t>
    <rPh sb="0" eb="3">
      <t>ナガラガワ</t>
    </rPh>
    <rPh sb="3" eb="5">
      <t>セイリュウ</t>
    </rPh>
    <rPh sb="6" eb="8">
      <t>フウケイ</t>
    </rPh>
    <phoneticPr fontId="2"/>
  </si>
  <si>
    <t>PC2 ファミリーマート本巣文殊店</t>
    <rPh sb="12" eb="14">
      <t>モトス</t>
    </rPh>
    <rPh sb="14" eb="16">
      <t>モンジュ</t>
    </rPh>
    <rPh sb="16" eb="17">
      <t>ミセ</t>
    </rPh>
    <phoneticPr fontId="2"/>
  </si>
  <si>
    <t>③ フィニッシュ後3h以内に各PCでの取得した証査と、必要事項すべてを記入したブルベカードの画像をブルベカードに記載のQRのリンク先のフォームから提出。</t>
    <rPh sb="8" eb="9">
      <t>ゴ</t>
    </rPh>
    <rPh sb="11" eb="13">
      <t>イナイ</t>
    </rPh>
    <rPh sb="14" eb="15">
      <t>カク</t>
    </rPh>
    <rPh sb="19" eb="21">
      <t>シュトク</t>
    </rPh>
    <rPh sb="23" eb="24">
      <t>ショウ</t>
    </rPh>
    <rPh sb="24" eb="25">
      <t>サ</t>
    </rPh>
    <rPh sb="27" eb="29">
      <t>ヒツヨウ</t>
    </rPh>
    <rPh sb="29" eb="31">
      <t>ジコウ</t>
    </rPh>
    <rPh sb="35" eb="37">
      <t>キニュウ</t>
    </rPh>
    <rPh sb="46" eb="48">
      <t>ガゾウ</t>
    </rPh>
    <rPh sb="56" eb="58">
      <t>キサイ</t>
    </rPh>
    <rPh sb="65" eb="66">
      <t>サキ</t>
    </rPh>
    <rPh sb="73" eb="75">
      <t>テイシュツ</t>
    </rPh>
    <phoneticPr fontId="2"/>
  </si>
  <si>
    <t xml:space="preserve">※ 32h以内にフィニッシュ予定の方の受付方法 </t>
    <rPh sb="5" eb="7">
      <t>イナイ</t>
    </rPh>
    <rPh sb="14" eb="16">
      <t>ヨテイ</t>
    </rPh>
    <rPh sb="17" eb="18">
      <t>カタ</t>
    </rPh>
    <rPh sb="19" eb="21">
      <t>ウケツケ</t>
    </rPh>
    <rPh sb="21" eb="23">
      <t>ホウホウ</t>
    </rPh>
    <phoneticPr fontId="2"/>
  </si>
  <si>
    <t>スタッフ待機は6/9 13:00～21:00を予定。必要事項を全てブルベカードに記入し、証査を用意した上で受付へお越し下さい。
32h以内にフィニッシュ予定の方は下記の方法で受け付けます</t>
    <rPh sb="4" eb="6">
      <t>タイキ</t>
    </rPh>
    <rPh sb="23" eb="25">
      <t>ヨテイ</t>
    </rPh>
    <rPh sb="26" eb="30">
      <t>ヒツヨウジコウ</t>
    </rPh>
    <rPh sb="31" eb="32">
      <t>スベ</t>
    </rPh>
    <rPh sb="40" eb="42">
      <t>キニュウ</t>
    </rPh>
    <rPh sb="44" eb="45">
      <t>ショウ</t>
    </rPh>
    <rPh sb="45" eb="46">
      <t>サ</t>
    </rPh>
    <rPh sb="47" eb="49">
      <t>ヨウイ</t>
    </rPh>
    <rPh sb="51" eb="52">
      <t>ウエ</t>
    </rPh>
    <rPh sb="53" eb="55">
      <t>ウケツケ</t>
    </rPh>
    <rPh sb="57" eb="58">
      <t>コ</t>
    </rPh>
    <rPh sb="59" eb="60">
      <t>クダ</t>
    </rPh>
    <rPh sb="67" eb="69">
      <t>イナイ</t>
    </rPh>
    <rPh sb="76" eb="78">
      <t>ヨテイ</t>
    </rPh>
    <rPh sb="79" eb="80">
      <t>カタ</t>
    </rPh>
    <rPh sb="81" eb="83">
      <t>カキ</t>
    </rPh>
    <rPh sb="84" eb="86">
      <t>ホウホウ</t>
    </rPh>
    <rPh sb="87" eb="88">
      <t>ウ</t>
    </rPh>
    <rPh sb="89" eb="90">
      <t>ツ</t>
    </rPh>
    <phoneticPr fontId="2"/>
  </si>
  <si>
    <t>青看板「←瑞穂、↑、→大垣市街 池田」
正面看板 「乗務員募集」</t>
    <rPh sb="0" eb="1">
      <t>アオ</t>
    </rPh>
    <rPh sb="1" eb="3">
      <t>カンバン</t>
    </rPh>
    <rPh sb="5" eb="7">
      <t>ミズホ</t>
    </rPh>
    <rPh sb="11" eb="13">
      <t>オオガキ</t>
    </rPh>
    <rPh sb="13" eb="15">
      <t>シガイ</t>
    </rPh>
    <rPh sb="16" eb="18">
      <t>イケダ</t>
    </rPh>
    <rPh sb="20" eb="22">
      <t>ショウメン</t>
    </rPh>
    <rPh sb="22" eb="24">
      <t>カンバン</t>
    </rPh>
    <rPh sb="26" eb="29">
      <t>ジョウムイン</t>
    </rPh>
    <rPh sb="29" eb="31">
      <t>ボシュウ</t>
    </rPh>
    <phoneticPr fontId="2"/>
  </si>
  <si>
    <r>
      <t>当地を訪問したことを証明可能な写真を撮影。"うだつ"が分からなければ、十六銀行 美濃支店の看板と共に撮影。フィニッシュ受付でスタッフに提示する。</t>
    </r>
    <r>
      <rPr>
        <sz val="9"/>
        <rFont val="ＭＳ Ｐゴシック"/>
        <family val="3"/>
        <charset val="128"/>
        <scheme val="minor"/>
      </rPr>
      <t>この近辺がTOJ美濃ステージのスタート地点。</t>
    </r>
    <rPh sb="0" eb="2">
      <t>トウチ</t>
    </rPh>
    <rPh sb="3" eb="5">
      <t>ホウモン</t>
    </rPh>
    <rPh sb="10" eb="12">
      <t>ショウメイ</t>
    </rPh>
    <rPh sb="12" eb="14">
      <t>カノウ</t>
    </rPh>
    <rPh sb="15" eb="17">
      <t>シャシン</t>
    </rPh>
    <rPh sb="18" eb="20">
      <t>サツエイ</t>
    </rPh>
    <rPh sb="27" eb="28">
      <t>ワ</t>
    </rPh>
    <rPh sb="35" eb="39">
      <t>ジュウロクギンコウ</t>
    </rPh>
    <rPh sb="40" eb="42">
      <t>ミノ</t>
    </rPh>
    <rPh sb="42" eb="44">
      <t>シテン</t>
    </rPh>
    <rPh sb="45" eb="47">
      <t>カンバン</t>
    </rPh>
    <rPh sb="48" eb="49">
      <t>トモ</t>
    </rPh>
    <rPh sb="50" eb="52">
      <t>サツエイ</t>
    </rPh>
    <rPh sb="59" eb="61">
      <t>ウケツケ</t>
    </rPh>
    <rPh sb="67" eb="69">
      <t>テイジ</t>
    </rPh>
    <rPh sb="74" eb="76">
      <t>キンペン</t>
    </rPh>
    <rPh sb="80" eb="82">
      <t>ミノ</t>
    </rPh>
    <rPh sb="91" eb="93">
      <t>チテン</t>
    </rPh>
    <phoneticPr fontId="2"/>
  </si>
  <si>
    <t>青看板「↑高山市街、→岐阜 郡上」、左手前 GS。
この先 最高標高点 ひるがの峠。分水嶺あり。乳製品が美味い。</t>
    <rPh sb="0" eb="1">
      <t>アオ</t>
    </rPh>
    <rPh sb="1" eb="3">
      <t>カンバン</t>
    </rPh>
    <rPh sb="5" eb="7">
      <t>タカヤマ</t>
    </rPh>
    <rPh sb="7" eb="9">
      <t>シガイ</t>
    </rPh>
    <rPh sb="11" eb="13">
      <t>ギフ</t>
    </rPh>
    <rPh sb="14" eb="16">
      <t>グジョウ</t>
    </rPh>
    <rPh sb="18" eb="19">
      <t>ヒダリ</t>
    </rPh>
    <rPh sb="19" eb="21">
      <t>テマエ</t>
    </rPh>
    <rPh sb="28" eb="29">
      <t>サキ</t>
    </rPh>
    <rPh sb="30" eb="35">
      <t>サイコウヒョウコウテン</t>
    </rPh>
    <rPh sb="40" eb="41">
      <t>トウゲ</t>
    </rPh>
    <rPh sb="42" eb="45">
      <t>ブンスイレイ</t>
    </rPh>
    <rPh sb="48" eb="51">
      <t>ニュウセイヒン</t>
    </rPh>
    <rPh sb="52" eb="54">
      <t>ウマ</t>
    </rPh>
    <phoneticPr fontId="2"/>
  </si>
  <si>
    <r>
      <t>左手前 GS、正面にヤマザキデイリー。この先白川郷。</t>
    </r>
    <r>
      <rPr>
        <b/>
        <u/>
        <sz val="9"/>
        <rFont val="ＭＳ Ｐゴシック"/>
        <family val="3"/>
        <charset val="128"/>
        <scheme val="minor"/>
      </rPr>
      <t>観光客に注意。</t>
    </r>
    <rPh sb="0" eb="3">
      <t>ヒダリテマエ</t>
    </rPh>
    <rPh sb="7" eb="9">
      <t>ショウメン</t>
    </rPh>
    <rPh sb="21" eb="22">
      <t>サキ</t>
    </rPh>
    <phoneticPr fontId="2"/>
  </si>
  <si>
    <t>(6/9 13:00にフォームは閉じます)</t>
    <rPh sb="16" eb="17">
      <t>ト</t>
    </rPh>
    <phoneticPr fontId="2"/>
  </si>
  <si>
    <t>PhotoControl-2　もしもしピット
　　　　　　　　　　　太田パーキング</t>
    <rPh sb="34" eb="36">
      <t>オオタ</t>
    </rPh>
    <phoneticPr fontId="2"/>
  </si>
  <si>
    <t>十</t>
    <rPh sb="0" eb="1">
      <t>ジュウ</t>
    </rPh>
    <phoneticPr fontId="2"/>
  </si>
  <si>
    <t>レシート取得。打刻時間をブルベカードへ記入。
0.8km先のセブンイレブン本巣文殊店でも可。(ただし深夜休業)</t>
    <rPh sb="4" eb="6">
      <t>シュトク</t>
    </rPh>
    <rPh sb="7" eb="11">
      <t>ダコクジカン</t>
    </rPh>
    <rPh sb="19" eb="21">
      <t>キニュウ</t>
    </rPh>
    <rPh sb="28" eb="29">
      <t>サキ</t>
    </rPh>
    <rPh sb="37" eb="39">
      <t>モトス</t>
    </rPh>
    <rPh sb="39" eb="42">
      <t>モンジュテン</t>
    </rPh>
    <rPh sb="44" eb="45">
      <t>カ</t>
    </rPh>
    <rPh sb="50" eb="52">
      <t>シンヤ</t>
    </rPh>
    <rPh sb="52" eb="54">
      <t>キュウギョウ</t>
    </rPh>
    <phoneticPr fontId="2"/>
  </si>
  <si>
    <t>道路</t>
    <rPh sb="0" eb="2">
      <t>ドウロ</t>
    </rPh>
    <phoneticPr fontId="2"/>
  </si>
  <si>
    <t>備考</t>
    <rPh sb="0" eb="2">
      <t>ビコウ</t>
    </rPh>
    <phoneticPr fontId="2"/>
  </si>
  <si>
    <t>市道&gt;K57</t>
    <phoneticPr fontId="2"/>
  </si>
  <si>
    <t>R415</t>
    <phoneticPr fontId="2"/>
  </si>
  <si>
    <t>右手前 セブンイレブン</t>
  </si>
  <si>
    <t>左手前 セブンイレブン</t>
    <rPh sb="0" eb="1">
      <t>ヒダリ</t>
    </rPh>
    <phoneticPr fontId="2"/>
  </si>
  <si>
    <t>左手前 セブンイレブン</t>
    <rPh sb="0" eb="1">
      <t>ヒダリ</t>
    </rPh>
    <rPh sb="1" eb="3">
      <t>テマエ</t>
    </rPh>
    <phoneticPr fontId="2"/>
  </si>
  <si>
    <t>左手前 富山第一銀行</t>
    <phoneticPr fontId="2"/>
  </si>
  <si>
    <t>右奥 ヤングドライ</t>
    <rPh sb="0" eb="2">
      <t>ミギオク</t>
    </rPh>
    <phoneticPr fontId="2"/>
  </si>
  <si>
    <t>右奥 ヤングドライ</t>
    <rPh sb="0" eb="2">
      <t>ミギオク</t>
    </rPh>
    <phoneticPr fontId="2"/>
  </si>
  <si>
    <t>ver.1.0.1</t>
    <phoneticPr fontId="2"/>
  </si>
  <si>
    <r>
      <t>伏木万葉大橋は通行止。</t>
    </r>
    <r>
      <rPr>
        <b/>
        <u/>
        <sz val="9"/>
        <rFont val="ＭＳ Ｐゴシック"/>
        <family val="3"/>
        <charset val="128"/>
        <scheme val="minor"/>
      </rPr>
      <t>橋の上の路肩が狭い。走行注意。</t>
    </r>
    <rPh sb="0" eb="2">
      <t>フシキ</t>
    </rPh>
    <rPh sb="2" eb="6">
      <t>マンヨウオオハシ</t>
    </rPh>
    <rPh sb="7" eb="10">
      <t>ツウコウド</t>
    </rPh>
    <rPh sb="11" eb="12">
      <t>ハシ</t>
    </rPh>
    <rPh sb="13" eb="14">
      <t>ウエ</t>
    </rPh>
    <rPh sb="15" eb="17">
      <t>ロカタ</t>
    </rPh>
    <rPh sb="18" eb="19">
      <t>セマ</t>
    </rPh>
    <rPh sb="21" eb="25">
      <t>ソウコウチュウイ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</si>
</sst>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_ "/>
    <numFmt numFmtId="177" formatCode="0.0_);[Red]\(0.0\)"/>
  </numFmts>
  <fonts count="18" x14ac:knownFonts="1">
    <font>
      <sz val="11"/>
      <name val="ＭＳ Ｐゴシック"/>
      <family val="3"/>
      <charset val="128"/>
    </font>
    <font>
      <sz val="11"/>
      <color theme="1"/>
      <name val="ＭＳ Ｐゴシック"/>
      <family val="2"/>
      <charset val="128"/>
      <scheme val="minor"/>
    </font>
    <font>
      <sz val="6"/>
      <name val="ＭＳ Ｐゴシック"/>
      <family val="3"/>
      <charset val="128"/>
    </font>
    <font>
      <sz val="6"/>
      <name val="ＭＳ Ｐゴシック"/>
      <family val="2"/>
      <charset val="128"/>
      <scheme val="minor"/>
    </font>
    <font>
      <sz val="9"/>
      <name val="ＭＳ Ｐゴシック"/>
      <family val="3"/>
      <charset val="128"/>
      <scheme val="minor"/>
    </font>
    <font>
      <sz val="11"/>
      <name val="ＭＳ Ｐゴシック"/>
      <family val="3"/>
      <charset val="128"/>
      <scheme val="minor"/>
    </font>
    <font>
      <b/>
      <sz val="9"/>
      <color rgb="FFFF0000"/>
      <name val="ＭＳ Ｐゴシック"/>
      <family val="3"/>
      <charset val="128"/>
      <scheme val="minor"/>
    </font>
    <font>
      <sz val="10"/>
      <name val="ＭＳ Ｐゴシック"/>
      <family val="3"/>
      <charset val="128"/>
      <scheme val="minor"/>
    </font>
    <font>
      <b/>
      <sz val="9"/>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0"/>
      <name val="ＭＳ Ｐゴシック"/>
      <family val="3"/>
      <charset val="128"/>
    </font>
    <font>
      <sz val="9"/>
      <color rgb="FFFF0000"/>
      <name val="ＭＳ Ｐゴシック"/>
      <family val="3"/>
      <charset val="128"/>
      <scheme val="minor"/>
    </font>
    <font>
      <b/>
      <u/>
      <sz val="9"/>
      <name val="ＭＳ Ｐゴシック"/>
      <family val="3"/>
      <charset val="128"/>
      <scheme val="minor"/>
    </font>
    <font>
      <u/>
      <sz val="9"/>
      <name val="ＭＳ Ｐゴシック"/>
      <family val="3"/>
      <charset val="128"/>
      <scheme val="minor"/>
    </font>
    <font>
      <b/>
      <u/>
      <sz val="11"/>
      <name val="ＭＳ Ｐゴシック"/>
      <family val="3"/>
      <charset val="128"/>
      <scheme val="minor"/>
    </font>
    <font>
      <b/>
      <u/>
      <sz val="14"/>
      <name val="ＭＳ Ｐゴシック"/>
      <family val="3"/>
      <charset val="128"/>
      <scheme val="minor"/>
    </font>
    <font>
      <b/>
      <u/>
      <sz val="16"/>
      <name val="ＭＳ Ｐゴシック"/>
      <family val="3"/>
      <charset val="128"/>
      <scheme val="minor"/>
    </font>
  </fonts>
  <fills count="8">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
      <patternFill patternType="solid">
        <fgColor rgb="FFFFFF00"/>
        <bgColor rgb="FFFFFF00"/>
      </patternFill>
    </fill>
    <fill>
      <patternFill patternType="solid">
        <fgColor rgb="FFFDE9D9"/>
        <bgColor rgb="FFFDE9D9"/>
      </patternFill>
    </fill>
    <fill>
      <patternFill patternType="solid">
        <fgColor theme="4" tint="0.79998168889431442"/>
        <bgColor indexed="64"/>
      </patternFill>
    </fill>
    <fill>
      <patternFill patternType="solid">
        <fgColor theme="0"/>
        <bgColor indexed="64"/>
      </patternFill>
    </fill>
  </fills>
  <borders count="74">
    <border>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double">
        <color indexed="64"/>
      </left>
      <right/>
      <top style="thin">
        <color indexed="64"/>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double">
        <color indexed="64"/>
      </left>
      <right style="thin">
        <color indexed="64"/>
      </right>
      <top style="medium">
        <color indexed="64"/>
      </top>
      <bottom/>
      <diagonal/>
    </border>
    <border>
      <left style="double">
        <color indexed="64"/>
      </left>
      <right style="thin">
        <color indexed="64"/>
      </right>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medium">
        <color indexed="64"/>
      </left>
      <right style="thin">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rgb="FF000000"/>
      </left>
      <right style="thin">
        <color rgb="FF000000"/>
      </right>
      <top/>
      <bottom/>
      <diagonal/>
    </border>
    <border>
      <left style="thin">
        <color indexed="64"/>
      </left>
      <right style="double">
        <color indexed="64"/>
      </right>
      <top style="thin">
        <color indexed="64"/>
      </top>
      <bottom style="thin">
        <color indexed="64"/>
      </bottom>
      <diagonal/>
    </border>
    <border>
      <left style="thin">
        <color rgb="FF000000"/>
      </left>
      <right style="medium">
        <color indexed="64"/>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medium">
        <color indexed="64"/>
      </right>
      <top/>
      <bottom/>
      <diagonal/>
    </border>
    <border>
      <left/>
      <right style="thin">
        <color indexed="64"/>
      </right>
      <top style="thin">
        <color rgb="FF000000"/>
      </top>
      <bottom style="thin">
        <color indexed="64"/>
      </bottom>
      <diagonal/>
    </border>
    <border>
      <left/>
      <right style="thin">
        <color rgb="FF000000"/>
      </right>
      <top style="thin">
        <color rgb="FF000000"/>
      </top>
      <bottom/>
      <diagonal/>
    </border>
    <border>
      <left style="thin">
        <color indexed="64"/>
      </left>
      <right style="double">
        <color indexed="64"/>
      </right>
      <top/>
      <bottom style="thin">
        <color indexed="64"/>
      </bottom>
      <diagonal/>
    </border>
    <border>
      <left style="medium">
        <color indexed="64"/>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thin">
        <color rgb="FF000000"/>
      </left>
      <right style="medium">
        <color indexed="64"/>
      </right>
      <top/>
      <bottom style="thin">
        <color rgb="FF000000"/>
      </bottom>
      <diagonal/>
    </border>
    <border>
      <left style="thin">
        <color rgb="FF000000"/>
      </left>
      <right style="medium">
        <color indexed="64"/>
      </right>
      <top style="thin">
        <color rgb="FF000000"/>
      </top>
      <bottom style="thin">
        <color indexed="64"/>
      </bottom>
      <diagonal/>
    </border>
    <border>
      <left style="thin">
        <color auto="1"/>
      </left>
      <right style="medium">
        <color auto="1"/>
      </right>
      <top style="thin">
        <color auto="1"/>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auto="1"/>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rgb="FF000000"/>
      </left>
      <right/>
      <top style="thin">
        <color indexed="64"/>
      </top>
      <bottom style="medium">
        <color indexed="64"/>
      </bottom>
      <diagonal/>
    </border>
    <border>
      <left style="thin">
        <color rgb="FF000000"/>
      </left>
      <right/>
      <top style="thin">
        <color indexed="64"/>
      </top>
      <bottom/>
      <diagonal/>
    </border>
    <border>
      <left/>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right/>
      <top style="thin">
        <color indexed="64"/>
      </top>
      <bottom style="medium">
        <color indexed="64"/>
      </bottom>
      <diagonal/>
    </border>
    <border>
      <left style="thin">
        <color indexed="64"/>
      </left>
      <right style="thin">
        <color indexed="64"/>
      </right>
      <top style="double">
        <color indexed="64"/>
      </top>
      <bottom/>
      <diagonal/>
    </border>
    <border>
      <left style="double">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top/>
      <bottom style="thin">
        <color indexed="64"/>
      </bottom>
      <diagonal/>
    </border>
    <border>
      <left style="medium">
        <color indexed="64"/>
      </left>
      <right style="thin">
        <color rgb="FF000000"/>
      </right>
      <top style="thin">
        <color indexed="64"/>
      </top>
      <bottom style="medium">
        <color indexed="64"/>
      </bottom>
      <diagonal/>
    </border>
  </borders>
  <cellStyleXfs count="2">
    <xf numFmtId="0" fontId="0" fillId="0" borderId="0">
      <alignment vertical="center"/>
    </xf>
    <xf numFmtId="0" fontId="1" fillId="0" borderId="0">
      <alignment vertical="center"/>
    </xf>
  </cellStyleXfs>
  <cellXfs count="210">
    <xf numFmtId="0" fontId="0" fillId="0" borderId="0" xfId="0">
      <alignment vertical="center"/>
    </xf>
    <xf numFmtId="0" fontId="4" fillId="0" borderId="0" xfId="0" applyFont="1" applyAlignment="1">
      <alignment horizontal="left" vertical="center"/>
    </xf>
    <xf numFmtId="0" fontId="4" fillId="0" borderId="0" xfId="0" applyFont="1">
      <alignment vertical="center"/>
    </xf>
    <xf numFmtId="0" fontId="4" fillId="0" borderId="0" xfId="0" applyFont="1" applyAlignment="1">
      <alignment horizontal="right" vertical="center"/>
    </xf>
    <xf numFmtId="0" fontId="5" fillId="0" borderId="0" xfId="0" applyFont="1">
      <alignment vertical="center"/>
    </xf>
    <xf numFmtId="0" fontId="6" fillId="5" borderId="0" xfId="0" applyFont="1" applyFill="1" applyAlignment="1">
      <alignment horizontal="center" vertical="center"/>
    </xf>
    <xf numFmtId="0" fontId="7" fillId="0" borderId="0" xfId="0" applyFont="1">
      <alignment vertical="center"/>
    </xf>
    <xf numFmtId="0" fontId="4" fillId="0" borderId="8" xfId="0" applyFont="1" applyBorder="1">
      <alignment vertical="center"/>
    </xf>
    <xf numFmtId="0" fontId="8" fillId="4" borderId="38" xfId="0" applyFont="1" applyFill="1" applyBorder="1">
      <alignment vertical="center"/>
    </xf>
    <xf numFmtId="0" fontId="4" fillId="0" borderId="37" xfId="0" applyFont="1" applyBorder="1" applyAlignment="1">
      <alignment horizontal="center" vertical="center"/>
    </xf>
    <xf numFmtId="0" fontId="6" fillId="3" borderId="19" xfId="0" applyFont="1" applyFill="1" applyBorder="1" applyAlignment="1">
      <alignment horizontal="center" vertical="center"/>
    </xf>
    <xf numFmtId="0" fontId="4" fillId="0" borderId="19" xfId="0" applyFont="1" applyBorder="1" applyAlignment="1">
      <alignment vertical="center" wrapText="1"/>
    </xf>
    <xf numFmtId="0" fontId="7" fillId="0" borderId="0" xfId="0" applyFont="1" applyAlignment="1">
      <alignment horizontal="center" vertical="center"/>
    </xf>
    <xf numFmtId="0" fontId="8" fillId="2" borderId="19" xfId="0" applyFont="1" applyFill="1" applyBorder="1" applyAlignment="1">
      <alignment vertical="center" wrapText="1"/>
    </xf>
    <xf numFmtId="0" fontId="10" fillId="2" borderId="17" xfId="0" applyFont="1" applyFill="1" applyBorder="1" applyAlignment="1">
      <alignment horizontal="center" vertical="center"/>
    </xf>
    <xf numFmtId="0" fontId="8" fillId="2" borderId="18" xfId="0" applyFont="1" applyFill="1" applyBorder="1" applyAlignment="1">
      <alignment horizontal="center" vertical="center"/>
    </xf>
    <xf numFmtId="0" fontId="8" fillId="2" borderId="19" xfId="0" applyFont="1" applyFill="1" applyBorder="1" applyAlignment="1">
      <alignment horizontal="center" vertical="center"/>
    </xf>
    <xf numFmtId="176" fontId="10" fillId="2" borderId="20" xfId="0" applyNumberFormat="1" applyFont="1" applyFill="1" applyBorder="1">
      <alignment vertical="center"/>
    </xf>
    <xf numFmtId="0" fontId="4" fillId="0" borderId="0" xfId="0" applyFont="1" applyAlignment="1">
      <alignment horizontal="center" vertical="center"/>
    </xf>
    <xf numFmtId="0" fontId="11" fillId="0" borderId="19" xfId="0" applyFont="1" applyBorder="1" applyAlignment="1">
      <alignment horizontal="center" vertical="center"/>
    </xf>
    <xf numFmtId="0" fontId="10" fillId="2" borderId="12"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8" fillId="2" borderId="14" xfId="0" applyFont="1" applyFill="1" applyBorder="1" applyAlignment="1">
      <alignment horizontal="center" vertical="center" wrapText="1"/>
    </xf>
    <xf numFmtId="0" fontId="8" fillId="2" borderId="14" xfId="0" applyFont="1" applyFill="1" applyBorder="1">
      <alignment vertical="center"/>
    </xf>
    <xf numFmtId="0" fontId="8" fillId="2" borderId="15" xfId="0" applyFont="1" applyFill="1" applyBorder="1" applyAlignment="1">
      <alignment horizontal="center" vertical="center"/>
    </xf>
    <xf numFmtId="0" fontId="4" fillId="0" borderId="33" xfId="0" applyFont="1" applyBorder="1" applyAlignment="1">
      <alignment vertical="center" wrapText="1"/>
    </xf>
    <xf numFmtId="0" fontId="4" fillId="0" borderId="25" xfId="0" applyFont="1" applyBorder="1" applyAlignment="1">
      <alignment vertical="center" wrapText="1"/>
    </xf>
    <xf numFmtId="0" fontId="4" fillId="0" borderId="18" xfId="0" applyFont="1" applyBorder="1" applyAlignment="1">
      <alignment horizontal="left" vertical="center" wrapText="1"/>
    </xf>
    <xf numFmtId="0" fontId="4" fillId="0" borderId="19" xfId="0" applyFont="1" applyBorder="1">
      <alignment vertical="center"/>
    </xf>
    <xf numFmtId="0" fontId="4" fillId="0" borderId="19" xfId="0" applyFont="1" applyBorder="1" applyAlignment="1">
      <alignment horizontal="center" vertical="center"/>
    </xf>
    <xf numFmtId="0" fontId="7" fillId="0" borderId="17" xfId="0" applyFont="1" applyBorder="1" applyAlignment="1">
      <alignment horizontal="center" vertical="center"/>
    </xf>
    <xf numFmtId="0" fontId="4" fillId="0" borderId="18" xfId="0" applyFont="1" applyBorder="1" applyAlignment="1">
      <alignment horizontal="center" vertical="center"/>
    </xf>
    <xf numFmtId="0" fontId="4" fillId="0" borderId="49" xfId="0" applyFont="1" applyBorder="1">
      <alignment vertical="center"/>
    </xf>
    <xf numFmtId="0" fontId="11" fillId="0" borderId="50" xfId="0" applyFont="1" applyBorder="1" applyAlignment="1">
      <alignment horizontal="center" vertical="center"/>
    </xf>
    <xf numFmtId="0" fontId="11" fillId="6" borderId="50" xfId="0" applyFont="1" applyFill="1" applyBorder="1" applyAlignment="1">
      <alignment horizontal="center" vertical="center"/>
    </xf>
    <xf numFmtId="176" fontId="7" fillId="0" borderId="20" xfId="0" applyNumberFormat="1" applyFont="1" applyBorder="1">
      <alignment vertical="center"/>
    </xf>
    <xf numFmtId="0" fontId="4" fillId="0" borderId="24" xfId="0" applyFont="1" applyBorder="1">
      <alignment vertical="center"/>
    </xf>
    <xf numFmtId="0" fontId="7" fillId="0" borderId="28" xfId="0" applyFont="1" applyBorder="1" applyAlignment="1">
      <alignment horizontal="center" vertical="center"/>
    </xf>
    <xf numFmtId="0" fontId="4" fillId="0" borderId="34" xfId="0" applyFont="1" applyBorder="1" applyAlignment="1">
      <alignment vertical="center" wrapText="1"/>
    </xf>
    <xf numFmtId="0" fontId="4" fillId="0" borderId="18" xfId="0" applyFont="1" applyBorder="1" applyAlignment="1">
      <alignment vertical="center" wrapText="1"/>
    </xf>
    <xf numFmtId="0" fontId="4" fillId="0" borderId="23" xfId="0" applyFont="1" applyBorder="1">
      <alignment vertical="center"/>
    </xf>
    <xf numFmtId="0" fontId="4" fillId="0" borderId="40" xfId="1" applyFont="1" applyBorder="1">
      <alignment vertical="center"/>
    </xf>
    <xf numFmtId="0" fontId="4" fillId="0" borderId="41" xfId="1" applyFont="1" applyBorder="1">
      <alignment vertical="center"/>
    </xf>
    <xf numFmtId="176" fontId="7" fillId="0" borderId="20" xfId="0" applyNumberFormat="1" applyFont="1" applyBorder="1" applyAlignment="1">
      <alignment horizontal="center" vertical="center"/>
    </xf>
    <xf numFmtId="0" fontId="4" fillId="0" borderId="18" xfId="0" applyFont="1" applyBorder="1" applyAlignment="1">
      <alignment horizontal="left" vertical="center"/>
    </xf>
    <xf numFmtId="0" fontId="4" fillId="0" borderId="36" xfId="0" applyFont="1" applyBorder="1" applyAlignment="1">
      <alignment vertical="center" wrapText="1"/>
    </xf>
    <xf numFmtId="0" fontId="8" fillId="2" borderId="57" xfId="0" applyFont="1" applyFill="1" applyBorder="1" applyAlignment="1">
      <alignment vertical="center" wrapText="1"/>
    </xf>
    <xf numFmtId="0" fontId="8" fillId="2" borderId="57" xfId="0" applyFont="1" applyFill="1" applyBorder="1">
      <alignment vertical="center"/>
    </xf>
    <xf numFmtId="0" fontId="10" fillId="2" borderId="11" xfId="0" applyFont="1" applyFill="1" applyBorder="1" applyAlignment="1">
      <alignment horizontal="center" vertical="center"/>
    </xf>
    <xf numFmtId="0" fontId="7" fillId="0" borderId="35" xfId="0" applyFont="1" applyBorder="1" applyAlignment="1">
      <alignment horizontal="center" vertical="center"/>
    </xf>
    <xf numFmtId="0" fontId="7" fillId="0" borderId="16" xfId="0" applyFont="1" applyBorder="1" applyAlignment="1">
      <alignment horizontal="center" vertical="center"/>
    </xf>
    <xf numFmtId="0" fontId="10" fillId="2" borderId="60" xfId="0" applyFont="1" applyFill="1" applyBorder="1" applyAlignment="1">
      <alignment horizontal="center" vertical="center"/>
    </xf>
    <xf numFmtId="176" fontId="10" fillId="2" borderId="58" xfId="0" applyNumberFormat="1" applyFont="1" applyFill="1" applyBorder="1">
      <alignment vertical="center"/>
    </xf>
    <xf numFmtId="0" fontId="6" fillId="0" borderId="19" xfId="0" applyFont="1" applyBorder="1" applyAlignment="1">
      <alignment horizontal="center" vertical="center"/>
    </xf>
    <xf numFmtId="0" fontId="8" fillId="0" borderId="19" xfId="0" applyFont="1" applyBorder="1">
      <alignment vertical="center"/>
    </xf>
    <xf numFmtId="0" fontId="7" fillId="0" borderId="21" xfId="0" applyFont="1" applyBorder="1" applyAlignment="1">
      <alignment horizontal="center" vertical="center" wrapText="1"/>
    </xf>
    <xf numFmtId="0" fontId="7" fillId="0" borderId="22"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36" xfId="0" applyFont="1" applyBorder="1">
      <alignment vertical="center"/>
    </xf>
    <xf numFmtId="0" fontId="4" fillId="0" borderId="51" xfId="0" applyFont="1" applyBorder="1" applyAlignment="1">
      <alignment vertical="center" wrapText="1"/>
    </xf>
    <xf numFmtId="0" fontId="10" fillId="2" borderId="35" xfId="0" applyFont="1" applyFill="1" applyBorder="1" applyAlignment="1">
      <alignment horizontal="center" vertical="center"/>
    </xf>
    <xf numFmtId="0" fontId="8" fillId="2" borderId="0" xfId="1" applyFont="1" applyFill="1" applyAlignment="1">
      <alignment vertical="center" wrapText="1"/>
    </xf>
    <xf numFmtId="0" fontId="10" fillId="2" borderId="67" xfId="0" applyFont="1" applyFill="1" applyBorder="1" applyAlignment="1">
      <alignment horizontal="center" vertical="center"/>
    </xf>
    <xf numFmtId="0" fontId="8" fillId="2" borderId="68" xfId="0" applyFont="1" applyFill="1" applyBorder="1" applyAlignment="1">
      <alignment horizontal="center" vertical="center"/>
    </xf>
    <xf numFmtId="0" fontId="8" fillId="2" borderId="68" xfId="0" applyFont="1" applyFill="1" applyBorder="1">
      <alignment vertical="center"/>
    </xf>
    <xf numFmtId="176" fontId="9" fillId="2" borderId="12" xfId="0" applyNumberFormat="1" applyFont="1" applyFill="1" applyBorder="1" applyAlignment="1">
      <alignment vertical="center" shrinkToFit="1"/>
    </xf>
    <xf numFmtId="176" fontId="9" fillId="0" borderId="17" xfId="0" applyNumberFormat="1" applyFont="1" applyBorder="1" applyAlignment="1">
      <alignment vertical="center" shrinkToFit="1"/>
    </xf>
    <xf numFmtId="176" fontId="9" fillId="0" borderId="39" xfId="0" applyNumberFormat="1" applyFont="1" applyBorder="1" applyAlignment="1">
      <alignment vertical="center" shrinkToFit="1"/>
    </xf>
    <xf numFmtId="176" fontId="9" fillId="2" borderId="39" xfId="0" applyNumberFormat="1" applyFont="1" applyFill="1" applyBorder="1" applyAlignment="1">
      <alignment vertical="center" shrinkToFit="1"/>
    </xf>
    <xf numFmtId="176" fontId="9" fillId="2" borderId="59" xfId="0" applyNumberFormat="1" applyFont="1" applyFill="1" applyBorder="1" applyAlignment="1">
      <alignment vertical="center" shrinkToFit="1"/>
    </xf>
    <xf numFmtId="0" fontId="8" fillId="2" borderId="32" xfId="0" applyFont="1" applyFill="1" applyBorder="1" applyAlignment="1">
      <alignment vertical="center" wrapText="1"/>
    </xf>
    <xf numFmtId="0" fontId="4" fillId="0" borderId="41" xfId="1" applyFont="1" applyBorder="1" applyAlignment="1">
      <alignment vertical="center" wrapText="1"/>
    </xf>
    <xf numFmtId="0" fontId="4" fillId="0" borderId="53" xfId="1" applyFont="1" applyBorder="1">
      <alignment vertical="center"/>
    </xf>
    <xf numFmtId="0" fontId="4" fillId="0" borderId="28" xfId="1" applyFont="1" applyBorder="1" applyAlignment="1">
      <alignment horizontal="center" vertical="center"/>
    </xf>
    <xf numFmtId="0" fontId="4" fillId="0" borderId="29" xfId="1" applyFont="1" applyBorder="1" applyAlignment="1">
      <alignment horizontal="center" vertical="center"/>
    </xf>
    <xf numFmtId="0" fontId="4" fillId="0" borderId="26" xfId="1" applyFont="1" applyBorder="1">
      <alignment vertical="center"/>
    </xf>
    <xf numFmtId="0" fontId="12" fillId="0" borderId="23" xfId="0" applyFont="1" applyBorder="1" applyAlignment="1">
      <alignment horizontal="center" vertical="center"/>
    </xf>
    <xf numFmtId="0" fontId="4" fillId="0" borderId="29" xfId="1" applyFont="1" applyBorder="1" applyAlignment="1">
      <alignment vertical="center" wrapText="1"/>
    </xf>
    <xf numFmtId="0" fontId="4" fillId="0" borderId="52" xfId="1" applyFont="1" applyBorder="1">
      <alignment vertical="center"/>
    </xf>
    <xf numFmtId="0" fontId="4" fillId="0" borderId="27" xfId="1" applyFont="1" applyBorder="1">
      <alignment vertical="center"/>
    </xf>
    <xf numFmtId="0" fontId="12" fillId="0" borderId="19" xfId="0" applyFont="1" applyBorder="1" applyAlignment="1">
      <alignment horizontal="center" vertical="center"/>
    </xf>
    <xf numFmtId="0" fontId="8" fillId="2" borderId="51" xfId="0" applyFont="1" applyFill="1" applyBorder="1" applyAlignment="1">
      <alignment vertical="center" wrapText="1"/>
    </xf>
    <xf numFmtId="0" fontId="7" fillId="0" borderId="21" xfId="0" applyFont="1" applyBorder="1" applyAlignment="1">
      <alignment horizontal="center" vertical="center"/>
    </xf>
    <xf numFmtId="0" fontId="7" fillId="0" borderId="51" xfId="0" applyFont="1" applyBorder="1" applyAlignment="1">
      <alignment horizontal="center" vertical="center"/>
    </xf>
    <xf numFmtId="0" fontId="4" fillId="0" borderId="26" xfId="0" applyFont="1" applyBorder="1">
      <alignment vertical="center"/>
    </xf>
    <xf numFmtId="0" fontId="4" fillId="0" borderId="33" xfId="1" applyFont="1" applyBorder="1" applyAlignment="1">
      <alignment vertical="center" wrapText="1"/>
    </xf>
    <xf numFmtId="0" fontId="4" fillId="0" borderId="0" xfId="1" applyFont="1" applyAlignment="1">
      <alignment vertical="center" wrapText="1"/>
    </xf>
    <xf numFmtId="0" fontId="7" fillId="0" borderId="48" xfId="0" applyFont="1" applyBorder="1" applyAlignment="1">
      <alignment horizontal="center" vertical="center"/>
    </xf>
    <xf numFmtId="0" fontId="4" fillId="0" borderId="17" xfId="0" applyFont="1" applyBorder="1" applyAlignment="1">
      <alignment horizontal="center" vertical="center"/>
    </xf>
    <xf numFmtId="0" fontId="4" fillId="0" borderId="33" xfId="0" applyFont="1" applyBorder="1">
      <alignment vertical="center"/>
    </xf>
    <xf numFmtId="0" fontId="4" fillId="0" borderId="51" xfId="0" applyFont="1" applyBorder="1" applyAlignment="1">
      <alignment horizontal="center" vertical="center"/>
    </xf>
    <xf numFmtId="0" fontId="4" fillId="0" borderId="51" xfId="0" applyFont="1" applyBorder="1">
      <alignment vertical="center"/>
    </xf>
    <xf numFmtId="0" fontId="7" fillId="0" borderId="61" xfId="0" applyFont="1" applyBorder="1" applyAlignment="1">
      <alignment horizontal="center" vertical="center"/>
    </xf>
    <xf numFmtId="0" fontId="4" fillId="0" borderId="62" xfId="0" applyFont="1" applyBorder="1" applyAlignment="1">
      <alignment horizontal="center" vertical="center"/>
    </xf>
    <xf numFmtId="0" fontId="4" fillId="0" borderId="62" xfId="0" applyFont="1" applyBorder="1">
      <alignment vertical="center"/>
    </xf>
    <xf numFmtId="176" fontId="9" fillId="0" borderId="63" xfId="0" applyNumberFormat="1" applyFont="1" applyBorder="1" applyAlignment="1">
      <alignment vertical="center" shrinkToFit="1"/>
    </xf>
    <xf numFmtId="176" fontId="7" fillId="0" borderId="54" xfId="0" applyNumberFormat="1" applyFont="1" applyBorder="1">
      <alignment vertical="center"/>
    </xf>
    <xf numFmtId="176" fontId="7" fillId="0" borderId="37" xfId="0" applyNumberFormat="1" applyFont="1" applyBorder="1">
      <alignment vertical="center"/>
    </xf>
    <xf numFmtId="176" fontId="8" fillId="0" borderId="0" xfId="0" applyNumberFormat="1" applyFont="1" applyAlignment="1">
      <alignment vertical="center" shrinkToFit="1"/>
    </xf>
    <xf numFmtId="176" fontId="8" fillId="0" borderId="9" xfId="0" applyNumberFormat="1" applyFont="1" applyBorder="1" applyAlignment="1">
      <alignment vertical="center" shrinkToFit="1"/>
    </xf>
    <xf numFmtId="0" fontId="10" fillId="0" borderId="0" xfId="0" applyFont="1" applyAlignment="1">
      <alignment vertical="center" shrinkToFit="1"/>
    </xf>
    <xf numFmtId="0" fontId="11" fillId="0" borderId="69" xfId="0" applyFont="1" applyBorder="1" applyAlignment="1">
      <alignment horizontal="center" vertical="center"/>
    </xf>
    <xf numFmtId="0" fontId="11" fillId="6" borderId="69" xfId="0" applyFont="1" applyFill="1" applyBorder="1" applyAlignment="1">
      <alignment horizontal="center" vertical="center"/>
    </xf>
    <xf numFmtId="0" fontId="11" fillId="6" borderId="19" xfId="0" applyFont="1" applyFill="1" applyBorder="1" applyAlignment="1">
      <alignment horizontal="center" vertical="center"/>
    </xf>
    <xf numFmtId="0" fontId="8" fillId="2" borderId="51" xfId="0" applyFont="1" applyFill="1" applyBorder="1" applyAlignment="1">
      <alignment horizontal="center" vertical="center"/>
    </xf>
    <xf numFmtId="0" fontId="8" fillId="2" borderId="51" xfId="0" applyFont="1" applyFill="1" applyBorder="1">
      <alignment vertical="center"/>
    </xf>
    <xf numFmtId="0" fontId="8" fillId="2" borderId="70" xfId="0" applyFont="1" applyFill="1" applyBorder="1" applyAlignment="1">
      <alignment vertical="center" wrapText="1"/>
    </xf>
    <xf numFmtId="176" fontId="7" fillId="0" borderId="66" xfId="0" applyNumberFormat="1" applyFont="1" applyBorder="1">
      <alignment vertical="center"/>
    </xf>
    <xf numFmtId="0" fontId="4" fillId="0" borderId="35" xfId="1" applyFont="1" applyBorder="1" applyAlignment="1">
      <alignment horizontal="center" vertical="center"/>
    </xf>
    <xf numFmtId="0" fontId="4" fillId="0" borderId="47" xfId="1" applyFont="1" applyBorder="1" applyAlignment="1">
      <alignment horizontal="center" vertical="center"/>
    </xf>
    <xf numFmtId="0" fontId="6" fillId="0" borderId="0" xfId="0" applyFont="1" applyAlignment="1">
      <alignment horizontal="center" vertical="center"/>
    </xf>
    <xf numFmtId="176" fontId="4" fillId="0" borderId="20" xfId="0" applyNumberFormat="1" applyFont="1" applyBorder="1">
      <alignment vertical="center"/>
    </xf>
    <xf numFmtId="0" fontId="7" fillId="0" borderId="64" xfId="0" applyFont="1" applyBorder="1" applyAlignment="1">
      <alignment horizontal="center" vertical="center"/>
    </xf>
    <xf numFmtId="0" fontId="4" fillId="0" borderId="65" xfId="0" applyFont="1" applyBorder="1" applyAlignment="1">
      <alignment horizontal="center" vertical="center"/>
    </xf>
    <xf numFmtId="0" fontId="4" fillId="0" borderId="24" xfId="0" applyFont="1" applyBorder="1" applyAlignment="1">
      <alignment vertical="center" wrapText="1"/>
    </xf>
    <xf numFmtId="0" fontId="4" fillId="0" borderId="24" xfId="0" applyFont="1" applyBorder="1" applyAlignment="1">
      <alignment horizontal="center" vertical="center"/>
    </xf>
    <xf numFmtId="0" fontId="4" fillId="0" borderId="65" xfId="0" applyFont="1" applyBorder="1" applyAlignment="1">
      <alignment vertical="center" wrapText="1"/>
    </xf>
    <xf numFmtId="176" fontId="4" fillId="0" borderId="54" xfId="0" applyNumberFormat="1" applyFont="1" applyBorder="1">
      <alignment vertical="center"/>
    </xf>
    <xf numFmtId="0" fontId="7" fillId="0" borderId="71" xfId="0" applyFont="1" applyBorder="1">
      <alignment vertical="center"/>
    </xf>
    <xf numFmtId="0" fontId="4" fillId="7" borderId="28" xfId="0" applyFont="1" applyFill="1" applyBorder="1" applyAlignment="1">
      <alignment horizontal="center" vertical="center"/>
    </xf>
    <xf numFmtId="0" fontId="4" fillId="7" borderId="29" xfId="0" applyFont="1" applyFill="1" applyBorder="1" applyAlignment="1">
      <alignment horizontal="center" vertical="center"/>
    </xf>
    <xf numFmtId="0" fontId="4" fillId="7" borderId="27" xfId="0" applyFont="1" applyFill="1" applyBorder="1">
      <alignment vertical="center"/>
    </xf>
    <xf numFmtId="0" fontId="4" fillId="7" borderId="27" xfId="0" applyFont="1" applyFill="1" applyBorder="1" applyAlignment="1">
      <alignment horizontal="center" vertical="center"/>
    </xf>
    <xf numFmtId="0" fontId="4" fillId="7" borderId="26" xfId="0" applyFont="1" applyFill="1" applyBorder="1" applyAlignment="1">
      <alignment vertical="center" wrapText="1"/>
    </xf>
    <xf numFmtId="0" fontId="4" fillId="7" borderId="26" xfId="0" applyFont="1" applyFill="1" applyBorder="1">
      <alignment vertical="center"/>
    </xf>
    <xf numFmtId="0" fontId="4" fillId="0" borderId="41" xfId="0" applyFont="1" applyBorder="1" applyAlignment="1">
      <alignment vertical="center" wrapText="1"/>
    </xf>
    <xf numFmtId="0" fontId="4" fillId="0" borderId="41" xfId="0" applyFont="1" applyBorder="1">
      <alignment vertical="center"/>
    </xf>
    <xf numFmtId="0" fontId="4" fillId="7" borderId="41" xfId="0" applyFont="1" applyFill="1" applyBorder="1">
      <alignment vertical="center"/>
    </xf>
    <xf numFmtId="0" fontId="13" fillId="0" borderId="34" xfId="0" applyFont="1" applyBorder="1">
      <alignment vertical="center"/>
    </xf>
    <xf numFmtId="176" fontId="9" fillId="2" borderId="63" xfId="0" applyNumberFormat="1" applyFont="1" applyFill="1" applyBorder="1" applyAlignment="1">
      <alignment vertical="center" shrinkToFit="1"/>
    </xf>
    <xf numFmtId="0" fontId="8" fillId="2" borderId="19" xfId="0" applyFont="1" applyFill="1" applyBorder="1">
      <alignment vertical="center"/>
    </xf>
    <xf numFmtId="0" fontId="6" fillId="2" borderId="19" xfId="0" applyFont="1" applyFill="1" applyBorder="1" applyAlignment="1">
      <alignment horizontal="center" vertical="center"/>
    </xf>
    <xf numFmtId="0" fontId="8" fillId="2" borderId="18" xfId="0" applyFont="1" applyFill="1" applyBorder="1" applyAlignment="1">
      <alignment vertical="center" wrapText="1"/>
    </xf>
    <xf numFmtId="0" fontId="4" fillId="0" borderId="38" xfId="0" applyFont="1" applyBorder="1">
      <alignment vertical="center"/>
    </xf>
    <xf numFmtId="0" fontId="6" fillId="5" borderId="19" xfId="0" applyFont="1" applyFill="1" applyBorder="1" applyAlignment="1">
      <alignment horizontal="center" vertical="center"/>
    </xf>
    <xf numFmtId="0" fontId="4" fillId="0" borderId="51" xfId="1" applyFont="1" applyBorder="1" applyAlignment="1">
      <alignment vertical="center" wrapText="1"/>
    </xf>
    <xf numFmtId="0" fontId="10" fillId="2" borderId="72" xfId="0" applyFont="1" applyFill="1" applyBorder="1" applyAlignment="1">
      <alignment horizontal="center" vertical="center"/>
    </xf>
    <xf numFmtId="0" fontId="10" fillId="2" borderId="48" xfId="0" applyFont="1" applyFill="1" applyBorder="1" applyAlignment="1">
      <alignment horizontal="center" vertical="center"/>
    </xf>
    <xf numFmtId="0" fontId="8" fillId="2" borderId="73" xfId="1" applyFont="1" applyFill="1" applyBorder="1" applyAlignment="1">
      <alignment horizontal="center" vertical="center"/>
    </xf>
    <xf numFmtId="0" fontId="10" fillId="2" borderId="55" xfId="0" applyFont="1" applyFill="1" applyBorder="1" applyAlignment="1">
      <alignment horizontal="center" vertical="center"/>
    </xf>
    <xf numFmtId="0" fontId="8" fillId="2" borderId="56" xfId="0" applyFont="1" applyFill="1" applyBorder="1" applyAlignment="1">
      <alignment horizontal="center" vertical="center"/>
    </xf>
    <xf numFmtId="0" fontId="8" fillId="2" borderId="57" xfId="0" applyFont="1" applyFill="1" applyBorder="1" applyAlignment="1">
      <alignment horizontal="center" vertical="center"/>
    </xf>
    <xf numFmtId="0" fontId="8" fillId="2" borderId="56" xfId="0" applyFont="1" applyFill="1" applyBorder="1" applyAlignment="1">
      <alignment vertical="center" wrapText="1"/>
    </xf>
    <xf numFmtId="176" fontId="8" fillId="2" borderId="58" xfId="0" applyNumberFormat="1" applyFont="1" applyFill="1" applyBorder="1">
      <alignment vertical="center"/>
    </xf>
    <xf numFmtId="0" fontId="7" fillId="0" borderId="0" xfId="0" applyFont="1" applyAlignment="1">
      <alignment horizontal="left" vertical="center"/>
    </xf>
    <xf numFmtId="0" fontId="14" fillId="0" borderId="18" xfId="0" applyFont="1" applyBorder="1">
      <alignment vertical="center"/>
    </xf>
    <xf numFmtId="176" fontId="4" fillId="0" borderId="0" xfId="0" applyNumberFormat="1" applyFont="1">
      <alignment vertical="center"/>
    </xf>
    <xf numFmtId="176" fontId="4" fillId="0" borderId="8" xfId="0" applyNumberFormat="1" applyFont="1" applyBorder="1">
      <alignment vertical="center"/>
    </xf>
    <xf numFmtId="176" fontId="8" fillId="2" borderId="14" xfId="0" applyNumberFormat="1" applyFont="1" applyFill="1" applyBorder="1">
      <alignment vertical="center"/>
    </xf>
    <xf numFmtId="176" fontId="4" fillId="0" borderId="23" xfId="0" applyNumberFormat="1" applyFont="1" applyBorder="1">
      <alignment vertical="center"/>
    </xf>
    <xf numFmtId="176" fontId="4" fillId="0" borderId="19" xfId="0" applyNumberFormat="1" applyFont="1" applyBorder="1">
      <alignment vertical="center"/>
    </xf>
    <xf numFmtId="176" fontId="8" fillId="2" borderId="19" xfId="0" applyNumberFormat="1" applyFont="1" applyFill="1" applyBorder="1">
      <alignment vertical="center"/>
    </xf>
    <xf numFmtId="176" fontId="8" fillId="2" borderId="57" xfId="0" applyNumberFormat="1" applyFont="1" applyFill="1" applyBorder="1">
      <alignment vertical="center"/>
    </xf>
    <xf numFmtId="177" fontId="4" fillId="0" borderId="27" xfId="0" applyNumberFormat="1" applyFont="1" applyBorder="1">
      <alignment vertical="center"/>
    </xf>
    <xf numFmtId="176" fontId="9" fillId="0" borderId="46" xfId="0" applyNumberFormat="1" applyFont="1" applyBorder="1" applyAlignment="1">
      <alignment vertical="center" shrinkToFit="1"/>
    </xf>
    <xf numFmtId="0" fontId="10" fillId="2" borderId="16" xfId="0" applyFont="1" applyFill="1" applyBorder="1" applyAlignment="1">
      <alignment horizontal="center" vertical="center"/>
    </xf>
    <xf numFmtId="176" fontId="4" fillId="0" borderId="0" xfId="0" applyNumberFormat="1" applyFont="1" applyAlignment="1">
      <alignment horizontal="left" vertical="center"/>
    </xf>
    <xf numFmtId="0" fontId="5" fillId="0" borderId="0" xfId="0" applyFont="1" applyAlignment="1">
      <alignment horizontal="center" vertical="center"/>
    </xf>
    <xf numFmtId="176" fontId="5" fillId="0" borderId="0" xfId="0" applyNumberFormat="1" applyFont="1">
      <alignment vertical="center"/>
    </xf>
    <xf numFmtId="176" fontId="9" fillId="0" borderId="0" xfId="0" applyNumberFormat="1" applyFont="1" applyAlignment="1">
      <alignment vertical="center" shrinkToFit="1"/>
    </xf>
    <xf numFmtId="0" fontId="5" fillId="0" borderId="0" xfId="0" applyFont="1" applyAlignment="1">
      <alignment horizontal="left" vertical="center"/>
    </xf>
    <xf numFmtId="0" fontId="15" fillId="0" borderId="0" xfId="0" applyFont="1" applyAlignment="1">
      <alignment horizontal="left" vertical="center"/>
    </xf>
    <xf numFmtId="0" fontId="16" fillId="0" borderId="0" xfId="0" applyFont="1" applyAlignment="1">
      <alignment horizontal="left" vertical="center"/>
    </xf>
    <xf numFmtId="0" fontId="17" fillId="0" borderId="0" xfId="0" applyFont="1" applyAlignment="1">
      <alignment horizontal="left" vertical="center"/>
    </xf>
    <xf numFmtId="176" fontId="8" fillId="0" borderId="0" xfId="0" applyNumberFormat="1" applyFont="1" applyAlignment="1">
      <alignment horizontal="left" vertical="center" shrinkToFit="1"/>
    </xf>
    <xf numFmtId="176" fontId="5" fillId="0" borderId="0" xfId="0" applyNumberFormat="1" applyFont="1" applyAlignment="1">
      <alignment horizontal="left" vertical="center"/>
    </xf>
    <xf numFmtId="176" fontId="9" fillId="0" borderId="0" xfId="0" applyNumberFormat="1" applyFont="1" applyAlignment="1">
      <alignment horizontal="left" vertical="center" shrinkToFit="1"/>
    </xf>
    <xf numFmtId="0" fontId="5" fillId="0" borderId="0" xfId="0" applyFont="1" applyAlignment="1">
      <alignment horizontal="left" vertical="center" indent="2"/>
    </xf>
    <xf numFmtId="0" fontId="5" fillId="0" borderId="0" xfId="0" applyFont="1" applyAlignment="1">
      <alignment horizontal="right" vertical="center" indent="3"/>
    </xf>
    <xf numFmtId="0" fontId="7" fillId="0" borderId="71" xfId="0" applyFont="1" applyBorder="1" applyAlignment="1">
      <alignment horizontal="center" vertical="center"/>
    </xf>
    <xf numFmtId="0" fontId="4" fillId="0" borderId="71" xfId="0" applyFont="1" applyBorder="1">
      <alignment vertical="center"/>
    </xf>
    <xf numFmtId="176" fontId="4" fillId="0" borderId="71" xfId="0" applyNumberFormat="1" applyFont="1" applyBorder="1">
      <alignment vertical="center"/>
    </xf>
    <xf numFmtId="176" fontId="8" fillId="0" borderId="71" xfId="0" applyNumberFormat="1" applyFont="1" applyBorder="1" applyAlignment="1">
      <alignment vertical="center" shrinkToFit="1"/>
    </xf>
    <xf numFmtId="176" fontId="15" fillId="0" borderId="0" xfId="0" applyNumberFormat="1" applyFont="1" applyAlignment="1">
      <alignment horizontal="left" vertical="center" indent="7"/>
    </xf>
    <xf numFmtId="0" fontId="15" fillId="0" borderId="0" xfId="0" applyFont="1">
      <alignment vertical="center"/>
    </xf>
    <xf numFmtId="0" fontId="15" fillId="0" borderId="0" xfId="0" applyFont="1" applyAlignment="1">
      <alignment horizontal="right" vertical="center" indent="4"/>
    </xf>
    <xf numFmtId="0" fontId="5" fillId="0" borderId="0" xfId="0" applyFont="1" applyAlignment="1">
      <alignment horizontal="left" vertical="center" indent="7"/>
    </xf>
    <xf numFmtId="0" fontId="4" fillId="0" borderId="42" xfId="1" applyFont="1" applyBorder="1">
      <alignment vertical="center"/>
    </xf>
    <xf numFmtId="0" fontId="4" fillId="0" borderId="45" xfId="1" applyFont="1" applyBorder="1" applyAlignment="1">
      <alignment vertical="center" wrapText="1"/>
    </xf>
    <xf numFmtId="0" fontId="4" fillId="0" borderId="0" xfId="1" applyFont="1" applyAlignment="1">
      <alignment horizontal="center" vertical="center"/>
    </xf>
    <xf numFmtId="0" fontId="4" fillId="0" borderId="44" xfId="1" applyFont="1" applyBorder="1" applyAlignment="1">
      <alignment horizontal="center" vertical="center"/>
    </xf>
    <xf numFmtId="0" fontId="4" fillId="0" borderId="0" xfId="1" applyFont="1">
      <alignment vertical="center"/>
    </xf>
    <xf numFmtId="0" fontId="4" fillId="0" borderId="19" xfId="1" applyFont="1" applyBorder="1">
      <alignment vertical="center"/>
    </xf>
    <xf numFmtId="0" fontId="4" fillId="0" borderId="44" xfId="1" applyFont="1" applyBorder="1">
      <alignment vertical="center"/>
    </xf>
    <xf numFmtId="0" fontId="4" fillId="0" borderId="18" xfId="1" applyFont="1" applyBorder="1" applyAlignment="1">
      <alignment vertical="center" wrapText="1"/>
    </xf>
    <xf numFmtId="0" fontId="4" fillId="0" borderId="43" xfId="1" applyFont="1" applyBorder="1">
      <alignment vertical="center"/>
    </xf>
    <xf numFmtId="0" fontId="4" fillId="0" borderId="17" xfId="1" applyFont="1" applyBorder="1" applyAlignment="1">
      <alignment horizontal="center" vertical="center"/>
    </xf>
    <xf numFmtId="0" fontId="4" fillId="0" borderId="22" xfId="0" applyFont="1" applyBorder="1" applyAlignment="1">
      <alignment horizontal="center" vertical="center"/>
    </xf>
    <xf numFmtId="0" fontId="4" fillId="0" borderId="23" xfId="0" applyFont="1" applyBorder="1" applyAlignment="1">
      <alignment horizontal="center" vertical="center"/>
    </xf>
    <xf numFmtId="0" fontId="4" fillId="0" borderId="23" xfId="0" applyFont="1" applyBorder="1" applyAlignment="1">
      <alignment vertical="center" wrapText="1"/>
    </xf>
    <xf numFmtId="0" fontId="4" fillId="0" borderId="36" xfId="1" applyFont="1" applyBorder="1" applyAlignment="1">
      <alignment vertical="center" wrapText="1"/>
    </xf>
    <xf numFmtId="0" fontId="8" fillId="2" borderId="51" xfId="1" applyFont="1" applyFill="1" applyBorder="1" applyAlignment="1">
      <alignment vertical="center" wrapText="1"/>
    </xf>
    <xf numFmtId="0" fontId="4" fillId="6" borderId="26" xfId="1" applyFont="1" applyFill="1" applyBorder="1">
      <alignment vertical="center"/>
    </xf>
    <xf numFmtId="0" fontId="4" fillId="6" borderId="33" xfId="0" applyFont="1" applyFill="1" applyBorder="1">
      <alignment vertical="center"/>
    </xf>
    <xf numFmtId="0" fontId="4" fillId="0" borderId="30" xfId="0" applyFont="1" applyBorder="1" applyAlignment="1">
      <alignment horizontal="center" vertical="center"/>
    </xf>
    <xf numFmtId="0" fontId="4" fillId="0" borderId="31" xfId="0" applyFont="1" applyBorder="1" applyAlignment="1">
      <alignment horizontal="center" vertical="center"/>
    </xf>
    <xf numFmtId="0" fontId="4" fillId="0" borderId="6" xfId="0" applyFont="1" applyBorder="1" applyAlignment="1">
      <alignment horizontal="center" vertical="center"/>
    </xf>
    <xf numFmtId="0" fontId="4" fillId="0" borderId="10" xfId="0" applyFont="1" applyBorder="1" applyAlignment="1">
      <alignment horizontal="center" vertical="center"/>
    </xf>
    <xf numFmtId="176" fontId="4" fillId="0" borderId="3" xfId="0" applyNumberFormat="1" applyFont="1" applyBorder="1">
      <alignment vertical="center"/>
    </xf>
    <xf numFmtId="176" fontId="4" fillId="0" borderId="5" xfId="0" applyNumberFormat="1" applyFont="1" applyBorder="1">
      <alignment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7" fillId="0" borderId="1" xfId="0" applyFont="1" applyBorder="1" applyAlignment="1">
      <alignment horizontal="center" vertical="center"/>
    </xf>
    <xf numFmtId="0" fontId="7" fillId="0" borderId="7" xfId="0" applyFont="1" applyBorder="1" applyAlignment="1">
      <alignment horizontal="center" vertical="center"/>
    </xf>
    <xf numFmtId="0" fontId="7" fillId="0" borderId="2" xfId="0" applyFont="1" applyBorder="1" applyAlignment="1">
      <alignment horizontal="center" vertical="center" wrapText="1"/>
    </xf>
    <xf numFmtId="0" fontId="7" fillId="0" borderId="8" xfId="0" applyFont="1" applyBorder="1" applyAlignment="1">
      <alignment horizontal="center" vertical="center" wrapText="1"/>
    </xf>
    <xf numFmtId="0" fontId="4" fillId="0" borderId="2" xfId="0" applyFont="1" applyBorder="1" applyAlignment="1">
      <alignment horizontal="center" vertical="center"/>
    </xf>
    <xf numFmtId="0" fontId="4" fillId="0" borderId="8" xfId="0" applyFont="1" applyBorder="1" applyAlignment="1">
      <alignment horizontal="center" vertical="center"/>
    </xf>
    <xf numFmtId="0" fontId="4" fillId="0" borderId="2" xfId="0" applyFont="1" applyBorder="1" applyAlignment="1">
      <alignment horizontal="center" vertical="center" wrapText="1"/>
    </xf>
    <xf numFmtId="0" fontId="4" fillId="0" borderId="8" xfId="0" applyFont="1" applyBorder="1" applyAlignment="1">
      <alignment horizontal="center" vertical="center" wrapText="1"/>
    </xf>
  </cellXfs>
  <cellStyles count="2">
    <cellStyle name="標準" xfId="0" builtinId="0"/>
    <cellStyle name="標準 2" xfId="1" xr:uid="{2AC0EA75-3A80-4237-BB67-617DB4FF4F8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139</xdr:row>
      <xdr:rowOff>85230</xdr:rowOff>
    </xdr:from>
    <xdr:to>
      <xdr:col>6</xdr:col>
      <xdr:colOff>654840</xdr:colOff>
      <xdr:row>158</xdr:row>
      <xdr:rowOff>69630</xdr:rowOff>
    </xdr:to>
    <xdr:pic>
      <xdr:nvPicPr>
        <xdr:cNvPr id="4" name="図 3">
          <a:extLst>
            <a:ext uri="{FF2B5EF4-FFF2-40B4-BE49-F238E27FC236}">
              <a16:creationId xmlns:a16="http://schemas.microsoft.com/office/drawing/2014/main" id="{9403A5AD-436A-7501-001F-E0361090B7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9560" y="26618070"/>
          <a:ext cx="3840000" cy="2880000"/>
        </a:xfrm>
        <a:prstGeom prst="rect">
          <a:avLst/>
        </a:prstGeom>
      </xdr:spPr>
    </xdr:pic>
    <xdr:clientData/>
  </xdr:twoCellAnchor>
  <xdr:twoCellAnchor editAs="oneCell">
    <xdr:from>
      <xdr:col>6</xdr:col>
      <xdr:colOff>876301</xdr:colOff>
      <xdr:row>139</xdr:row>
      <xdr:rowOff>69990</xdr:rowOff>
    </xdr:from>
    <xdr:to>
      <xdr:col>9</xdr:col>
      <xdr:colOff>1388365</xdr:colOff>
      <xdr:row>158</xdr:row>
      <xdr:rowOff>54390</xdr:rowOff>
    </xdr:to>
    <xdr:pic>
      <xdr:nvPicPr>
        <xdr:cNvPr id="6" name="図 5">
          <a:extLst>
            <a:ext uri="{FF2B5EF4-FFF2-40B4-BE49-F238E27FC236}">
              <a16:creationId xmlns:a16="http://schemas.microsoft.com/office/drawing/2014/main" id="{FE09D1E5-FEBE-B50C-C4B5-C8A57CDB363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5369" t="9446" r="11265" b="26207"/>
        <a:stretch/>
      </xdr:blipFill>
      <xdr:spPr>
        <a:xfrm>
          <a:off x="4351021" y="27060030"/>
          <a:ext cx="2462784" cy="2880000"/>
        </a:xfrm>
        <a:prstGeom prst="rect">
          <a:avLst/>
        </a:prstGeom>
      </xdr:spPr>
    </xdr:pic>
    <xdr:clientData/>
  </xdr:twoCellAnchor>
  <xdr:twoCellAnchor editAs="oneCell">
    <xdr:from>
      <xdr:col>9</xdr:col>
      <xdr:colOff>1641120</xdr:colOff>
      <xdr:row>139</xdr:row>
      <xdr:rowOff>62370</xdr:rowOff>
    </xdr:from>
    <xdr:to>
      <xdr:col>10</xdr:col>
      <xdr:colOff>250200</xdr:colOff>
      <xdr:row>158</xdr:row>
      <xdr:rowOff>46770</xdr:rowOff>
    </xdr:to>
    <xdr:pic>
      <xdr:nvPicPr>
        <xdr:cNvPr id="8" name="図 7">
          <a:extLst>
            <a:ext uri="{FF2B5EF4-FFF2-40B4-BE49-F238E27FC236}">
              <a16:creationId xmlns:a16="http://schemas.microsoft.com/office/drawing/2014/main" id="{B6EA0318-EB6E-1AF1-0786-4A59B541ED0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66560" y="26595210"/>
          <a:ext cx="2160000" cy="2880000"/>
        </a:xfrm>
        <a:prstGeom prst="rect">
          <a:avLst/>
        </a:prstGeom>
      </xdr:spPr>
    </xdr:pic>
    <xdr:clientData/>
  </xdr:twoCellAnchor>
  <xdr:twoCellAnchor editAs="oneCell">
    <xdr:from>
      <xdr:col>1</xdr:col>
      <xdr:colOff>420</xdr:colOff>
      <xdr:row>162</xdr:row>
      <xdr:rowOff>38520</xdr:rowOff>
    </xdr:from>
    <xdr:to>
      <xdr:col>6</xdr:col>
      <xdr:colOff>655260</xdr:colOff>
      <xdr:row>181</xdr:row>
      <xdr:rowOff>22920</xdr:rowOff>
    </xdr:to>
    <xdr:pic>
      <xdr:nvPicPr>
        <xdr:cNvPr id="10" name="図 9">
          <a:extLst>
            <a:ext uri="{FF2B5EF4-FFF2-40B4-BE49-F238E27FC236}">
              <a16:creationId xmlns:a16="http://schemas.microsoft.com/office/drawing/2014/main" id="{8C6AD502-A442-5D88-E02D-349033884A1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9980" y="30579480"/>
          <a:ext cx="3840000" cy="2880000"/>
        </a:xfrm>
        <a:prstGeom prst="rect">
          <a:avLst/>
        </a:prstGeom>
      </xdr:spPr>
    </xdr:pic>
    <xdr:clientData/>
  </xdr:twoCellAnchor>
  <xdr:twoCellAnchor editAs="oneCell">
    <xdr:from>
      <xdr:col>6</xdr:col>
      <xdr:colOff>973380</xdr:colOff>
      <xdr:row>162</xdr:row>
      <xdr:rowOff>28500</xdr:rowOff>
    </xdr:from>
    <xdr:to>
      <xdr:col>9</xdr:col>
      <xdr:colOff>2862660</xdr:colOff>
      <xdr:row>181</xdr:row>
      <xdr:rowOff>12900</xdr:rowOff>
    </xdr:to>
    <xdr:pic>
      <xdr:nvPicPr>
        <xdr:cNvPr id="12" name="図 11">
          <a:extLst>
            <a:ext uri="{FF2B5EF4-FFF2-40B4-BE49-F238E27FC236}">
              <a16:creationId xmlns:a16="http://schemas.microsoft.com/office/drawing/2014/main" id="{74661700-27FC-8D2D-6D5F-BC37C3E947C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448100" y="30218940"/>
          <a:ext cx="3840000" cy="2880000"/>
        </a:xfrm>
        <a:prstGeom prst="rect">
          <a:avLst/>
        </a:prstGeom>
      </xdr:spPr>
    </xdr:pic>
    <xdr:clientData/>
  </xdr:twoCellAnchor>
  <xdr:twoCellAnchor editAs="oneCell">
    <xdr:from>
      <xdr:col>9</xdr:col>
      <xdr:colOff>1780680</xdr:colOff>
      <xdr:row>209</xdr:row>
      <xdr:rowOff>89040</xdr:rowOff>
    </xdr:from>
    <xdr:to>
      <xdr:col>10</xdr:col>
      <xdr:colOff>266700</xdr:colOff>
      <xdr:row>227</xdr:row>
      <xdr:rowOff>16040</xdr:rowOff>
    </xdr:to>
    <xdr:pic>
      <xdr:nvPicPr>
        <xdr:cNvPr id="16" name="図 15">
          <a:extLst>
            <a:ext uri="{FF2B5EF4-FFF2-40B4-BE49-F238E27FC236}">
              <a16:creationId xmlns:a16="http://schemas.microsoft.com/office/drawing/2014/main" id="{6B479C0F-FD74-CFE4-6EF4-B93980D8839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206120" y="38097600"/>
          <a:ext cx="2036940" cy="2715920"/>
        </a:xfrm>
        <a:prstGeom prst="rect">
          <a:avLst/>
        </a:prstGeom>
      </xdr:spPr>
    </xdr:pic>
    <xdr:clientData/>
  </xdr:twoCellAnchor>
  <xdr:twoCellAnchor editAs="oneCell">
    <xdr:from>
      <xdr:col>9</xdr:col>
      <xdr:colOff>853440</xdr:colOff>
      <xdr:row>187</xdr:row>
      <xdr:rowOff>53340</xdr:rowOff>
    </xdr:from>
    <xdr:to>
      <xdr:col>10</xdr:col>
      <xdr:colOff>422520</xdr:colOff>
      <xdr:row>202</xdr:row>
      <xdr:rowOff>76860</xdr:rowOff>
    </xdr:to>
    <xdr:pic>
      <xdr:nvPicPr>
        <xdr:cNvPr id="20" name="図 19">
          <a:extLst>
            <a:ext uri="{FF2B5EF4-FFF2-40B4-BE49-F238E27FC236}">
              <a16:creationId xmlns:a16="http://schemas.microsoft.com/office/drawing/2014/main" id="{AE365F04-348B-742F-D002-74159FD7158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278880" y="34648140"/>
          <a:ext cx="3120000" cy="2340000"/>
        </a:xfrm>
        <a:prstGeom prst="rect">
          <a:avLst/>
        </a:prstGeom>
      </xdr:spPr>
    </xdr:pic>
    <xdr:clientData/>
  </xdr:twoCellAnchor>
  <xdr:twoCellAnchor editAs="oneCell">
    <xdr:from>
      <xdr:col>0</xdr:col>
      <xdr:colOff>50940</xdr:colOff>
      <xdr:row>209</xdr:row>
      <xdr:rowOff>73800</xdr:rowOff>
    </xdr:from>
    <xdr:to>
      <xdr:col>5</xdr:col>
      <xdr:colOff>439140</xdr:colOff>
      <xdr:row>225</xdr:row>
      <xdr:rowOff>109680</xdr:rowOff>
    </xdr:to>
    <xdr:pic>
      <xdr:nvPicPr>
        <xdr:cNvPr id="22" name="図 21">
          <a:extLst>
            <a:ext uri="{FF2B5EF4-FFF2-40B4-BE49-F238E27FC236}">
              <a16:creationId xmlns:a16="http://schemas.microsoft.com/office/drawing/2014/main" id="{AC0C95AC-88E5-7218-0593-8EBAE8832CB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0940" y="38082360"/>
          <a:ext cx="3360000" cy="2520000"/>
        </a:xfrm>
        <a:prstGeom prst="rect">
          <a:avLst/>
        </a:prstGeom>
      </xdr:spPr>
    </xdr:pic>
    <xdr:clientData/>
  </xdr:twoCellAnchor>
  <xdr:twoCellAnchor editAs="oneCell">
    <xdr:from>
      <xdr:col>5</xdr:col>
      <xdr:colOff>178080</xdr:colOff>
      <xdr:row>191</xdr:row>
      <xdr:rowOff>40920</xdr:rowOff>
    </xdr:from>
    <xdr:to>
      <xdr:col>9</xdr:col>
      <xdr:colOff>844440</xdr:colOff>
      <xdr:row>206</xdr:row>
      <xdr:rowOff>94920</xdr:rowOff>
    </xdr:to>
    <xdr:pic>
      <xdr:nvPicPr>
        <xdr:cNvPr id="24" name="図 23">
          <a:extLst>
            <a:ext uri="{FF2B5EF4-FFF2-40B4-BE49-F238E27FC236}">
              <a16:creationId xmlns:a16="http://schemas.microsoft.com/office/drawing/2014/main" id="{B929047B-257C-FE8D-FD54-06C75659C86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149880" y="35275800"/>
          <a:ext cx="3120000" cy="2340000"/>
        </a:xfrm>
        <a:prstGeom prst="rect">
          <a:avLst/>
        </a:prstGeom>
      </xdr:spPr>
    </xdr:pic>
    <xdr:clientData/>
  </xdr:twoCellAnchor>
  <xdr:twoCellAnchor editAs="oneCell">
    <xdr:from>
      <xdr:col>6</xdr:col>
      <xdr:colOff>30480</xdr:colOff>
      <xdr:row>211</xdr:row>
      <xdr:rowOff>68580</xdr:rowOff>
    </xdr:from>
    <xdr:to>
      <xdr:col>9</xdr:col>
      <xdr:colOff>1576346</xdr:colOff>
      <xdr:row>227</xdr:row>
      <xdr:rowOff>134940</xdr:rowOff>
    </xdr:to>
    <xdr:pic>
      <xdr:nvPicPr>
        <xdr:cNvPr id="26" name="図 25">
          <a:extLst>
            <a:ext uri="{FF2B5EF4-FFF2-40B4-BE49-F238E27FC236}">
              <a16:creationId xmlns:a16="http://schemas.microsoft.com/office/drawing/2014/main" id="{B21460A5-F845-41B8-BB4F-7E851C1276B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505200" y="38412420"/>
          <a:ext cx="3496586" cy="2520000"/>
        </a:xfrm>
        <a:prstGeom prst="rect">
          <a:avLst/>
        </a:prstGeom>
      </xdr:spPr>
    </xdr:pic>
    <xdr:clientData/>
  </xdr:twoCellAnchor>
  <xdr:twoCellAnchor editAs="oneCell">
    <xdr:from>
      <xdr:col>0</xdr:col>
      <xdr:colOff>18060</xdr:colOff>
      <xdr:row>187</xdr:row>
      <xdr:rowOff>48540</xdr:rowOff>
    </xdr:from>
    <xdr:to>
      <xdr:col>5</xdr:col>
      <xdr:colOff>166260</xdr:colOff>
      <xdr:row>202</xdr:row>
      <xdr:rowOff>72060</xdr:rowOff>
    </xdr:to>
    <xdr:pic>
      <xdr:nvPicPr>
        <xdr:cNvPr id="18" name="図 17">
          <a:extLst>
            <a:ext uri="{FF2B5EF4-FFF2-40B4-BE49-F238E27FC236}">
              <a16:creationId xmlns:a16="http://schemas.microsoft.com/office/drawing/2014/main" id="{910860AB-109F-DF43-3782-BDAEBA98E52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8060" y="34643340"/>
          <a:ext cx="3120000" cy="2340000"/>
        </a:xfrm>
        <a:prstGeom prst="rect">
          <a:avLst/>
        </a:prstGeom>
      </xdr:spPr>
    </xdr:pic>
    <xdr:clientData/>
  </xdr:twoCellAnchor>
  <xdr:twoCellAnchor>
    <xdr:from>
      <xdr:col>3</xdr:col>
      <xdr:colOff>1546860</xdr:colOff>
      <xdr:row>163</xdr:row>
      <xdr:rowOff>99060</xdr:rowOff>
    </xdr:from>
    <xdr:to>
      <xdr:col>4</xdr:col>
      <xdr:colOff>76200</xdr:colOff>
      <xdr:row>166</xdr:row>
      <xdr:rowOff>68580</xdr:rowOff>
    </xdr:to>
    <xdr:sp macro="" textlink="">
      <xdr:nvSpPr>
        <xdr:cNvPr id="27" name="楕円 26">
          <a:extLst>
            <a:ext uri="{FF2B5EF4-FFF2-40B4-BE49-F238E27FC236}">
              <a16:creationId xmlns:a16="http://schemas.microsoft.com/office/drawing/2014/main" id="{455E9EC1-73F2-E69E-A77A-0F247B3F77B8}"/>
            </a:ext>
          </a:extLst>
        </xdr:cNvPr>
        <xdr:cNvSpPr/>
      </xdr:nvSpPr>
      <xdr:spPr>
        <a:xfrm>
          <a:off x="2392680" y="30960060"/>
          <a:ext cx="449580" cy="42672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480060</xdr:colOff>
      <xdr:row>163</xdr:row>
      <xdr:rowOff>106680</xdr:rowOff>
    </xdr:from>
    <xdr:to>
      <xdr:col>9</xdr:col>
      <xdr:colOff>1744980</xdr:colOff>
      <xdr:row>168</xdr:row>
      <xdr:rowOff>60960</xdr:rowOff>
    </xdr:to>
    <xdr:sp macro="" textlink="">
      <xdr:nvSpPr>
        <xdr:cNvPr id="28" name="楕円 27">
          <a:extLst>
            <a:ext uri="{FF2B5EF4-FFF2-40B4-BE49-F238E27FC236}">
              <a16:creationId xmlns:a16="http://schemas.microsoft.com/office/drawing/2014/main" id="{47E308F7-8EE0-480F-BC2A-D8764B7B332A}"/>
            </a:ext>
          </a:extLst>
        </xdr:cNvPr>
        <xdr:cNvSpPr/>
      </xdr:nvSpPr>
      <xdr:spPr>
        <a:xfrm>
          <a:off x="5905500" y="30967680"/>
          <a:ext cx="1264920" cy="71628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129540</xdr:colOff>
      <xdr:row>140</xdr:row>
      <xdr:rowOff>0</xdr:rowOff>
    </xdr:from>
    <xdr:to>
      <xdr:col>9</xdr:col>
      <xdr:colOff>1028700</xdr:colOff>
      <xdr:row>149</xdr:row>
      <xdr:rowOff>60960</xdr:rowOff>
    </xdr:to>
    <xdr:sp macro="" textlink="">
      <xdr:nvSpPr>
        <xdr:cNvPr id="29" name="楕円 28">
          <a:extLst>
            <a:ext uri="{FF2B5EF4-FFF2-40B4-BE49-F238E27FC236}">
              <a16:creationId xmlns:a16="http://schemas.microsoft.com/office/drawing/2014/main" id="{2AB7A4CC-2B5E-4A96-9BCD-1461CBB592ED}"/>
            </a:ext>
          </a:extLst>
        </xdr:cNvPr>
        <xdr:cNvSpPr/>
      </xdr:nvSpPr>
      <xdr:spPr>
        <a:xfrm>
          <a:off x="4701540" y="27142440"/>
          <a:ext cx="1752600" cy="143256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2164080</xdr:colOff>
      <xdr:row>139</xdr:row>
      <xdr:rowOff>15240</xdr:rowOff>
    </xdr:from>
    <xdr:to>
      <xdr:col>9</xdr:col>
      <xdr:colOff>3124200</xdr:colOff>
      <xdr:row>148</xdr:row>
      <xdr:rowOff>7620</xdr:rowOff>
    </xdr:to>
    <xdr:sp macro="" textlink="">
      <xdr:nvSpPr>
        <xdr:cNvPr id="30" name="楕円 29">
          <a:extLst>
            <a:ext uri="{FF2B5EF4-FFF2-40B4-BE49-F238E27FC236}">
              <a16:creationId xmlns:a16="http://schemas.microsoft.com/office/drawing/2014/main" id="{5E9AAD7A-CBA1-432B-92EF-08A134A0E7A0}"/>
            </a:ext>
          </a:extLst>
        </xdr:cNvPr>
        <xdr:cNvSpPr/>
      </xdr:nvSpPr>
      <xdr:spPr>
        <a:xfrm>
          <a:off x="7589520" y="27005280"/>
          <a:ext cx="960120" cy="136398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137160</xdr:colOff>
      <xdr:row>139</xdr:row>
      <xdr:rowOff>60960</xdr:rowOff>
    </xdr:from>
    <xdr:to>
      <xdr:col>3</xdr:col>
      <xdr:colOff>739140</xdr:colOff>
      <xdr:row>152</xdr:row>
      <xdr:rowOff>76200</xdr:rowOff>
    </xdr:to>
    <xdr:sp macro="" textlink="">
      <xdr:nvSpPr>
        <xdr:cNvPr id="31" name="楕円 30">
          <a:extLst>
            <a:ext uri="{FF2B5EF4-FFF2-40B4-BE49-F238E27FC236}">
              <a16:creationId xmlns:a16="http://schemas.microsoft.com/office/drawing/2014/main" id="{54B6C845-B38C-408D-8AE2-83242D4213E0}"/>
            </a:ext>
          </a:extLst>
        </xdr:cNvPr>
        <xdr:cNvSpPr/>
      </xdr:nvSpPr>
      <xdr:spPr>
        <a:xfrm>
          <a:off x="982980" y="27051000"/>
          <a:ext cx="601980" cy="199644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9415F-28D5-4264-8D2A-3587336AA445}">
  <dimension ref="A1:K212"/>
  <sheetViews>
    <sheetView tabSelected="1" topLeftCell="C1" zoomScaleNormal="100" workbookViewId="0">
      <selection activeCell="N56" sqref="N56"/>
    </sheetView>
  </sheetViews>
  <sheetFormatPr defaultColWidth="7.77734375" defaultRowHeight="12" x14ac:dyDescent="0.2"/>
  <cols>
    <col min="1" max="1" width="4.21875" style="12" customWidth="1"/>
    <col min="2" max="2" width="4.6640625" style="12" customWidth="1"/>
    <col min="3" max="3" width="3.44140625" style="12" customWidth="1"/>
    <col min="4" max="4" width="28" style="6" bestFit="1" customWidth="1"/>
    <col min="5" max="5" width="3" style="12" customWidth="1"/>
    <col min="6" max="6" width="7.33203125" style="6" customWidth="1"/>
    <col min="7" max="7" width="16" style="2" bestFit="1" customWidth="1"/>
    <col min="8" max="8" width="5.44140625" style="146" customWidth="1"/>
    <col min="9" max="9" width="7" style="98" customWidth="1"/>
    <col min="10" max="10" width="51.77734375" style="2" bestFit="1" customWidth="1"/>
    <col min="11" max="11" width="6.33203125" style="2" customWidth="1"/>
    <col min="12" max="16384" width="7.77734375" style="6"/>
  </cols>
  <sheetData>
    <row r="1" spans="1:11" s="4" customFormat="1" ht="13.2" x14ac:dyDescent="0.2">
      <c r="A1" s="1" t="s">
        <v>89</v>
      </c>
      <c r="B1" s="1"/>
      <c r="C1" s="1"/>
      <c r="D1" s="2"/>
      <c r="E1" s="2" t="s">
        <v>242</v>
      </c>
      <c r="F1" s="2"/>
      <c r="G1" s="2"/>
      <c r="H1" s="146"/>
      <c r="I1" s="98"/>
      <c r="J1" s="2"/>
      <c r="K1" s="3"/>
    </row>
    <row r="2" spans="1:11" s="4" customFormat="1" ht="13.8" thickBot="1" x14ac:dyDescent="0.25">
      <c r="A2" s="18"/>
      <c r="B2" s="2"/>
      <c r="C2" s="2"/>
      <c r="D2" s="2"/>
      <c r="E2" s="5" t="s">
        <v>22</v>
      </c>
      <c r="F2" s="2" t="s">
        <v>23</v>
      </c>
      <c r="G2" s="2"/>
      <c r="H2" s="146"/>
      <c r="I2" s="98"/>
      <c r="J2" s="2"/>
      <c r="K2" s="3" t="s">
        <v>311</v>
      </c>
    </row>
    <row r="3" spans="1:11" ht="14.25" customHeight="1" x14ac:dyDescent="0.2">
      <c r="A3" s="202"/>
      <c r="B3" s="204" t="s">
        <v>0</v>
      </c>
      <c r="C3" s="204" t="s">
        <v>1</v>
      </c>
      <c r="D3" s="206" t="s">
        <v>2</v>
      </c>
      <c r="E3" s="208" t="s">
        <v>3</v>
      </c>
      <c r="F3" s="200" t="s">
        <v>4</v>
      </c>
      <c r="G3" s="201"/>
      <c r="H3" s="198" t="s">
        <v>5</v>
      </c>
      <c r="I3" s="199"/>
      <c r="J3" s="194" t="s">
        <v>6</v>
      </c>
      <c r="K3" s="196" t="s">
        <v>7</v>
      </c>
    </row>
    <row r="4" spans="1:11" ht="21.75" customHeight="1" thickBot="1" x14ac:dyDescent="0.25">
      <c r="A4" s="203"/>
      <c r="B4" s="205"/>
      <c r="C4" s="205"/>
      <c r="D4" s="207"/>
      <c r="E4" s="209"/>
      <c r="F4" s="7" t="s">
        <v>8</v>
      </c>
      <c r="G4" s="7" t="s">
        <v>9</v>
      </c>
      <c r="H4" s="147" t="s">
        <v>10</v>
      </c>
      <c r="I4" s="99" t="s">
        <v>11</v>
      </c>
      <c r="J4" s="195"/>
      <c r="K4" s="197"/>
    </row>
    <row r="5" spans="1:11" ht="13.8" customHeight="1" thickTop="1" x14ac:dyDescent="0.2">
      <c r="A5" s="48">
        <v>1</v>
      </c>
      <c r="B5" s="20" t="s">
        <v>19</v>
      </c>
      <c r="C5" s="21"/>
      <c r="D5" s="8" t="s">
        <v>69</v>
      </c>
      <c r="E5" s="22"/>
      <c r="F5" s="23" t="s">
        <v>21</v>
      </c>
      <c r="G5" s="23" t="s">
        <v>15</v>
      </c>
      <c r="H5" s="148">
        <v>0</v>
      </c>
      <c r="I5" s="65">
        <v>0</v>
      </c>
      <c r="J5" s="70" t="s">
        <v>263</v>
      </c>
      <c r="K5" s="24"/>
    </row>
    <row r="6" spans="1:11" ht="13.2" customHeight="1" x14ac:dyDescent="0.2">
      <c r="A6" s="49">
        <v>2</v>
      </c>
      <c r="B6" s="55" t="s">
        <v>20</v>
      </c>
      <c r="C6" s="56"/>
      <c r="D6" s="54"/>
      <c r="E6" s="57"/>
      <c r="F6" s="40" t="s">
        <v>13</v>
      </c>
      <c r="G6" s="40" t="s">
        <v>15</v>
      </c>
      <c r="H6" s="149">
        <v>0.2</v>
      </c>
      <c r="I6" s="66">
        <v>0.2</v>
      </c>
      <c r="J6" s="58"/>
      <c r="K6" s="9"/>
    </row>
    <row r="7" spans="1:11" ht="13.8" customHeight="1" x14ac:dyDescent="0.2">
      <c r="A7" s="49">
        <v>3</v>
      </c>
      <c r="B7" s="55" t="s">
        <v>20</v>
      </c>
      <c r="C7" s="56"/>
      <c r="D7" s="54"/>
      <c r="E7" s="57"/>
      <c r="F7" s="40" t="s">
        <v>14</v>
      </c>
      <c r="G7" s="40" t="s">
        <v>70</v>
      </c>
      <c r="H7" s="149">
        <v>0.8</v>
      </c>
      <c r="I7" s="66">
        <v>1</v>
      </c>
      <c r="J7" s="58"/>
      <c r="K7" s="9"/>
    </row>
    <row r="8" spans="1:11" ht="13.2" x14ac:dyDescent="0.2">
      <c r="A8" s="49">
        <v>4</v>
      </c>
      <c r="B8" s="30" t="s">
        <v>20</v>
      </c>
      <c r="C8" s="31" t="s">
        <v>16</v>
      </c>
      <c r="D8" s="11" t="s">
        <v>34</v>
      </c>
      <c r="E8" s="29"/>
      <c r="F8" s="28" t="s">
        <v>14</v>
      </c>
      <c r="G8" s="11" t="s">
        <v>33</v>
      </c>
      <c r="H8" s="149">
        <v>3.4</v>
      </c>
      <c r="I8" s="66">
        <v>4.3</v>
      </c>
      <c r="J8" s="25" t="s">
        <v>35</v>
      </c>
      <c r="K8" s="35"/>
    </row>
    <row r="9" spans="1:11" ht="24" customHeight="1" x14ac:dyDescent="0.2">
      <c r="A9" s="49">
        <v>5</v>
      </c>
      <c r="B9" s="30" t="s">
        <v>12</v>
      </c>
      <c r="C9" s="31" t="s">
        <v>16</v>
      </c>
      <c r="D9" s="11" t="s">
        <v>36</v>
      </c>
      <c r="E9" s="29"/>
      <c r="F9" s="28" t="s">
        <v>13</v>
      </c>
      <c r="G9" s="11" t="s">
        <v>15</v>
      </c>
      <c r="H9" s="150">
        <v>16.7</v>
      </c>
      <c r="I9" s="66">
        <v>21</v>
      </c>
      <c r="J9" s="25" t="s">
        <v>37</v>
      </c>
      <c r="K9" s="35"/>
    </row>
    <row r="10" spans="1:11" ht="13.2" customHeight="1" x14ac:dyDescent="0.2">
      <c r="A10" s="49">
        <v>6</v>
      </c>
      <c r="B10" s="30" t="s">
        <v>17</v>
      </c>
      <c r="C10" s="31"/>
      <c r="D10" s="11"/>
      <c r="E10" s="10" t="s">
        <v>18</v>
      </c>
      <c r="F10" s="28" t="s">
        <v>14</v>
      </c>
      <c r="G10" s="11" t="s">
        <v>15</v>
      </c>
      <c r="H10" s="150">
        <v>0.2</v>
      </c>
      <c r="I10" s="66">
        <v>21.2</v>
      </c>
      <c r="J10" s="25" t="s">
        <v>66</v>
      </c>
      <c r="K10" s="35"/>
    </row>
    <row r="11" spans="1:11" ht="13.2" customHeight="1" x14ac:dyDescent="0.2">
      <c r="A11" s="49">
        <v>7</v>
      </c>
      <c r="B11" s="30" t="s">
        <v>20</v>
      </c>
      <c r="C11" s="31"/>
      <c r="D11" s="36"/>
      <c r="E11" s="29"/>
      <c r="F11" s="28" t="s">
        <v>13</v>
      </c>
      <c r="G11" s="11" t="s">
        <v>15</v>
      </c>
      <c r="H11" s="150">
        <v>1.4</v>
      </c>
      <c r="I11" s="66">
        <v>22.6</v>
      </c>
      <c r="J11" s="25"/>
      <c r="K11" s="43"/>
    </row>
    <row r="12" spans="1:11" ht="13.2" customHeight="1" x14ac:dyDescent="0.2">
      <c r="A12" s="49">
        <v>8</v>
      </c>
      <c r="B12" s="37" t="s">
        <v>17</v>
      </c>
      <c r="C12" s="31"/>
      <c r="D12" s="11"/>
      <c r="E12" s="10" t="s">
        <v>18</v>
      </c>
      <c r="F12" s="28" t="s">
        <v>14</v>
      </c>
      <c r="G12" s="11" t="s">
        <v>15</v>
      </c>
      <c r="H12" s="150">
        <v>0.1</v>
      </c>
      <c r="I12" s="66">
        <v>22.7</v>
      </c>
      <c r="J12" s="45"/>
      <c r="K12" s="35"/>
    </row>
    <row r="13" spans="1:11" ht="13.2" customHeight="1" x14ac:dyDescent="0.2">
      <c r="A13" s="49">
        <v>9</v>
      </c>
      <c r="B13" s="37" t="s">
        <v>12</v>
      </c>
      <c r="C13" s="31" t="s">
        <v>16</v>
      </c>
      <c r="D13" s="11" t="s">
        <v>38</v>
      </c>
      <c r="E13" s="29"/>
      <c r="F13" s="28" t="s">
        <v>13</v>
      </c>
      <c r="G13" s="11" t="s">
        <v>39</v>
      </c>
      <c r="H13" s="150">
        <v>0.2</v>
      </c>
      <c r="I13" s="66">
        <v>22.9</v>
      </c>
      <c r="J13" s="26"/>
      <c r="K13" s="35"/>
    </row>
    <row r="14" spans="1:11" ht="21.6" x14ac:dyDescent="0.2">
      <c r="A14" s="49">
        <v>10</v>
      </c>
      <c r="B14" s="30" t="s">
        <v>12</v>
      </c>
      <c r="C14" s="31" t="s">
        <v>16</v>
      </c>
      <c r="D14" s="11" t="s">
        <v>40</v>
      </c>
      <c r="E14" s="29"/>
      <c r="F14" s="28" t="s">
        <v>13</v>
      </c>
      <c r="G14" s="11" t="s">
        <v>39</v>
      </c>
      <c r="H14" s="150">
        <v>2.8999999999999986</v>
      </c>
      <c r="I14" s="66">
        <v>25.8</v>
      </c>
      <c r="J14" s="25" t="s">
        <v>243</v>
      </c>
      <c r="K14" s="35"/>
    </row>
    <row r="15" spans="1:11" ht="13.2" customHeight="1" x14ac:dyDescent="0.2">
      <c r="A15" s="49">
        <v>11</v>
      </c>
      <c r="B15" s="30" t="s">
        <v>12</v>
      </c>
      <c r="C15" s="31" t="s">
        <v>16</v>
      </c>
      <c r="D15" s="11" t="s">
        <v>63</v>
      </c>
      <c r="E15" s="29"/>
      <c r="F15" s="28" t="s">
        <v>13</v>
      </c>
      <c r="G15" s="11" t="s">
        <v>64</v>
      </c>
      <c r="H15" s="150">
        <v>21.5</v>
      </c>
      <c r="I15" s="66">
        <v>47.3</v>
      </c>
      <c r="J15" s="26" t="s">
        <v>62</v>
      </c>
      <c r="K15" s="35"/>
    </row>
    <row r="16" spans="1:11" ht="13.2" customHeight="1" x14ac:dyDescent="0.2">
      <c r="A16" s="49">
        <v>12</v>
      </c>
      <c r="B16" s="30" t="s">
        <v>12</v>
      </c>
      <c r="C16" s="31" t="s">
        <v>16</v>
      </c>
      <c r="D16" s="11" t="s">
        <v>71</v>
      </c>
      <c r="E16" s="29"/>
      <c r="F16" s="28" t="s">
        <v>14</v>
      </c>
      <c r="G16" s="11" t="s">
        <v>15</v>
      </c>
      <c r="H16" s="150">
        <v>0.7</v>
      </c>
      <c r="I16" s="66">
        <v>49</v>
      </c>
      <c r="J16" s="26" t="s">
        <v>72</v>
      </c>
      <c r="K16" s="35"/>
    </row>
    <row r="17" spans="1:11" ht="13.2" customHeight="1" x14ac:dyDescent="0.2">
      <c r="A17" s="49">
        <v>13</v>
      </c>
      <c r="B17" s="30" t="s">
        <v>12</v>
      </c>
      <c r="C17" s="31" t="s">
        <v>16</v>
      </c>
      <c r="D17" s="11" t="s">
        <v>73</v>
      </c>
      <c r="E17" s="29"/>
      <c r="F17" s="28" t="s">
        <v>14</v>
      </c>
      <c r="G17" s="11" t="s">
        <v>75</v>
      </c>
      <c r="H17" s="150">
        <v>2.5</v>
      </c>
      <c r="I17" s="66">
        <v>51.5</v>
      </c>
      <c r="J17" s="26" t="s">
        <v>74</v>
      </c>
      <c r="K17" s="35"/>
    </row>
    <row r="18" spans="1:11" ht="13.2" customHeight="1" x14ac:dyDescent="0.2">
      <c r="A18" s="49">
        <v>14</v>
      </c>
      <c r="B18" s="30" t="s">
        <v>24</v>
      </c>
      <c r="C18" s="31"/>
      <c r="D18" s="11"/>
      <c r="E18" s="29"/>
      <c r="F18" s="28" t="s">
        <v>27</v>
      </c>
      <c r="G18" s="11" t="s">
        <v>41</v>
      </c>
      <c r="H18" s="150">
        <v>4.5999999999999996</v>
      </c>
      <c r="I18" s="66">
        <v>56.1</v>
      </c>
      <c r="J18" s="26" t="s">
        <v>59</v>
      </c>
      <c r="K18" s="35"/>
    </row>
    <row r="19" spans="1:11" ht="13.2" customHeight="1" x14ac:dyDescent="0.2">
      <c r="A19" s="49">
        <v>15</v>
      </c>
      <c r="B19" s="30" t="s">
        <v>12</v>
      </c>
      <c r="C19" s="31" t="s">
        <v>16</v>
      </c>
      <c r="D19" s="44" t="s">
        <v>42</v>
      </c>
      <c r="E19" s="31"/>
      <c r="F19" s="11" t="s">
        <v>14</v>
      </c>
      <c r="G19" s="11" t="s">
        <v>43</v>
      </c>
      <c r="H19" s="150">
        <v>2.9</v>
      </c>
      <c r="I19" s="66">
        <v>59</v>
      </c>
      <c r="J19" s="26" t="s">
        <v>46</v>
      </c>
      <c r="K19" s="35"/>
    </row>
    <row r="20" spans="1:11" ht="13.2" customHeight="1" x14ac:dyDescent="0.2">
      <c r="A20" s="49">
        <v>16</v>
      </c>
      <c r="B20" s="30" t="s">
        <v>12</v>
      </c>
      <c r="C20" s="31" t="s">
        <v>16</v>
      </c>
      <c r="D20" s="11" t="s">
        <v>44</v>
      </c>
      <c r="E20" s="29"/>
      <c r="F20" s="28" t="s">
        <v>13</v>
      </c>
      <c r="G20" s="11" t="s">
        <v>45</v>
      </c>
      <c r="H20" s="150">
        <v>0.3</v>
      </c>
      <c r="I20" s="66">
        <v>59.3</v>
      </c>
      <c r="J20" s="26" t="s">
        <v>47</v>
      </c>
      <c r="K20" s="35"/>
    </row>
    <row r="21" spans="1:11" ht="13.2" customHeight="1" x14ac:dyDescent="0.2">
      <c r="A21" s="49">
        <v>17</v>
      </c>
      <c r="B21" s="30" t="s">
        <v>12</v>
      </c>
      <c r="C21" s="31" t="s">
        <v>16</v>
      </c>
      <c r="D21" s="11" t="s">
        <v>67</v>
      </c>
      <c r="E21" s="29"/>
      <c r="F21" s="11" t="s">
        <v>13</v>
      </c>
      <c r="G21" s="11" t="s">
        <v>15</v>
      </c>
      <c r="H21" s="150">
        <v>1.2999999999999972</v>
      </c>
      <c r="I21" s="66">
        <v>60.6</v>
      </c>
      <c r="J21" s="26" t="s">
        <v>48</v>
      </c>
      <c r="K21" s="35"/>
    </row>
    <row r="22" spans="1:11" ht="13.2" customHeight="1" x14ac:dyDescent="0.2">
      <c r="A22" s="49">
        <v>18</v>
      </c>
      <c r="B22" s="30" t="s">
        <v>12</v>
      </c>
      <c r="C22" s="31" t="s">
        <v>16</v>
      </c>
      <c r="D22" s="11" t="s">
        <v>49</v>
      </c>
      <c r="E22" s="29"/>
      <c r="F22" s="28" t="s">
        <v>13</v>
      </c>
      <c r="G22" s="11" t="s">
        <v>50</v>
      </c>
      <c r="H22" s="150">
        <v>3</v>
      </c>
      <c r="I22" s="66">
        <v>63.6</v>
      </c>
      <c r="J22" s="26" t="s">
        <v>51</v>
      </c>
      <c r="K22" s="35"/>
    </row>
    <row r="23" spans="1:11" ht="13.2" customHeight="1" x14ac:dyDescent="0.2">
      <c r="A23" s="49">
        <v>19</v>
      </c>
      <c r="B23" s="30" t="s">
        <v>12</v>
      </c>
      <c r="C23" s="31" t="s">
        <v>16</v>
      </c>
      <c r="D23" s="11"/>
      <c r="F23" s="28" t="s">
        <v>14</v>
      </c>
      <c r="G23" s="11" t="s">
        <v>15</v>
      </c>
      <c r="H23" s="150">
        <v>0.2</v>
      </c>
      <c r="I23" s="66">
        <v>63.8</v>
      </c>
      <c r="J23" s="25" t="s">
        <v>60</v>
      </c>
      <c r="K23" s="35"/>
    </row>
    <row r="24" spans="1:11" ht="13.2" customHeight="1" x14ac:dyDescent="0.2">
      <c r="A24" s="49">
        <v>20</v>
      </c>
      <c r="B24" s="30" t="s">
        <v>24</v>
      </c>
      <c r="C24" s="31"/>
      <c r="D24" s="11"/>
      <c r="E24" s="29"/>
      <c r="F24" s="28" t="s">
        <v>52</v>
      </c>
      <c r="G24" s="11" t="s">
        <v>15</v>
      </c>
      <c r="H24" s="150">
        <v>0.2</v>
      </c>
      <c r="I24" s="67">
        <v>64</v>
      </c>
      <c r="J24" s="59" t="s">
        <v>61</v>
      </c>
      <c r="K24" s="35"/>
    </row>
    <row r="25" spans="1:11" ht="24" customHeight="1" x14ac:dyDescent="0.2">
      <c r="A25" s="60">
        <v>21</v>
      </c>
      <c r="B25" s="14" t="s">
        <v>12</v>
      </c>
      <c r="C25" s="15" t="s">
        <v>16</v>
      </c>
      <c r="D25" s="13" t="s">
        <v>251</v>
      </c>
      <c r="E25" s="16"/>
      <c r="F25" s="13" t="s">
        <v>80</v>
      </c>
      <c r="G25" s="13" t="s">
        <v>15</v>
      </c>
      <c r="H25" s="151">
        <v>2.6</v>
      </c>
      <c r="I25" s="68">
        <v>66.599999999999994</v>
      </c>
      <c r="J25" s="81" t="s">
        <v>252</v>
      </c>
      <c r="K25" s="17">
        <f>I25</f>
        <v>66.599999999999994</v>
      </c>
    </row>
    <row r="26" spans="1:11" ht="13.2" x14ac:dyDescent="0.2">
      <c r="A26" s="49">
        <v>22</v>
      </c>
      <c r="B26" s="30" t="s">
        <v>20</v>
      </c>
      <c r="C26" s="31"/>
      <c r="D26" s="11"/>
      <c r="E26" s="29"/>
      <c r="F26" s="28" t="s">
        <v>14</v>
      </c>
      <c r="G26" s="11" t="s">
        <v>15</v>
      </c>
      <c r="H26" s="150">
        <v>3</v>
      </c>
      <c r="I26" s="67">
        <v>67.099999999999994</v>
      </c>
      <c r="J26" s="27"/>
      <c r="K26" s="35"/>
    </row>
    <row r="27" spans="1:11" ht="13.2" x14ac:dyDescent="0.2">
      <c r="A27" s="49">
        <v>23</v>
      </c>
      <c r="B27" s="30" t="s">
        <v>12</v>
      </c>
      <c r="C27" s="31"/>
      <c r="D27" s="11"/>
      <c r="E27" s="10" t="s">
        <v>18</v>
      </c>
      <c r="F27" s="28" t="s">
        <v>13</v>
      </c>
      <c r="G27" s="11" t="s">
        <v>68</v>
      </c>
      <c r="H27" s="150">
        <v>0.4</v>
      </c>
      <c r="I27" s="67">
        <v>67.5</v>
      </c>
      <c r="J27" s="27" t="s">
        <v>81</v>
      </c>
      <c r="K27" s="35"/>
    </row>
    <row r="28" spans="1:11" ht="13.2" x14ac:dyDescent="0.2">
      <c r="A28" s="49">
        <v>24</v>
      </c>
      <c r="B28" s="30" t="s">
        <v>53</v>
      </c>
      <c r="C28" s="31"/>
      <c r="D28" s="11"/>
      <c r="E28" s="29"/>
      <c r="F28" s="28" t="s">
        <v>14</v>
      </c>
      <c r="G28" s="11" t="s">
        <v>55</v>
      </c>
      <c r="H28" s="150">
        <v>2.9</v>
      </c>
      <c r="I28" s="66">
        <v>70.400000000000006</v>
      </c>
      <c r="J28" s="25" t="s">
        <v>65</v>
      </c>
      <c r="K28" s="35"/>
    </row>
    <row r="29" spans="1:11" ht="13.2" customHeight="1" x14ac:dyDescent="0.2">
      <c r="A29" s="49">
        <v>25</v>
      </c>
      <c r="B29" s="30" t="s">
        <v>12</v>
      </c>
      <c r="C29" s="31" t="s">
        <v>16</v>
      </c>
      <c r="D29" s="11" t="s">
        <v>83</v>
      </c>
      <c r="E29" s="29"/>
      <c r="F29" s="11" t="s">
        <v>14</v>
      </c>
      <c r="G29" s="11" t="s">
        <v>54</v>
      </c>
      <c r="H29" s="150">
        <v>6</v>
      </c>
      <c r="I29" s="66">
        <v>76.400000000000006</v>
      </c>
      <c r="J29" s="25" t="s">
        <v>84</v>
      </c>
      <c r="K29" s="35"/>
    </row>
    <row r="30" spans="1:11" ht="13.2" x14ac:dyDescent="0.2">
      <c r="A30" s="49">
        <v>26</v>
      </c>
      <c r="B30" s="30" t="s">
        <v>17</v>
      </c>
      <c r="C30" s="31"/>
      <c r="D30" s="11"/>
      <c r="E30" s="29"/>
      <c r="F30" s="28" t="s">
        <v>14</v>
      </c>
      <c r="G30" s="11" t="s">
        <v>15</v>
      </c>
      <c r="H30" s="150">
        <v>2.2000000000000002</v>
      </c>
      <c r="I30" s="66">
        <v>78.599999999999994</v>
      </c>
      <c r="J30" s="25" t="s">
        <v>86</v>
      </c>
      <c r="K30" s="35"/>
    </row>
    <row r="31" spans="1:11" ht="24" customHeight="1" x14ac:dyDescent="0.2">
      <c r="A31" s="49">
        <v>27</v>
      </c>
      <c r="B31" s="30" t="s">
        <v>12</v>
      </c>
      <c r="C31" s="31" t="s">
        <v>16</v>
      </c>
      <c r="D31" s="11" t="s">
        <v>87</v>
      </c>
      <c r="E31" s="29"/>
      <c r="F31" s="28" t="s">
        <v>13</v>
      </c>
      <c r="G31" s="11" t="s">
        <v>56</v>
      </c>
      <c r="H31" s="150">
        <v>0.2</v>
      </c>
      <c r="I31" s="66">
        <v>78.8</v>
      </c>
      <c r="J31" s="25" t="s">
        <v>257</v>
      </c>
      <c r="K31" s="35"/>
    </row>
    <row r="32" spans="1:11" ht="15.6" customHeight="1" x14ac:dyDescent="0.2">
      <c r="A32" s="49">
        <v>28</v>
      </c>
      <c r="B32" s="30" t="s">
        <v>12</v>
      </c>
      <c r="C32" s="31" t="s">
        <v>16</v>
      </c>
      <c r="D32" s="11"/>
      <c r="E32" s="29"/>
      <c r="F32" s="28" t="s">
        <v>13</v>
      </c>
      <c r="G32" s="11" t="s">
        <v>15</v>
      </c>
      <c r="H32" s="150">
        <v>15.2</v>
      </c>
      <c r="I32" s="66">
        <v>94</v>
      </c>
      <c r="J32" s="38" t="s">
        <v>258</v>
      </c>
      <c r="K32" s="35"/>
    </row>
    <row r="33" spans="1:11" ht="15.6" customHeight="1" x14ac:dyDescent="0.2">
      <c r="A33" s="49">
        <v>29</v>
      </c>
      <c r="B33" s="30" t="s">
        <v>12</v>
      </c>
      <c r="C33" s="31"/>
      <c r="D33" s="11"/>
      <c r="E33" s="29"/>
      <c r="F33" s="28" t="s">
        <v>14</v>
      </c>
      <c r="G33" s="11" t="s">
        <v>57</v>
      </c>
      <c r="H33" s="150">
        <v>0.4</v>
      </c>
      <c r="I33" s="66">
        <v>94.4</v>
      </c>
      <c r="J33" s="38" t="s">
        <v>88</v>
      </c>
      <c r="K33" s="35"/>
    </row>
    <row r="34" spans="1:11" ht="13.2" x14ac:dyDescent="0.2">
      <c r="A34" s="49">
        <v>30</v>
      </c>
      <c r="B34" s="30" t="s">
        <v>20</v>
      </c>
      <c r="C34" s="31"/>
      <c r="D34" s="11"/>
      <c r="E34" s="53"/>
      <c r="F34" s="28" t="s">
        <v>14</v>
      </c>
      <c r="G34" s="11" t="s">
        <v>76</v>
      </c>
      <c r="H34" s="150">
        <v>5.5</v>
      </c>
      <c r="I34" s="66">
        <v>99.9</v>
      </c>
      <c r="J34" s="38" t="s">
        <v>77</v>
      </c>
      <c r="K34" s="35"/>
    </row>
    <row r="35" spans="1:11" ht="13.2" x14ac:dyDescent="0.2">
      <c r="A35" s="49">
        <v>31</v>
      </c>
      <c r="B35" s="30" t="s">
        <v>25</v>
      </c>
      <c r="C35" s="31"/>
      <c r="D35" s="11"/>
      <c r="E35" s="53"/>
      <c r="F35" s="28" t="s">
        <v>13</v>
      </c>
      <c r="G35" s="11" t="s">
        <v>57</v>
      </c>
      <c r="H35" s="150">
        <v>0.1</v>
      </c>
      <c r="I35" s="66">
        <v>100</v>
      </c>
      <c r="J35" s="38" t="s">
        <v>78</v>
      </c>
      <c r="K35" s="35"/>
    </row>
    <row r="36" spans="1:11" ht="21.6" x14ac:dyDescent="0.2">
      <c r="A36" s="49">
        <v>32</v>
      </c>
      <c r="B36" s="30" t="s">
        <v>12</v>
      </c>
      <c r="C36" s="31"/>
      <c r="D36" s="11"/>
      <c r="E36" s="29"/>
      <c r="F36" s="11" t="s">
        <v>14</v>
      </c>
      <c r="G36" s="32" t="s">
        <v>90</v>
      </c>
      <c r="H36" s="150">
        <v>3.3</v>
      </c>
      <c r="I36" s="66">
        <v>103.3</v>
      </c>
      <c r="J36" s="38" t="s">
        <v>256</v>
      </c>
      <c r="K36" s="35"/>
    </row>
    <row r="37" spans="1:11" ht="13.2" x14ac:dyDescent="0.2">
      <c r="A37" s="49">
        <v>33</v>
      </c>
      <c r="B37" s="30" t="s">
        <v>12</v>
      </c>
      <c r="C37" s="31" t="s">
        <v>16</v>
      </c>
      <c r="D37" s="28" t="s">
        <v>91</v>
      </c>
      <c r="E37" s="80"/>
      <c r="F37" s="28" t="s">
        <v>13</v>
      </c>
      <c r="G37" s="32" t="s">
        <v>15</v>
      </c>
      <c r="H37" s="150">
        <v>1.7</v>
      </c>
      <c r="I37" s="67">
        <v>105</v>
      </c>
      <c r="J37" s="39" t="s">
        <v>255</v>
      </c>
      <c r="K37" s="35"/>
    </row>
    <row r="38" spans="1:11" ht="13.2" x14ac:dyDescent="0.2">
      <c r="A38" s="49">
        <v>34</v>
      </c>
      <c r="B38" s="82" t="s">
        <v>20</v>
      </c>
      <c r="C38" s="31"/>
      <c r="D38" s="28"/>
      <c r="E38" s="53"/>
      <c r="F38" s="28" t="s">
        <v>14</v>
      </c>
      <c r="G38" s="32" t="s">
        <v>57</v>
      </c>
      <c r="H38" s="150">
        <v>0.1</v>
      </c>
      <c r="I38" s="67">
        <v>105.1</v>
      </c>
      <c r="J38" s="145" t="s">
        <v>260</v>
      </c>
      <c r="K38" s="35"/>
    </row>
    <row r="39" spans="1:11" ht="13.2" x14ac:dyDescent="0.2">
      <c r="A39" s="49">
        <v>35</v>
      </c>
      <c r="B39" s="83" t="s">
        <v>20</v>
      </c>
      <c r="C39" s="31"/>
      <c r="D39" s="28"/>
      <c r="E39" s="53"/>
      <c r="F39" s="28" t="s">
        <v>14</v>
      </c>
      <c r="G39" s="84" t="s">
        <v>58</v>
      </c>
      <c r="H39" s="150">
        <v>18</v>
      </c>
      <c r="I39" s="67">
        <v>123.1</v>
      </c>
      <c r="J39" s="39" t="s">
        <v>259</v>
      </c>
      <c r="K39" s="35"/>
    </row>
    <row r="40" spans="1:11" ht="23.4" customHeight="1" x14ac:dyDescent="0.2">
      <c r="A40" s="49">
        <v>36</v>
      </c>
      <c r="B40" s="30" t="s">
        <v>20</v>
      </c>
      <c r="C40" s="31" t="s">
        <v>16</v>
      </c>
      <c r="D40" s="28" t="s">
        <v>94</v>
      </c>
      <c r="E40" s="29"/>
      <c r="F40" s="28" t="s">
        <v>13</v>
      </c>
      <c r="G40" s="28" t="s">
        <v>56</v>
      </c>
      <c r="H40" s="150">
        <v>0.1</v>
      </c>
      <c r="I40" s="67">
        <v>123.2</v>
      </c>
      <c r="J40" s="39" t="s">
        <v>245</v>
      </c>
      <c r="K40" s="35"/>
    </row>
    <row r="41" spans="1:11" ht="23.4" customHeight="1" x14ac:dyDescent="0.2">
      <c r="A41" s="49">
        <v>37</v>
      </c>
      <c r="B41" s="30" t="s">
        <v>20</v>
      </c>
      <c r="C41" s="31" t="s">
        <v>16</v>
      </c>
      <c r="D41" s="28" t="s">
        <v>95</v>
      </c>
      <c r="E41" s="29"/>
      <c r="F41" s="28" t="s">
        <v>13</v>
      </c>
      <c r="G41" s="28" t="s">
        <v>56</v>
      </c>
      <c r="H41" s="150">
        <v>29.3</v>
      </c>
      <c r="I41" s="67">
        <v>152.5</v>
      </c>
      <c r="J41" s="39" t="s">
        <v>244</v>
      </c>
      <c r="K41" s="35"/>
    </row>
    <row r="42" spans="1:11" ht="23.4" customHeight="1" x14ac:dyDescent="0.2">
      <c r="A42" s="49">
        <v>38</v>
      </c>
      <c r="B42" s="30" t="s">
        <v>12</v>
      </c>
      <c r="C42" s="31" t="s">
        <v>16</v>
      </c>
      <c r="D42" s="28" t="s">
        <v>96</v>
      </c>
      <c r="E42" s="29"/>
      <c r="F42" s="28" t="s">
        <v>13</v>
      </c>
      <c r="G42" s="28" t="s">
        <v>56</v>
      </c>
      <c r="H42" s="150">
        <v>30.9</v>
      </c>
      <c r="I42" s="67">
        <v>183.4</v>
      </c>
      <c r="J42" s="39" t="s">
        <v>261</v>
      </c>
      <c r="K42" s="35"/>
    </row>
    <row r="43" spans="1:11" ht="33.6" customHeight="1" x14ac:dyDescent="0.2">
      <c r="A43" s="49">
        <v>39</v>
      </c>
      <c r="B43" s="30" t="s">
        <v>25</v>
      </c>
      <c r="C43" s="31"/>
      <c r="D43" s="28" t="s">
        <v>98</v>
      </c>
      <c r="E43" s="29"/>
      <c r="F43" s="11" t="s">
        <v>13</v>
      </c>
      <c r="G43" s="28" t="s">
        <v>15</v>
      </c>
      <c r="H43" s="150">
        <v>27.6</v>
      </c>
      <c r="I43" s="67">
        <v>211</v>
      </c>
      <c r="J43" s="39" t="s">
        <v>246</v>
      </c>
      <c r="K43" s="41"/>
    </row>
    <row r="44" spans="1:11" ht="13.2" x14ac:dyDescent="0.2">
      <c r="A44" s="49">
        <v>40</v>
      </c>
      <c r="B44" s="30" t="s">
        <v>20</v>
      </c>
      <c r="C44" s="31"/>
      <c r="D44" s="28"/>
      <c r="E44" s="29"/>
      <c r="F44" s="28" t="s">
        <v>13</v>
      </c>
      <c r="G44" s="28" t="s">
        <v>56</v>
      </c>
      <c r="H44" s="150">
        <v>3.7</v>
      </c>
      <c r="I44" s="67">
        <v>214.7</v>
      </c>
      <c r="J44" s="42" t="s">
        <v>99</v>
      </c>
      <c r="K44" s="41"/>
    </row>
    <row r="45" spans="1:11" ht="21.6" x14ac:dyDescent="0.2">
      <c r="A45" s="49">
        <v>41</v>
      </c>
      <c r="B45" s="30" t="s">
        <v>12</v>
      </c>
      <c r="C45" s="31" t="s">
        <v>16</v>
      </c>
      <c r="D45" s="32" t="s">
        <v>100</v>
      </c>
      <c r="E45" s="29"/>
      <c r="F45" s="28" t="s">
        <v>14</v>
      </c>
      <c r="G45" s="32" t="s">
        <v>104</v>
      </c>
      <c r="H45" s="150">
        <v>18.100000000000001</v>
      </c>
      <c r="I45" s="67">
        <v>232.8</v>
      </c>
      <c r="J45" s="71" t="s">
        <v>101</v>
      </c>
      <c r="K45" s="72"/>
    </row>
    <row r="46" spans="1:11" ht="13.2" x14ac:dyDescent="0.2">
      <c r="A46" s="49">
        <v>42</v>
      </c>
      <c r="B46" s="73" t="s">
        <v>12</v>
      </c>
      <c r="C46" s="74" t="s">
        <v>16</v>
      </c>
      <c r="D46" s="75"/>
      <c r="E46" s="76"/>
      <c r="F46" s="75" t="s">
        <v>13</v>
      </c>
      <c r="G46" s="75" t="s">
        <v>103</v>
      </c>
      <c r="H46" s="150">
        <v>1</v>
      </c>
      <c r="I46" s="67">
        <v>233.8</v>
      </c>
      <c r="J46" s="77" t="s">
        <v>105</v>
      </c>
      <c r="K46" s="78"/>
    </row>
    <row r="47" spans="1:11" ht="13.2" x14ac:dyDescent="0.2">
      <c r="A47" s="49">
        <v>43</v>
      </c>
      <c r="B47" s="30" t="s">
        <v>17</v>
      </c>
      <c r="C47" s="74"/>
      <c r="D47" s="79"/>
      <c r="E47" s="80"/>
      <c r="F47" s="79" t="s">
        <v>14</v>
      </c>
      <c r="G47" s="75" t="s">
        <v>106</v>
      </c>
      <c r="H47" s="150">
        <v>1</v>
      </c>
      <c r="I47" s="67">
        <v>234.8</v>
      </c>
      <c r="J47" s="71" t="s">
        <v>117</v>
      </c>
      <c r="K47" s="41"/>
    </row>
    <row r="48" spans="1:11" ht="24" customHeight="1" x14ac:dyDescent="0.2">
      <c r="A48" s="49">
        <v>44</v>
      </c>
      <c r="B48" s="73" t="s">
        <v>12</v>
      </c>
      <c r="C48" s="74" t="s">
        <v>16</v>
      </c>
      <c r="D48" s="79" t="s">
        <v>107</v>
      </c>
      <c r="E48" s="53"/>
      <c r="F48" s="79" t="s">
        <v>14</v>
      </c>
      <c r="G48" s="192" t="s">
        <v>111</v>
      </c>
      <c r="H48" s="150">
        <v>16.7</v>
      </c>
      <c r="I48" s="67">
        <v>251.5</v>
      </c>
      <c r="J48" s="71" t="s">
        <v>262</v>
      </c>
      <c r="K48" s="41"/>
    </row>
    <row r="49" spans="1:11" ht="13.2" customHeight="1" x14ac:dyDescent="0.2">
      <c r="A49" s="49">
        <v>45</v>
      </c>
      <c r="B49" s="73" t="s">
        <v>108</v>
      </c>
      <c r="C49" s="74" t="s">
        <v>16</v>
      </c>
      <c r="D49" s="79" t="s">
        <v>109</v>
      </c>
      <c r="E49" s="53"/>
      <c r="F49" s="177" t="s">
        <v>13</v>
      </c>
      <c r="G49" s="75" t="s">
        <v>111</v>
      </c>
      <c r="H49" s="150">
        <v>6.7</v>
      </c>
      <c r="I49" s="67">
        <v>258.2</v>
      </c>
      <c r="J49" s="178" t="s">
        <v>312</v>
      </c>
      <c r="K49" s="41"/>
    </row>
    <row r="50" spans="1:11" ht="13.2" customHeight="1" x14ac:dyDescent="0.2">
      <c r="A50" s="49">
        <v>46</v>
      </c>
      <c r="B50" s="179" t="s">
        <v>12</v>
      </c>
      <c r="C50" s="180" t="s">
        <v>16</v>
      </c>
      <c r="D50" s="181" t="s">
        <v>266</v>
      </c>
      <c r="E50" s="53"/>
      <c r="F50" s="182" t="s">
        <v>14</v>
      </c>
      <c r="G50" s="183" t="s">
        <v>110</v>
      </c>
      <c r="H50" s="150">
        <v>1.1000000000000001</v>
      </c>
      <c r="I50" s="67">
        <v>259.10000000000002</v>
      </c>
      <c r="J50" s="184" t="s">
        <v>267</v>
      </c>
      <c r="K50" s="185"/>
    </row>
    <row r="51" spans="1:11" ht="13.2" customHeight="1" x14ac:dyDescent="0.2">
      <c r="A51" s="49">
        <v>47</v>
      </c>
      <c r="B51" s="186" t="s">
        <v>25</v>
      </c>
      <c r="C51" s="180" t="s">
        <v>16</v>
      </c>
      <c r="D51" s="11" t="s">
        <v>268</v>
      </c>
      <c r="E51" s="29"/>
      <c r="F51" s="11" t="s">
        <v>13</v>
      </c>
      <c r="G51" s="11" t="s">
        <v>111</v>
      </c>
      <c r="H51" s="150">
        <v>1</v>
      </c>
      <c r="I51" s="67">
        <v>260.10000000000002</v>
      </c>
      <c r="J51" s="184" t="s">
        <v>265</v>
      </c>
      <c r="K51" s="35"/>
    </row>
    <row r="52" spans="1:11" ht="22.8" customHeight="1" x14ac:dyDescent="0.2">
      <c r="A52" s="155">
        <v>48</v>
      </c>
      <c r="B52" s="14" t="s">
        <v>19</v>
      </c>
      <c r="C52" s="15"/>
      <c r="D52" s="13" t="s">
        <v>112</v>
      </c>
      <c r="E52" s="16"/>
      <c r="F52" s="13" t="s">
        <v>80</v>
      </c>
      <c r="G52" s="13" t="s">
        <v>111</v>
      </c>
      <c r="H52" s="151">
        <v>4.5</v>
      </c>
      <c r="I52" s="68">
        <v>264.60000000000002</v>
      </c>
      <c r="J52" s="191" t="s">
        <v>269</v>
      </c>
      <c r="K52" s="17">
        <f>I52-I25</f>
        <v>198.00000000000003</v>
      </c>
    </row>
    <row r="53" spans="1:11" ht="13.2" customHeight="1" x14ac:dyDescent="0.2">
      <c r="A53" s="49">
        <v>49</v>
      </c>
      <c r="B53" s="82" t="s">
        <v>17</v>
      </c>
      <c r="C53" s="187" t="s">
        <v>16</v>
      </c>
      <c r="D53" s="40" t="s">
        <v>113</v>
      </c>
      <c r="E53" s="188"/>
      <c r="F53" s="189" t="s">
        <v>14</v>
      </c>
      <c r="G53" s="189" t="s">
        <v>15</v>
      </c>
      <c r="H53" s="149">
        <v>0.1</v>
      </c>
      <c r="I53" s="154">
        <v>264.5</v>
      </c>
      <c r="J53" s="190" t="s">
        <v>286</v>
      </c>
      <c r="K53" s="97"/>
    </row>
    <row r="54" spans="1:11" ht="13.2" customHeight="1" x14ac:dyDescent="0.2">
      <c r="A54" s="50">
        <v>50</v>
      </c>
      <c r="B54" s="30" t="s">
        <v>108</v>
      </c>
      <c r="C54" s="31"/>
      <c r="D54" s="28"/>
      <c r="E54" s="29"/>
      <c r="F54" s="11" t="s">
        <v>52</v>
      </c>
      <c r="G54" s="11" t="s">
        <v>15</v>
      </c>
      <c r="H54" s="150">
        <v>3.1</v>
      </c>
      <c r="I54" s="67">
        <v>267.60000000000002</v>
      </c>
      <c r="J54" s="135" t="s">
        <v>270</v>
      </c>
      <c r="K54" s="35"/>
    </row>
    <row r="55" spans="1:11" ht="13.2" customHeight="1" x14ac:dyDescent="0.2">
      <c r="A55" s="49">
        <v>51</v>
      </c>
      <c r="B55" s="30" t="s">
        <v>12</v>
      </c>
      <c r="C55" s="31"/>
      <c r="D55" s="28"/>
      <c r="E55" s="80"/>
      <c r="F55" s="11" t="s">
        <v>14</v>
      </c>
      <c r="G55" s="11" t="s">
        <v>15</v>
      </c>
      <c r="H55" s="150">
        <v>0.7</v>
      </c>
      <c r="I55" s="67">
        <v>268.3</v>
      </c>
      <c r="J55" s="85" t="s">
        <v>115</v>
      </c>
      <c r="K55" s="35"/>
    </row>
    <row r="56" spans="1:11" ht="13.2" customHeight="1" x14ac:dyDescent="0.2">
      <c r="A56" s="49">
        <v>52</v>
      </c>
      <c r="B56" s="30" t="s">
        <v>20</v>
      </c>
      <c r="C56" s="31"/>
      <c r="D56" s="28"/>
      <c r="E56" s="29"/>
      <c r="F56" s="11" t="s">
        <v>13</v>
      </c>
      <c r="G56" s="11" t="s">
        <v>15</v>
      </c>
      <c r="H56" s="150">
        <v>0.4</v>
      </c>
      <c r="I56" s="67">
        <v>268.7</v>
      </c>
      <c r="J56" s="85" t="s">
        <v>116</v>
      </c>
      <c r="K56" s="35"/>
    </row>
    <row r="57" spans="1:11" ht="13.2" customHeight="1" x14ac:dyDescent="0.2">
      <c r="A57" s="49">
        <v>53</v>
      </c>
      <c r="B57" s="30" t="s">
        <v>12</v>
      </c>
      <c r="C57" s="31" t="s">
        <v>16</v>
      </c>
      <c r="D57" s="28" t="s">
        <v>118</v>
      </c>
      <c r="E57" s="29"/>
      <c r="F57" s="11" t="s">
        <v>14</v>
      </c>
      <c r="G57" s="11" t="s">
        <v>119</v>
      </c>
      <c r="H57" s="150">
        <v>2.9</v>
      </c>
      <c r="I57" s="67">
        <v>271.59999999999997</v>
      </c>
      <c r="J57" s="86" t="s">
        <v>120</v>
      </c>
      <c r="K57" s="35"/>
    </row>
    <row r="58" spans="1:11" ht="13.2" customHeight="1" x14ac:dyDescent="0.2">
      <c r="A58" s="49">
        <v>54</v>
      </c>
      <c r="B58" s="87" t="s">
        <v>12</v>
      </c>
      <c r="C58" s="31" t="s">
        <v>16</v>
      </c>
      <c r="D58" s="28" t="s">
        <v>121</v>
      </c>
      <c r="E58" s="88"/>
      <c r="F58" s="28" t="s">
        <v>14</v>
      </c>
      <c r="G58" s="11" t="s">
        <v>122</v>
      </c>
      <c r="H58" s="150">
        <v>2.2999999999999998</v>
      </c>
      <c r="I58" s="67">
        <v>273.89999999999998</v>
      </c>
      <c r="J58" s="89" t="s">
        <v>264</v>
      </c>
      <c r="K58" s="35"/>
    </row>
    <row r="59" spans="1:11" ht="13.2" customHeight="1" x14ac:dyDescent="0.2">
      <c r="A59" s="49">
        <v>55</v>
      </c>
      <c r="B59" s="87" t="s">
        <v>20</v>
      </c>
      <c r="C59" s="90"/>
      <c r="D59" s="28"/>
      <c r="E59" s="90"/>
      <c r="F59" s="28" t="s">
        <v>14</v>
      </c>
      <c r="G59" s="91" t="s">
        <v>123</v>
      </c>
      <c r="H59" s="150">
        <v>1.9</v>
      </c>
      <c r="I59" s="67">
        <v>275.79999999999995</v>
      </c>
      <c r="J59" s="89" t="s">
        <v>124</v>
      </c>
      <c r="K59" s="35"/>
    </row>
    <row r="60" spans="1:11" ht="22.8" customHeight="1" x14ac:dyDescent="0.2">
      <c r="A60" s="60">
        <v>56</v>
      </c>
      <c r="B60" s="137" t="s">
        <v>25</v>
      </c>
      <c r="C60" s="104"/>
      <c r="D60" s="13" t="s">
        <v>298</v>
      </c>
      <c r="E60" s="104"/>
      <c r="F60" s="13" t="s">
        <v>125</v>
      </c>
      <c r="G60" s="105" t="s">
        <v>123</v>
      </c>
      <c r="H60" s="151">
        <v>26.1</v>
      </c>
      <c r="I60" s="68">
        <v>301.89999999999998</v>
      </c>
      <c r="J60" s="61" t="s">
        <v>126</v>
      </c>
      <c r="K60" s="17">
        <f>I60-I52</f>
        <v>37.299999999999955</v>
      </c>
    </row>
    <row r="61" spans="1:11" ht="13.2" x14ac:dyDescent="0.2">
      <c r="A61" s="49">
        <v>57</v>
      </c>
      <c r="B61" s="87" t="s">
        <v>25</v>
      </c>
      <c r="C61" s="90"/>
      <c r="D61" s="28"/>
      <c r="E61" s="80"/>
      <c r="F61" s="28" t="s">
        <v>13</v>
      </c>
      <c r="G61" s="91" t="s">
        <v>127</v>
      </c>
      <c r="H61" s="150">
        <v>26.1</v>
      </c>
      <c r="I61" s="154">
        <v>328</v>
      </c>
      <c r="J61" s="89" t="s">
        <v>234</v>
      </c>
      <c r="K61" s="35"/>
    </row>
    <row r="62" spans="1:11" ht="13.2" x14ac:dyDescent="0.2">
      <c r="A62" s="49">
        <v>58</v>
      </c>
      <c r="B62" s="87" t="s">
        <v>24</v>
      </c>
      <c r="C62" s="90" t="s">
        <v>16</v>
      </c>
      <c r="D62" s="28" t="s">
        <v>128</v>
      </c>
      <c r="E62" s="90"/>
      <c r="F62" s="28" t="s">
        <v>52</v>
      </c>
      <c r="G62" s="91" t="s">
        <v>122</v>
      </c>
      <c r="H62" s="150">
        <v>6.4</v>
      </c>
      <c r="I62" s="67">
        <v>334.4</v>
      </c>
      <c r="J62" s="193" t="s">
        <v>307</v>
      </c>
      <c r="K62" s="35"/>
    </row>
    <row r="63" spans="1:11" ht="13.2" x14ac:dyDescent="0.2">
      <c r="A63" s="49">
        <v>59</v>
      </c>
      <c r="B63" s="87" t="s">
        <v>12</v>
      </c>
      <c r="C63" s="90" t="s">
        <v>16</v>
      </c>
      <c r="D63" s="28" t="s">
        <v>129</v>
      </c>
      <c r="E63" s="90"/>
      <c r="F63" s="28" t="s">
        <v>13</v>
      </c>
      <c r="G63" s="91" t="s">
        <v>123</v>
      </c>
      <c r="H63" s="150">
        <v>4.9000000000000004</v>
      </c>
      <c r="I63" s="67">
        <v>339.29999999999995</v>
      </c>
      <c r="J63" s="89" t="s">
        <v>235</v>
      </c>
      <c r="K63" s="35"/>
    </row>
    <row r="64" spans="1:11" ht="13.2" x14ac:dyDescent="0.2">
      <c r="A64" s="49">
        <v>60</v>
      </c>
      <c r="B64" s="87" t="s">
        <v>130</v>
      </c>
      <c r="C64" s="90" t="s">
        <v>82</v>
      </c>
      <c r="D64" s="28" t="s">
        <v>131</v>
      </c>
      <c r="E64" s="80"/>
      <c r="F64" s="28" t="s">
        <v>14</v>
      </c>
      <c r="G64" s="91" t="s">
        <v>15</v>
      </c>
      <c r="H64" s="150">
        <v>2.5</v>
      </c>
      <c r="I64" s="67">
        <v>341.79999999999995</v>
      </c>
      <c r="J64" s="89" t="s">
        <v>132</v>
      </c>
      <c r="K64" s="35"/>
    </row>
    <row r="65" spans="1:11" ht="13.2" x14ac:dyDescent="0.2">
      <c r="A65" s="49">
        <v>61</v>
      </c>
      <c r="B65" s="87" t="s">
        <v>130</v>
      </c>
      <c r="C65" s="90"/>
      <c r="D65" s="28"/>
      <c r="E65" s="90" t="s">
        <v>22</v>
      </c>
      <c r="F65" s="28" t="s">
        <v>13</v>
      </c>
      <c r="G65" s="91" t="s">
        <v>15</v>
      </c>
      <c r="H65" s="150">
        <v>0.10000000000002274</v>
      </c>
      <c r="I65" s="67">
        <v>341.9</v>
      </c>
      <c r="J65" s="89" t="s">
        <v>133</v>
      </c>
      <c r="K65" s="35"/>
    </row>
    <row r="66" spans="1:11" ht="13.2" x14ac:dyDescent="0.2">
      <c r="A66" s="49">
        <v>62</v>
      </c>
      <c r="B66" s="87" t="s">
        <v>130</v>
      </c>
      <c r="C66" s="90" t="s">
        <v>82</v>
      </c>
      <c r="D66" s="28" t="s">
        <v>134</v>
      </c>
      <c r="E66" s="90"/>
      <c r="F66" s="28" t="s">
        <v>14</v>
      </c>
      <c r="G66" s="91" t="s">
        <v>135</v>
      </c>
      <c r="H66" s="150">
        <v>1.2999999999999545</v>
      </c>
      <c r="I66" s="67">
        <v>343.19999999999993</v>
      </c>
      <c r="J66" s="89" t="s">
        <v>136</v>
      </c>
      <c r="K66" s="35"/>
    </row>
    <row r="67" spans="1:11" ht="13.2" x14ac:dyDescent="0.2">
      <c r="A67" s="49">
        <v>63</v>
      </c>
      <c r="B67" s="87" t="s">
        <v>130</v>
      </c>
      <c r="C67" s="90" t="s">
        <v>82</v>
      </c>
      <c r="D67" s="28" t="s">
        <v>137</v>
      </c>
      <c r="E67" s="90"/>
      <c r="F67" s="28" t="s">
        <v>13</v>
      </c>
      <c r="G67" s="91" t="s">
        <v>138</v>
      </c>
      <c r="H67" s="150">
        <v>1.1000000000000227</v>
      </c>
      <c r="I67" s="67">
        <v>344.29999999999995</v>
      </c>
      <c r="J67" s="89" t="s">
        <v>139</v>
      </c>
      <c r="K67" s="35"/>
    </row>
    <row r="68" spans="1:11" ht="22.8" customHeight="1" x14ac:dyDescent="0.2">
      <c r="A68" s="49">
        <v>64</v>
      </c>
      <c r="B68" s="87" t="s">
        <v>130</v>
      </c>
      <c r="C68" s="90" t="s">
        <v>82</v>
      </c>
      <c r="D68" s="28" t="s">
        <v>140</v>
      </c>
      <c r="E68" s="90"/>
      <c r="F68" s="28" t="s">
        <v>14</v>
      </c>
      <c r="G68" s="91" t="s">
        <v>93</v>
      </c>
      <c r="H68" s="150">
        <v>2.6000000000000227</v>
      </c>
      <c r="I68" s="67">
        <v>346.9</v>
      </c>
      <c r="J68" s="25" t="s">
        <v>141</v>
      </c>
      <c r="K68" s="35"/>
    </row>
    <row r="69" spans="1:11" ht="13.2" x14ac:dyDescent="0.2">
      <c r="A69" s="49">
        <v>65</v>
      </c>
      <c r="B69" s="87" t="s">
        <v>130</v>
      </c>
      <c r="C69" s="90" t="s">
        <v>82</v>
      </c>
      <c r="D69" s="28" t="s">
        <v>142</v>
      </c>
      <c r="E69" s="90"/>
      <c r="F69" s="28" t="s">
        <v>13</v>
      </c>
      <c r="G69" s="91" t="s">
        <v>15</v>
      </c>
      <c r="H69" s="150">
        <v>0.69999999999998863</v>
      </c>
      <c r="I69" s="67">
        <v>347.59999999999997</v>
      </c>
      <c r="J69" s="193" t="s">
        <v>310</v>
      </c>
      <c r="K69" s="35"/>
    </row>
    <row r="70" spans="1:11" ht="13.2" x14ac:dyDescent="0.2">
      <c r="A70" s="49">
        <v>66</v>
      </c>
      <c r="B70" s="87" t="s">
        <v>130</v>
      </c>
      <c r="C70" s="90" t="s">
        <v>82</v>
      </c>
      <c r="D70" s="28" t="s">
        <v>143</v>
      </c>
      <c r="E70" s="90"/>
      <c r="F70" s="28" t="s">
        <v>14</v>
      </c>
      <c r="G70" s="91" t="s">
        <v>102</v>
      </c>
      <c r="H70" s="150">
        <v>0.5</v>
      </c>
      <c r="I70" s="67">
        <v>348.09999999999997</v>
      </c>
      <c r="J70" s="89" t="s">
        <v>144</v>
      </c>
      <c r="K70" s="35"/>
    </row>
    <row r="71" spans="1:11" ht="13.2" x14ac:dyDescent="0.2">
      <c r="A71" s="49">
        <v>67</v>
      </c>
      <c r="B71" s="87" t="s">
        <v>92</v>
      </c>
      <c r="C71" s="90"/>
      <c r="D71" s="28"/>
      <c r="E71" s="90"/>
      <c r="F71" s="28" t="s">
        <v>14</v>
      </c>
      <c r="G71" s="91" t="s">
        <v>145</v>
      </c>
      <c r="H71" s="150">
        <v>4.5999999999999659</v>
      </c>
      <c r="I71" s="67">
        <v>352.69999999999993</v>
      </c>
      <c r="J71" s="89"/>
      <c r="K71" s="35"/>
    </row>
    <row r="72" spans="1:11" ht="13.2" x14ac:dyDescent="0.2">
      <c r="A72" s="49">
        <v>68</v>
      </c>
      <c r="B72" s="87" t="s">
        <v>299</v>
      </c>
      <c r="C72" s="90" t="s">
        <v>82</v>
      </c>
      <c r="D72" s="28" t="s">
        <v>146</v>
      </c>
      <c r="E72" s="90"/>
      <c r="F72" s="28" t="s">
        <v>21</v>
      </c>
      <c r="G72" s="91" t="s">
        <v>102</v>
      </c>
      <c r="H72" s="150">
        <v>11.6</v>
      </c>
      <c r="I72" s="67">
        <v>364.3</v>
      </c>
      <c r="J72" s="89"/>
      <c r="K72" s="35"/>
    </row>
    <row r="73" spans="1:11" ht="13.2" x14ac:dyDescent="0.2">
      <c r="A73" s="49">
        <v>69</v>
      </c>
      <c r="B73" s="87" t="s">
        <v>92</v>
      </c>
      <c r="C73" s="90"/>
      <c r="D73" s="28"/>
      <c r="E73" s="90"/>
      <c r="F73" s="28" t="s">
        <v>13</v>
      </c>
      <c r="G73" s="91" t="s">
        <v>148</v>
      </c>
      <c r="H73" s="150">
        <v>1.5</v>
      </c>
      <c r="I73" s="67">
        <v>365.8</v>
      </c>
      <c r="J73" s="89"/>
      <c r="K73" s="35"/>
    </row>
    <row r="74" spans="1:11" ht="13.2" x14ac:dyDescent="0.2">
      <c r="A74" s="50">
        <v>70</v>
      </c>
      <c r="B74" s="87" t="s">
        <v>92</v>
      </c>
      <c r="C74" s="90"/>
      <c r="D74" s="28"/>
      <c r="E74" s="90"/>
      <c r="F74" s="28" t="s">
        <v>13</v>
      </c>
      <c r="G74" s="91" t="s">
        <v>93</v>
      </c>
      <c r="H74" s="150">
        <v>1.8</v>
      </c>
      <c r="I74" s="67">
        <v>367.6</v>
      </c>
      <c r="J74" s="89" t="s">
        <v>149</v>
      </c>
      <c r="K74" s="35"/>
    </row>
    <row r="75" spans="1:11" ht="22.2" thickBot="1" x14ac:dyDescent="0.25">
      <c r="A75" s="62">
        <v>71</v>
      </c>
      <c r="B75" s="51" t="s">
        <v>19</v>
      </c>
      <c r="C75" s="63"/>
      <c r="D75" s="47" t="s">
        <v>150</v>
      </c>
      <c r="E75" s="63" t="s">
        <v>22</v>
      </c>
      <c r="F75" s="46" t="s">
        <v>80</v>
      </c>
      <c r="G75" s="64" t="s">
        <v>56</v>
      </c>
      <c r="H75" s="152">
        <v>17.2</v>
      </c>
      <c r="I75" s="69">
        <v>385.8</v>
      </c>
      <c r="J75" s="106" t="s">
        <v>151</v>
      </c>
      <c r="K75" s="52">
        <f>I75-I60</f>
        <v>83.900000000000034</v>
      </c>
    </row>
    <row r="76" spans="1:11" s="4" customFormat="1" ht="13.2" x14ac:dyDescent="0.2">
      <c r="A76" s="1" t="str">
        <f>A1</f>
        <v>2024BRM608近畿600km米原 八仙花</v>
      </c>
      <c r="B76" s="1"/>
      <c r="C76" s="1"/>
      <c r="D76" s="2"/>
      <c r="E76" s="1" t="str">
        <f>E1</f>
        <v>2024/6/8 　日出4:39　日没:19:08</v>
      </c>
      <c r="F76" s="2"/>
      <c r="G76" s="2"/>
      <c r="H76" s="146"/>
      <c r="I76" s="98"/>
      <c r="J76" s="2"/>
      <c r="K76" s="3"/>
    </row>
    <row r="77" spans="1:11" s="4" customFormat="1" ht="13.8" thickBot="1" x14ac:dyDescent="0.25">
      <c r="A77" s="18"/>
      <c r="B77" s="2"/>
      <c r="C77" s="2"/>
      <c r="D77" s="2"/>
      <c r="E77" s="5" t="s">
        <v>22</v>
      </c>
      <c r="F77" s="2" t="s">
        <v>23</v>
      </c>
      <c r="G77" s="2"/>
      <c r="H77" s="146"/>
      <c r="I77" s="98"/>
      <c r="J77" s="2"/>
      <c r="K77" s="1" t="str">
        <f>K2</f>
        <v>ver.1.0.1</v>
      </c>
    </row>
    <row r="78" spans="1:11" ht="14.25" customHeight="1" x14ac:dyDescent="0.2">
      <c r="A78" s="202"/>
      <c r="B78" s="204" t="s">
        <v>0</v>
      </c>
      <c r="C78" s="204" t="s">
        <v>1</v>
      </c>
      <c r="D78" s="206" t="s">
        <v>2</v>
      </c>
      <c r="E78" s="208" t="s">
        <v>3</v>
      </c>
      <c r="F78" s="200" t="s">
        <v>4</v>
      </c>
      <c r="G78" s="201"/>
      <c r="H78" s="198" t="s">
        <v>5</v>
      </c>
      <c r="I78" s="199"/>
      <c r="J78" s="194" t="s">
        <v>6</v>
      </c>
      <c r="K78" s="196" t="s">
        <v>7</v>
      </c>
    </row>
    <row r="79" spans="1:11" ht="18" customHeight="1" thickBot="1" x14ac:dyDescent="0.25">
      <c r="A79" s="203"/>
      <c r="B79" s="205"/>
      <c r="C79" s="205"/>
      <c r="D79" s="207"/>
      <c r="E79" s="209"/>
      <c r="F79" s="7" t="s">
        <v>8</v>
      </c>
      <c r="G79" s="7" t="s">
        <v>9</v>
      </c>
      <c r="H79" s="147" t="s">
        <v>10</v>
      </c>
      <c r="I79" s="99" t="s">
        <v>11</v>
      </c>
      <c r="J79" s="195"/>
      <c r="K79" s="197"/>
    </row>
    <row r="80" spans="1:11" ht="13.8" customHeight="1" thickTop="1" x14ac:dyDescent="0.2">
      <c r="A80" s="49">
        <v>72</v>
      </c>
      <c r="B80" s="92" t="s">
        <v>114</v>
      </c>
      <c r="C80" s="93" t="s">
        <v>82</v>
      </c>
      <c r="D80" s="36" t="s">
        <v>152</v>
      </c>
      <c r="E80" s="93"/>
      <c r="F80" s="28" t="s">
        <v>79</v>
      </c>
      <c r="G80" s="94" t="s">
        <v>153</v>
      </c>
      <c r="H80" s="150">
        <v>32</v>
      </c>
      <c r="I80" s="95">
        <v>417.8</v>
      </c>
      <c r="J80" s="38" t="s">
        <v>296</v>
      </c>
      <c r="K80" s="96"/>
    </row>
    <row r="81" spans="1:11" ht="13.2" x14ac:dyDescent="0.2">
      <c r="A81" s="49">
        <v>73</v>
      </c>
      <c r="B81" s="92" t="s">
        <v>92</v>
      </c>
      <c r="C81" s="93"/>
      <c r="D81" s="36"/>
      <c r="E81" s="93"/>
      <c r="F81" s="28" t="s">
        <v>13</v>
      </c>
      <c r="G81" s="94" t="s">
        <v>93</v>
      </c>
      <c r="H81" s="150">
        <v>2.3999999999999773</v>
      </c>
      <c r="I81" s="95">
        <v>420.2</v>
      </c>
      <c r="J81" s="38" t="s">
        <v>154</v>
      </c>
      <c r="K81" s="96"/>
    </row>
    <row r="82" spans="1:11" ht="21.6" x14ac:dyDescent="0.2">
      <c r="A82" s="49">
        <v>74</v>
      </c>
      <c r="B82" s="92" t="s">
        <v>85</v>
      </c>
      <c r="C82" s="93" t="s">
        <v>82</v>
      </c>
      <c r="D82" s="36" t="s">
        <v>95</v>
      </c>
      <c r="E82" s="93"/>
      <c r="F82" s="28" t="s">
        <v>14</v>
      </c>
      <c r="G82" s="94" t="s">
        <v>93</v>
      </c>
      <c r="H82" s="150">
        <v>29.600000000000023</v>
      </c>
      <c r="I82" s="95">
        <v>449.8</v>
      </c>
      <c r="J82" s="38" t="s">
        <v>295</v>
      </c>
      <c r="K82" s="96"/>
    </row>
    <row r="83" spans="1:11" ht="21.6" x14ac:dyDescent="0.2">
      <c r="A83" s="49">
        <v>75</v>
      </c>
      <c r="B83" s="92" t="s">
        <v>85</v>
      </c>
      <c r="C83" s="93" t="s">
        <v>82</v>
      </c>
      <c r="D83" s="36" t="s">
        <v>94</v>
      </c>
      <c r="E83" s="93"/>
      <c r="F83" s="28" t="s">
        <v>147</v>
      </c>
      <c r="G83" s="94" t="s">
        <v>93</v>
      </c>
      <c r="H83" s="150">
        <v>29.300000000000011</v>
      </c>
      <c r="I83" s="95">
        <v>479.1</v>
      </c>
      <c r="J83" s="25" t="s">
        <v>155</v>
      </c>
      <c r="K83" s="96"/>
    </row>
    <row r="84" spans="1:11" ht="13.2" x14ac:dyDescent="0.2">
      <c r="A84" s="49">
        <v>76</v>
      </c>
      <c r="B84" s="92" t="s">
        <v>97</v>
      </c>
      <c r="C84" s="93"/>
      <c r="D84" s="36"/>
      <c r="E84" s="93"/>
      <c r="F84" s="28" t="s">
        <v>13</v>
      </c>
      <c r="G84" s="94" t="s">
        <v>156</v>
      </c>
      <c r="H84" s="150">
        <v>9.9999999999965894E-2</v>
      </c>
      <c r="I84" s="95">
        <v>479.2</v>
      </c>
      <c r="J84" s="38" t="s">
        <v>157</v>
      </c>
      <c r="K84" s="96"/>
    </row>
    <row r="85" spans="1:11" ht="13.2" x14ac:dyDescent="0.2">
      <c r="A85" s="49">
        <v>77</v>
      </c>
      <c r="B85" s="30" t="s">
        <v>97</v>
      </c>
      <c r="C85" s="31"/>
      <c r="D85" s="36"/>
      <c r="E85" s="93"/>
      <c r="F85" s="28" t="s">
        <v>13</v>
      </c>
      <c r="G85" s="28" t="s">
        <v>15</v>
      </c>
      <c r="H85" s="150">
        <v>17.900000000000034</v>
      </c>
      <c r="I85" s="95">
        <v>497.1</v>
      </c>
      <c r="J85" s="38" t="s">
        <v>158</v>
      </c>
      <c r="K85" s="96"/>
    </row>
    <row r="86" spans="1:11" ht="13.2" x14ac:dyDescent="0.2">
      <c r="A86" s="49">
        <v>78</v>
      </c>
      <c r="B86" s="119" t="s">
        <v>159</v>
      </c>
      <c r="C86" s="120" t="s">
        <v>160</v>
      </c>
      <c r="D86" s="121" t="s">
        <v>161</v>
      </c>
      <c r="E86" s="122"/>
      <c r="F86" s="121" t="s">
        <v>162</v>
      </c>
      <c r="G86" s="123" t="s">
        <v>163</v>
      </c>
      <c r="H86" s="153">
        <v>0.19999999999998863</v>
      </c>
      <c r="I86" s="95">
        <v>497.3</v>
      </c>
      <c r="J86" s="128" t="s">
        <v>164</v>
      </c>
      <c r="K86" s="96"/>
    </row>
    <row r="87" spans="1:11" ht="13.2" x14ac:dyDescent="0.2">
      <c r="A87" s="49">
        <v>79</v>
      </c>
      <c r="B87" s="119" t="s">
        <v>159</v>
      </c>
      <c r="C87" s="120"/>
      <c r="D87" s="121"/>
      <c r="E87" s="122"/>
      <c r="F87" s="121" t="s">
        <v>165</v>
      </c>
      <c r="G87" s="124" t="s">
        <v>166</v>
      </c>
      <c r="H87" s="153">
        <v>1.6999999999999886</v>
      </c>
      <c r="I87" s="95">
        <v>499</v>
      </c>
      <c r="J87" s="125" t="s">
        <v>171</v>
      </c>
      <c r="K87" s="35"/>
    </row>
    <row r="88" spans="1:11" ht="13.2" x14ac:dyDescent="0.2">
      <c r="A88" s="49">
        <v>80</v>
      </c>
      <c r="B88" s="119" t="s">
        <v>167</v>
      </c>
      <c r="C88" s="120"/>
      <c r="D88" s="121"/>
      <c r="E88" s="122"/>
      <c r="F88" s="121" t="s">
        <v>162</v>
      </c>
      <c r="G88" s="123" t="s">
        <v>168</v>
      </c>
      <c r="H88" s="153">
        <v>3.3000000000000114</v>
      </c>
      <c r="I88" s="95">
        <v>502.3</v>
      </c>
      <c r="J88" s="126"/>
      <c r="K88" s="107"/>
    </row>
    <row r="89" spans="1:11" ht="13.2" x14ac:dyDescent="0.2">
      <c r="A89" s="49">
        <v>81</v>
      </c>
      <c r="B89" s="119" t="s">
        <v>169</v>
      </c>
      <c r="C89" s="120"/>
      <c r="D89" s="121"/>
      <c r="E89" s="122"/>
      <c r="F89" s="121" t="s">
        <v>170</v>
      </c>
      <c r="G89" s="123" t="s">
        <v>166</v>
      </c>
      <c r="H89" s="153">
        <v>0.10000000000002274</v>
      </c>
      <c r="I89" s="95">
        <v>502.40000000000003</v>
      </c>
      <c r="J89" s="126" t="s">
        <v>172</v>
      </c>
      <c r="K89" s="97"/>
    </row>
    <row r="90" spans="1:11" ht="13.2" x14ac:dyDescent="0.2">
      <c r="A90" s="49">
        <v>82</v>
      </c>
      <c r="B90" s="119" t="s">
        <v>159</v>
      </c>
      <c r="C90" s="120"/>
      <c r="D90" s="121"/>
      <c r="E90" s="122"/>
      <c r="F90" s="121" t="s">
        <v>165</v>
      </c>
      <c r="G90" s="123" t="s">
        <v>166</v>
      </c>
      <c r="H90" s="153">
        <v>5.5</v>
      </c>
      <c r="I90" s="95">
        <v>507.90000000000003</v>
      </c>
      <c r="J90" s="127" t="s">
        <v>173</v>
      </c>
      <c r="K90" s="35"/>
    </row>
    <row r="91" spans="1:11" ht="13.2" x14ac:dyDescent="0.2">
      <c r="A91" s="49">
        <v>83</v>
      </c>
      <c r="B91" s="30" t="s">
        <v>12</v>
      </c>
      <c r="C91" s="31" t="s">
        <v>16</v>
      </c>
      <c r="D91" s="28"/>
      <c r="E91" s="80"/>
      <c r="F91" s="28" t="s">
        <v>14</v>
      </c>
      <c r="G91" s="28" t="s">
        <v>56</v>
      </c>
      <c r="H91" s="150">
        <v>0.3</v>
      </c>
      <c r="I91" s="95">
        <v>508.20000000000005</v>
      </c>
      <c r="J91" s="128" t="s">
        <v>164</v>
      </c>
      <c r="K91" s="35"/>
    </row>
    <row r="92" spans="1:11" ht="13.2" x14ac:dyDescent="0.2">
      <c r="A92" s="49">
        <v>84</v>
      </c>
      <c r="B92" s="30" t="s">
        <v>130</v>
      </c>
      <c r="C92" s="31" t="s">
        <v>82</v>
      </c>
      <c r="D92" s="28" t="s">
        <v>174</v>
      </c>
      <c r="E92" s="80"/>
      <c r="F92" s="28" t="s">
        <v>21</v>
      </c>
      <c r="G92" s="28" t="s">
        <v>196</v>
      </c>
      <c r="H92" s="150">
        <v>18.899999999999999</v>
      </c>
      <c r="I92" s="95">
        <v>527.1</v>
      </c>
      <c r="J92" s="39" t="s">
        <v>210</v>
      </c>
      <c r="K92" s="35"/>
    </row>
    <row r="93" spans="1:11" ht="13.2" x14ac:dyDescent="0.2">
      <c r="A93" s="49">
        <v>85</v>
      </c>
      <c r="B93" s="30" t="s">
        <v>175</v>
      </c>
      <c r="C93" s="31"/>
      <c r="D93" s="28"/>
      <c r="E93" s="80"/>
      <c r="F93" s="28" t="s">
        <v>21</v>
      </c>
      <c r="G93" s="28" t="s">
        <v>196</v>
      </c>
      <c r="H93" s="150">
        <v>0.1</v>
      </c>
      <c r="I93" s="95">
        <v>527.20000000000005</v>
      </c>
      <c r="J93" s="39" t="s">
        <v>211</v>
      </c>
      <c r="K93" s="35"/>
    </row>
    <row r="94" spans="1:11" ht="13.2" x14ac:dyDescent="0.2">
      <c r="A94" s="49">
        <v>86</v>
      </c>
      <c r="B94" s="30" t="s">
        <v>130</v>
      </c>
      <c r="C94" s="31"/>
      <c r="D94" s="28"/>
      <c r="E94" s="80"/>
      <c r="F94" s="28" t="s">
        <v>147</v>
      </c>
      <c r="G94" s="28" t="s">
        <v>15</v>
      </c>
      <c r="H94" s="150">
        <v>0</v>
      </c>
      <c r="I94" s="95">
        <v>527.20000000000005</v>
      </c>
      <c r="J94" s="39" t="s">
        <v>212</v>
      </c>
      <c r="K94" s="35"/>
    </row>
    <row r="95" spans="1:11" ht="39" customHeight="1" x14ac:dyDescent="0.2">
      <c r="A95" s="60">
        <v>87</v>
      </c>
      <c r="B95" s="14" t="s">
        <v>197</v>
      </c>
      <c r="C95" s="15"/>
      <c r="D95" s="130" t="s">
        <v>272</v>
      </c>
      <c r="E95" s="131"/>
      <c r="F95" s="130" t="s">
        <v>176</v>
      </c>
      <c r="G95" s="130" t="s">
        <v>15</v>
      </c>
      <c r="H95" s="151">
        <v>9.9999999999909051E-2</v>
      </c>
      <c r="I95" s="129">
        <v>527.29999999999995</v>
      </c>
      <c r="J95" s="132" t="s">
        <v>294</v>
      </c>
      <c r="K95" s="17">
        <f>I95-I75</f>
        <v>141.49999999999994</v>
      </c>
    </row>
    <row r="96" spans="1:11" ht="13.8" customHeight="1" x14ac:dyDescent="0.2">
      <c r="A96" s="49">
        <v>88</v>
      </c>
      <c r="B96" s="30" t="s">
        <v>130</v>
      </c>
      <c r="C96" s="31"/>
      <c r="D96" s="28"/>
      <c r="E96" s="5" t="s">
        <v>22</v>
      </c>
      <c r="F96" s="28" t="s">
        <v>13</v>
      </c>
      <c r="G96" s="28" t="s">
        <v>177</v>
      </c>
      <c r="H96" s="150">
        <v>0.4</v>
      </c>
      <c r="I96" s="95">
        <v>527.69999999999993</v>
      </c>
      <c r="J96" s="39" t="s">
        <v>213</v>
      </c>
      <c r="K96" s="35"/>
    </row>
    <row r="97" spans="1:11" ht="13.8" customHeight="1" x14ac:dyDescent="0.2">
      <c r="A97" s="49">
        <v>89</v>
      </c>
      <c r="B97" s="30" t="s">
        <v>130</v>
      </c>
      <c r="C97" s="31" t="s">
        <v>82</v>
      </c>
      <c r="D97" s="28" t="s">
        <v>178</v>
      </c>
      <c r="E97" s="80"/>
      <c r="F97" s="28" t="s">
        <v>13</v>
      </c>
      <c r="G97" s="28" t="s">
        <v>93</v>
      </c>
      <c r="H97" s="150">
        <v>1.4</v>
      </c>
      <c r="I97" s="95">
        <v>529.09999999999991</v>
      </c>
      <c r="J97" s="39"/>
      <c r="K97" s="35"/>
    </row>
    <row r="98" spans="1:11" ht="13.8" customHeight="1" x14ac:dyDescent="0.2">
      <c r="A98" s="49">
        <v>90</v>
      </c>
      <c r="B98" s="30" t="s">
        <v>130</v>
      </c>
      <c r="C98" s="31" t="s">
        <v>82</v>
      </c>
      <c r="D98" s="28" t="s">
        <v>179</v>
      </c>
      <c r="E98" s="80"/>
      <c r="F98" s="28" t="s">
        <v>14</v>
      </c>
      <c r="G98" s="28" t="s">
        <v>198</v>
      </c>
      <c r="H98" s="150">
        <v>0.39999999999997726</v>
      </c>
      <c r="I98" s="95">
        <v>529.49999999999989</v>
      </c>
      <c r="J98" s="39" t="s">
        <v>214</v>
      </c>
      <c r="K98" s="35"/>
    </row>
    <row r="99" spans="1:11" ht="13.8" customHeight="1" x14ac:dyDescent="0.2">
      <c r="A99" s="49">
        <v>91</v>
      </c>
      <c r="B99" s="30" t="s">
        <v>130</v>
      </c>
      <c r="C99" s="31" t="s">
        <v>82</v>
      </c>
      <c r="D99" s="28" t="s">
        <v>180</v>
      </c>
      <c r="E99" s="80"/>
      <c r="F99" s="28" t="s">
        <v>13</v>
      </c>
      <c r="G99" s="28" t="s">
        <v>199</v>
      </c>
      <c r="H99" s="150">
        <v>3.6000000000000227</v>
      </c>
      <c r="I99" s="95">
        <v>533.09999999999991</v>
      </c>
      <c r="J99" s="39" t="s">
        <v>229</v>
      </c>
      <c r="K99" s="35"/>
    </row>
    <row r="100" spans="1:11" ht="13.8" customHeight="1" x14ac:dyDescent="0.2">
      <c r="A100" s="49">
        <v>92</v>
      </c>
      <c r="B100" s="30" t="s">
        <v>130</v>
      </c>
      <c r="C100" s="31" t="s">
        <v>82</v>
      </c>
      <c r="D100" s="28" t="s">
        <v>181</v>
      </c>
      <c r="E100" s="80"/>
      <c r="F100" s="28" t="s">
        <v>14</v>
      </c>
      <c r="G100" s="28" t="s">
        <v>200</v>
      </c>
      <c r="H100" s="150">
        <v>7.9</v>
      </c>
      <c r="I100" s="95">
        <v>540.99999999999989</v>
      </c>
      <c r="J100" s="39" t="s">
        <v>215</v>
      </c>
      <c r="K100" s="35"/>
    </row>
    <row r="101" spans="1:11" ht="13.8" customHeight="1" x14ac:dyDescent="0.2">
      <c r="A101" s="49">
        <v>93</v>
      </c>
      <c r="B101" s="30" t="s">
        <v>130</v>
      </c>
      <c r="C101" s="31" t="s">
        <v>82</v>
      </c>
      <c r="D101" s="28" t="s">
        <v>182</v>
      </c>
      <c r="E101" s="80"/>
      <c r="F101" s="28" t="s">
        <v>13</v>
      </c>
      <c r="G101" s="28" t="s">
        <v>15</v>
      </c>
      <c r="H101" s="150">
        <v>2.6</v>
      </c>
      <c r="I101" s="95">
        <v>543.59999999999991</v>
      </c>
      <c r="J101" s="39" t="s">
        <v>216</v>
      </c>
      <c r="K101" s="35"/>
    </row>
    <row r="102" spans="1:11" ht="13.8" customHeight="1" x14ac:dyDescent="0.2">
      <c r="A102" s="49">
        <v>94</v>
      </c>
      <c r="B102" s="30" t="s">
        <v>85</v>
      </c>
      <c r="C102" s="31"/>
      <c r="D102" s="28"/>
      <c r="E102" s="134" t="s">
        <v>22</v>
      </c>
      <c r="F102" s="28" t="s">
        <v>14</v>
      </c>
      <c r="G102" s="28" t="s">
        <v>15</v>
      </c>
      <c r="H102" s="150">
        <v>0.3</v>
      </c>
      <c r="I102" s="95">
        <v>543.89999999999986</v>
      </c>
      <c r="J102" s="39" t="s">
        <v>217</v>
      </c>
      <c r="K102" s="35"/>
    </row>
    <row r="103" spans="1:11" ht="13.8" customHeight="1" x14ac:dyDescent="0.2">
      <c r="A103" s="49">
        <v>95</v>
      </c>
      <c r="B103" s="30" t="s">
        <v>130</v>
      </c>
      <c r="C103" s="31"/>
      <c r="D103" s="28"/>
      <c r="E103" s="134" t="s">
        <v>22</v>
      </c>
      <c r="F103" s="28" t="s">
        <v>13</v>
      </c>
      <c r="G103" s="28" t="s">
        <v>15</v>
      </c>
      <c r="H103" s="150">
        <v>0.6</v>
      </c>
      <c r="I103" s="95">
        <v>544.49999999999989</v>
      </c>
      <c r="J103" s="39" t="s">
        <v>241</v>
      </c>
      <c r="K103" s="35"/>
    </row>
    <row r="104" spans="1:11" ht="13.8" customHeight="1" x14ac:dyDescent="0.2">
      <c r="A104" s="49">
        <v>96</v>
      </c>
      <c r="B104" s="30" t="s">
        <v>92</v>
      </c>
      <c r="C104" s="31"/>
      <c r="D104" s="133"/>
      <c r="E104" s="76"/>
      <c r="F104" s="28" t="s">
        <v>14</v>
      </c>
      <c r="G104" s="39" t="s">
        <v>201</v>
      </c>
      <c r="H104" s="150">
        <v>1.2</v>
      </c>
      <c r="I104" s="95">
        <v>545.69999999999993</v>
      </c>
      <c r="J104" s="39"/>
      <c r="K104" s="35"/>
    </row>
    <row r="105" spans="1:11" ht="13.8" customHeight="1" x14ac:dyDescent="0.2">
      <c r="A105" s="49">
        <v>97</v>
      </c>
      <c r="B105" s="30" t="s">
        <v>130</v>
      </c>
      <c r="C105" s="31" t="s">
        <v>82</v>
      </c>
      <c r="D105" s="28" t="s">
        <v>183</v>
      </c>
      <c r="E105" s="80"/>
      <c r="F105" s="28" t="s">
        <v>13</v>
      </c>
      <c r="G105" s="28" t="s">
        <v>15</v>
      </c>
      <c r="H105" s="150">
        <v>3.8999999999999773</v>
      </c>
      <c r="I105" s="95">
        <v>549.59999999999991</v>
      </c>
      <c r="J105" s="39" t="s">
        <v>218</v>
      </c>
      <c r="K105" s="35"/>
    </row>
    <row r="106" spans="1:11" ht="13.8" customHeight="1" x14ac:dyDescent="0.2">
      <c r="A106" s="49">
        <v>98</v>
      </c>
      <c r="B106" s="30" t="s">
        <v>92</v>
      </c>
      <c r="C106" s="31" t="s">
        <v>82</v>
      </c>
      <c r="D106" s="28" t="s">
        <v>184</v>
      </c>
      <c r="E106" s="53"/>
      <c r="F106" s="28" t="s">
        <v>13</v>
      </c>
      <c r="G106" s="28" t="s">
        <v>202</v>
      </c>
      <c r="H106" s="150">
        <v>4.4000000000000004</v>
      </c>
      <c r="I106" s="95">
        <v>553.99999999999989</v>
      </c>
      <c r="J106" s="39" t="s">
        <v>219</v>
      </c>
      <c r="K106" s="35"/>
    </row>
    <row r="107" spans="1:11" ht="13.8" customHeight="1" x14ac:dyDescent="0.2">
      <c r="A107" s="49">
        <v>99</v>
      </c>
      <c r="B107" s="30" t="s">
        <v>130</v>
      </c>
      <c r="C107" s="31" t="s">
        <v>82</v>
      </c>
      <c r="D107" s="28" t="s">
        <v>185</v>
      </c>
      <c r="E107" s="80"/>
      <c r="F107" s="28" t="s">
        <v>14</v>
      </c>
      <c r="G107" s="28" t="s">
        <v>203</v>
      </c>
      <c r="H107" s="150">
        <v>0.5</v>
      </c>
      <c r="I107" s="95">
        <v>554.49999999999989</v>
      </c>
      <c r="J107" s="39" t="s">
        <v>220</v>
      </c>
      <c r="K107" s="35"/>
    </row>
    <row r="108" spans="1:11" ht="22.8" customHeight="1" x14ac:dyDescent="0.2">
      <c r="A108" s="136">
        <v>100</v>
      </c>
      <c r="B108" s="14" t="s">
        <v>12</v>
      </c>
      <c r="C108" s="15" t="s">
        <v>16</v>
      </c>
      <c r="D108" s="13" t="s">
        <v>289</v>
      </c>
      <c r="E108" s="131"/>
      <c r="F108" s="13" t="s">
        <v>80</v>
      </c>
      <c r="G108" s="130" t="s">
        <v>186</v>
      </c>
      <c r="H108" s="151">
        <v>1.3</v>
      </c>
      <c r="I108" s="129">
        <v>555.79999999999995</v>
      </c>
      <c r="J108" s="132" t="s">
        <v>300</v>
      </c>
      <c r="K108" s="17">
        <f>I108-I95</f>
        <v>28.5</v>
      </c>
    </row>
    <row r="109" spans="1:11" ht="13.8" customHeight="1" x14ac:dyDescent="0.2">
      <c r="A109" s="109">
        <v>101</v>
      </c>
      <c r="B109" s="30" t="s">
        <v>130</v>
      </c>
      <c r="C109" s="31" t="s">
        <v>82</v>
      </c>
      <c r="D109" s="28" t="s">
        <v>187</v>
      </c>
      <c r="E109" s="80"/>
      <c r="F109" s="28" t="s">
        <v>14</v>
      </c>
      <c r="G109" s="28" t="s">
        <v>204</v>
      </c>
      <c r="H109" s="150">
        <v>6.3</v>
      </c>
      <c r="I109" s="95">
        <v>562.1</v>
      </c>
      <c r="J109" s="39" t="s">
        <v>221</v>
      </c>
      <c r="K109" s="35"/>
    </row>
    <row r="110" spans="1:11" ht="24" customHeight="1" x14ac:dyDescent="0.2">
      <c r="A110" s="108">
        <v>102</v>
      </c>
      <c r="B110" s="30" t="s">
        <v>130</v>
      </c>
      <c r="C110" s="31" t="s">
        <v>82</v>
      </c>
      <c r="D110" s="28" t="s">
        <v>188</v>
      </c>
      <c r="E110" s="80"/>
      <c r="F110" s="28" t="s">
        <v>13</v>
      </c>
      <c r="G110" s="28" t="s">
        <v>189</v>
      </c>
      <c r="H110" s="150">
        <v>1</v>
      </c>
      <c r="I110" s="95">
        <v>563.1</v>
      </c>
      <c r="J110" s="39" t="s">
        <v>222</v>
      </c>
      <c r="K110" s="35"/>
    </row>
    <row r="111" spans="1:11" ht="13.8" customHeight="1" x14ac:dyDescent="0.2">
      <c r="A111" s="109">
        <v>103</v>
      </c>
      <c r="B111" s="30" t="s">
        <v>85</v>
      </c>
      <c r="C111" s="31"/>
      <c r="D111" s="28"/>
      <c r="E111" s="80"/>
      <c r="F111" s="28" t="s">
        <v>14</v>
      </c>
      <c r="G111" s="28" t="s">
        <v>205</v>
      </c>
      <c r="H111" s="150">
        <v>5.2</v>
      </c>
      <c r="I111" s="95">
        <v>568.30000000000007</v>
      </c>
      <c r="J111" s="39" t="s">
        <v>223</v>
      </c>
      <c r="K111" s="35"/>
    </row>
    <row r="112" spans="1:11" ht="13.8" customHeight="1" x14ac:dyDescent="0.2">
      <c r="A112" s="108">
        <v>104</v>
      </c>
      <c r="B112" s="30" t="s">
        <v>130</v>
      </c>
      <c r="C112" s="31" t="s">
        <v>82</v>
      </c>
      <c r="D112" s="28" t="s">
        <v>190</v>
      </c>
      <c r="E112" s="80"/>
      <c r="F112" s="28" t="s">
        <v>14</v>
      </c>
      <c r="G112" s="28" t="s">
        <v>206</v>
      </c>
      <c r="H112" s="150">
        <v>1</v>
      </c>
      <c r="I112" s="95">
        <v>569.30000000000007</v>
      </c>
      <c r="J112" s="39" t="s">
        <v>224</v>
      </c>
      <c r="K112" s="35"/>
    </row>
    <row r="113" spans="1:11" ht="24" customHeight="1" x14ac:dyDescent="0.2">
      <c r="A113" s="109">
        <v>105</v>
      </c>
      <c r="B113" s="30" t="s">
        <v>130</v>
      </c>
      <c r="C113" s="31"/>
      <c r="D113" s="28"/>
      <c r="E113" s="110"/>
      <c r="F113" s="28" t="s">
        <v>14</v>
      </c>
      <c r="G113" s="28" t="s">
        <v>207</v>
      </c>
      <c r="H113" s="150">
        <v>4.3000000000000682</v>
      </c>
      <c r="I113" s="95">
        <v>573.60000000000014</v>
      </c>
      <c r="J113" s="39" t="s">
        <v>293</v>
      </c>
      <c r="K113" s="35"/>
    </row>
    <row r="114" spans="1:11" ht="13.8" customHeight="1" x14ac:dyDescent="0.2">
      <c r="A114" s="108">
        <v>106</v>
      </c>
      <c r="B114" s="30" t="s">
        <v>20</v>
      </c>
      <c r="C114" s="31"/>
      <c r="D114" s="28"/>
      <c r="E114" s="80"/>
      <c r="F114" s="28" t="s">
        <v>13</v>
      </c>
      <c r="G114" s="28" t="s">
        <v>15</v>
      </c>
      <c r="H114" s="150">
        <v>0.6</v>
      </c>
      <c r="I114" s="95">
        <v>574.20000000000016</v>
      </c>
      <c r="J114" s="39"/>
      <c r="K114" s="35"/>
    </row>
    <row r="115" spans="1:11" ht="13.8" customHeight="1" x14ac:dyDescent="0.2">
      <c r="A115" s="109">
        <v>107</v>
      </c>
      <c r="B115" s="30" t="s">
        <v>12</v>
      </c>
      <c r="C115" s="31"/>
      <c r="D115" s="28"/>
      <c r="E115" s="53"/>
      <c r="F115" s="28" t="s">
        <v>14</v>
      </c>
      <c r="G115" s="28" t="s">
        <v>191</v>
      </c>
      <c r="H115" s="150">
        <v>0.4</v>
      </c>
      <c r="I115" s="95">
        <v>574.60000000000014</v>
      </c>
      <c r="J115" s="39" t="s">
        <v>247</v>
      </c>
      <c r="K115" s="35"/>
    </row>
    <row r="116" spans="1:11" ht="13.8" customHeight="1" x14ac:dyDescent="0.2">
      <c r="A116" s="108">
        <v>108</v>
      </c>
      <c r="B116" s="30" t="s">
        <v>236</v>
      </c>
      <c r="C116" s="31"/>
      <c r="D116" s="11"/>
      <c r="E116" s="134" t="s">
        <v>22</v>
      </c>
      <c r="F116" s="11" t="s">
        <v>21</v>
      </c>
      <c r="G116" s="28" t="s">
        <v>15</v>
      </c>
      <c r="H116" s="150">
        <v>2.4</v>
      </c>
      <c r="I116" s="95">
        <v>577.00000000000011</v>
      </c>
      <c r="J116" s="135" t="s">
        <v>239</v>
      </c>
      <c r="K116" s="35"/>
    </row>
    <row r="117" spans="1:11" ht="13.8" customHeight="1" x14ac:dyDescent="0.2">
      <c r="A117" s="109">
        <v>109</v>
      </c>
      <c r="B117" s="30" t="s">
        <v>130</v>
      </c>
      <c r="C117" s="31"/>
      <c r="D117" s="28"/>
      <c r="E117" s="134" t="s">
        <v>22</v>
      </c>
      <c r="F117" s="28" t="s">
        <v>14</v>
      </c>
      <c r="G117" s="28" t="s">
        <v>15</v>
      </c>
      <c r="H117" s="150">
        <v>2.7</v>
      </c>
      <c r="I117" s="95">
        <v>579.70000000000016</v>
      </c>
      <c r="J117" s="39" t="s">
        <v>225</v>
      </c>
      <c r="K117" s="35"/>
    </row>
    <row r="118" spans="1:11" ht="13.8" customHeight="1" x14ac:dyDescent="0.2">
      <c r="A118" s="108">
        <v>110</v>
      </c>
      <c r="B118" s="30" t="s">
        <v>130</v>
      </c>
      <c r="C118" s="31" t="s">
        <v>82</v>
      </c>
      <c r="D118" s="28" t="s">
        <v>192</v>
      </c>
      <c r="E118" s="80"/>
      <c r="F118" s="28" t="s">
        <v>13</v>
      </c>
      <c r="G118" s="28" t="s">
        <v>15</v>
      </c>
      <c r="H118" s="150">
        <v>0.1</v>
      </c>
      <c r="I118" s="95">
        <v>579.80000000000018</v>
      </c>
      <c r="J118" s="39"/>
      <c r="K118" s="35"/>
    </row>
    <row r="119" spans="1:11" ht="13.8" customHeight="1" x14ac:dyDescent="0.2">
      <c r="A119" s="109">
        <v>111</v>
      </c>
      <c r="B119" s="30" t="s">
        <v>17</v>
      </c>
      <c r="C119" s="31"/>
      <c r="D119" s="28"/>
      <c r="E119" s="80"/>
      <c r="F119" s="28" t="s">
        <v>14</v>
      </c>
      <c r="G119" s="28" t="s">
        <v>15</v>
      </c>
      <c r="H119" s="150">
        <v>1.7</v>
      </c>
      <c r="I119" s="95">
        <v>581.50000000000023</v>
      </c>
      <c r="J119" s="39" t="s">
        <v>230</v>
      </c>
      <c r="K119" s="35"/>
    </row>
    <row r="120" spans="1:11" ht="13.8" customHeight="1" x14ac:dyDescent="0.2">
      <c r="A120" s="108">
        <v>112</v>
      </c>
      <c r="B120" s="30" t="s">
        <v>92</v>
      </c>
      <c r="C120" s="31"/>
      <c r="D120" s="28"/>
      <c r="E120" s="80"/>
      <c r="F120" s="28" t="s">
        <v>13</v>
      </c>
      <c r="G120" s="28" t="s">
        <v>15</v>
      </c>
      <c r="H120" s="150">
        <v>0.1</v>
      </c>
      <c r="I120" s="95">
        <v>581.60000000000025</v>
      </c>
      <c r="J120" s="39" t="s">
        <v>226</v>
      </c>
      <c r="K120" s="35"/>
    </row>
    <row r="121" spans="1:11" ht="13.8" customHeight="1" x14ac:dyDescent="0.2">
      <c r="A121" s="109">
        <v>113</v>
      </c>
      <c r="B121" s="30" t="s">
        <v>92</v>
      </c>
      <c r="C121" s="31"/>
      <c r="D121" s="28"/>
      <c r="E121" s="80"/>
      <c r="F121" s="28" t="s">
        <v>14</v>
      </c>
      <c r="G121" s="28" t="s">
        <v>15</v>
      </c>
      <c r="H121" s="150">
        <v>0.19999999999993179</v>
      </c>
      <c r="I121" s="95">
        <v>581.80000000000018</v>
      </c>
      <c r="J121" s="39" t="s">
        <v>227</v>
      </c>
      <c r="K121" s="35"/>
    </row>
    <row r="122" spans="1:11" ht="24" customHeight="1" x14ac:dyDescent="0.2">
      <c r="A122" s="108">
        <v>114</v>
      </c>
      <c r="B122" s="30" t="s">
        <v>130</v>
      </c>
      <c r="C122" s="31" t="s">
        <v>82</v>
      </c>
      <c r="D122" s="11" t="s">
        <v>193</v>
      </c>
      <c r="E122" s="80"/>
      <c r="F122" s="11" t="s">
        <v>13</v>
      </c>
      <c r="G122" s="28" t="s">
        <v>208</v>
      </c>
      <c r="H122" s="150">
        <v>0.20000000000004547</v>
      </c>
      <c r="I122" s="95">
        <v>582.00000000000023</v>
      </c>
      <c r="J122" s="39" t="s">
        <v>240</v>
      </c>
      <c r="K122" s="35"/>
    </row>
    <row r="123" spans="1:11" ht="13.8" customHeight="1" x14ac:dyDescent="0.2">
      <c r="A123" s="109">
        <v>115</v>
      </c>
      <c r="B123" s="30" t="s">
        <v>114</v>
      </c>
      <c r="C123" s="31" t="s">
        <v>82</v>
      </c>
      <c r="D123" s="11" t="s">
        <v>194</v>
      </c>
      <c r="E123" s="80"/>
      <c r="F123" s="11" t="s">
        <v>27</v>
      </c>
      <c r="G123" s="28" t="s">
        <v>135</v>
      </c>
      <c r="H123" s="150">
        <v>20.799999999999955</v>
      </c>
      <c r="I123" s="95">
        <v>602.80000000000018</v>
      </c>
      <c r="J123" s="39" t="s">
        <v>228</v>
      </c>
      <c r="K123" s="35"/>
    </row>
    <row r="124" spans="1:11" ht="13.8" customHeight="1" x14ac:dyDescent="0.2">
      <c r="A124" s="108">
        <v>116</v>
      </c>
      <c r="B124" s="30" t="s">
        <v>130</v>
      </c>
      <c r="C124" s="31" t="s">
        <v>82</v>
      </c>
      <c r="D124" s="28" t="s">
        <v>195</v>
      </c>
      <c r="E124" s="29"/>
      <c r="F124" s="28" t="s">
        <v>14</v>
      </c>
      <c r="G124" s="28" t="s">
        <v>209</v>
      </c>
      <c r="H124" s="150">
        <v>1.5</v>
      </c>
      <c r="I124" s="95">
        <v>604.30000000000018</v>
      </c>
      <c r="J124" s="39" t="s">
        <v>248</v>
      </c>
      <c r="K124" s="35"/>
    </row>
    <row r="125" spans="1:11" ht="13.8" customHeight="1" x14ac:dyDescent="0.2">
      <c r="A125" s="109">
        <v>117</v>
      </c>
      <c r="B125" s="30" t="s">
        <v>12</v>
      </c>
      <c r="C125" s="31" t="s">
        <v>16</v>
      </c>
      <c r="D125" s="11" t="s">
        <v>231</v>
      </c>
      <c r="E125" s="29"/>
      <c r="F125" s="28" t="s">
        <v>13</v>
      </c>
      <c r="G125" s="28" t="s">
        <v>209</v>
      </c>
      <c r="H125" s="150">
        <v>0.5</v>
      </c>
      <c r="I125" s="95">
        <v>604.80000000000018</v>
      </c>
      <c r="J125" s="39" t="s">
        <v>249</v>
      </c>
      <c r="K125" s="111"/>
    </row>
    <row r="126" spans="1:11" ht="13.8" customHeight="1" x14ac:dyDescent="0.2">
      <c r="A126" s="108">
        <v>118</v>
      </c>
      <c r="B126" s="112" t="s">
        <v>25</v>
      </c>
      <c r="C126" s="113" t="s">
        <v>16</v>
      </c>
      <c r="D126" s="114" t="s">
        <v>237</v>
      </c>
      <c r="E126" s="115"/>
      <c r="F126" s="36" t="s">
        <v>13</v>
      </c>
      <c r="G126" s="11" t="s">
        <v>15</v>
      </c>
      <c r="H126" s="150">
        <v>0.2</v>
      </c>
      <c r="I126" s="95">
        <v>605.00000000000023</v>
      </c>
      <c r="J126" s="116" t="s">
        <v>238</v>
      </c>
      <c r="K126" s="117"/>
    </row>
    <row r="127" spans="1:11" ht="36" customHeight="1" thickBot="1" x14ac:dyDescent="0.25">
      <c r="A127" s="138">
        <v>119</v>
      </c>
      <c r="B127" s="139" t="s">
        <v>19</v>
      </c>
      <c r="C127" s="140"/>
      <c r="D127" s="46" t="s">
        <v>233</v>
      </c>
      <c r="E127" s="141"/>
      <c r="F127" s="47" t="s">
        <v>232</v>
      </c>
      <c r="G127" s="46" t="s">
        <v>15</v>
      </c>
      <c r="H127" s="152">
        <v>0.2</v>
      </c>
      <c r="I127" s="69">
        <v>605.20000000000027</v>
      </c>
      <c r="J127" s="142" t="s">
        <v>292</v>
      </c>
      <c r="K127" s="143">
        <f>I127-I108</f>
        <v>49.400000000000318</v>
      </c>
    </row>
    <row r="128" spans="1:11" x14ac:dyDescent="0.2">
      <c r="A128" s="144" t="s">
        <v>291</v>
      </c>
    </row>
    <row r="129" spans="1:11" s="2" customFormat="1" x14ac:dyDescent="0.2">
      <c r="A129" s="12"/>
      <c r="B129" s="144" t="s">
        <v>253</v>
      </c>
      <c r="C129" s="144"/>
      <c r="D129" s="144"/>
      <c r="E129" s="12"/>
      <c r="F129" s="6"/>
      <c r="H129" s="146"/>
      <c r="I129" s="98"/>
    </row>
    <row r="130" spans="1:11" s="2" customFormat="1" x14ac:dyDescent="0.2">
      <c r="A130" s="12"/>
      <c r="B130" s="144" t="s">
        <v>250</v>
      </c>
      <c r="C130" s="144"/>
      <c r="D130" s="144"/>
      <c r="E130" s="12"/>
      <c r="F130" s="6"/>
      <c r="H130" s="146"/>
      <c r="I130" s="98"/>
    </row>
    <row r="131" spans="1:11" s="2" customFormat="1" x14ac:dyDescent="0.2">
      <c r="A131" s="12"/>
      <c r="B131" s="144" t="s">
        <v>290</v>
      </c>
      <c r="C131" s="144"/>
      <c r="D131" s="144"/>
      <c r="E131" s="12"/>
      <c r="F131" s="6"/>
      <c r="H131" s="146"/>
      <c r="I131" s="98"/>
    </row>
    <row r="132" spans="1:11" s="2" customFormat="1" x14ac:dyDescent="0.2">
      <c r="A132" s="12"/>
      <c r="B132" s="144" t="s">
        <v>254</v>
      </c>
      <c r="C132" s="144"/>
      <c r="D132" s="144"/>
      <c r="E132" s="12"/>
      <c r="F132" s="6"/>
      <c r="H132" s="146"/>
      <c r="I132" s="98"/>
    </row>
    <row r="133" spans="1:11" s="2" customFormat="1" x14ac:dyDescent="0.2">
      <c r="A133" s="12"/>
      <c r="B133" s="144" t="s">
        <v>297</v>
      </c>
      <c r="C133" s="144"/>
      <c r="D133" s="144"/>
      <c r="E133" s="12"/>
      <c r="F133" s="6"/>
      <c r="H133" s="146"/>
      <c r="I133" s="98"/>
    </row>
    <row r="134" spans="1:11" s="2" customFormat="1" x14ac:dyDescent="0.2">
      <c r="A134" s="12"/>
      <c r="B134" s="144"/>
      <c r="C134" s="144"/>
      <c r="D134" s="144"/>
      <c r="E134" s="6"/>
      <c r="F134" s="6"/>
      <c r="G134" s="6"/>
      <c r="H134" s="6"/>
      <c r="I134" s="100"/>
    </row>
    <row r="135" spans="1:11" s="2" customFormat="1" ht="13.2" x14ac:dyDescent="0.2">
      <c r="A135" s="157"/>
      <c r="B135" s="160"/>
      <c r="C135" s="160"/>
      <c r="D135" s="160"/>
      <c r="E135" s="157"/>
      <c r="F135" s="4"/>
      <c r="G135" s="4"/>
      <c r="H135" s="4"/>
      <c r="I135" s="159"/>
      <c r="J135" s="4"/>
      <c r="K135" s="4"/>
    </row>
    <row r="136" spans="1:11" s="2" customFormat="1" ht="19.2" x14ac:dyDescent="0.2">
      <c r="A136" s="163" t="s">
        <v>279</v>
      </c>
      <c r="B136" s="160"/>
      <c r="C136" s="160"/>
      <c r="D136" s="160"/>
      <c r="E136" s="157"/>
      <c r="F136" s="4"/>
      <c r="G136" s="4"/>
      <c r="H136" s="4"/>
      <c r="I136" s="159"/>
      <c r="J136" s="4"/>
      <c r="K136" s="4"/>
    </row>
    <row r="137" spans="1:11" s="2" customFormat="1" ht="13.2" x14ac:dyDescent="0.2">
      <c r="A137" s="157"/>
      <c r="B137" s="160"/>
      <c r="C137" s="160"/>
      <c r="D137" s="160"/>
      <c r="E137" s="157"/>
      <c r="F137" s="4"/>
      <c r="G137" s="4"/>
      <c r="H137" s="4"/>
      <c r="I137" s="159"/>
      <c r="J137" s="4"/>
      <c r="K137" s="4"/>
    </row>
    <row r="138" spans="1:11" s="2" customFormat="1" ht="13.2" x14ac:dyDescent="0.2">
      <c r="A138" s="157"/>
      <c r="B138" s="161" t="s">
        <v>271</v>
      </c>
      <c r="C138" s="160"/>
      <c r="D138" s="160"/>
      <c r="E138" s="157"/>
      <c r="F138" s="4"/>
      <c r="G138" s="173" t="s">
        <v>273</v>
      </c>
      <c r="H138" s="4"/>
      <c r="I138" s="4"/>
      <c r="J138" s="174"/>
      <c r="K138" s="175" t="s">
        <v>275</v>
      </c>
    </row>
    <row r="139" spans="1:11" s="2" customFormat="1" ht="13.2" x14ac:dyDescent="0.2">
      <c r="A139" s="157"/>
      <c r="B139" s="4"/>
      <c r="C139" s="160" t="s">
        <v>285</v>
      </c>
      <c r="D139" s="160"/>
      <c r="E139" s="157"/>
      <c r="F139" s="4"/>
      <c r="G139" s="4"/>
      <c r="H139" s="4"/>
      <c r="I139" s="158" t="s">
        <v>274</v>
      </c>
      <c r="J139" s="4"/>
      <c r="K139" s="4"/>
    </row>
    <row r="140" spans="1:11" s="2" customFormat="1" x14ac:dyDescent="0.2">
      <c r="A140" s="12"/>
      <c r="B140" s="144"/>
      <c r="C140" s="144"/>
      <c r="D140" s="144"/>
      <c r="E140" s="12"/>
      <c r="F140" s="6"/>
      <c r="H140" s="146"/>
      <c r="I140" s="98"/>
    </row>
    <row r="160" spans="1:11" ht="13.2" x14ac:dyDescent="0.2">
      <c r="A160" s="157"/>
      <c r="B160" s="157"/>
      <c r="C160" s="157"/>
      <c r="D160" s="4"/>
      <c r="E160" s="157"/>
      <c r="F160" s="4"/>
      <c r="G160" s="4"/>
      <c r="H160" s="158"/>
      <c r="I160" s="159"/>
      <c r="J160" s="4"/>
      <c r="K160" s="4"/>
    </row>
    <row r="161" spans="1:11" ht="13.2" x14ac:dyDescent="0.2">
      <c r="A161" s="157"/>
      <c r="B161" s="161" t="s">
        <v>276</v>
      </c>
      <c r="C161" s="157"/>
      <c r="D161" s="4"/>
      <c r="E161" s="157"/>
      <c r="F161" s="4"/>
      <c r="G161" s="4"/>
      <c r="H161" s="158"/>
      <c r="I161" s="159"/>
      <c r="J161" s="4"/>
      <c r="K161" s="4"/>
    </row>
    <row r="162" spans="1:11" ht="13.2" x14ac:dyDescent="0.2">
      <c r="A162" s="157"/>
      <c r="B162" s="157"/>
      <c r="C162" s="157"/>
      <c r="D162" s="4" t="s">
        <v>277</v>
      </c>
      <c r="E162" s="157"/>
      <c r="F162" s="4"/>
      <c r="G162" s="4"/>
      <c r="H162" s="158" t="s">
        <v>278</v>
      </c>
      <c r="I162" s="159"/>
      <c r="J162" s="4"/>
      <c r="K162" s="4"/>
    </row>
    <row r="183" spans="1:11" ht="12.6" thickBot="1" x14ac:dyDescent="0.25">
      <c r="A183" s="169"/>
      <c r="B183" s="169"/>
      <c r="C183" s="169"/>
      <c r="D183" s="118"/>
      <c r="E183" s="169"/>
      <c r="F183" s="118"/>
      <c r="G183" s="170"/>
      <c r="H183" s="171"/>
      <c r="I183" s="172"/>
      <c r="J183" s="170"/>
      <c r="K183" s="170"/>
    </row>
    <row r="184" spans="1:11" s="144" customFormat="1" x14ac:dyDescent="0.2">
      <c r="G184" s="1"/>
      <c r="H184" s="156"/>
      <c r="I184" s="164"/>
      <c r="J184" s="1"/>
      <c r="K184" s="1"/>
    </row>
    <row r="185" spans="1:11" s="144" customFormat="1" ht="16.2" x14ac:dyDescent="0.2">
      <c r="A185" s="162" t="s">
        <v>287</v>
      </c>
      <c r="G185" s="1"/>
      <c r="H185" s="156"/>
      <c r="I185" s="164"/>
      <c r="J185" s="1"/>
      <c r="K185" s="1"/>
    </row>
    <row r="186" spans="1:11" s="144" customFormat="1" x14ac:dyDescent="0.2">
      <c r="G186" s="1"/>
      <c r="H186" s="156"/>
      <c r="I186" s="164"/>
      <c r="J186" s="1"/>
      <c r="K186" s="1"/>
    </row>
    <row r="187" spans="1:11" ht="13.2" x14ac:dyDescent="0.2">
      <c r="A187" s="160" t="s">
        <v>288</v>
      </c>
      <c r="J187" s="176" t="s">
        <v>283</v>
      </c>
    </row>
    <row r="190" spans="1:11" ht="13.2" x14ac:dyDescent="0.2">
      <c r="G190" s="160"/>
    </row>
    <row r="191" spans="1:11" s="160" customFormat="1" ht="13.2" x14ac:dyDescent="0.2">
      <c r="F191" s="167" t="s">
        <v>281</v>
      </c>
      <c r="H191" s="165"/>
      <c r="I191" s="166"/>
    </row>
    <row r="192" spans="1:11" x14ac:dyDescent="0.2">
      <c r="G192" s="6"/>
    </row>
    <row r="209" spans="1:11" ht="13.2" x14ac:dyDescent="0.2">
      <c r="A209" s="160" t="s">
        <v>282</v>
      </c>
      <c r="K209" s="168" t="s">
        <v>280</v>
      </c>
    </row>
    <row r="210" spans="1:11" s="4" customFormat="1" ht="13.2" x14ac:dyDescent="0.2">
      <c r="A210" s="157"/>
      <c r="B210" s="157"/>
      <c r="C210" s="157"/>
      <c r="E210" s="157"/>
      <c r="H210" s="158"/>
      <c r="I210" s="159"/>
    </row>
    <row r="211" spans="1:11" s="4" customFormat="1" ht="13.2" x14ac:dyDescent="0.2">
      <c r="B211" s="157"/>
      <c r="C211" s="157"/>
      <c r="E211" s="157"/>
      <c r="G211" s="4" t="s">
        <v>284</v>
      </c>
      <c r="H211" s="158"/>
      <c r="I211" s="159"/>
    </row>
    <row r="212" spans="1:11" s="4" customFormat="1" ht="13.2" x14ac:dyDescent="0.2">
      <c r="B212" s="160"/>
      <c r="E212" s="157"/>
      <c r="H212" s="158"/>
      <c r="I212" s="159"/>
    </row>
  </sheetData>
  <mergeCells count="18">
    <mergeCell ref="F78:G78"/>
    <mergeCell ref="H78:I78"/>
    <mergeCell ref="A3:A4"/>
    <mergeCell ref="B3:B4"/>
    <mergeCell ref="C3:C4"/>
    <mergeCell ref="D3:D4"/>
    <mergeCell ref="E3:E4"/>
    <mergeCell ref="F3:G3"/>
    <mergeCell ref="A78:A79"/>
    <mergeCell ref="B78:B79"/>
    <mergeCell ref="C78:C79"/>
    <mergeCell ref="D78:D79"/>
    <mergeCell ref="E78:E79"/>
    <mergeCell ref="J78:J79"/>
    <mergeCell ref="K78:K79"/>
    <mergeCell ref="H3:I3"/>
    <mergeCell ref="J3:J4"/>
    <mergeCell ref="K3:K4"/>
  </mergeCells>
  <phoneticPr fontId="2"/>
  <pageMargins left="3.937007874015748E-2" right="3.937007874015748E-2" top="0" bottom="0" header="0.31496062992125984" footer="0.31496062992125984"/>
  <pageSetup paperSize="9" scale="75" fitToHeight="0" orientation="portrait" r:id="rId1"/>
  <headerFooter alignWithMargins="0"/>
  <rowBreaks count="2" manualBreakCount="2">
    <brk id="75" max="16383" man="1"/>
    <brk id="134"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1A51E-BC53-4326-91A7-50807839A3A1}">
  <dimension ref="A1:D11"/>
  <sheetViews>
    <sheetView workbookViewId="0">
      <selection activeCell="D7" sqref="D7"/>
    </sheetView>
  </sheetViews>
  <sheetFormatPr defaultRowHeight="13.2" x14ac:dyDescent="0.2"/>
  <cols>
    <col min="1" max="1" width="5.77734375" customWidth="1"/>
    <col min="2" max="2" width="10" customWidth="1"/>
    <col min="3" max="4" width="52.77734375" customWidth="1"/>
  </cols>
  <sheetData>
    <row r="1" spans="1:4" x14ac:dyDescent="0.2">
      <c r="A1" t="s">
        <v>26</v>
      </c>
    </row>
    <row r="2" spans="1:4" x14ac:dyDescent="0.2">
      <c r="A2" t="s">
        <v>28</v>
      </c>
    </row>
    <row r="3" spans="1:4" ht="15" customHeight="1" thickBot="1" x14ac:dyDescent="0.25">
      <c r="A3" s="33" t="s">
        <v>29</v>
      </c>
      <c r="B3" s="33" t="s">
        <v>30</v>
      </c>
      <c r="C3" s="33" t="s">
        <v>31</v>
      </c>
      <c r="D3" s="34" t="s">
        <v>32</v>
      </c>
    </row>
    <row r="4" spans="1:4" ht="15" customHeight="1" thickTop="1" x14ac:dyDescent="0.2">
      <c r="A4" s="101">
        <v>44</v>
      </c>
      <c r="B4" s="101" t="s">
        <v>301</v>
      </c>
      <c r="C4" s="101" t="s">
        <v>303</v>
      </c>
      <c r="D4" s="102" t="s">
        <v>304</v>
      </c>
    </row>
    <row r="5" spans="1:4" x14ac:dyDescent="0.2">
      <c r="A5" s="19">
        <v>58</v>
      </c>
      <c r="B5" s="19" t="s">
        <v>302</v>
      </c>
      <c r="C5" s="19" t="s">
        <v>305</v>
      </c>
      <c r="D5" s="103" t="s">
        <v>306</v>
      </c>
    </row>
    <row r="6" spans="1:4" x14ac:dyDescent="0.2">
      <c r="A6" s="19">
        <v>65</v>
      </c>
      <c r="B6" s="19" t="s">
        <v>302</v>
      </c>
      <c r="C6" s="19" t="s">
        <v>308</v>
      </c>
      <c r="D6" s="103" t="s">
        <v>309</v>
      </c>
    </row>
    <row r="7" spans="1:4" x14ac:dyDescent="0.2">
      <c r="A7" s="19"/>
      <c r="B7" s="19"/>
      <c r="C7" s="19"/>
      <c r="D7" s="103"/>
    </row>
    <row r="8" spans="1:4" x14ac:dyDescent="0.2">
      <c r="A8" s="19"/>
      <c r="B8" s="19"/>
      <c r="C8" s="19"/>
      <c r="D8" s="103"/>
    </row>
    <row r="9" spans="1:4" x14ac:dyDescent="0.2">
      <c r="A9" s="19"/>
      <c r="B9" s="19"/>
      <c r="C9" s="19"/>
      <c r="D9" s="103"/>
    </row>
    <row r="10" spans="1:4" x14ac:dyDescent="0.2">
      <c r="A10" s="19"/>
      <c r="B10" s="19"/>
      <c r="C10" s="19"/>
      <c r="D10" s="103"/>
    </row>
    <row r="11" spans="1:4" x14ac:dyDescent="0.2">
      <c r="A11" s="19"/>
      <c r="B11" s="19"/>
      <c r="C11" s="19"/>
      <c r="D11" s="103"/>
    </row>
  </sheetData>
  <phoneticPr fontId="2"/>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500</vt:lpstr>
      <vt:lpstr>改訂記録</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Suga Jun</dc:creator>
  <cp:lastModifiedBy>S J</cp:lastModifiedBy>
  <cp:lastPrinted>2024-05-29T21:25:06Z</cp:lastPrinted>
  <dcterms:created xsi:type="dcterms:W3CDTF">2017-10-13T05:27:38Z</dcterms:created>
  <dcterms:modified xsi:type="dcterms:W3CDTF">2024-06-05T19:59:14Z</dcterms:modified>
</cp:coreProperties>
</file>