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mitsuharu/Documents/ブルベ主催/2024/BRM1013/キューシート/"/>
    </mc:Choice>
  </mc:AlternateContent>
  <xr:revisionPtr revIDLastSave="0" documentId="13_ncr:1_{94F746D7-9581-384E-A13B-81125C83B46D}" xr6:coauthVersionLast="47" xr6:coauthVersionMax="47" xr10:uidLastSave="{00000000-0000-0000-0000-000000000000}"/>
  <bookViews>
    <workbookView xWindow="1300" yWindow="500" windowWidth="30280" windowHeight="26160" xr2:uid="{00000000-000D-0000-FFFF-FFFF00000000}"/>
  </bookViews>
  <sheets>
    <sheet name="Sheet1" sheetId="1" r:id="rId1"/>
  </sheets>
  <definedNames>
    <definedName name="_xlnm.Print_Area" localSheetId="0">Sheet1!$A$1:$J$63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2" i="1" l="1"/>
  <c r="I41" i="1"/>
  <c r="I33" i="1"/>
  <c r="I29" i="1"/>
  <c r="I28" i="1"/>
  <c r="I24" i="1"/>
  <c r="I22" i="1"/>
  <c r="I17" i="1"/>
  <c r="G51" i="1" l="1"/>
  <c r="G46" i="1"/>
  <c r="G63" i="1"/>
  <c r="G62" i="1"/>
  <c r="G61" i="1"/>
  <c r="G60" i="1"/>
  <c r="G59" i="1"/>
  <c r="G58" i="1"/>
  <c r="G57" i="1"/>
  <c r="G56" i="1"/>
  <c r="G55" i="1"/>
  <c r="G54" i="1"/>
  <c r="G53" i="1"/>
  <c r="G50" i="1"/>
  <c r="G49" i="1"/>
  <c r="G48" i="1"/>
  <c r="G47" i="1"/>
  <c r="G31" i="1"/>
  <c r="G29" i="1"/>
  <c r="G30" i="1"/>
  <c r="G32" i="1"/>
  <c r="G21" i="1"/>
  <c r="G5" i="1"/>
  <c r="G33" i="1"/>
  <c r="G34" i="1"/>
  <c r="G35" i="1"/>
  <c r="G36" i="1"/>
  <c r="G37" i="1"/>
  <c r="G38" i="1"/>
  <c r="G27" i="1"/>
  <c r="G45" i="1"/>
  <c r="G44" i="1"/>
  <c r="G43" i="1"/>
  <c r="G42" i="1"/>
  <c r="G41" i="1"/>
  <c r="G40" i="1"/>
  <c r="G39" i="1"/>
  <c r="G28" i="1"/>
  <c r="G26" i="1"/>
  <c r="G25" i="1"/>
  <c r="G24" i="1"/>
  <c r="G23" i="1"/>
  <c r="G22" i="1"/>
  <c r="G20" i="1"/>
  <c r="G19" i="1"/>
  <c r="G18" i="1"/>
  <c r="G17" i="1"/>
  <c r="G16" i="1"/>
  <c r="G15" i="1"/>
  <c r="G14" i="1"/>
  <c r="G13" i="1"/>
  <c r="G12" i="1"/>
  <c r="G11" i="1"/>
  <c r="G10" i="1"/>
  <c r="G9" i="1"/>
  <c r="G8" i="1"/>
  <c r="G7" i="1"/>
  <c r="G6" i="1"/>
  <c r="G52" i="1" l="1"/>
</calcChain>
</file>

<file path=xl/sharedStrings.xml><?xml version="1.0" encoding="utf-8"?>
<sst xmlns="http://schemas.openxmlformats.org/spreadsheetml/2006/main" count="253" uniqueCount="114">
  <si>
    <t>進行先</t>
  </si>
  <si>
    <t>距離</t>
  </si>
  <si>
    <t>No.</t>
  </si>
  <si>
    <t>ポイント（交差点名）</t>
  </si>
  <si>
    <t>信号</t>
  </si>
  <si>
    <t>形状</t>
  </si>
  <si>
    <t>方角</t>
  </si>
  <si>
    <t>道路</t>
  </si>
  <si>
    <t>備考</t>
  </si>
  <si>
    <t>┼</t>
    <phoneticPr fontId="1"/>
  </si>
  <si>
    <t>R42</t>
    <phoneticPr fontId="1"/>
  </si>
  <si>
    <t>右</t>
    <rPh sb="0" eb="1">
      <t>ミギ</t>
    </rPh>
    <phoneticPr fontId="1"/>
  </si>
  <si>
    <t>├</t>
    <phoneticPr fontId="1"/>
  </si>
  <si>
    <t>市道</t>
    <rPh sb="0" eb="2">
      <t>シドウ</t>
    </rPh>
    <phoneticPr fontId="1"/>
  </si>
  <si>
    <t>┬</t>
    <phoneticPr fontId="1"/>
  </si>
  <si>
    <t>区間(km)</t>
    <phoneticPr fontId="1"/>
  </si>
  <si>
    <t>合計(km)</t>
    <phoneticPr fontId="1"/>
  </si>
  <si>
    <t>┤</t>
    <phoneticPr fontId="1"/>
  </si>
  <si>
    <t>PC間(km)</t>
    <phoneticPr fontId="1"/>
  </si>
  <si>
    <t>右折</t>
    <rPh sb="0" eb="2">
      <t>ウセテゥ</t>
    </rPh>
    <phoneticPr fontId="1"/>
  </si>
  <si>
    <t>左折</t>
    <rPh sb="0" eb="2">
      <t>サセテゥ</t>
    </rPh>
    <phoneticPr fontId="1"/>
  </si>
  <si>
    <t>左</t>
    <rPh sb="0" eb="1">
      <t>ヒダリ</t>
    </rPh>
    <phoneticPr fontId="1"/>
  </si>
  <si>
    <t>S</t>
    <phoneticPr fontId="1"/>
  </si>
  <si>
    <t>右折</t>
    <rPh sb="0" eb="1">
      <t>ウセテゥ</t>
    </rPh>
    <phoneticPr fontId="1"/>
  </si>
  <si>
    <t>R370</t>
    <phoneticPr fontId="1"/>
  </si>
  <si>
    <t>Y</t>
    <phoneticPr fontId="1"/>
  </si>
  <si>
    <t>逆Y</t>
    <rPh sb="0" eb="1">
      <t>ギャク</t>
    </rPh>
    <phoneticPr fontId="1"/>
  </si>
  <si>
    <t>合流</t>
    <rPh sb="0" eb="2">
      <t>ゴウリュウ</t>
    </rPh>
    <phoneticPr fontId="1"/>
  </si>
  <si>
    <t>2024BRM1013近畿200km和歌山 Twightlight Wind Farm</t>
    <rPh sb="11" eb="13">
      <t xml:space="preserve">キンキ </t>
    </rPh>
    <rPh sb="18" eb="21">
      <t>ワカヤマ</t>
    </rPh>
    <phoneticPr fontId="1"/>
  </si>
  <si>
    <t>Départ 和歌山マリーナシティ黒潮温泉前</t>
    <rPh sb="7" eb="10">
      <t>ワカヤマ</t>
    </rPh>
    <rPh sb="17" eb="19">
      <t>クロシオ</t>
    </rPh>
    <rPh sb="19" eb="21">
      <t>オンセン</t>
    </rPh>
    <rPh sb="21" eb="22">
      <t>マエ</t>
    </rPh>
    <phoneticPr fontId="1"/>
  </si>
  <si>
    <t>直進</t>
    <rPh sb="0" eb="2">
      <t>チョクシン</t>
    </rPh>
    <phoneticPr fontId="1"/>
  </si>
  <si>
    <t>黒江</t>
    <rPh sb="0" eb="2">
      <t>クロエ</t>
    </rPh>
    <phoneticPr fontId="1"/>
  </si>
  <si>
    <t>右前方の路地へ直進</t>
    <rPh sb="0" eb="3">
      <t>ミギゼンポウ</t>
    </rPh>
    <rPh sb="4" eb="6">
      <t>ロジ</t>
    </rPh>
    <rPh sb="7" eb="9">
      <t>チョクシン</t>
    </rPh>
    <phoneticPr fontId="1"/>
  </si>
  <si>
    <t>船尾東</t>
    <rPh sb="0" eb="3">
      <t>フナオヒガシ</t>
    </rPh>
    <phoneticPr fontId="1"/>
  </si>
  <si>
    <r>
      <rPr>
        <sz val="10"/>
        <color theme="4" tint="-0.249977111117893"/>
        <rFont val="MS UI Gothic"/>
        <family val="3"/>
        <charset val="128"/>
      </rPr>
      <t>↑紀美野・</t>
    </r>
    <r>
      <rPr>
        <sz val="10"/>
        <color theme="4" tint="-0.249977111117893"/>
        <rFont val="Calibri"/>
        <family val="3"/>
      </rPr>
      <t>JR</t>
    </r>
    <r>
      <rPr>
        <sz val="10"/>
        <color theme="4" tint="-0.249977111117893"/>
        <rFont val="ＭＳ Ｐゴシック"/>
        <family val="3"/>
        <charset val="128"/>
      </rPr>
      <t>海南駅</t>
    </r>
    <rPh sb="1" eb="4">
      <t>キミノ</t>
    </rPh>
    <rPh sb="7" eb="10">
      <t>カイナンエキ</t>
    </rPh>
    <phoneticPr fontId="1"/>
  </si>
  <si>
    <t>馬場1丁目</t>
    <rPh sb="0" eb="2">
      <t>ババ</t>
    </rPh>
    <rPh sb="3" eb="5">
      <t>チョウメ</t>
    </rPh>
    <phoneticPr fontId="1"/>
  </si>
  <si>
    <t>左折</t>
    <rPh sb="0" eb="2">
      <t>サセツ</t>
    </rPh>
    <phoneticPr fontId="1"/>
  </si>
  <si>
    <t>K18</t>
    <phoneticPr fontId="1"/>
  </si>
  <si>
    <t>重根第二</t>
    <rPh sb="0" eb="1">
      <t>ジュウ</t>
    </rPh>
    <rPh sb="1" eb="2">
      <t>ネ</t>
    </rPh>
    <rPh sb="2" eb="4">
      <t>ダイニ</t>
    </rPh>
    <phoneticPr fontId="1"/>
  </si>
  <si>
    <t>竜部池</t>
    <rPh sb="0" eb="3">
      <t>タツベイケ</t>
    </rPh>
    <phoneticPr fontId="1"/>
  </si>
  <si>
    <t>右折</t>
    <rPh sb="0" eb="2">
      <t>ウセツ</t>
    </rPh>
    <phoneticPr fontId="1"/>
  </si>
  <si>
    <t>小川橋南詰 S</t>
    <rPh sb="0" eb="3">
      <t>オガワバシ</t>
    </rPh>
    <rPh sb="3" eb="5">
      <t>ミナミヅメ</t>
    </rPh>
    <phoneticPr fontId="1"/>
  </si>
  <si>
    <t>K180</t>
    <phoneticPr fontId="1"/>
  </si>
  <si>
    <t>突き当りを右折</t>
    <rPh sb="0" eb="1">
      <t>ツ</t>
    </rPh>
    <rPh sb="2" eb="3">
      <t>アタ</t>
    </rPh>
    <rPh sb="5" eb="7">
      <t>ウセツ</t>
    </rPh>
    <phoneticPr fontId="1"/>
  </si>
  <si>
    <t>突き当りを左折</t>
    <rPh sb="0" eb="1">
      <t>ツ</t>
    </rPh>
    <rPh sb="2" eb="3">
      <t>アタ</t>
    </rPh>
    <rPh sb="5" eb="7">
      <t>サセツ</t>
    </rPh>
    <phoneticPr fontId="1"/>
  </si>
  <si>
    <t>左前方</t>
    <rPh sb="0" eb="3">
      <t>ヒダリゼンポウ</t>
    </rPh>
    <phoneticPr fontId="1"/>
  </si>
  <si>
    <t>最大の難所、生石山の登り　7.4km、平均斜度9.4%、最大斜度15%超</t>
    <phoneticPr fontId="1"/>
  </si>
  <si>
    <t>札立峠</t>
    <rPh sb="0" eb="2">
      <t>フダタ</t>
    </rPh>
    <rPh sb="2" eb="3">
      <t>トウゲ</t>
    </rPh>
    <phoneticPr fontId="1"/>
  </si>
  <si>
    <t>K184</t>
    <phoneticPr fontId="1"/>
  </si>
  <si>
    <t>まだ登る。</t>
    <rPh sb="2" eb="3">
      <t>ノボル</t>
    </rPh>
    <phoneticPr fontId="1"/>
  </si>
  <si>
    <t>折返し</t>
    <rPh sb="0" eb="2">
      <t>オリカエ</t>
    </rPh>
    <phoneticPr fontId="1"/>
  </si>
  <si>
    <t>札立峠</t>
    <rPh sb="0" eb="3">
      <t>フダタテトウゲ</t>
    </rPh>
    <phoneticPr fontId="1"/>
  </si>
  <si>
    <t>R480</t>
    <phoneticPr fontId="1"/>
  </si>
  <si>
    <t>←高野山・清水</t>
    <rPh sb="1" eb="4">
      <t>コウヤサン</t>
    </rPh>
    <rPh sb="5" eb="7">
      <t>シミズ</t>
    </rPh>
    <phoneticPr fontId="1"/>
  </si>
  <si>
    <t>R371</t>
    <phoneticPr fontId="1"/>
  </si>
  <si>
    <t>R424</t>
    <phoneticPr fontId="1"/>
  </si>
  <si>
    <t>徳田</t>
    <rPh sb="0" eb="2">
      <t>トクダ</t>
    </rPh>
    <phoneticPr fontId="1"/>
  </si>
  <si>
    <r>
      <rPr>
        <sz val="10"/>
        <color rgb="FF0070C0"/>
        <rFont val="ＭＳ Ｐゴシック (本文)"/>
        <family val="3"/>
        <charset val="128"/>
      </rPr>
      <t>→</t>
    </r>
    <r>
      <rPr>
        <sz val="10"/>
        <color rgb="FF0070C0"/>
        <rFont val="MS UI Gothic"/>
        <family val="3"/>
        <charset val="128"/>
      </rPr>
      <t>高野・清水・</t>
    </r>
    <r>
      <rPr>
        <sz val="10"/>
        <color rgb="FF0070C0"/>
        <rFont val="Calibri"/>
        <family val="3"/>
      </rPr>
      <t>R424</t>
    </r>
    <rPh sb="1" eb="3">
      <t>タカノ</t>
    </rPh>
    <rPh sb="4" eb="6">
      <t>シミズ</t>
    </rPh>
    <phoneticPr fontId="1"/>
  </si>
  <si>
    <t>丹後の森</t>
    <rPh sb="0" eb="2">
      <t>タンゴ</t>
    </rPh>
    <rPh sb="3" eb="4">
      <t>モリ</t>
    </rPh>
    <phoneticPr fontId="1"/>
  </si>
  <si>
    <t>中井原</t>
    <rPh sb="0" eb="3">
      <t>ナカイハラ</t>
    </rPh>
    <phoneticPr fontId="1"/>
  </si>
  <si>
    <t>糸野</t>
    <rPh sb="0" eb="2">
      <t>イトノ</t>
    </rPh>
    <phoneticPr fontId="1"/>
  </si>
  <si>
    <t>←有田・大阪</t>
    <rPh sb="1" eb="3">
      <t>アリタ</t>
    </rPh>
    <rPh sb="4" eb="6">
      <t>オオサカ</t>
    </rPh>
    <phoneticPr fontId="1"/>
  </si>
  <si>
    <t xml:space="preserve"> ここから最後の難関、千葉山(せんばやま)への登り6.4km</t>
    <rPh sb="5" eb="7">
      <t>サイゴ</t>
    </rPh>
    <rPh sb="8" eb="10">
      <t>ナンカン</t>
    </rPh>
    <rPh sb="11" eb="13">
      <t>チバ</t>
    </rPh>
    <rPh sb="13" eb="14">
      <t>ヤマ</t>
    </rPh>
    <rPh sb="23" eb="24">
      <t>ノボ</t>
    </rPh>
    <phoneticPr fontId="1"/>
  </si>
  <si>
    <t>農道</t>
    <rPh sb="0" eb="2">
      <t>ノウドウ</t>
    </rPh>
    <phoneticPr fontId="1"/>
  </si>
  <si>
    <t>K159</t>
    <phoneticPr fontId="1"/>
  </si>
  <si>
    <t>小南</t>
    <rPh sb="0" eb="2">
      <t>コミナミ</t>
    </rPh>
    <phoneticPr fontId="1"/>
  </si>
  <si>
    <t>R42を横断。</t>
    <rPh sb="4" eb="6">
      <t>オウダン</t>
    </rPh>
    <phoneticPr fontId="1"/>
  </si>
  <si>
    <t>右の細いほうの道へ。</t>
    <rPh sb="0" eb="1">
      <t>ミギ</t>
    </rPh>
    <rPh sb="2" eb="3">
      <t>ホソ</t>
    </rPh>
    <rPh sb="7" eb="8">
      <t>ミチ</t>
    </rPh>
    <phoneticPr fontId="1"/>
  </si>
  <si>
    <t>左に自販機2台ある倉庫を過ぎて右折、加茂神社→の看板あり</t>
  </si>
  <si>
    <t>右前方</t>
    <rPh sb="0" eb="3">
      <t>ミギゼンポウ</t>
    </rPh>
    <phoneticPr fontId="1"/>
  </si>
  <si>
    <t>→加茂神社には行かずに、←塩津漁港方面へ</t>
    <phoneticPr fontId="1"/>
  </si>
  <si>
    <t>冷水浦方面へ</t>
    <rPh sb="0" eb="3">
      <t>シミズウラ</t>
    </rPh>
    <rPh sb="3" eb="5">
      <t>ホウメン</t>
    </rPh>
    <phoneticPr fontId="1"/>
  </si>
  <si>
    <r>
      <t>変則</t>
    </r>
    <r>
      <rPr>
        <sz val="10"/>
        <color rgb="FF000000"/>
        <rFont val="Microsoft JhengHei"/>
        <family val="3"/>
      </rPr>
      <t>┼</t>
    </r>
    <rPh sb="0" eb="2">
      <t>ヘンソク</t>
    </rPh>
    <phoneticPr fontId="1"/>
  </si>
  <si>
    <r>
      <t>合流</t>
    </r>
    <r>
      <rPr>
        <sz val="10"/>
        <color rgb="FF000000"/>
        <rFont val="MS UI Gothic"/>
        <family val="3"/>
        <charset val="128"/>
      </rPr>
      <t>右</t>
    </r>
    <rPh sb="0" eb="2">
      <t>ゴウリュウ</t>
    </rPh>
    <rPh sb="2" eb="3">
      <t>ミギ</t>
    </rPh>
    <phoneticPr fontId="1"/>
  </si>
  <si>
    <t>合流するように右方向へ</t>
    <rPh sb="0" eb="2">
      <t>ゴウリュウ</t>
    </rPh>
    <rPh sb="7" eb="10">
      <t>ミギホウコウ</t>
    </rPh>
    <phoneticPr fontId="1"/>
  </si>
  <si>
    <t>左手前角がPC1</t>
    <rPh sb="0" eb="2">
      <t>ヒダリテ</t>
    </rPh>
    <rPh sb="2" eb="3">
      <t>マエ</t>
    </rPh>
    <rPh sb="3" eb="4">
      <t>カド</t>
    </rPh>
    <phoneticPr fontId="1"/>
  </si>
  <si>
    <t>曲がるとまた坂</t>
    <phoneticPr fontId="1"/>
  </si>
  <si>
    <t>道なりに右折。右手にお寺</t>
    <rPh sb="0" eb="1">
      <t>ミチ</t>
    </rPh>
    <rPh sb="4" eb="6">
      <t>ウセツ</t>
    </rPh>
    <rPh sb="7" eb="9">
      <t>ミギテ</t>
    </rPh>
    <rPh sb="11" eb="12">
      <t>テラ</t>
    </rPh>
    <phoneticPr fontId="1"/>
  </si>
  <si>
    <r>
      <t>→田辺・龍神・高野龍神スカイライン　</t>
    </r>
    <r>
      <rPr>
        <sz val="10"/>
        <rFont val="MS UI Gothic"/>
        <family val="3"/>
        <charset val="128"/>
      </rPr>
      <t>この先激坂区間始まり。登る登る</t>
    </r>
    <rPh sb="1" eb="3">
      <t>タナベ</t>
    </rPh>
    <rPh sb="4" eb="6">
      <t>リュウジン</t>
    </rPh>
    <rPh sb="7" eb="9">
      <t>タカノ</t>
    </rPh>
    <rPh sb="9" eb="11">
      <t>リュウジン</t>
    </rPh>
    <phoneticPr fontId="1"/>
  </si>
  <si>
    <t>道なりに右折。前方･右に表示高野龍神スカイラインの表示あるが右へ</t>
    <rPh sb="0" eb="1">
      <t>ミチ</t>
    </rPh>
    <rPh sb="4" eb="6">
      <t>ウセツ</t>
    </rPh>
    <rPh sb="14" eb="18">
      <t>コウヤリュウジン</t>
    </rPh>
    <rPh sb="25" eb="27">
      <t>ヒョウジ</t>
    </rPh>
    <phoneticPr fontId="1"/>
  </si>
  <si>
    <r>
      <t>→田辺・龍神　</t>
    </r>
    <r>
      <rPr>
        <sz val="10"/>
        <rFont val="MS UI Gothic"/>
        <family val="3"/>
        <charset val="128"/>
      </rPr>
      <t>山頂はまだ遠い</t>
    </r>
    <rPh sb="1" eb="3">
      <t>タナベ</t>
    </rPh>
    <rPh sb="4" eb="6">
      <t>リュウジン</t>
    </rPh>
    <rPh sb="7" eb="9">
      <t>サンチョウ</t>
    </rPh>
    <rPh sb="12" eb="13">
      <t>トオ</t>
    </rPh>
    <phoneticPr fontId="1"/>
  </si>
  <si>
    <t>角に道の駅あらぎの里</t>
    <rPh sb="0" eb="1">
      <t>カド</t>
    </rPh>
    <rPh sb="2" eb="3">
      <t>ミチ</t>
    </rPh>
    <rPh sb="4" eb="5">
      <t>エキ</t>
    </rPh>
    <rPh sb="9" eb="10">
      <t>サト</t>
    </rPh>
    <phoneticPr fontId="1"/>
  </si>
  <si>
    <t>この先激下り。速度注意</t>
    <rPh sb="2" eb="5">
      <t>サキゲキクダ</t>
    </rPh>
    <rPh sb="7" eb="11">
      <t>ソクドチュウイ</t>
    </rPh>
    <phoneticPr fontId="1"/>
  </si>
  <si>
    <t>ホッと一息、でもまだ登る</t>
    <rPh sb="3" eb="5">
      <t>ヒトイキ</t>
    </rPh>
    <rPh sb="10" eb="11">
      <t>ノボル</t>
    </rPh>
    <phoneticPr fontId="1"/>
  </si>
  <si>
    <t>Start 7:00</t>
    <phoneticPr fontId="1"/>
  </si>
  <si>
    <t>再びR42へ</t>
    <rPh sb="0" eb="1">
      <t>フタタ</t>
    </rPh>
    <phoneticPr fontId="1"/>
  </si>
  <si>
    <t>藤白神社入口</t>
    <phoneticPr fontId="1"/>
  </si>
  <si>
    <t>築地</t>
    <rPh sb="0" eb="2">
      <t>ツキ</t>
    </rPh>
    <phoneticPr fontId="1"/>
  </si>
  <si>
    <t>海南港</t>
    <rPh sb="0" eb="3">
      <t>カイナn</t>
    </rPh>
    <phoneticPr fontId="1"/>
  </si>
  <si>
    <t>ゴール受付 海南nobinos</t>
    <rPh sb="6" eb="8">
      <t>カイナン</t>
    </rPh>
    <phoneticPr fontId="1"/>
  </si>
  <si>
    <t>市道</t>
    <rPh sb="0" eb="1">
      <t>シドウ</t>
    </rPh>
    <phoneticPr fontId="1"/>
  </si>
  <si>
    <t>横断歩道を使って右折</t>
    <rPh sb="0" eb="4">
      <t>オウダn</t>
    </rPh>
    <rPh sb="8" eb="10">
      <t>ウセテゥ</t>
    </rPh>
    <phoneticPr fontId="1"/>
  </si>
  <si>
    <t>R425</t>
    <phoneticPr fontId="1"/>
  </si>
  <si>
    <t>直進</t>
    <rPh sb="0" eb="1">
      <t>チョク</t>
    </rPh>
    <phoneticPr fontId="1"/>
  </si>
  <si>
    <t>直進</t>
    <rPh sb="0" eb="2">
      <t>チョク</t>
    </rPh>
    <phoneticPr fontId="1"/>
  </si>
  <si>
    <t>生石高原看板とバイクを撮影。撮影後折返し。Open 7:46 〜 Close 9:18</t>
    <rPh sb="0" eb="4">
      <t>オイシコウゲン</t>
    </rPh>
    <rPh sb="4" eb="6">
      <t>カンバン</t>
    </rPh>
    <rPh sb="11" eb="13">
      <t>サツエイ</t>
    </rPh>
    <rPh sb="14" eb="17">
      <t>サツエイゴ</t>
    </rPh>
    <rPh sb="17" eb="19">
      <t>オリカエ</t>
    </rPh>
    <phoneticPr fontId="1"/>
  </si>
  <si>
    <t>PC1 フォトチェック　生石高原第１駐車場</t>
    <rPh sb="12" eb="16">
      <t>オイシコウゲン</t>
    </rPh>
    <rPh sb="16" eb="17">
      <t>ダイ</t>
    </rPh>
    <rPh sb="18" eb="21">
      <t>チュウシャジョウ</t>
    </rPh>
    <phoneticPr fontId="1"/>
  </si>
  <si>
    <t>PC2 フォトチェック　あらぎ島</t>
    <rPh sb="15" eb="16">
      <t>シマ</t>
    </rPh>
    <phoneticPr fontId="1"/>
  </si>
  <si>
    <t>PC3 フォトチェック　道しるべはなぞの</t>
    <rPh sb="12" eb="13">
      <t>ミチ</t>
    </rPh>
    <phoneticPr fontId="1"/>
  </si>
  <si>
    <t>PC4 フォトチェック　ごまさんスカイタワー</t>
    <phoneticPr fontId="1"/>
  </si>
  <si>
    <t>PC6 ファミリーマート有田川金屋店</t>
    <rPh sb="12" eb="15">
      <t>アリタガワ</t>
    </rPh>
    <rPh sb="15" eb="17">
      <t>キンヤ</t>
    </rPh>
    <rPh sb="17" eb="18">
      <t>テン</t>
    </rPh>
    <phoneticPr fontId="1"/>
  </si>
  <si>
    <t>PC7 フォトチェック　千葉山</t>
    <rPh sb="12" eb="15">
      <t>チバヤマ</t>
    </rPh>
    <phoneticPr fontId="1"/>
  </si>
  <si>
    <t>あらぎ島とバイクを撮影。撮影後直進。Open 8:12 〜 Close 10:03</t>
    <rPh sb="3" eb="4">
      <t>ジマ</t>
    </rPh>
    <rPh sb="9" eb="11">
      <t>サツエイ</t>
    </rPh>
    <rPh sb="12" eb="17">
      <t>サツエイゴチョクシン</t>
    </rPh>
    <rPh sb="18" eb="22">
      <t>サンコウジカン</t>
    </rPh>
    <phoneticPr fontId="1"/>
  </si>
  <si>
    <t>奥高野道しるべの建物とバイクを撮影。撮影後直進。Open 8:41 〜 Close 10:51。この先徐々に標高を上げる</t>
    <rPh sb="0" eb="3">
      <t>オクコウヤ</t>
    </rPh>
    <rPh sb="3" eb="4">
      <t>ミチ</t>
    </rPh>
    <rPh sb="8" eb="10">
      <t>タテモノ</t>
    </rPh>
    <rPh sb="15" eb="17">
      <t>サツエイ</t>
    </rPh>
    <rPh sb="18" eb="23">
      <t>サツエイゴチョクシン</t>
    </rPh>
    <rPh sb="24" eb="28">
      <t>サンコウジカン</t>
    </rPh>
    <rPh sb="33" eb="39">
      <t>ジョジョニヒョウコウヲア</t>
    </rPh>
    <phoneticPr fontId="1"/>
  </si>
  <si>
    <t>ごまさんスカイタワーとバイクを撮影。撮影後直進。Open 9:21 〜 Close 12:20。この先下り区間。さあ、タイムを取り戻そう！（でも無理は禁物）</t>
    <rPh sb="15" eb="17">
      <t>サツエイ</t>
    </rPh>
    <rPh sb="18" eb="23">
      <t>サツエイゴチョクシン</t>
    </rPh>
    <rPh sb="24" eb="28">
      <t>サンコウジカン</t>
    </rPh>
    <rPh sb="34" eb="36">
      <t>クカン</t>
    </rPh>
    <rPh sb="47" eb="48">
      <t>モド</t>
    </rPh>
    <rPh sb="54" eb="56">
      <t>ムリ</t>
    </rPh>
    <rPh sb="57" eb="59">
      <t>キンモツ</t>
    </rPh>
    <phoneticPr fontId="1"/>
  </si>
  <si>
    <t>レシート取得。チェック後丹後の森交差点を左折。Open 11:51 〜 Close 18:00</t>
    <rPh sb="4" eb="6">
      <t>シュトク</t>
    </rPh>
    <rPh sb="11" eb="12">
      <t>ゴ</t>
    </rPh>
    <rPh sb="12" eb="14">
      <t>タンゴ</t>
    </rPh>
    <rPh sb="15" eb="19">
      <t>モリコウサテン</t>
    </rPh>
    <rPh sb="20" eb="22">
      <t>サセツ</t>
    </rPh>
    <phoneticPr fontId="1"/>
  </si>
  <si>
    <t>「きび千葉の森　千葉山山頂」の看板とバイクを撮影。チェック後直進。Open 12:16 〜 Close 18:56</t>
    <rPh sb="3" eb="5">
      <t>チバ</t>
    </rPh>
    <rPh sb="6" eb="7">
      <t>モリ</t>
    </rPh>
    <rPh sb="8" eb="11">
      <t>チバヤマ</t>
    </rPh>
    <rPh sb="11" eb="13">
      <t>サンチョウ</t>
    </rPh>
    <rPh sb="15" eb="17">
      <t>カンバン</t>
    </rPh>
    <rPh sb="22" eb="24">
      <t>サツエイ</t>
    </rPh>
    <rPh sb="29" eb="32">
      <t>ゴチョクシン</t>
    </rPh>
    <rPh sb="33" eb="37">
      <t>サンコウジカン</t>
    </rPh>
    <phoneticPr fontId="1"/>
  </si>
  <si>
    <t>レシート取得。チェック後直進。Open 12:53 〜 Close 20:30</t>
    <phoneticPr fontId="1"/>
  </si>
  <si>
    <t>3階会議室Bにてゴール受付。（会議室使用時間17:00〜21:00）。会議室使用時間外に到着の方は駐輪場付近にてスタッフが待機します。</t>
    <rPh sb="1" eb="5">
      <t>カイ</t>
    </rPh>
    <rPh sb="15" eb="22">
      <t>カイギ</t>
    </rPh>
    <rPh sb="35" eb="38">
      <t>カイギ</t>
    </rPh>
    <rPh sb="38" eb="43">
      <t>シヨウ</t>
    </rPh>
    <rPh sb="49" eb="54">
      <t>チュウリn</t>
    </rPh>
    <phoneticPr fontId="1"/>
  </si>
  <si>
    <t>Arivée ファミリーマート海南日方店</t>
    <rPh sb="15" eb="17">
      <t>カイナn</t>
    </rPh>
    <rPh sb="17" eb="20">
      <t>ヒカタテ</t>
    </rPh>
    <phoneticPr fontId="1"/>
  </si>
  <si>
    <t>PC5 ローソン龍神村西店</t>
    <rPh sb="8" eb="11">
      <t>リュウジn</t>
    </rPh>
    <rPh sb="11" eb="12">
      <t xml:space="preserve">ニシ </t>
    </rPh>
    <rPh sb="12" eb="13">
      <t>テn</t>
    </rPh>
    <phoneticPr fontId="1"/>
  </si>
  <si>
    <t>レシート取得。チェック後直進。Open 10:37 〜 Close 15:12</t>
    <rPh sb="11" eb="14">
      <t>ゴチョクシン</t>
    </rPh>
    <rPh sb="15" eb="19">
      <t>サンコウジカン</t>
    </rPh>
    <phoneticPr fontId="1"/>
  </si>
  <si>
    <t>→清水・生石</t>
    <phoneticPr fontId="1"/>
  </si>
  <si>
    <t>Ver.2.2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</si>
</sst>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_ "/>
    <numFmt numFmtId="178" formatCode="0.00000_);[Red]\(0.00000\)"/>
    <numFmt numFmtId="183" formatCode="0.000000000000000_ "/>
  </numFmts>
  <fonts count="20">
    <font>
      <sz val="11"/>
      <color rgb="FF000000"/>
      <name val="ＭＳ Ｐゴシック"/>
      <family val="2"/>
      <charset val="128"/>
      <scheme val="minor"/>
    </font>
    <font>
      <sz val="6"/>
      <color rgb="FF000000"/>
      <name val="ＭＳ Ｐゴシック"/>
      <family val="2"/>
      <charset val="128"/>
      <scheme val="minor"/>
    </font>
    <font>
      <sz val="10"/>
      <color rgb="FF000000"/>
      <name val="ＭＳ Ｐゴシック"/>
      <family val="2"/>
      <charset val="128"/>
      <scheme val="minor"/>
    </font>
    <font>
      <sz val="10"/>
      <name val="ＭＳ Ｐゴシック"/>
      <family val="3"/>
      <charset val="128"/>
    </font>
    <font>
      <sz val="10"/>
      <color rgb="FF000000"/>
      <name val="ＭＳ Ｐゴシック (本文)"/>
      <family val="3"/>
      <charset val="128"/>
    </font>
    <font>
      <sz val="10"/>
      <name val="ＭＳ Ｐゴシック (本文)"/>
      <family val="3"/>
      <charset val="128"/>
    </font>
    <font>
      <sz val="10"/>
      <color theme="4" tint="-0.249977111117893"/>
      <name val="ＭＳ Ｐゴシック (本文)"/>
      <family val="3"/>
      <charset val="128"/>
    </font>
    <font>
      <sz val="10"/>
      <color rgb="FF0070C0"/>
      <name val="ＭＳ Ｐゴシック (本文)"/>
      <family val="3"/>
      <charset val="128"/>
    </font>
    <font>
      <sz val="10"/>
      <color rgb="FF000000"/>
      <name val="ＭＳ Ｐゴシック"/>
      <family val="3"/>
      <charset val="128"/>
    </font>
    <font>
      <sz val="10"/>
      <color rgb="FF000000"/>
      <name val="ＭＳ Ｐゴシック"/>
      <family val="3"/>
    </font>
    <font>
      <sz val="10"/>
      <color rgb="FF0070C0"/>
      <name val="ＭＳ Ｐゴシック"/>
      <family val="3"/>
      <charset val="128"/>
    </font>
    <font>
      <sz val="10"/>
      <color theme="4" tint="-0.249977111117893"/>
      <name val="MS UI Gothic"/>
      <family val="3"/>
      <charset val="128"/>
    </font>
    <font>
      <sz val="10"/>
      <color theme="4" tint="-0.249977111117893"/>
      <name val="Calibri"/>
      <family val="3"/>
    </font>
    <font>
      <sz val="10"/>
      <color theme="4" tint="-0.249977111117893"/>
      <name val="ＭＳ Ｐゴシック"/>
      <family val="3"/>
      <charset val="128"/>
    </font>
    <font>
      <sz val="10"/>
      <color rgb="FF000000"/>
      <name val="Microsoft JhengHei"/>
      <family val="3"/>
    </font>
    <font>
      <sz val="10"/>
      <name val="MS UI Gothic"/>
      <family val="3"/>
      <charset val="128"/>
    </font>
    <font>
      <sz val="10"/>
      <color theme="8"/>
      <name val="MS UI Gothic"/>
      <family val="3"/>
      <charset val="128"/>
    </font>
    <font>
      <sz val="10"/>
      <color rgb="FF0070C0"/>
      <name val="MS UI Gothic"/>
      <family val="3"/>
      <charset val="128"/>
    </font>
    <font>
      <sz val="10"/>
      <color rgb="FF000000"/>
      <name val="MS UI Gothic"/>
      <family val="3"/>
      <charset val="128"/>
    </font>
    <font>
      <sz val="10"/>
      <color rgb="FF0070C0"/>
      <name val="Calibri"/>
      <family val="3"/>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20" fontId="3" fillId="0" borderId="0" xfId="0" applyNumberFormat="1" applyFont="1">
      <alignment vertical="center"/>
    </xf>
    <xf numFmtId="178" fontId="0" fillId="0" borderId="0" xfId="0" applyNumberFormat="1">
      <alignment vertical="center"/>
    </xf>
    <xf numFmtId="0" fontId="4" fillId="2" borderId="1" xfId="0" applyFont="1" applyFill="1" applyBorder="1" applyAlignment="1">
      <alignment horizontal="center" vertical="center"/>
    </xf>
    <xf numFmtId="0" fontId="4" fillId="2" borderId="7" xfId="0" applyFont="1" applyFill="1" applyBorder="1" applyAlignment="1">
      <alignment horizontal="right" vertical="center" wrapText="1"/>
    </xf>
    <xf numFmtId="0" fontId="4" fillId="2" borderId="3" xfId="0" applyFont="1" applyFill="1" applyBorder="1" applyAlignment="1">
      <alignment horizontal="center" vertical="center"/>
    </xf>
    <xf numFmtId="0" fontId="4" fillId="2" borderId="10"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wrapText="1"/>
    </xf>
    <xf numFmtId="176" fontId="4" fillId="2" borderId="11" xfId="0" applyNumberFormat="1" applyFont="1" applyFill="1" applyBorder="1" applyAlignment="1">
      <alignment vertical="center" wrapText="1"/>
    </xf>
    <xf numFmtId="0" fontId="4" fillId="2" borderId="11" xfId="0" applyFont="1" applyFill="1" applyBorder="1" applyAlignment="1">
      <alignment wrapText="1"/>
    </xf>
    <xf numFmtId="0" fontId="4" fillId="0" borderId="3" xfId="0" applyFont="1" applyBorder="1" applyAlignment="1">
      <alignment horizontal="center" vertical="center" wrapText="1"/>
    </xf>
    <xf numFmtId="0" fontId="8" fillId="2" borderId="12" xfId="0" applyFont="1" applyFill="1" applyBorder="1" applyAlignment="1">
      <alignment vertical="center" wrapText="1"/>
    </xf>
    <xf numFmtId="0" fontId="8" fillId="2" borderId="11" xfId="0" applyFont="1" applyFill="1" applyBorder="1" applyAlignment="1">
      <alignment horizontal="left" vertical="center"/>
    </xf>
    <xf numFmtId="0" fontId="8" fillId="2" borderId="1" xfId="0" applyFont="1" applyFill="1" applyBorder="1" applyAlignment="1">
      <alignment horizontal="center" vertical="center"/>
    </xf>
    <xf numFmtId="0" fontId="4" fillId="0" borderId="7" xfId="0"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wrapText="1"/>
    </xf>
    <xf numFmtId="0" fontId="4" fillId="0" borderId="1" xfId="0" applyFont="1" applyBorder="1" applyAlignment="1">
      <alignment horizontal="center" wrapText="1"/>
    </xf>
    <xf numFmtId="177" fontId="4" fillId="0" borderId="1" xfId="0" applyNumberFormat="1" applyFont="1" applyBorder="1" applyAlignment="1">
      <alignment vertical="center" wrapText="1"/>
    </xf>
    <xf numFmtId="0" fontId="4" fillId="0" borderId="1" xfId="0" applyFont="1" applyBorder="1" applyAlignment="1">
      <alignment wrapText="1"/>
    </xf>
    <xf numFmtId="0" fontId="8" fillId="0" borderId="2" xfId="0" applyFont="1" applyBorder="1" applyAlignment="1">
      <alignment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177" fontId="4" fillId="0" borderId="1" xfId="0" applyNumberFormat="1" applyFont="1" applyBorder="1">
      <alignment vertical="center"/>
    </xf>
    <xf numFmtId="0" fontId="5" fillId="0" borderId="2" xfId="0" applyFont="1" applyBorder="1">
      <alignment vertical="center"/>
    </xf>
    <xf numFmtId="0" fontId="6" fillId="0" borderId="2" xfId="0" applyFont="1" applyBorder="1">
      <alignment vertical="center"/>
    </xf>
    <xf numFmtId="0" fontId="8" fillId="0" borderId="1" xfId="0" applyFont="1" applyBorder="1" applyAlignment="1">
      <alignment horizontal="left" vertical="center"/>
    </xf>
    <xf numFmtId="0" fontId="4" fillId="0" borderId="1" xfId="0" applyFont="1" applyBorder="1">
      <alignment vertical="center"/>
    </xf>
    <xf numFmtId="0" fontId="7" fillId="0" borderId="2" xfId="0" applyFont="1" applyBorder="1" applyAlignment="1">
      <alignment vertical="center" wrapText="1"/>
    </xf>
    <xf numFmtId="0" fontId="4" fillId="0" borderId="1" xfId="0" applyFont="1" applyBorder="1" applyAlignment="1">
      <alignment horizontal="left" vertical="center"/>
    </xf>
    <xf numFmtId="0" fontId="7" fillId="0" borderId="2" xfId="0" applyFont="1" applyBorder="1">
      <alignment vertical="center"/>
    </xf>
    <xf numFmtId="0" fontId="8" fillId="0" borderId="1" xfId="0" applyFont="1" applyBorder="1" applyAlignment="1">
      <alignment horizontal="center" vertical="center" wrapText="1"/>
    </xf>
    <xf numFmtId="0" fontId="3" fillId="0" borderId="2" xfId="0" applyFont="1" applyBorder="1" applyAlignment="1">
      <alignment vertical="center" wrapText="1"/>
    </xf>
    <xf numFmtId="0" fontId="16" fillId="0" borderId="2" xfId="0" applyFont="1" applyBorder="1">
      <alignment vertical="center"/>
    </xf>
    <xf numFmtId="0" fontId="8" fillId="0" borderId="2" xfId="0" applyFont="1" applyBorder="1" applyAlignment="1">
      <alignment vertical="center" wrapText="1"/>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8" fillId="0" borderId="2" xfId="0" applyFont="1" applyBorder="1">
      <alignment vertical="center"/>
    </xf>
    <xf numFmtId="0" fontId="17" fillId="0" borderId="2" xfId="0" applyFont="1" applyBorder="1" applyAlignment="1">
      <alignment vertical="center" wrapText="1"/>
    </xf>
    <xf numFmtId="0" fontId="15" fillId="0" borderId="2" xfId="0" applyFont="1" applyBorder="1" applyAlignment="1">
      <alignment vertical="center" wrapText="1"/>
    </xf>
    <xf numFmtId="176" fontId="4" fillId="0" borderId="1" xfId="0" applyNumberFormat="1" applyFont="1" applyBorder="1">
      <alignment vertical="center"/>
    </xf>
    <xf numFmtId="20" fontId="3" fillId="0" borderId="1" xfId="0" applyNumberFormat="1" applyFont="1" applyBorder="1">
      <alignment vertical="center"/>
    </xf>
    <xf numFmtId="0" fontId="4" fillId="0" borderId="2" xfId="0" applyFont="1" applyBorder="1">
      <alignment vertical="center"/>
    </xf>
    <xf numFmtId="0" fontId="17" fillId="0" borderId="2" xfId="0" applyFont="1" applyBorder="1">
      <alignment vertical="center"/>
    </xf>
    <xf numFmtId="20" fontId="5" fillId="0" borderId="1" xfId="0" applyNumberFormat="1" applyFont="1" applyBorder="1">
      <alignment vertical="center"/>
    </xf>
    <xf numFmtId="0" fontId="3" fillId="0" borderId="2" xfId="0" applyFont="1" applyBorder="1">
      <alignment vertical="center"/>
    </xf>
    <xf numFmtId="0" fontId="14" fillId="0" borderId="1" xfId="0" applyFont="1" applyBorder="1" applyAlignment="1">
      <alignment horizontal="center" vertical="center" wrapText="1"/>
    </xf>
    <xf numFmtId="0" fontId="0" fillId="0" borderId="1" xfId="0" applyBorder="1">
      <alignment vertical="center"/>
    </xf>
    <xf numFmtId="0" fontId="2" fillId="0" borderId="2" xfId="0" applyFont="1" applyBorder="1">
      <alignment vertical="center"/>
    </xf>
    <xf numFmtId="0" fontId="0" fillId="0" borderId="2" xfId="0" applyBorder="1">
      <alignment vertical="center"/>
    </xf>
    <xf numFmtId="0" fontId="2" fillId="0" borderId="2" xfId="0" applyFont="1" applyBorder="1" applyAlignment="1">
      <alignment vertical="center" wrapText="1"/>
    </xf>
    <xf numFmtId="0" fontId="0" fillId="2" borderId="3" xfId="0" applyFill="1" applyBorder="1">
      <alignment vertical="center"/>
    </xf>
    <xf numFmtId="20" fontId="3" fillId="2" borderId="1" xfId="0" applyNumberFormat="1" applyFont="1" applyFill="1" applyBorder="1">
      <alignment vertical="center"/>
    </xf>
    <xf numFmtId="0" fontId="4" fillId="2" borderId="1" xfId="0" applyFont="1" applyFill="1" applyBorder="1">
      <alignment vertical="center"/>
    </xf>
    <xf numFmtId="176" fontId="4" fillId="2" borderId="1" xfId="0" applyNumberFormat="1" applyFont="1" applyFill="1" applyBorder="1">
      <alignment vertical="center"/>
    </xf>
    <xf numFmtId="0" fontId="0" fillId="2" borderId="1" xfId="0" applyFill="1" applyBorder="1">
      <alignment vertical="center"/>
    </xf>
    <xf numFmtId="0" fontId="9" fillId="2" borderId="1" xfId="0" applyFont="1" applyFill="1" applyBorder="1" applyAlignment="1">
      <alignment horizontal="center" vertical="center"/>
    </xf>
    <xf numFmtId="0" fontId="0" fillId="2" borderId="13" xfId="0" applyFill="1" applyBorder="1">
      <alignment vertical="center"/>
    </xf>
    <xf numFmtId="0" fontId="3" fillId="2" borderId="2" xfId="0" applyFont="1" applyFill="1" applyBorder="1" applyAlignment="1">
      <alignment vertical="center" wrapText="1"/>
    </xf>
    <xf numFmtId="0" fontId="0" fillId="2" borderId="2" xfId="0" applyFill="1" applyBorder="1" applyAlignment="1">
      <alignment vertical="center" wrapText="1"/>
    </xf>
    <xf numFmtId="0" fontId="0" fillId="2" borderId="9" xfId="0"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left" vertical="center"/>
    </xf>
    <xf numFmtId="0" fontId="18" fillId="2" borderId="1" xfId="0" applyFont="1" applyFill="1" applyBorder="1" applyAlignment="1">
      <alignment horizontal="center" vertical="center"/>
    </xf>
    <xf numFmtId="177" fontId="4" fillId="2" borderId="1" xfId="0" applyNumberFormat="1" applyFont="1" applyFill="1" applyBorder="1" applyAlignment="1">
      <alignment vertical="center" wrapText="1"/>
    </xf>
    <xf numFmtId="0" fontId="8" fillId="2" borderId="2" xfId="0" applyFont="1" applyFill="1" applyBorder="1" applyAlignment="1">
      <alignment vertical="center" wrapText="1"/>
    </xf>
    <xf numFmtId="177" fontId="4" fillId="2" borderId="1" xfId="0" applyNumberFormat="1" applyFont="1" applyFill="1" applyBorder="1">
      <alignment vertical="center"/>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Border="1">
      <alignment vertical="center"/>
    </xf>
    <xf numFmtId="0" fontId="2" fillId="2" borderId="3" xfId="0" applyFont="1" applyFill="1" applyBorder="1">
      <alignment vertical="center"/>
    </xf>
    <xf numFmtId="176" fontId="2" fillId="0" borderId="1" xfId="0" applyNumberFormat="1" applyFont="1" applyBorder="1">
      <alignment vertical="center"/>
    </xf>
    <xf numFmtId="176" fontId="2" fillId="2" borderId="1" xfId="0" applyNumberFormat="1" applyFont="1" applyFill="1" applyBorder="1">
      <alignment vertical="center"/>
    </xf>
    <xf numFmtId="176" fontId="2" fillId="2" borderId="3" xfId="0" applyNumberFormat="1" applyFont="1" applyFill="1" applyBorder="1">
      <alignment vertical="center"/>
    </xf>
    <xf numFmtId="177" fontId="0" fillId="2" borderId="1" xfId="0" applyNumberFormat="1" applyFill="1" applyBorder="1">
      <alignment vertical="center"/>
    </xf>
    <xf numFmtId="183" fontId="0" fillId="2" borderId="3" xfId="0" applyNumberFormat="1" applyFill="1" applyBorder="1">
      <alignment vertical="center"/>
    </xf>
    <xf numFmtId="0" fontId="4" fillId="2" borderId="8"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3"/>
  <sheetViews>
    <sheetView tabSelected="1" view="pageLayout" zoomScale="182" zoomScaleNormal="180" zoomScalePageLayoutView="182" workbookViewId="0">
      <selection activeCell="C56" sqref="C56"/>
    </sheetView>
  </sheetViews>
  <sheetFormatPr baseColWidth="10" defaultColWidth="8.83203125" defaultRowHeight="14"/>
  <cols>
    <col min="1" max="1" width="4" style="4" bestFit="1" customWidth="1"/>
    <col min="2" max="2" width="32.5" style="3" bestFit="1" customWidth="1"/>
    <col min="3" max="3" width="4.6640625" style="1" bestFit="1" customWidth="1"/>
    <col min="4" max="4" width="7" style="1" bestFit="1" customWidth="1"/>
    <col min="5" max="5" width="5.33203125" style="1" bestFit="1" customWidth="1"/>
    <col min="6" max="6" width="8" style="1" bestFit="1" customWidth="1"/>
    <col min="7" max="8" width="8.33203125" style="2" bestFit="1" customWidth="1"/>
    <col min="9" max="9" width="8.83203125" style="2" customWidth="1"/>
    <col min="10" max="10" width="34" style="2" customWidth="1"/>
  </cols>
  <sheetData>
    <row r="1" spans="1:12" ht="15" thickBot="1">
      <c r="A1" s="3" t="s">
        <v>28</v>
      </c>
      <c r="J1" s="4" t="s">
        <v>113</v>
      </c>
    </row>
    <row r="2" spans="1:12">
      <c r="A2" s="80" t="s">
        <v>2</v>
      </c>
      <c r="B2" s="79" t="s">
        <v>3</v>
      </c>
      <c r="C2" s="79" t="s">
        <v>4</v>
      </c>
      <c r="D2" s="79" t="s">
        <v>5</v>
      </c>
      <c r="E2" s="79" t="s">
        <v>0</v>
      </c>
      <c r="F2" s="79"/>
      <c r="G2" s="79" t="s">
        <v>1</v>
      </c>
      <c r="H2" s="79"/>
      <c r="I2" s="79"/>
      <c r="J2" s="77" t="s">
        <v>8</v>
      </c>
    </row>
    <row r="3" spans="1:12" ht="16" thickBot="1">
      <c r="A3" s="81"/>
      <c r="B3" s="82"/>
      <c r="C3" s="82"/>
      <c r="D3" s="82"/>
      <c r="E3" s="15" t="s">
        <v>6</v>
      </c>
      <c r="F3" s="15" t="s">
        <v>7</v>
      </c>
      <c r="G3" s="15" t="s">
        <v>15</v>
      </c>
      <c r="H3" s="15" t="s">
        <v>16</v>
      </c>
      <c r="I3" s="15" t="s">
        <v>18</v>
      </c>
      <c r="J3" s="78"/>
    </row>
    <row r="4" spans="1:12" ht="15">
      <c r="A4" s="10">
        <v>1</v>
      </c>
      <c r="B4" s="17" t="s">
        <v>29</v>
      </c>
      <c r="C4" s="11"/>
      <c r="D4" s="12"/>
      <c r="E4" s="12"/>
      <c r="F4" s="12"/>
      <c r="G4" s="13">
        <v>0</v>
      </c>
      <c r="H4" s="13">
        <v>0</v>
      </c>
      <c r="I4" s="14"/>
      <c r="J4" s="16" t="s">
        <v>84</v>
      </c>
      <c r="L4" s="6"/>
    </row>
    <row r="5" spans="1:12" ht="15">
      <c r="A5" s="19">
        <v>2</v>
      </c>
      <c r="B5" s="20"/>
      <c r="C5" s="21"/>
      <c r="D5" s="22" t="s">
        <v>17</v>
      </c>
      <c r="E5" s="23" t="s">
        <v>30</v>
      </c>
      <c r="F5" s="24" t="s">
        <v>13</v>
      </c>
      <c r="G5" s="25">
        <f>H5-H4</f>
        <v>1.9</v>
      </c>
      <c r="H5" s="25">
        <v>1.9</v>
      </c>
      <c r="I5" s="26"/>
      <c r="J5" s="27" t="s">
        <v>32</v>
      </c>
      <c r="L5" s="5"/>
    </row>
    <row r="6" spans="1:12" ht="15">
      <c r="A6" s="19">
        <v>3</v>
      </c>
      <c r="B6" s="28" t="s">
        <v>31</v>
      </c>
      <c r="C6" s="21" t="s">
        <v>22</v>
      </c>
      <c r="D6" s="21" t="s">
        <v>9</v>
      </c>
      <c r="E6" s="22" t="s">
        <v>19</v>
      </c>
      <c r="F6" s="29" t="s">
        <v>10</v>
      </c>
      <c r="G6" s="25">
        <f t="shared" ref="G6:H63" si="0">H6-H5</f>
        <v>0.80000000000000027</v>
      </c>
      <c r="H6" s="25">
        <v>2.7</v>
      </c>
      <c r="I6" s="30"/>
      <c r="J6" s="31"/>
      <c r="L6" s="5"/>
    </row>
    <row r="7" spans="1:12" ht="15">
      <c r="A7" s="19">
        <v>4</v>
      </c>
      <c r="B7" s="28" t="s">
        <v>33</v>
      </c>
      <c r="C7" s="22" t="s">
        <v>22</v>
      </c>
      <c r="D7" s="29" t="s">
        <v>12</v>
      </c>
      <c r="E7" s="29" t="s">
        <v>30</v>
      </c>
      <c r="F7" s="29" t="s">
        <v>24</v>
      </c>
      <c r="G7" s="25">
        <f t="shared" si="0"/>
        <v>0.19999999999999973</v>
      </c>
      <c r="H7" s="25">
        <v>2.9</v>
      </c>
      <c r="I7" s="30"/>
      <c r="J7" s="32" t="s">
        <v>34</v>
      </c>
      <c r="L7" s="5"/>
    </row>
    <row r="8" spans="1:12" ht="15">
      <c r="A8" s="19">
        <v>5</v>
      </c>
      <c r="B8" s="33" t="s">
        <v>35</v>
      </c>
      <c r="C8" s="21" t="s">
        <v>22</v>
      </c>
      <c r="D8" s="22" t="s">
        <v>17</v>
      </c>
      <c r="E8" s="29" t="s">
        <v>36</v>
      </c>
      <c r="F8" s="29" t="s">
        <v>37</v>
      </c>
      <c r="G8" s="25">
        <f t="shared" si="0"/>
        <v>0.70000000000000018</v>
      </c>
      <c r="H8" s="25">
        <v>3.6</v>
      </c>
      <c r="I8" s="34"/>
      <c r="J8" s="35"/>
      <c r="L8" s="5"/>
    </row>
    <row r="9" spans="1:12" ht="15">
      <c r="A9" s="19">
        <v>6</v>
      </c>
      <c r="B9" s="36" t="s">
        <v>38</v>
      </c>
      <c r="C9" s="21" t="s">
        <v>22</v>
      </c>
      <c r="D9" s="21" t="s">
        <v>9</v>
      </c>
      <c r="E9" s="22" t="s">
        <v>20</v>
      </c>
      <c r="F9" s="29" t="s">
        <v>24</v>
      </c>
      <c r="G9" s="25">
        <f t="shared" si="0"/>
        <v>2.9</v>
      </c>
      <c r="H9" s="25">
        <v>6.5</v>
      </c>
      <c r="I9" s="34"/>
      <c r="J9" s="37"/>
      <c r="L9" s="5"/>
    </row>
    <row r="10" spans="1:12" ht="15">
      <c r="A10" s="19">
        <v>7</v>
      </c>
      <c r="B10" s="33" t="s">
        <v>39</v>
      </c>
      <c r="C10" s="38" t="s">
        <v>22</v>
      </c>
      <c r="D10" s="21" t="s">
        <v>9</v>
      </c>
      <c r="E10" s="29" t="s">
        <v>36</v>
      </c>
      <c r="F10" s="29" t="s">
        <v>24</v>
      </c>
      <c r="G10" s="25">
        <f t="shared" si="0"/>
        <v>1</v>
      </c>
      <c r="H10" s="25">
        <v>7.5</v>
      </c>
      <c r="I10" s="30"/>
      <c r="J10" s="39"/>
      <c r="L10" s="5"/>
    </row>
    <row r="11" spans="1:12" ht="15">
      <c r="A11" s="19">
        <v>8</v>
      </c>
      <c r="B11" s="36"/>
      <c r="C11" s="22"/>
      <c r="D11" s="22" t="s">
        <v>14</v>
      </c>
      <c r="E11" s="29" t="s">
        <v>40</v>
      </c>
      <c r="F11" s="29" t="s">
        <v>24</v>
      </c>
      <c r="G11" s="25">
        <f t="shared" si="0"/>
        <v>7.4</v>
      </c>
      <c r="H11" s="25">
        <v>14.9</v>
      </c>
      <c r="I11" s="30"/>
      <c r="J11" s="39" t="s">
        <v>43</v>
      </c>
      <c r="L11" s="5"/>
    </row>
    <row r="12" spans="1:12" ht="15">
      <c r="A12" s="19">
        <v>9</v>
      </c>
      <c r="B12" s="36"/>
      <c r="C12" s="22"/>
      <c r="D12" s="22" t="s">
        <v>14</v>
      </c>
      <c r="E12" s="29" t="s">
        <v>36</v>
      </c>
      <c r="F12" s="29" t="s">
        <v>24</v>
      </c>
      <c r="G12" s="25">
        <f t="shared" si="0"/>
        <v>9.9999999999999645E-2</v>
      </c>
      <c r="H12" s="25">
        <v>15</v>
      </c>
      <c r="I12" s="34"/>
      <c r="J12" s="39" t="s">
        <v>44</v>
      </c>
      <c r="L12" s="5"/>
    </row>
    <row r="13" spans="1:12" ht="15">
      <c r="A13" s="19">
        <v>10</v>
      </c>
      <c r="B13" s="33" t="s">
        <v>41</v>
      </c>
      <c r="C13" s="29" t="s">
        <v>22</v>
      </c>
      <c r="D13" s="21" t="s">
        <v>9</v>
      </c>
      <c r="E13" s="22" t="s">
        <v>19</v>
      </c>
      <c r="F13" s="29" t="s">
        <v>42</v>
      </c>
      <c r="G13" s="25">
        <f t="shared" si="0"/>
        <v>1</v>
      </c>
      <c r="H13" s="25">
        <v>16</v>
      </c>
      <c r="I13" s="30"/>
      <c r="J13" s="40" t="s">
        <v>112</v>
      </c>
      <c r="L13" s="5"/>
    </row>
    <row r="14" spans="1:12" ht="30">
      <c r="A14" s="19">
        <v>11</v>
      </c>
      <c r="B14" s="36"/>
      <c r="C14" s="22"/>
      <c r="D14" s="29" t="s">
        <v>25</v>
      </c>
      <c r="E14" s="29" t="s">
        <v>45</v>
      </c>
      <c r="F14" s="22" t="s">
        <v>13</v>
      </c>
      <c r="G14" s="25">
        <f t="shared" si="0"/>
        <v>2.8000000000000007</v>
      </c>
      <c r="H14" s="25">
        <v>18.8</v>
      </c>
      <c r="I14" s="30"/>
      <c r="J14" s="39" t="s">
        <v>46</v>
      </c>
      <c r="L14" s="5"/>
    </row>
    <row r="15" spans="1:12" ht="15">
      <c r="A15" s="19">
        <v>12</v>
      </c>
      <c r="B15" s="33"/>
      <c r="C15" s="22"/>
      <c r="D15" s="29" t="s">
        <v>25</v>
      </c>
      <c r="E15" s="29" t="s">
        <v>45</v>
      </c>
      <c r="F15" s="29" t="s">
        <v>42</v>
      </c>
      <c r="G15" s="25">
        <f t="shared" si="0"/>
        <v>4.5999999999999979</v>
      </c>
      <c r="H15" s="25">
        <v>23.4</v>
      </c>
      <c r="I15" s="30"/>
      <c r="J15" s="41" t="s">
        <v>49</v>
      </c>
      <c r="L15" s="5"/>
    </row>
    <row r="16" spans="1:12" ht="15">
      <c r="A16" s="19">
        <v>13</v>
      </c>
      <c r="B16" s="42" t="s">
        <v>47</v>
      </c>
      <c r="C16" s="43"/>
      <c r="D16" s="22" t="s">
        <v>12</v>
      </c>
      <c r="E16" s="29" t="s">
        <v>23</v>
      </c>
      <c r="F16" s="29" t="s">
        <v>48</v>
      </c>
      <c r="G16" s="25">
        <f t="shared" si="0"/>
        <v>0.10000000000000142</v>
      </c>
      <c r="H16" s="25">
        <v>23.5</v>
      </c>
      <c r="I16" s="30"/>
      <c r="J16" s="44" t="s">
        <v>83</v>
      </c>
      <c r="L16" s="5"/>
    </row>
    <row r="17" spans="1:12" ht="30">
      <c r="A17" s="8">
        <v>14</v>
      </c>
      <c r="B17" s="72" t="s">
        <v>96</v>
      </c>
      <c r="C17" s="7"/>
      <c r="D17" s="7"/>
      <c r="E17" s="66" t="s">
        <v>50</v>
      </c>
      <c r="F17" s="7"/>
      <c r="G17" s="74">
        <f t="shared" si="0"/>
        <v>2.6999999999999993</v>
      </c>
      <c r="H17" s="74">
        <v>26.2</v>
      </c>
      <c r="I17" s="76">
        <f>H17-H4</f>
        <v>26.2</v>
      </c>
      <c r="J17" s="75" t="s">
        <v>95</v>
      </c>
      <c r="L17" s="5"/>
    </row>
    <row r="18" spans="1:12" ht="15">
      <c r="A18" s="19">
        <v>15</v>
      </c>
      <c r="B18" s="33" t="s">
        <v>51</v>
      </c>
      <c r="C18" s="22"/>
      <c r="D18" s="22" t="s">
        <v>14</v>
      </c>
      <c r="E18" s="29" t="s">
        <v>40</v>
      </c>
      <c r="F18" s="29" t="s">
        <v>42</v>
      </c>
      <c r="G18" s="25">
        <f t="shared" si="0"/>
        <v>2.8000000000000007</v>
      </c>
      <c r="H18" s="25">
        <v>29</v>
      </c>
      <c r="I18" s="30"/>
      <c r="J18" s="44" t="s">
        <v>82</v>
      </c>
      <c r="L18" s="5"/>
    </row>
    <row r="19" spans="1:12">
      <c r="A19" s="19">
        <v>16</v>
      </c>
      <c r="B19" s="33"/>
      <c r="C19" s="22"/>
      <c r="D19" s="22" t="s">
        <v>17</v>
      </c>
      <c r="E19" s="29" t="s">
        <v>30</v>
      </c>
      <c r="F19" s="29" t="s">
        <v>13</v>
      </c>
      <c r="G19" s="25">
        <f t="shared" si="0"/>
        <v>1</v>
      </c>
      <c r="H19" s="25">
        <v>30</v>
      </c>
      <c r="I19" s="30"/>
      <c r="J19" s="41"/>
      <c r="L19" s="5"/>
    </row>
    <row r="20" spans="1:12" ht="15" customHeight="1">
      <c r="A20" s="19">
        <v>17</v>
      </c>
      <c r="B20" s="33"/>
      <c r="C20" s="22"/>
      <c r="D20" s="22" t="s">
        <v>14</v>
      </c>
      <c r="E20" s="29" t="s">
        <v>36</v>
      </c>
      <c r="F20" s="29" t="s">
        <v>52</v>
      </c>
      <c r="G20" s="25">
        <f t="shared" si="0"/>
        <v>3.7999999999999972</v>
      </c>
      <c r="H20" s="25">
        <v>33.799999999999997</v>
      </c>
      <c r="I20" s="30"/>
      <c r="J20" s="45" t="s">
        <v>53</v>
      </c>
      <c r="L20" s="5"/>
    </row>
    <row r="21" spans="1:12">
      <c r="A21" s="19">
        <v>18</v>
      </c>
      <c r="B21" s="36"/>
      <c r="C21" s="22"/>
      <c r="D21" s="22" t="s">
        <v>17</v>
      </c>
      <c r="E21" s="29" t="s">
        <v>36</v>
      </c>
      <c r="F21" s="29" t="s">
        <v>13</v>
      </c>
      <c r="G21" s="25">
        <f t="shared" si="0"/>
        <v>5.9000000000000057</v>
      </c>
      <c r="H21" s="34">
        <v>39.700000000000003</v>
      </c>
      <c r="I21" s="34"/>
      <c r="J21" s="47" t="s">
        <v>81</v>
      </c>
      <c r="L21" s="5"/>
    </row>
    <row r="22" spans="1:12" ht="30">
      <c r="A22" s="8">
        <v>19</v>
      </c>
      <c r="B22" s="72" t="s">
        <v>97</v>
      </c>
      <c r="C22" s="7"/>
      <c r="D22" s="7"/>
      <c r="E22" s="18" t="s">
        <v>11</v>
      </c>
      <c r="F22" s="7"/>
      <c r="G22" s="74">
        <f t="shared" si="0"/>
        <v>0.89999999999999858</v>
      </c>
      <c r="H22" s="63">
        <v>40.6</v>
      </c>
      <c r="I22" s="76">
        <f>H22-H17</f>
        <v>14.400000000000002</v>
      </c>
      <c r="J22" s="75" t="s">
        <v>102</v>
      </c>
      <c r="L22" s="5"/>
    </row>
    <row r="23" spans="1:12">
      <c r="A23" s="19">
        <v>20</v>
      </c>
      <c r="B23" s="33"/>
      <c r="C23" s="22"/>
      <c r="D23" s="22" t="s">
        <v>14</v>
      </c>
      <c r="E23" s="29" t="s">
        <v>36</v>
      </c>
      <c r="F23" s="29" t="s">
        <v>52</v>
      </c>
      <c r="G23" s="25">
        <f t="shared" si="0"/>
        <v>1.1000000000000014</v>
      </c>
      <c r="H23" s="25">
        <v>41.7</v>
      </c>
      <c r="I23" s="30"/>
      <c r="J23" s="46"/>
      <c r="L23" s="5"/>
    </row>
    <row r="24" spans="1:12" ht="45">
      <c r="A24" s="8">
        <v>21</v>
      </c>
      <c r="B24" s="72" t="s">
        <v>98</v>
      </c>
      <c r="C24" s="7"/>
      <c r="D24" s="7"/>
      <c r="E24" s="18" t="s">
        <v>11</v>
      </c>
      <c r="F24" s="7"/>
      <c r="G24" s="74">
        <f t="shared" si="0"/>
        <v>15</v>
      </c>
      <c r="H24" s="74">
        <v>56.7</v>
      </c>
      <c r="I24" s="76">
        <f>H24-H22</f>
        <v>16.100000000000001</v>
      </c>
      <c r="J24" s="68" t="s">
        <v>103</v>
      </c>
      <c r="L24" s="5"/>
    </row>
    <row r="25" spans="1:12" ht="30">
      <c r="A25" s="19">
        <v>22</v>
      </c>
      <c r="B25" s="33"/>
      <c r="C25" s="22"/>
      <c r="D25" s="22" t="s">
        <v>14</v>
      </c>
      <c r="E25" s="29" t="s">
        <v>40</v>
      </c>
      <c r="F25" s="22" t="s">
        <v>13</v>
      </c>
      <c r="G25" s="25">
        <f t="shared" si="0"/>
        <v>7.5999999999999943</v>
      </c>
      <c r="H25" s="25">
        <v>64.3</v>
      </c>
      <c r="I25" s="30"/>
      <c r="J25" s="48" t="s">
        <v>78</v>
      </c>
      <c r="L25" s="5"/>
    </row>
    <row r="26" spans="1:12" ht="30">
      <c r="A26" s="19">
        <v>23</v>
      </c>
      <c r="B26" s="36"/>
      <c r="C26" s="22"/>
      <c r="D26" s="22" t="s">
        <v>12</v>
      </c>
      <c r="E26" s="29" t="s">
        <v>40</v>
      </c>
      <c r="F26" s="29" t="s">
        <v>13</v>
      </c>
      <c r="G26" s="25">
        <f t="shared" si="0"/>
        <v>0.29999999999999716</v>
      </c>
      <c r="H26" s="25">
        <v>64.599999999999994</v>
      </c>
      <c r="I26" s="34"/>
      <c r="J26" s="49" t="s">
        <v>79</v>
      </c>
      <c r="L26" s="5"/>
    </row>
    <row r="27" spans="1:12" ht="15">
      <c r="A27" s="19">
        <v>24</v>
      </c>
      <c r="B27" s="36"/>
      <c r="C27" s="22"/>
      <c r="D27" s="29" t="s">
        <v>26</v>
      </c>
      <c r="E27" s="29" t="s">
        <v>27</v>
      </c>
      <c r="F27" s="29" t="s">
        <v>54</v>
      </c>
      <c r="G27" s="25">
        <f t="shared" ref="G27" si="1">H27-H26</f>
        <v>6.6000000000000085</v>
      </c>
      <c r="H27" s="25">
        <v>71.2</v>
      </c>
      <c r="I27" s="34"/>
      <c r="J27" s="48" t="s">
        <v>80</v>
      </c>
      <c r="L27" s="5"/>
    </row>
    <row r="28" spans="1:12" ht="53" customHeight="1">
      <c r="A28" s="8">
        <v>25</v>
      </c>
      <c r="B28" s="72" t="s">
        <v>99</v>
      </c>
      <c r="C28" s="7"/>
      <c r="D28" s="7"/>
      <c r="E28" s="73" t="s">
        <v>21</v>
      </c>
      <c r="F28" s="7"/>
      <c r="G28" s="74">
        <f t="shared" si="0"/>
        <v>8.8999999999999915</v>
      </c>
      <c r="H28" s="74">
        <v>80.099999999999994</v>
      </c>
      <c r="I28" s="76">
        <f>H28-H24</f>
        <v>23.399999999999991</v>
      </c>
      <c r="J28" s="68" t="s">
        <v>104</v>
      </c>
      <c r="L28" s="5"/>
    </row>
    <row r="29" spans="1:12" ht="30">
      <c r="A29" s="8">
        <v>26</v>
      </c>
      <c r="B29" s="62" t="s">
        <v>110</v>
      </c>
      <c r="C29" s="7"/>
      <c r="D29" s="71"/>
      <c r="E29" s="18" t="s">
        <v>21</v>
      </c>
      <c r="F29" s="18"/>
      <c r="G29" s="74">
        <f t="shared" si="0"/>
        <v>34.5</v>
      </c>
      <c r="H29" s="63">
        <v>114.6</v>
      </c>
      <c r="I29" s="76">
        <f>H29-H28</f>
        <v>34.5</v>
      </c>
      <c r="J29" s="68" t="s">
        <v>111</v>
      </c>
    </row>
    <row r="30" spans="1:12">
      <c r="A30" s="19">
        <v>27</v>
      </c>
      <c r="B30" s="33"/>
      <c r="C30" s="22"/>
      <c r="D30" s="22" t="s">
        <v>17</v>
      </c>
      <c r="E30" s="29" t="s">
        <v>93</v>
      </c>
      <c r="F30" s="29" t="s">
        <v>92</v>
      </c>
      <c r="G30" s="25">
        <f t="shared" ref="G30:G31" si="2">H30-H29</f>
        <v>0.40000000000000568</v>
      </c>
      <c r="H30" s="50">
        <v>115</v>
      </c>
      <c r="I30" s="30"/>
      <c r="J30" s="39"/>
    </row>
    <row r="31" spans="1:12" ht="15">
      <c r="A31" s="19">
        <v>28</v>
      </c>
      <c r="B31" s="51"/>
      <c r="C31" s="22"/>
      <c r="D31" s="21" t="s">
        <v>9</v>
      </c>
      <c r="E31" s="29" t="s">
        <v>94</v>
      </c>
      <c r="F31" s="29" t="s">
        <v>55</v>
      </c>
      <c r="G31" s="25">
        <f t="shared" si="2"/>
        <v>13.099999999999994</v>
      </c>
      <c r="H31" s="34">
        <v>128.1</v>
      </c>
      <c r="I31" s="34"/>
      <c r="J31" s="39"/>
    </row>
    <row r="32" spans="1:12" ht="15">
      <c r="A32" s="19">
        <v>29</v>
      </c>
      <c r="B32" s="51" t="s">
        <v>56</v>
      </c>
      <c r="C32" s="22" t="s">
        <v>22</v>
      </c>
      <c r="D32" s="21" t="s">
        <v>9</v>
      </c>
      <c r="E32" s="22" t="s">
        <v>19</v>
      </c>
      <c r="F32" s="29" t="s">
        <v>55</v>
      </c>
      <c r="G32" s="34">
        <f t="shared" si="0"/>
        <v>36.5</v>
      </c>
      <c r="H32" s="34">
        <v>164.6</v>
      </c>
      <c r="I32" s="34"/>
      <c r="J32" s="37" t="s">
        <v>57</v>
      </c>
    </row>
    <row r="33" spans="1:10" ht="30">
      <c r="A33" s="8">
        <v>30</v>
      </c>
      <c r="B33" s="62" t="s">
        <v>100</v>
      </c>
      <c r="C33" s="7"/>
      <c r="D33" s="7"/>
      <c r="E33" s="18" t="s">
        <v>21</v>
      </c>
      <c r="F33" s="7"/>
      <c r="G33" s="63">
        <f t="shared" ref="G33:G38" si="3">H33-H32</f>
        <v>0.59999999999999432</v>
      </c>
      <c r="H33" s="64">
        <v>165.2</v>
      </c>
      <c r="I33" s="76">
        <f>H33-H29</f>
        <v>50.599999999999994</v>
      </c>
      <c r="J33" s="68" t="s">
        <v>105</v>
      </c>
    </row>
    <row r="34" spans="1:10" ht="15">
      <c r="A34" s="19">
        <v>31</v>
      </c>
      <c r="B34" s="51" t="s">
        <v>58</v>
      </c>
      <c r="C34" s="22" t="s">
        <v>22</v>
      </c>
      <c r="D34" s="21" t="s">
        <v>9</v>
      </c>
      <c r="E34" s="29" t="s">
        <v>36</v>
      </c>
      <c r="F34" s="29" t="s">
        <v>52</v>
      </c>
      <c r="G34" s="50">
        <f t="shared" si="3"/>
        <v>0</v>
      </c>
      <c r="H34" s="34">
        <v>165.2</v>
      </c>
      <c r="I34" s="34"/>
      <c r="J34" s="47" t="s">
        <v>75</v>
      </c>
    </row>
    <row r="35" spans="1:10" ht="15">
      <c r="A35" s="19">
        <v>32</v>
      </c>
      <c r="B35" s="51"/>
      <c r="C35" s="22"/>
      <c r="D35" s="21" t="s">
        <v>9</v>
      </c>
      <c r="E35" s="29" t="s">
        <v>40</v>
      </c>
      <c r="F35" s="29" t="s">
        <v>55</v>
      </c>
      <c r="G35" s="34">
        <f t="shared" si="3"/>
        <v>0.60000000000002274</v>
      </c>
      <c r="H35" s="34">
        <v>165.8</v>
      </c>
      <c r="I35" s="34"/>
      <c r="J35" s="52"/>
    </row>
    <row r="36" spans="1:10" ht="15">
      <c r="A36" s="19">
        <v>33</v>
      </c>
      <c r="B36" s="51" t="s">
        <v>59</v>
      </c>
      <c r="C36" s="22" t="s">
        <v>22</v>
      </c>
      <c r="D36" s="21" t="s">
        <v>9</v>
      </c>
      <c r="E36" s="29" t="s">
        <v>36</v>
      </c>
      <c r="F36" s="29" t="s">
        <v>52</v>
      </c>
      <c r="G36" s="34">
        <f t="shared" si="3"/>
        <v>0.29999999999998295</v>
      </c>
      <c r="H36" s="34">
        <v>166.1</v>
      </c>
      <c r="I36" s="34"/>
      <c r="J36" s="52"/>
    </row>
    <row r="37" spans="1:10" ht="15">
      <c r="A37" s="19">
        <v>34</v>
      </c>
      <c r="B37" s="51"/>
      <c r="C37" s="22"/>
      <c r="D37" s="21" t="s">
        <v>9</v>
      </c>
      <c r="E37" s="22" t="s">
        <v>19</v>
      </c>
      <c r="F37" s="29" t="s">
        <v>52</v>
      </c>
      <c r="G37" s="34">
        <f t="shared" si="3"/>
        <v>0.80000000000001137</v>
      </c>
      <c r="H37" s="34">
        <v>166.9</v>
      </c>
      <c r="I37" s="34"/>
      <c r="J37" s="52"/>
    </row>
    <row r="38" spans="1:10" ht="15">
      <c r="A38" s="19">
        <v>35</v>
      </c>
      <c r="B38" s="51" t="s">
        <v>60</v>
      </c>
      <c r="C38" s="22" t="s">
        <v>22</v>
      </c>
      <c r="D38" s="21" t="s">
        <v>9</v>
      </c>
      <c r="E38" s="22" t="s">
        <v>20</v>
      </c>
      <c r="F38" s="22" t="s">
        <v>52</v>
      </c>
      <c r="G38" s="34">
        <f t="shared" si="3"/>
        <v>9.9999999999994316E-2</v>
      </c>
      <c r="H38" s="50">
        <v>167</v>
      </c>
      <c r="I38" s="34"/>
      <c r="J38" s="53" t="s">
        <v>61</v>
      </c>
    </row>
    <row r="39" spans="1:10" ht="30">
      <c r="A39" s="19">
        <v>36</v>
      </c>
      <c r="B39" s="54"/>
      <c r="C39" s="34"/>
      <c r="D39" s="22" t="s">
        <v>12</v>
      </c>
      <c r="E39" s="29" t="s">
        <v>40</v>
      </c>
      <c r="F39" s="29" t="s">
        <v>63</v>
      </c>
      <c r="G39" s="34">
        <f t="shared" si="0"/>
        <v>4.6999999999999886</v>
      </c>
      <c r="H39" s="50">
        <v>171.7</v>
      </c>
      <c r="I39" s="34"/>
      <c r="J39" s="39" t="s">
        <v>62</v>
      </c>
    </row>
    <row r="40" spans="1:10">
      <c r="A40" s="19">
        <v>37</v>
      </c>
      <c r="B40" s="51"/>
      <c r="C40" s="34"/>
      <c r="D40" s="22" t="s">
        <v>12</v>
      </c>
      <c r="E40" s="29" t="s">
        <v>40</v>
      </c>
      <c r="F40" s="29" t="s">
        <v>63</v>
      </c>
      <c r="G40" s="34">
        <f t="shared" si="0"/>
        <v>6.5</v>
      </c>
      <c r="H40" s="50">
        <v>178.2</v>
      </c>
      <c r="I40" s="34"/>
      <c r="J40" s="31" t="s">
        <v>76</v>
      </c>
    </row>
    <row r="41" spans="1:10" ht="45">
      <c r="A41" s="8">
        <v>38</v>
      </c>
      <c r="B41" s="62" t="s">
        <v>101</v>
      </c>
      <c r="C41" s="7"/>
      <c r="D41" s="7"/>
      <c r="E41" s="18" t="s">
        <v>11</v>
      </c>
      <c r="F41" s="7"/>
      <c r="G41" s="63">
        <f t="shared" si="0"/>
        <v>0.70000000000001705</v>
      </c>
      <c r="H41" s="64">
        <v>178.9</v>
      </c>
      <c r="I41" s="76">
        <f>H41-H33</f>
        <v>13.700000000000017</v>
      </c>
      <c r="J41" s="68" t="s">
        <v>106</v>
      </c>
    </row>
    <row r="42" spans="1:10">
      <c r="A42" s="19">
        <v>39</v>
      </c>
      <c r="B42" s="51"/>
      <c r="C42" s="22"/>
      <c r="D42" s="22" t="s">
        <v>14</v>
      </c>
      <c r="E42" s="22" t="s">
        <v>20</v>
      </c>
      <c r="F42" s="29" t="s">
        <v>64</v>
      </c>
      <c r="G42" s="34">
        <f t="shared" si="0"/>
        <v>1.5999999999999943</v>
      </c>
      <c r="H42" s="50">
        <v>180.5</v>
      </c>
      <c r="I42" s="34"/>
      <c r="J42" s="55"/>
    </row>
    <row r="43" spans="1:10" ht="15">
      <c r="A43" s="19">
        <v>40</v>
      </c>
      <c r="B43" s="54"/>
      <c r="C43" s="22"/>
      <c r="D43" s="38" t="s">
        <v>26</v>
      </c>
      <c r="E43" s="22" t="s">
        <v>30</v>
      </c>
      <c r="F43" s="29" t="s">
        <v>64</v>
      </c>
      <c r="G43" s="34">
        <f t="shared" si="0"/>
        <v>1.1999999999999886</v>
      </c>
      <c r="H43" s="50">
        <v>181.7</v>
      </c>
      <c r="I43" s="34"/>
      <c r="J43" s="31"/>
    </row>
    <row r="44" spans="1:10">
      <c r="A44" s="19">
        <v>41</v>
      </c>
      <c r="B44" s="51"/>
      <c r="C44" s="22"/>
      <c r="D44" s="22" t="s">
        <v>12</v>
      </c>
      <c r="E44" s="29" t="s">
        <v>40</v>
      </c>
      <c r="F44" s="29" t="s">
        <v>64</v>
      </c>
      <c r="G44" s="34">
        <f t="shared" si="0"/>
        <v>2.3000000000000114</v>
      </c>
      <c r="H44" s="50">
        <v>184</v>
      </c>
      <c r="I44" s="34"/>
      <c r="J44" s="47" t="s">
        <v>77</v>
      </c>
    </row>
    <row r="45" spans="1:10" ht="15">
      <c r="A45" s="19">
        <v>42</v>
      </c>
      <c r="B45" s="36"/>
      <c r="C45" s="22"/>
      <c r="D45" s="21" t="s">
        <v>9</v>
      </c>
      <c r="E45" s="29" t="s">
        <v>36</v>
      </c>
      <c r="F45" s="29" t="s">
        <v>64</v>
      </c>
      <c r="G45" s="25">
        <f t="shared" si="0"/>
        <v>1.3000000000000114</v>
      </c>
      <c r="H45" s="50">
        <v>185.3</v>
      </c>
      <c r="I45" s="30"/>
      <c r="J45" s="39"/>
    </row>
    <row r="46" spans="1:10" ht="15">
      <c r="A46" s="19">
        <v>43</v>
      </c>
      <c r="B46" s="51" t="s">
        <v>65</v>
      </c>
      <c r="C46" s="22" t="s">
        <v>22</v>
      </c>
      <c r="D46" s="21" t="s">
        <v>9</v>
      </c>
      <c r="E46" s="22" t="s">
        <v>30</v>
      </c>
      <c r="F46" s="29" t="s">
        <v>64</v>
      </c>
      <c r="G46" s="85">
        <f t="shared" si="0"/>
        <v>6</v>
      </c>
      <c r="H46" s="83">
        <v>191.3</v>
      </c>
      <c r="I46" s="57"/>
      <c r="J46" s="58" t="s">
        <v>66</v>
      </c>
    </row>
    <row r="47" spans="1:10">
      <c r="A47" s="19">
        <v>44</v>
      </c>
      <c r="B47" s="51"/>
      <c r="C47" s="57"/>
      <c r="D47" s="22" t="s">
        <v>25</v>
      </c>
      <c r="E47" s="22" t="s">
        <v>30</v>
      </c>
      <c r="F47" s="29" t="s">
        <v>13</v>
      </c>
      <c r="G47" s="85">
        <f t="shared" si="0"/>
        <v>9.9999999999994316E-2</v>
      </c>
      <c r="H47" s="83">
        <v>191.4</v>
      </c>
      <c r="I47" s="57"/>
      <c r="J47" s="58" t="s">
        <v>67</v>
      </c>
    </row>
    <row r="48" spans="1:10" ht="15">
      <c r="A48" s="19">
        <v>45</v>
      </c>
      <c r="B48" s="51"/>
      <c r="C48" s="57"/>
      <c r="D48" s="21" t="s">
        <v>9</v>
      </c>
      <c r="E48" s="22" t="s">
        <v>40</v>
      </c>
      <c r="F48" s="29" t="s">
        <v>13</v>
      </c>
      <c r="G48" s="85">
        <f t="shared" si="0"/>
        <v>0.69999999999998863</v>
      </c>
      <c r="H48" s="83">
        <v>192.1</v>
      </c>
      <c r="I48" s="57"/>
      <c r="J48" s="59"/>
    </row>
    <row r="49" spans="1:10" ht="30">
      <c r="A49" s="19">
        <v>46</v>
      </c>
      <c r="B49" s="51"/>
      <c r="C49" s="57"/>
      <c r="D49" s="56" t="s">
        <v>9</v>
      </c>
      <c r="E49" s="22" t="s">
        <v>40</v>
      </c>
      <c r="F49" s="29" t="s">
        <v>13</v>
      </c>
      <c r="G49" s="85">
        <f t="shared" si="0"/>
        <v>9.9999999999994316E-2</v>
      </c>
      <c r="H49" s="83">
        <v>192.2</v>
      </c>
      <c r="I49" s="57"/>
      <c r="J49" s="60" t="s">
        <v>68</v>
      </c>
    </row>
    <row r="50" spans="1:10" ht="15">
      <c r="A50" s="19">
        <v>47</v>
      </c>
      <c r="B50" s="51"/>
      <c r="C50" s="57"/>
      <c r="D50" s="22" t="s">
        <v>25</v>
      </c>
      <c r="E50" s="22" t="s">
        <v>45</v>
      </c>
      <c r="F50" s="29" t="s">
        <v>13</v>
      </c>
      <c r="G50" s="85">
        <f t="shared" si="0"/>
        <v>1.1000000000000227</v>
      </c>
      <c r="H50" s="83">
        <v>193.3</v>
      </c>
      <c r="I50" s="57"/>
      <c r="J50" s="60" t="s">
        <v>70</v>
      </c>
    </row>
    <row r="51" spans="1:10">
      <c r="A51" s="19">
        <v>48</v>
      </c>
      <c r="B51" s="51"/>
      <c r="C51" s="57"/>
      <c r="D51" s="22" t="s">
        <v>25</v>
      </c>
      <c r="E51" s="22" t="s">
        <v>69</v>
      </c>
      <c r="F51" s="29" t="s">
        <v>13</v>
      </c>
      <c r="G51" s="85">
        <f t="shared" si="0"/>
        <v>9.9999999999994316E-2</v>
      </c>
      <c r="H51" s="83">
        <v>193.4</v>
      </c>
      <c r="I51" s="57"/>
      <c r="J51" s="59"/>
    </row>
    <row r="52" spans="1:10">
      <c r="A52" s="19">
        <v>49</v>
      </c>
      <c r="B52" s="51"/>
      <c r="C52" s="57"/>
      <c r="D52" s="22" t="s">
        <v>14</v>
      </c>
      <c r="E52" s="22" t="s">
        <v>40</v>
      </c>
      <c r="F52" s="29" t="s">
        <v>13</v>
      </c>
      <c r="G52" s="85">
        <f t="shared" si="0"/>
        <v>1.2999999999999829</v>
      </c>
      <c r="H52" s="83">
        <v>194.7</v>
      </c>
      <c r="I52" s="57"/>
      <c r="J52" s="59"/>
    </row>
    <row r="53" spans="1:10">
      <c r="A53" s="19">
        <v>50</v>
      </c>
      <c r="B53" s="51"/>
      <c r="C53" s="57"/>
      <c r="D53" s="22" t="s">
        <v>14</v>
      </c>
      <c r="E53" s="22" t="s">
        <v>36</v>
      </c>
      <c r="F53" s="29" t="s">
        <v>10</v>
      </c>
      <c r="G53" s="85">
        <f t="shared" si="0"/>
        <v>0.10000000000002274</v>
      </c>
      <c r="H53" s="83">
        <v>194.8</v>
      </c>
      <c r="I53" s="57"/>
      <c r="J53" s="59"/>
    </row>
    <row r="54" spans="1:10">
      <c r="A54" s="19">
        <v>51</v>
      </c>
      <c r="B54" s="57"/>
      <c r="C54" s="57"/>
      <c r="D54" s="22" t="s">
        <v>25</v>
      </c>
      <c r="E54" s="22" t="s">
        <v>45</v>
      </c>
      <c r="F54" s="29" t="s">
        <v>13</v>
      </c>
      <c r="G54" s="85">
        <f t="shared" si="0"/>
        <v>1</v>
      </c>
      <c r="H54" s="83">
        <v>195.8</v>
      </c>
      <c r="I54" s="57"/>
      <c r="J54" s="58" t="s">
        <v>71</v>
      </c>
    </row>
    <row r="55" spans="1:10" ht="16">
      <c r="A55" s="19">
        <v>52</v>
      </c>
      <c r="B55" s="57"/>
      <c r="C55" s="57"/>
      <c r="D55" s="22" t="s">
        <v>72</v>
      </c>
      <c r="E55" s="22" t="s">
        <v>73</v>
      </c>
      <c r="F55" s="29" t="s">
        <v>13</v>
      </c>
      <c r="G55" s="85">
        <f t="shared" si="0"/>
        <v>1.0999999999999943</v>
      </c>
      <c r="H55" s="83">
        <v>196.9</v>
      </c>
      <c r="I55" s="57"/>
      <c r="J55" s="58" t="s">
        <v>74</v>
      </c>
    </row>
    <row r="56" spans="1:10">
      <c r="A56" s="19">
        <v>53</v>
      </c>
      <c r="B56" s="57"/>
      <c r="C56" s="22" t="s">
        <v>22</v>
      </c>
      <c r="D56" s="22" t="s">
        <v>14</v>
      </c>
      <c r="E56" s="22" t="s">
        <v>36</v>
      </c>
      <c r="F56" s="29" t="s">
        <v>10</v>
      </c>
      <c r="G56" s="85">
        <f t="shared" si="0"/>
        <v>0.29999999999998295</v>
      </c>
      <c r="H56" s="83">
        <v>197.2</v>
      </c>
      <c r="I56" s="57"/>
      <c r="J56" s="58" t="s">
        <v>85</v>
      </c>
    </row>
    <row r="57" spans="1:10">
      <c r="A57" s="19">
        <v>54</v>
      </c>
      <c r="B57" s="57"/>
      <c r="C57" s="57"/>
      <c r="D57" s="22" t="s">
        <v>17</v>
      </c>
      <c r="E57" s="22" t="s">
        <v>36</v>
      </c>
      <c r="F57" s="29" t="s">
        <v>13</v>
      </c>
      <c r="G57" s="85">
        <f t="shared" si="0"/>
        <v>0.40000000000000568</v>
      </c>
      <c r="H57" s="83">
        <v>197.6</v>
      </c>
      <c r="I57" s="57"/>
      <c r="J57" s="59"/>
    </row>
    <row r="58" spans="1:10" ht="15">
      <c r="A58" s="19">
        <v>55</v>
      </c>
      <c r="B58" s="57" t="s">
        <v>86</v>
      </c>
      <c r="C58" s="22" t="s">
        <v>22</v>
      </c>
      <c r="D58" s="21" t="s">
        <v>9</v>
      </c>
      <c r="E58" s="22" t="s">
        <v>36</v>
      </c>
      <c r="F58" s="29" t="s">
        <v>10</v>
      </c>
      <c r="G58" s="85">
        <f t="shared" si="0"/>
        <v>0.90000000000000568</v>
      </c>
      <c r="H58" s="83">
        <v>198.5</v>
      </c>
      <c r="I58" s="57"/>
      <c r="J58" s="59"/>
    </row>
    <row r="59" spans="1:10">
      <c r="A59" s="19">
        <v>56</v>
      </c>
      <c r="B59" s="57" t="s">
        <v>87</v>
      </c>
      <c r="C59" s="43" t="s">
        <v>22</v>
      </c>
      <c r="D59" s="22" t="s">
        <v>14</v>
      </c>
      <c r="E59" s="43" t="s">
        <v>20</v>
      </c>
      <c r="F59" s="29" t="s">
        <v>10</v>
      </c>
      <c r="G59" s="85">
        <f t="shared" si="0"/>
        <v>0.80000000000001137</v>
      </c>
      <c r="H59" s="83">
        <v>199.3</v>
      </c>
      <c r="I59" s="57"/>
      <c r="J59" s="59"/>
    </row>
    <row r="60" spans="1:10">
      <c r="A60" s="19">
        <v>57</v>
      </c>
      <c r="B60" s="57" t="s">
        <v>88</v>
      </c>
      <c r="C60" s="22" t="s">
        <v>22</v>
      </c>
      <c r="D60" s="22" t="s">
        <v>12</v>
      </c>
      <c r="E60" s="22" t="s">
        <v>36</v>
      </c>
      <c r="F60" s="29" t="s">
        <v>10</v>
      </c>
      <c r="G60" s="85">
        <f t="shared" si="0"/>
        <v>0.39999999999997726</v>
      </c>
      <c r="H60" s="83">
        <v>199.7</v>
      </c>
      <c r="I60" s="57"/>
      <c r="J60" s="59"/>
    </row>
    <row r="61" spans="1:10">
      <c r="A61" s="19">
        <v>58</v>
      </c>
      <c r="B61" s="57"/>
      <c r="C61" s="22" t="s">
        <v>22</v>
      </c>
      <c r="D61" s="22" t="s">
        <v>12</v>
      </c>
      <c r="E61" s="29" t="s">
        <v>19</v>
      </c>
      <c r="F61" s="29" t="s">
        <v>90</v>
      </c>
      <c r="G61" s="85">
        <f t="shared" si="0"/>
        <v>0.20000000000001705</v>
      </c>
      <c r="H61" s="83">
        <v>199.9</v>
      </c>
      <c r="I61" s="57"/>
      <c r="J61" s="59" t="s">
        <v>91</v>
      </c>
    </row>
    <row r="62" spans="1:10" ht="30">
      <c r="A62" s="8">
        <v>59</v>
      </c>
      <c r="B62" s="65" t="s">
        <v>109</v>
      </c>
      <c r="C62" s="7"/>
      <c r="D62" s="7"/>
      <c r="E62" s="66" t="s">
        <v>11</v>
      </c>
      <c r="F62" s="18"/>
      <c r="G62" s="86">
        <f t="shared" si="0"/>
        <v>9.9999999999994316E-2</v>
      </c>
      <c r="H62" s="86">
        <v>200</v>
      </c>
      <c r="I62" s="88">
        <f>H62-H41</f>
        <v>21.099999999999994</v>
      </c>
      <c r="J62" s="69" t="s">
        <v>107</v>
      </c>
    </row>
    <row r="63" spans="1:10" ht="61" thickBot="1">
      <c r="A63" s="90">
        <v>60</v>
      </c>
      <c r="B63" s="67" t="s">
        <v>89</v>
      </c>
      <c r="C63" s="61"/>
      <c r="D63" s="61"/>
      <c r="E63" s="9" t="s">
        <v>11</v>
      </c>
      <c r="F63" s="61"/>
      <c r="G63" s="87">
        <f t="shared" si="0"/>
        <v>0.30000000000001137</v>
      </c>
      <c r="H63" s="84">
        <v>200.3</v>
      </c>
      <c r="I63" s="89"/>
      <c r="J63" s="70" t="s">
        <v>108</v>
      </c>
    </row>
  </sheetData>
  <mergeCells count="7">
    <mergeCell ref="J2:J3"/>
    <mergeCell ref="E2:F2"/>
    <mergeCell ref="G2:I2"/>
    <mergeCell ref="A2:A3"/>
    <mergeCell ref="B2:B3"/>
    <mergeCell ref="C2:C3"/>
    <mergeCell ref="D2:D3"/>
  </mergeCells>
  <phoneticPr fontId="1"/>
  <pageMargins left="0.25" right="0.25" top="0.75" bottom="0.75" header="0.3" footer="0.3"/>
  <pageSetup paperSize="9" scale="76" fitToHeight="2"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kushimoto_ganka</dc:creator>
  <cp:lastModifiedBy>光晴 池田</cp:lastModifiedBy>
  <cp:lastPrinted>2024-09-25T13:14:39Z</cp:lastPrinted>
  <dcterms:created xsi:type="dcterms:W3CDTF">2019-06-24T03:05:46Z</dcterms:created>
  <dcterms:modified xsi:type="dcterms:W3CDTF">2024-10-08T12:10:05Z</dcterms:modified>
</cp:coreProperties>
</file>