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esktop\"/>
    </mc:Choice>
  </mc:AlternateContent>
  <xr:revisionPtr revIDLastSave="0" documentId="8_{90A5BED8-41E3-4341-A667-8094EC8B2FE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600" sheetId="8" r:id="rId1"/>
  </sheets>
  <calcPr calcId="191029"/>
</workbook>
</file>

<file path=xl/calcChain.xml><?xml version="1.0" encoding="utf-8"?>
<calcChain xmlns="http://schemas.openxmlformats.org/spreadsheetml/2006/main">
  <c r="E78" i="8" l="1"/>
  <c r="E79" i="8"/>
  <c r="A78" i="8"/>
  <c r="A79" i="8"/>
  <c r="A80" i="8" s="1"/>
  <c r="E63" i="8"/>
  <c r="E64" i="8"/>
  <c r="E65" i="8"/>
  <c r="E66" i="8"/>
  <c r="E52" i="8"/>
  <c r="E53" i="8"/>
  <c r="E54" i="8"/>
  <c r="E55" i="8"/>
  <c r="E43" i="8"/>
  <c r="E44" i="8"/>
  <c r="E45" i="8"/>
  <c r="E46" i="8"/>
  <c r="E47" i="8"/>
  <c r="E75" i="8"/>
  <c r="E76" i="8"/>
  <c r="E7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4" i="8"/>
  <c r="E73" i="8"/>
  <c r="E72" i="8"/>
  <c r="E71" i="8"/>
  <c r="E70" i="8"/>
  <c r="E69" i="8"/>
  <c r="E68" i="8"/>
  <c r="E67" i="8"/>
  <c r="E62" i="8"/>
  <c r="E61" i="8"/>
  <c r="E60" i="8"/>
  <c r="E59" i="8"/>
  <c r="E58" i="8"/>
  <c r="E57" i="8"/>
  <c r="E56" i="8"/>
  <c r="E51" i="8"/>
  <c r="E50" i="8"/>
  <c r="E49" i="8"/>
  <c r="E48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A4" i="8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81" i="8" l="1"/>
  <c r="A82" i="8" s="1"/>
  <c r="A83" i="8" l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</calcChain>
</file>

<file path=xl/sharedStrings.xml><?xml version="1.0" encoding="utf-8"?>
<sst xmlns="http://schemas.openxmlformats.org/spreadsheetml/2006/main" count="368" uniqueCount="181">
  <si>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</si>
  <si>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</si>
  <si>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</si>
  <si>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</si>
  <si>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</si>
  <si>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</si>
  <si>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</si>
  <si>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Ｔ字路</t>
    <rPh sb="1" eb="2">
      <t>ジ</t>
    </rPh>
    <rPh sb="2" eb="3">
      <t>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</si>
  <si>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</si>
  <si>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</si>
  <si>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</si>
  <si>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芝田橋北詰　Ｓ</t>
    <rPh sb="0" eb="2">
      <t>シバタ</t>
    </rPh>
    <rPh sb="2" eb="3">
      <t>ハシ</t>
    </rPh>
    <rPh sb="3" eb="5">
      <t>キタヅメ</t>
    </rPh>
    <phoneticPr fontId="2"/>
  </si>
  <si>
    <t>棚田　S</t>
    <rPh sb="0" eb="2">
      <t>タナダ</t>
    </rPh>
    <phoneticPr fontId="2"/>
  </si>
  <si>
    <t>公園を出て右方向へ進む</t>
    <rPh sb="0" eb="2">
      <t>コウエン</t>
    </rPh>
    <rPh sb="3" eb="4">
      <t>デ</t>
    </rPh>
    <rPh sb="5" eb="6">
      <t>ミギ</t>
    </rPh>
    <rPh sb="6" eb="8">
      <t>ホウコウ</t>
    </rPh>
    <rPh sb="9" eb="10">
      <t>スス</t>
    </rPh>
    <phoneticPr fontId="1"/>
  </si>
  <si>
    <t>住宅街につき走行注意</t>
    <rPh sb="0" eb="3">
      <t>ジュウタクガイ</t>
    </rPh>
    <rPh sb="6" eb="10">
      <t>ソウコウチュウイ</t>
    </rPh>
    <phoneticPr fontId="2"/>
  </si>
  <si>
    <t>神子岡南　S</t>
    <rPh sb="0" eb="1">
      <t>カミ</t>
    </rPh>
    <rPh sb="1" eb="2">
      <t>コ</t>
    </rPh>
    <rPh sb="2" eb="3">
      <t>オカ</t>
    </rPh>
    <rPh sb="3" eb="4">
      <t>ミナミ</t>
    </rPh>
    <phoneticPr fontId="2"/>
  </si>
  <si>
    <t>夢前橋西詰　S</t>
    <rPh sb="0" eb="2">
      <t>ユメサキ</t>
    </rPh>
    <rPh sb="2" eb="3">
      <t>バシ</t>
    </rPh>
    <rPh sb="3" eb="4">
      <t>ニシ</t>
    </rPh>
    <rPh sb="4" eb="5">
      <t>ヅメ</t>
    </rPh>
    <phoneticPr fontId="2"/>
  </si>
  <si>
    <t>ウインク球場西側 公園</t>
    <rPh sb="4" eb="6">
      <t>キュウジョウ</t>
    </rPh>
    <rPh sb="6" eb="8">
      <t>ニシガワ</t>
    </rPh>
    <rPh sb="9" eb="11">
      <t>コウエン</t>
    </rPh>
    <phoneticPr fontId="2"/>
  </si>
  <si>
    <t>進行方向</t>
    <rPh sb="0" eb="4">
      <t>シンコウホウコウ</t>
    </rPh>
    <phoneticPr fontId="2"/>
  </si>
  <si>
    <t>T字路</t>
    <rPh sb="1" eb="3">
      <t>ジロ</t>
    </rPh>
    <phoneticPr fontId="2"/>
  </si>
  <si>
    <t>揖保川沿いを走る</t>
    <rPh sb="0" eb="4">
      <t>イボガワゾ</t>
    </rPh>
    <rPh sb="6" eb="7">
      <t>ハシ</t>
    </rPh>
    <phoneticPr fontId="2"/>
  </si>
  <si>
    <t>祇園橋東詰　S</t>
    <rPh sb="0" eb="2">
      <t>ギオン</t>
    </rPh>
    <rPh sb="2" eb="3">
      <t>ハシ</t>
    </rPh>
    <rPh sb="3" eb="4">
      <t>ヒガシ</t>
    </rPh>
    <rPh sb="4" eb="5">
      <t>ツメ</t>
    </rPh>
    <phoneticPr fontId="2"/>
  </si>
  <si>
    <t>祇園橋西詰　S</t>
    <rPh sb="0" eb="2">
      <t>ギオン</t>
    </rPh>
    <rPh sb="2" eb="3">
      <t>ハシ</t>
    </rPh>
    <rPh sb="3" eb="5">
      <t>ニシツメ</t>
    </rPh>
    <phoneticPr fontId="2"/>
  </si>
  <si>
    <t>船渡　S</t>
    <rPh sb="0" eb="2">
      <t>フナト</t>
    </rPh>
    <phoneticPr fontId="2"/>
  </si>
  <si>
    <t>十字路</t>
    <rPh sb="0" eb="3">
      <t>ジュウジロ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</si>
  <si>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</si>
  <si>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左側</t>
    <rPh sb="0" eb="2">
      <t>サソク</t>
    </rPh>
    <phoneticPr fontId="2"/>
  </si>
  <si>
    <t>長池S</t>
    <rPh sb="0" eb="2">
      <t>ナガイケ</t>
    </rPh>
    <phoneticPr fontId="2"/>
  </si>
  <si>
    <t>院庄S</t>
    <rPh sb="0" eb="1">
      <t>イン</t>
    </rPh>
    <rPh sb="1" eb="2">
      <t>ショウ</t>
    </rPh>
    <phoneticPr fontId="2"/>
  </si>
  <si>
    <t>逆Ｙ字路</t>
    <rPh sb="0" eb="1">
      <t>ギャク</t>
    </rPh>
    <rPh sb="1" eb="4">
      <t>yジロ</t>
    </rPh>
    <phoneticPr fontId="2"/>
  </si>
  <si>
    <t>溝川S</t>
    <rPh sb="0" eb="2">
      <t>ミゾカワ</t>
    </rPh>
    <phoneticPr fontId="2"/>
  </si>
  <si>
    <t>八束水S</t>
    <rPh sb="0" eb="3">
      <t>ヤツカミズ</t>
    </rPh>
    <phoneticPr fontId="2"/>
  </si>
  <si>
    <t>┣字路</t>
    <rPh sb="0" eb="3">
      <t>ケイセンジロ</t>
    </rPh>
    <phoneticPr fontId="2"/>
  </si>
  <si>
    <t>十字路S</t>
    <rPh sb="0" eb="3">
      <t>ジュウジロ</t>
    </rPh>
    <phoneticPr fontId="2"/>
  </si>
  <si>
    <t>国道181</t>
    <rPh sb="0" eb="2">
      <t>コクドウ</t>
    </rPh>
    <phoneticPr fontId="2"/>
  </si>
  <si>
    <t>県道415</t>
    <rPh sb="0" eb="2">
      <t>ケンドウ</t>
    </rPh>
    <phoneticPr fontId="2"/>
  </si>
  <si>
    <t>県道414</t>
    <rPh sb="0" eb="2">
      <t>ケンドウ</t>
    </rPh>
    <phoneticPr fontId="2"/>
  </si>
  <si>
    <t>国道2</t>
    <rPh sb="0" eb="2">
      <t>コクドウ</t>
    </rPh>
    <phoneticPr fontId="2"/>
  </si>
  <si>
    <t>県道724</t>
    <rPh sb="0" eb="2">
      <t>ケンドウ</t>
    </rPh>
    <phoneticPr fontId="2"/>
  </si>
  <si>
    <t>県道５</t>
    <rPh sb="0" eb="2">
      <t>ケンドウ</t>
    </rPh>
    <phoneticPr fontId="2"/>
  </si>
  <si>
    <t>県道420</t>
    <rPh sb="0" eb="2">
      <t>ケンドウ</t>
    </rPh>
    <phoneticPr fontId="2"/>
  </si>
  <si>
    <t>県道5</t>
    <rPh sb="0" eb="2">
      <t>ケンドウ</t>
    </rPh>
    <phoneticPr fontId="2"/>
  </si>
  <si>
    <t>国道179</t>
    <rPh sb="0" eb="2">
      <t>コクドウ</t>
    </rPh>
    <phoneticPr fontId="2"/>
  </si>
  <si>
    <t>県道32</t>
    <rPh sb="0" eb="2">
      <t>ケンドウ</t>
    </rPh>
    <phoneticPr fontId="2"/>
  </si>
  <si>
    <t>県道264</t>
    <rPh sb="0" eb="2">
      <t>ケンドウ</t>
    </rPh>
    <phoneticPr fontId="2"/>
  </si>
  <si>
    <t>県道318</t>
    <rPh sb="0" eb="2">
      <t>ケンドウ</t>
    </rPh>
    <phoneticPr fontId="2"/>
  </si>
  <si>
    <t>国道９</t>
    <rPh sb="0" eb="2">
      <t>コクドウ</t>
    </rPh>
    <phoneticPr fontId="2"/>
  </si>
  <si>
    <t>国道9</t>
    <rPh sb="0" eb="2">
      <t>コクドウ</t>
    </rPh>
    <phoneticPr fontId="2"/>
  </si>
  <si>
    <t>国道431</t>
    <rPh sb="0" eb="2">
      <t>コクドウ</t>
    </rPh>
    <phoneticPr fontId="2"/>
  </si>
  <si>
    <t>県道181(吉岡街道)</t>
    <rPh sb="0" eb="2">
      <t>ケンドウ</t>
    </rPh>
    <rPh sb="6" eb="10">
      <t>ヨシオカカイドウ</t>
    </rPh>
    <phoneticPr fontId="2"/>
  </si>
  <si>
    <t>布勢S</t>
    <rPh sb="0" eb="2">
      <t>フセ</t>
    </rPh>
    <phoneticPr fontId="2"/>
  </si>
  <si>
    <t>西山橋S</t>
    <rPh sb="0" eb="3">
      <t>ニシヤマバシ</t>
    </rPh>
    <phoneticPr fontId="2"/>
  </si>
  <si>
    <t>県道365</t>
    <rPh sb="0" eb="2">
      <t>ケンドウ</t>
    </rPh>
    <phoneticPr fontId="2"/>
  </si>
  <si>
    <t>国道429</t>
    <rPh sb="0" eb="2">
      <t>コクドウ</t>
    </rPh>
    <phoneticPr fontId="2"/>
  </si>
  <si>
    <t>新河辺S</t>
    <rPh sb="0" eb="1">
      <t>シン</t>
    </rPh>
    <rPh sb="1" eb="3">
      <t>カワベ</t>
    </rPh>
    <phoneticPr fontId="2"/>
  </si>
  <si>
    <t>┫字路</t>
    <rPh sb="1" eb="2">
      <t>ジ</t>
    </rPh>
    <rPh sb="2" eb="3">
      <t>ロ</t>
    </rPh>
    <phoneticPr fontId="2"/>
  </si>
  <si>
    <t>標識『←新見』方面へ　</t>
    <rPh sb="0" eb="2">
      <t>ヒョウシキ</t>
    </rPh>
    <rPh sb="4" eb="6">
      <t>ニイミ</t>
    </rPh>
    <rPh sb="7" eb="9">
      <t>ホウメン</t>
    </rPh>
    <phoneticPr fontId="2"/>
  </si>
  <si>
    <t>左方向</t>
    <rPh sb="0" eb="3">
      <t>ヒダリホウコウ</t>
    </rPh>
    <phoneticPr fontId="2"/>
  </si>
  <si>
    <t>国道180</t>
    <rPh sb="0" eb="2">
      <t>コクドウ</t>
    </rPh>
    <phoneticPr fontId="2"/>
  </si>
  <si>
    <t>Ｙ字路Ｓ</t>
    <rPh sb="0" eb="3">
      <t>yジロ</t>
    </rPh>
    <phoneticPr fontId="2"/>
  </si>
  <si>
    <t>国道182</t>
    <rPh sb="0" eb="2">
      <t>コクドウ</t>
    </rPh>
    <phoneticPr fontId="2"/>
  </si>
  <si>
    <t>PC1　セブンイレブン 津山院庄店</t>
    <phoneticPr fontId="2"/>
  </si>
  <si>
    <t>レシート取得。後、直進。</t>
    <rPh sb="4" eb="6">
      <t>シュトク</t>
    </rPh>
    <rPh sb="7" eb="8">
      <t>ノチ</t>
    </rPh>
    <rPh sb="9" eb="11">
      <t>チョクシン</t>
    </rPh>
    <phoneticPr fontId="2"/>
  </si>
  <si>
    <t>PC2ローソン 庄原東城町川東店</t>
    <phoneticPr fontId="2"/>
  </si>
  <si>
    <t>右側</t>
    <rPh sb="0" eb="2">
      <t>ミギガワ</t>
    </rPh>
    <phoneticPr fontId="2"/>
  </si>
  <si>
    <t>東城S</t>
    <rPh sb="0" eb="2">
      <t>トウジョウ</t>
    </rPh>
    <phoneticPr fontId="2"/>
  </si>
  <si>
    <t>レシート取得後、直進。</t>
    <rPh sb="4" eb="7">
      <t>シュトクゴ</t>
    </rPh>
    <rPh sb="8" eb="10">
      <t>チョクシン</t>
    </rPh>
    <phoneticPr fontId="2"/>
  </si>
  <si>
    <t>国道314</t>
    <rPh sb="0" eb="2">
      <t>コクドウ</t>
    </rPh>
    <phoneticPr fontId="2"/>
  </si>
  <si>
    <t>右折</t>
    <phoneticPr fontId="2"/>
  </si>
  <si>
    <t>通過チェック①出雲坂根駅</t>
    <rPh sb="0" eb="2">
      <t>ツウカ</t>
    </rPh>
    <rPh sb="7" eb="9">
      <t>イズモ</t>
    </rPh>
    <rPh sb="9" eb="12">
      <t>サカネエキ</t>
    </rPh>
    <phoneticPr fontId="2"/>
  </si>
  <si>
    <t>T字路S</t>
    <rPh sb="1" eb="3">
      <t>ジロ</t>
    </rPh>
    <phoneticPr fontId="2"/>
  </si>
  <si>
    <t>県道197</t>
    <rPh sb="0" eb="2">
      <t>ケンドウ</t>
    </rPh>
    <phoneticPr fontId="2"/>
  </si>
  <si>
    <t>県道26</t>
    <rPh sb="0" eb="2">
      <t>ケンドウ</t>
    </rPh>
    <phoneticPr fontId="2"/>
  </si>
  <si>
    <t>市道(出雲ロマン街道)</t>
    <rPh sb="0" eb="2">
      <t>シドウ</t>
    </rPh>
    <rPh sb="3" eb="5">
      <t>イズモ</t>
    </rPh>
    <rPh sb="8" eb="10">
      <t>カイドウ</t>
    </rPh>
    <phoneticPr fontId="2"/>
  </si>
  <si>
    <t>国道184</t>
    <rPh sb="0" eb="2">
      <t>コクドウ</t>
    </rPh>
    <phoneticPr fontId="2"/>
  </si>
  <si>
    <t>私道</t>
    <rPh sb="0" eb="2">
      <t>シドウ</t>
    </rPh>
    <phoneticPr fontId="2"/>
  </si>
  <si>
    <t>宍道湖大橋北詰S</t>
    <rPh sb="0" eb="5">
      <t>シンジコオオハシ</t>
    </rPh>
    <rPh sb="5" eb="7">
      <t>キタヅメ</t>
    </rPh>
    <phoneticPr fontId="2"/>
  </si>
  <si>
    <t>県道338</t>
    <rPh sb="0" eb="2">
      <t>ケンドウ</t>
    </rPh>
    <phoneticPr fontId="2"/>
  </si>
  <si>
    <t>県道246</t>
    <rPh sb="0" eb="2">
      <t>ケンドウ</t>
    </rPh>
    <phoneticPr fontId="2"/>
  </si>
  <si>
    <t>┫字路</t>
    <rPh sb="0" eb="3">
      <t>ケイセンジロ</t>
    </rPh>
    <phoneticPr fontId="2"/>
  </si>
  <si>
    <t>大根島入口S</t>
    <rPh sb="0" eb="3">
      <t>ダイコンジマ</t>
    </rPh>
    <rPh sb="3" eb="5">
      <t>イリグチ</t>
    </rPh>
    <phoneticPr fontId="2"/>
  </si>
  <si>
    <t>県道246→県道47</t>
    <rPh sb="0" eb="2">
      <t>ケンドウ</t>
    </rPh>
    <rPh sb="5" eb="8">
      <t>ヤジルシケンドウ</t>
    </rPh>
    <phoneticPr fontId="2"/>
  </si>
  <si>
    <t>幸神町S</t>
    <rPh sb="0" eb="3">
      <t>コウジンチョウ</t>
    </rPh>
    <phoneticPr fontId="2"/>
  </si>
  <si>
    <t>空港入口S</t>
    <rPh sb="0" eb="2">
      <t>クウコウ</t>
    </rPh>
    <rPh sb="2" eb="3">
      <t>イ</t>
    </rPh>
    <rPh sb="3" eb="4">
      <t>グチ</t>
    </rPh>
    <phoneticPr fontId="2"/>
  </si>
  <si>
    <t>県道267</t>
    <rPh sb="0" eb="2">
      <t>ケンドウ</t>
    </rPh>
    <phoneticPr fontId="2"/>
  </si>
  <si>
    <t>鳥取大学前S</t>
    <rPh sb="0" eb="2">
      <t>トットリ</t>
    </rPh>
    <rPh sb="2" eb="4">
      <t>ダイガク</t>
    </rPh>
    <rPh sb="4" eb="5">
      <t>マエ</t>
    </rPh>
    <phoneticPr fontId="2"/>
  </si>
  <si>
    <t>徳尾S</t>
    <rPh sb="0" eb="2">
      <t>トクオ</t>
    </rPh>
    <phoneticPr fontId="2"/>
  </si>
  <si>
    <t>国道29</t>
    <rPh sb="0" eb="2">
      <t>コクドウ</t>
    </rPh>
    <phoneticPr fontId="2"/>
  </si>
  <si>
    <t>服部S</t>
    <rPh sb="0" eb="2">
      <t>ハットリ</t>
    </rPh>
    <phoneticPr fontId="2"/>
  </si>
  <si>
    <t>県道42</t>
    <rPh sb="0" eb="2">
      <t>ケンドウ</t>
    </rPh>
    <phoneticPr fontId="2"/>
  </si>
  <si>
    <t>袋河原S</t>
    <rPh sb="0" eb="3">
      <t>フクロガワラ</t>
    </rPh>
    <phoneticPr fontId="2"/>
  </si>
  <si>
    <t>国道482</t>
    <rPh sb="0" eb="2">
      <t>コクドウ</t>
    </rPh>
    <phoneticPr fontId="2"/>
  </si>
  <si>
    <t>┣字路S</t>
    <rPh sb="1" eb="3">
      <t>ジロ</t>
    </rPh>
    <phoneticPr fontId="2"/>
  </si>
  <si>
    <t>県道29(みさきうみねこ街道)</t>
    <rPh sb="0" eb="2">
      <t>ケンドウ</t>
    </rPh>
    <rPh sb="12" eb="14">
      <t>カイドウ</t>
    </rPh>
    <phoneticPr fontId="2"/>
  </si>
  <si>
    <t>平田本田S</t>
    <rPh sb="0" eb="2">
      <t>ヒラタ</t>
    </rPh>
    <rPh sb="2" eb="4">
      <t>ホンダ</t>
    </rPh>
    <phoneticPr fontId="2"/>
  </si>
  <si>
    <t>┏字路</t>
    <rPh sb="1" eb="3">
      <t>ジロ</t>
    </rPh>
    <phoneticPr fontId="2"/>
  </si>
  <si>
    <t>県道37</t>
    <rPh sb="0" eb="2">
      <t>ケンドウ</t>
    </rPh>
    <phoneticPr fontId="2"/>
  </si>
  <si>
    <t>道なり右折</t>
    <rPh sb="0" eb="1">
      <t>ミチ</t>
    </rPh>
    <rPh sb="3" eb="5">
      <t>ウセツ</t>
    </rPh>
    <phoneticPr fontId="2"/>
  </si>
  <si>
    <t>十字路→松河原S</t>
    <rPh sb="0" eb="3">
      <t>ジュウジロ</t>
    </rPh>
    <rPh sb="4" eb="7">
      <t>マツカワラ</t>
    </rPh>
    <phoneticPr fontId="2"/>
  </si>
  <si>
    <t>T字路</t>
    <rPh sb="0" eb="3">
      <t>tジロ</t>
    </rPh>
    <phoneticPr fontId="2"/>
  </si>
  <si>
    <t>Ｙ字路</t>
    <rPh sb="0" eb="3">
      <t>yジロ</t>
    </rPh>
    <phoneticPr fontId="2"/>
  </si>
  <si>
    <t>中広瀬北S</t>
    <rPh sb="0" eb="1">
      <t>ナカ</t>
    </rPh>
    <rPh sb="1" eb="3">
      <t>ヒロセ</t>
    </rPh>
    <rPh sb="3" eb="4">
      <t>キタ</t>
    </rPh>
    <phoneticPr fontId="2"/>
  </si>
  <si>
    <t>PC４ローソン 波賀安賀店</t>
    <phoneticPr fontId="2"/>
  </si>
  <si>
    <t>国道482→国道29</t>
    <rPh sb="0" eb="2">
      <t>コクドウ</t>
    </rPh>
    <rPh sb="6" eb="8">
      <t>コクドウ</t>
    </rPh>
    <phoneticPr fontId="2"/>
  </si>
  <si>
    <t>県道537</t>
    <rPh sb="0" eb="2">
      <t>ケンドウ</t>
    </rPh>
    <phoneticPr fontId="2"/>
  </si>
  <si>
    <t>┣字</t>
    <rPh sb="1" eb="2">
      <t>ジ</t>
    </rPh>
    <phoneticPr fontId="2"/>
  </si>
  <si>
    <t>須賀沢S</t>
    <rPh sb="0" eb="2">
      <t>スガ</t>
    </rPh>
    <rPh sb="2" eb="3">
      <t>サワ</t>
    </rPh>
    <phoneticPr fontId="2"/>
  </si>
  <si>
    <t>夢前橋西詰S</t>
    <rPh sb="0" eb="3">
      <t>ユメサキバシ</t>
    </rPh>
    <rPh sb="3" eb="5">
      <t>ニシヅメ</t>
    </rPh>
    <phoneticPr fontId="2"/>
  </si>
  <si>
    <t>国道２</t>
    <rPh sb="0" eb="2">
      <t>コクドウ</t>
    </rPh>
    <phoneticPr fontId="2"/>
  </si>
  <si>
    <t>長池東S</t>
    <rPh sb="0" eb="2">
      <t>ナガイケ</t>
    </rPh>
    <rPh sb="2" eb="3">
      <t>ヒガシ</t>
    </rPh>
    <phoneticPr fontId="2"/>
  </si>
  <si>
    <t>国道29→県道724→県道5</t>
    <rPh sb="0" eb="2">
      <t>コクドウ</t>
    </rPh>
    <rPh sb="5" eb="7">
      <t>ケンドウ</t>
    </rPh>
    <rPh sb="10" eb="13">
      <t>ヤジルシケンドウ</t>
    </rPh>
    <phoneticPr fontId="2"/>
  </si>
  <si>
    <t>県道124→県道365</t>
    <rPh sb="0" eb="2">
      <t>ケンドウ</t>
    </rPh>
    <rPh sb="6" eb="8">
      <t>ケンドウ</t>
    </rPh>
    <phoneticPr fontId="2"/>
  </si>
  <si>
    <t>Y字路S</t>
    <rPh sb="1" eb="3">
      <t>ジロ</t>
    </rPh>
    <phoneticPr fontId="2"/>
  </si>
  <si>
    <t>左方向合流</t>
    <rPh sb="0" eb="3">
      <t>ヒダリホウコウ</t>
    </rPh>
    <rPh sb="3" eb="5">
      <t>ゴウリュウ</t>
    </rPh>
    <phoneticPr fontId="2"/>
  </si>
  <si>
    <t>合流</t>
    <rPh sb="0" eb="2">
      <t>ゴウリュウ</t>
    </rPh>
    <phoneticPr fontId="2"/>
  </si>
  <si>
    <t>トンネルを避ける。</t>
    <rPh sb="5" eb="6">
      <t>サ</t>
    </rPh>
    <phoneticPr fontId="2"/>
  </si>
  <si>
    <t>国道314→国道423</t>
    <rPh sb="0" eb="2">
      <t>コクドウ</t>
    </rPh>
    <rPh sb="6" eb="8">
      <t>コクドウ</t>
    </rPh>
    <phoneticPr fontId="2"/>
  </si>
  <si>
    <t>橋を渡る。</t>
    <rPh sb="0" eb="1">
      <t>ハシ</t>
    </rPh>
    <rPh sb="2" eb="3">
      <t>ワタ</t>
    </rPh>
    <phoneticPr fontId="2"/>
  </si>
  <si>
    <t>左折後右折</t>
    <rPh sb="0" eb="2">
      <t>サセツ</t>
    </rPh>
    <rPh sb="2" eb="3">
      <t>ゴ</t>
    </rPh>
    <rPh sb="3" eb="5">
      <t>ウセツ</t>
    </rPh>
    <phoneticPr fontId="2"/>
  </si>
  <si>
    <t>右方向合流</t>
    <rPh sb="0" eb="3">
      <t>ミギホウコウ</t>
    </rPh>
    <rPh sb="3" eb="5">
      <t>ゴウリュウ</t>
    </rPh>
    <phoneticPr fontId="2"/>
  </si>
  <si>
    <t>国道413</t>
    <rPh sb="0" eb="2">
      <t>コクドウ</t>
    </rPh>
    <phoneticPr fontId="2"/>
  </si>
  <si>
    <t>中の島S</t>
    <rPh sb="0" eb="1">
      <t>ナカ</t>
    </rPh>
    <rPh sb="2" eb="3">
      <t>シマ</t>
    </rPh>
    <phoneticPr fontId="2"/>
  </si>
  <si>
    <t>『国宝　松江城』のぞいてみては？</t>
    <rPh sb="1" eb="3">
      <t>コクホウ</t>
    </rPh>
    <rPh sb="4" eb="7">
      <t>マツエジョウ</t>
    </rPh>
    <phoneticPr fontId="2"/>
  </si>
  <si>
    <t>県道285→県道271</t>
    <rPh sb="0" eb="2">
      <t>ケンドウ</t>
    </rPh>
    <rPh sb="6" eb="8">
      <t>ケンドウ</t>
    </rPh>
    <phoneticPr fontId="2"/>
  </si>
  <si>
    <t>右折後合流</t>
    <rPh sb="0" eb="2">
      <t>ウセツ</t>
    </rPh>
    <rPh sb="2" eb="3">
      <t>ゴ</t>
    </rPh>
    <rPh sb="3" eb="5">
      <t>ゴウリュウ</t>
    </rPh>
    <phoneticPr fontId="2"/>
  </si>
  <si>
    <t>国道9に合流。</t>
    <rPh sb="0" eb="2">
      <t>コクドウ</t>
    </rPh>
    <rPh sb="4" eb="6">
      <t>ゴウリュウ</t>
    </rPh>
    <phoneticPr fontId="2"/>
  </si>
  <si>
    <t>高架をくぐり、県道264に合流。</t>
    <rPh sb="0" eb="2">
      <t>コウカ</t>
    </rPh>
    <rPh sb="7" eb="9">
      <t>ケンドウ</t>
    </rPh>
    <rPh sb="13" eb="15">
      <t>ゴウリュウ</t>
    </rPh>
    <phoneticPr fontId="2"/>
  </si>
  <si>
    <t>神子岡前S</t>
    <rPh sb="0" eb="1">
      <t>カミ</t>
    </rPh>
    <rPh sb="1" eb="2">
      <t>コ</t>
    </rPh>
    <rPh sb="2" eb="3">
      <t>オカ</t>
    </rPh>
    <rPh sb="3" eb="4">
      <t>マエ</t>
    </rPh>
    <phoneticPr fontId="2"/>
  </si>
  <si>
    <t>ゴール　ローソン 姫路西庄店</t>
    <phoneticPr fontId="2"/>
  </si>
  <si>
    <t>ゴール受付　姫路市勤労市民会館</t>
    <rPh sb="3" eb="5">
      <t>ウケツケ</t>
    </rPh>
    <phoneticPr fontId="2"/>
  </si>
  <si>
    <t>△65.1㎞　杉坂峠</t>
    <rPh sb="7" eb="10">
      <t>スギサカトウゲ</t>
    </rPh>
    <phoneticPr fontId="2"/>
  </si>
  <si>
    <t>国道に合流</t>
    <rPh sb="0" eb="2">
      <t>コクドウ</t>
    </rPh>
    <rPh sb="3" eb="5">
      <t>ゴウリュウ</t>
    </rPh>
    <phoneticPr fontId="2"/>
  </si>
  <si>
    <t>市道(出雲街道)</t>
    <rPh sb="0" eb="2">
      <t>シドウ</t>
    </rPh>
    <rPh sb="3" eb="7">
      <t>イズモカイドウ</t>
    </rPh>
    <phoneticPr fontId="2"/>
  </si>
  <si>
    <t>市道(出雲街道)</t>
    <rPh sb="0" eb="2">
      <t>シドウ</t>
    </rPh>
    <phoneticPr fontId="2"/>
  </si>
  <si>
    <t>側道から合流。新見市街地。</t>
    <rPh sb="0" eb="2">
      <t>ソクドウ</t>
    </rPh>
    <rPh sb="4" eb="6">
      <t>ゴウリュウ</t>
    </rPh>
    <rPh sb="7" eb="9">
      <t>ニイミ</t>
    </rPh>
    <rPh sb="9" eb="12">
      <t>シガイチ</t>
    </rPh>
    <phoneticPr fontId="2"/>
  </si>
  <si>
    <t>→『福山・東城』方面</t>
    <rPh sb="2" eb="4">
      <t>フクヤマ</t>
    </rPh>
    <rPh sb="5" eb="7">
      <t>トウジョウ</t>
    </rPh>
    <rPh sb="8" eb="10">
      <t>ホウメン</t>
    </rPh>
    <phoneticPr fontId="2"/>
  </si>
  <si>
    <t>(注)バイパスに入らない。</t>
    <rPh sb="1" eb="2">
      <t>チュウ</t>
    </rPh>
    <rPh sb="8" eb="9">
      <t>ハイ</t>
    </rPh>
    <phoneticPr fontId="2"/>
  </si>
  <si>
    <t>トンネルを避けるため側道にはいる。</t>
    <rPh sb="5" eb="6">
      <t>サ</t>
    </rPh>
    <rPh sb="10" eb="12">
      <t>ソクドウ</t>
    </rPh>
    <phoneticPr fontId="2"/>
  </si>
  <si>
    <t>国道431→県道29(みさきうみねこ街道)</t>
    <rPh sb="0" eb="2">
      <t>コクドウ</t>
    </rPh>
    <rPh sb="18" eb="20">
      <t>カイドウ</t>
    </rPh>
    <phoneticPr fontId="2"/>
  </si>
  <si>
    <t>通過チェック③道の駅 本庄</t>
    <rPh sb="0" eb="2">
      <t>ツウカ</t>
    </rPh>
    <phoneticPr fontId="2"/>
  </si>
  <si>
    <t>レシート取得。後、直進。</t>
    <rPh sb="4" eb="6">
      <t>シュトク</t>
    </rPh>
    <rPh sb="7" eb="8">
      <t>ゴ</t>
    </rPh>
    <rPh sb="9" eb="11">
      <t>チョクシン</t>
    </rPh>
    <phoneticPr fontId="2"/>
  </si>
  <si>
    <t>看板『道の駅本庄』と自転車の写真を撮る。後、直進。</t>
    <rPh sb="0" eb="2">
      <t>カンバン</t>
    </rPh>
    <rPh sb="3" eb="4">
      <t>ミチ</t>
    </rPh>
    <rPh sb="5" eb="6">
      <t>エキ</t>
    </rPh>
    <rPh sb="6" eb="8">
      <t>ホンジョウ</t>
    </rPh>
    <rPh sb="10" eb="13">
      <t>ジテンシャ</t>
    </rPh>
    <rPh sb="14" eb="16">
      <t>シャシン</t>
    </rPh>
    <rPh sb="17" eb="18">
      <t>ト</t>
    </rPh>
    <rPh sb="20" eb="21">
      <t>ゴ</t>
    </rPh>
    <rPh sb="22" eb="24">
      <t>チョクシン</t>
    </rPh>
    <phoneticPr fontId="2"/>
  </si>
  <si>
    <t>出雲大社に参拝する場合313.0㎞地点Sを左折し駐車場へ。トイレ付近に自転車を置き、そこからの境内に向かうのが近道。</t>
    <rPh sb="0" eb="4">
      <t>イズモタイシャ</t>
    </rPh>
    <rPh sb="5" eb="7">
      <t>サンパイ</t>
    </rPh>
    <rPh sb="9" eb="11">
      <t>バアイ</t>
    </rPh>
    <rPh sb="17" eb="19">
      <t>チテン</t>
    </rPh>
    <rPh sb="21" eb="23">
      <t>サセツ</t>
    </rPh>
    <rPh sb="24" eb="27">
      <t>チュウシャジョウ</t>
    </rPh>
    <rPh sb="32" eb="34">
      <t>フキン</t>
    </rPh>
    <rPh sb="35" eb="38">
      <t>ジテンシャ</t>
    </rPh>
    <rPh sb="39" eb="40">
      <t>オ</t>
    </rPh>
    <rPh sb="47" eb="49">
      <t>ケイダイ</t>
    </rPh>
    <rPh sb="50" eb="51">
      <t>ム</t>
    </rPh>
    <rPh sb="55" eb="57">
      <t>チカミチ</t>
    </rPh>
    <phoneticPr fontId="2"/>
  </si>
  <si>
    <t>県道260</t>
    <rPh sb="0" eb="2">
      <t>ケンドウ</t>
    </rPh>
    <phoneticPr fontId="2"/>
  </si>
  <si>
    <t>三輪町S</t>
    <rPh sb="0" eb="3">
      <t>ミワマチ</t>
    </rPh>
    <phoneticPr fontId="2"/>
  </si>
  <si>
    <t>二本木S</t>
    <phoneticPr fontId="2"/>
  </si>
  <si>
    <t>PC3　ファミリーマート 鳥取伏野店</t>
    <phoneticPr fontId="2"/>
  </si>
  <si>
    <t xml:space="preserve">通過チェック②日御崎神社 </t>
    <rPh sb="0" eb="2">
      <t>ツウカ</t>
    </rPh>
    <phoneticPr fontId="2"/>
  </si>
  <si>
    <t>河原橋西S</t>
    <rPh sb="0" eb="2">
      <t>カワハラ</t>
    </rPh>
    <rPh sb="2" eb="3">
      <t>ハシ</t>
    </rPh>
    <rPh sb="3" eb="4">
      <t>ニシ</t>
    </rPh>
    <phoneticPr fontId="2"/>
  </si>
  <si>
    <t>戸倉峠△528.6㎞（900m）へ。</t>
    <rPh sb="0" eb="3">
      <t>トクラトウゲ</t>
    </rPh>
    <phoneticPr fontId="2"/>
  </si>
  <si>
    <t>踏切を渡る。</t>
    <rPh sb="0" eb="2">
      <t>フミキリ</t>
    </rPh>
    <rPh sb="3" eb="4">
      <t>ワタ</t>
    </rPh>
    <phoneticPr fontId="2"/>
  </si>
  <si>
    <t xml:space="preserve"> 07/06 18:00～ 07/07 10:54</t>
    <phoneticPr fontId="2"/>
  </si>
  <si>
    <t xml:space="preserve"> 07/06 22:18 ～ 07/07 19:30 </t>
    <phoneticPr fontId="2"/>
  </si>
  <si>
    <t>お疲れ様でした。駐輪所に自転車をとめて、3F和室へ。オープンより早く帰って来る方は個別に対応します。</t>
    <rPh sb="1" eb="2">
      <t>ツカ</t>
    </rPh>
    <rPh sb="3" eb="4">
      <t>サマ</t>
    </rPh>
    <rPh sb="8" eb="11">
      <t>チュウリンショ</t>
    </rPh>
    <rPh sb="12" eb="15">
      <t>ジテンシャ</t>
    </rPh>
    <rPh sb="22" eb="24">
      <t>ワシツ</t>
    </rPh>
    <rPh sb="32" eb="33">
      <t>ハヤ</t>
    </rPh>
    <rPh sb="34" eb="35">
      <t>カエ</t>
    </rPh>
    <rPh sb="37" eb="38">
      <t>ク</t>
    </rPh>
    <rPh sb="39" eb="40">
      <t>カタ</t>
    </rPh>
    <rPh sb="41" eb="43">
      <t>コベツ</t>
    </rPh>
    <rPh sb="44" eb="46">
      <t>タイオウ</t>
    </rPh>
    <phoneticPr fontId="2"/>
  </si>
  <si>
    <t xml:space="preserve"> 07/06 08:53～ 15:42</t>
    <phoneticPr fontId="2"/>
  </si>
  <si>
    <t xml:space="preserve">07/06 06:12 ～ 09:38 </t>
    <phoneticPr fontId="2"/>
  </si>
  <si>
    <t>街並みが残る東城路。</t>
    <rPh sb="0" eb="2">
      <t>マチナ</t>
    </rPh>
    <rPh sb="4" eb="5">
      <t>ノコ</t>
    </rPh>
    <rPh sb="6" eb="8">
      <t>トウジョウ</t>
    </rPh>
    <rPh sb="8" eb="9">
      <t>ミチ</t>
    </rPh>
    <phoneticPr fontId="2"/>
  </si>
  <si>
    <t>┣字路S</t>
    <rPh sb="0" eb="3">
      <t>ケイセンジロ</t>
    </rPh>
    <phoneticPr fontId="2"/>
  </si>
  <si>
    <t>県道45→県道197</t>
    <rPh sb="0" eb="2">
      <t>ケンドウ</t>
    </rPh>
    <rPh sb="5" eb="7">
      <t>ケンドウ</t>
    </rPh>
    <phoneticPr fontId="2"/>
  </si>
  <si>
    <t>万代橋東S</t>
    <rPh sb="0" eb="3">
      <t>マンダイバシ</t>
    </rPh>
    <rPh sb="3" eb="4">
      <t>ヒガシ</t>
    </rPh>
    <phoneticPr fontId="2"/>
  </si>
  <si>
    <r>
      <t>市道</t>
    </r>
    <r>
      <rPr>
        <sz val="12"/>
        <rFont val="Microsoft JhengHei"/>
        <family val="3"/>
        <charset val="128"/>
      </rPr>
      <t/>
    </r>
    <rPh sb="0" eb="2">
      <t>シドウ</t>
    </rPh>
    <phoneticPr fontId="2"/>
  </si>
  <si>
    <t>┫字路S</t>
    <rPh sb="0" eb="3">
      <t>ケイセンジロ</t>
    </rPh>
    <phoneticPr fontId="2"/>
  </si>
  <si>
    <t>7/6　3:30〜4：00</t>
    <phoneticPr fontId="2"/>
  </si>
  <si>
    <t>07/07 12:00～20:30</t>
    <phoneticPr fontId="2"/>
  </si>
  <si>
    <t>出雲坂根駅看板と一緒に自転車の写真を撮ること。</t>
    <rPh sb="0" eb="2">
      <t>イズモ</t>
    </rPh>
    <rPh sb="2" eb="4">
      <t>サカネ</t>
    </rPh>
    <rPh sb="4" eb="5">
      <t>エキ</t>
    </rPh>
    <rPh sb="5" eb="7">
      <t>カンバン</t>
    </rPh>
    <rPh sb="8" eb="10">
      <t>イッショ</t>
    </rPh>
    <rPh sb="11" eb="14">
      <t>ジテンシャ</t>
    </rPh>
    <rPh sb="15" eb="17">
      <t>シャシン</t>
    </rPh>
    <rPh sb="18" eb="19">
      <t>ト</t>
    </rPh>
    <phoneticPr fontId="2"/>
  </si>
  <si>
    <t>看板『日御碕神社』と自転車の写真を撮ること。来た道を戻る。</t>
    <rPh sb="0" eb="2">
      <t>カンバン</t>
    </rPh>
    <rPh sb="3" eb="8">
      <t>ヒノミサキジンジャ</t>
    </rPh>
    <rPh sb="10" eb="13">
      <t>ジテンシャ</t>
    </rPh>
    <rPh sb="14" eb="16">
      <t>シャシン</t>
    </rPh>
    <rPh sb="17" eb="18">
      <t>ト</t>
    </rPh>
    <rPh sb="22" eb="23">
      <t>キ</t>
    </rPh>
    <rPh sb="24" eb="25">
      <t>ミチ</t>
    </rPh>
    <rPh sb="26" eb="27">
      <t>モド</t>
    </rPh>
    <phoneticPr fontId="2"/>
  </si>
  <si>
    <t>※3時30分スタートを記載しています。
4時スタートは各自＋30分してください。</t>
    <phoneticPr fontId="2"/>
  </si>
  <si>
    <t>BRM706近畿600km姫路　出雲詣　キューシート</t>
    <rPh sb="16" eb="18">
      <t>イズモ</t>
    </rPh>
    <rPh sb="18" eb="19">
      <t>モウ</t>
    </rPh>
    <phoneticPr fontId="2"/>
  </si>
  <si>
    <t>ウインク球場西側 公園</t>
    <phoneticPr fontId="2"/>
  </si>
  <si>
    <t>通過チェック①出雲坂根駅</t>
    <phoneticPr fontId="2"/>
  </si>
  <si>
    <t>通過チェック②日御崎神社</t>
    <phoneticPr fontId="2"/>
  </si>
  <si>
    <t>通過チェック③道の駅 本庄</t>
    <phoneticPr fontId="2"/>
  </si>
  <si>
    <t>由良川橋西詰S</t>
    <rPh sb="0" eb="6">
      <t>ユラガワハシニシヅメ</t>
    </rPh>
    <phoneticPr fontId="2"/>
  </si>
  <si>
    <t>県道320→国道179→国道9</t>
    <rPh sb="0" eb="2">
      <t>ケンドウ</t>
    </rPh>
    <rPh sb="6" eb="8">
      <t>コクドウ</t>
    </rPh>
    <rPh sb="11" eb="14">
      <t>ヤジルシコクドウ</t>
    </rPh>
    <phoneticPr fontId="2"/>
  </si>
  <si>
    <t>国道9を離れる。これより海沿いや集落の中を走るが、直進して国道9で431.5㎞合流地点まで行ってもよい。距離、獲得標高は変わらない。</t>
    <rPh sb="0" eb="2">
      <t>コクドウ</t>
    </rPh>
    <rPh sb="4" eb="5">
      <t>ハナ</t>
    </rPh>
    <rPh sb="12" eb="14">
      <t>ウミゾ</t>
    </rPh>
    <rPh sb="16" eb="18">
      <t>シュウラク</t>
    </rPh>
    <rPh sb="19" eb="20">
      <t>ナカ</t>
    </rPh>
    <rPh sb="21" eb="22">
      <t>ハシ</t>
    </rPh>
    <rPh sb="25" eb="27">
      <t>チョクシン</t>
    </rPh>
    <rPh sb="29" eb="31">
      <t>コクドウ</t>
    </rPh>
    <rPh sb="39" eb="41">
      <t>ゴウリュウ</t>
    </rPh>
    <rPh sb="41" eb="43">
      <t>チテン</t>
    </rPh>
    <rPh sb="45" eb="46">
      <t>イ</t>
    </rPh>
    <rPh sb="52" eb="54">
      <t>キョリ</t>
    </rPh>
    <rPh sb="55" eb="59">
      <t>カクトクヒョウコウ</t>
    </rPh>
    <rPh sb="60" eb="61">
      <t>カ</t>
    </rPh>
    <phoneticPr fontId="2"/>
  </si>
  <si>
    <t>※目印標識→『県道267』　再び国道9を離れる。</t>
    <rPh sb="1" eb="3">
      <t>メジルシ</t>
    </rPh>
    <rPh sb="3" eb="5">
      <t>ヒョウシキ</t>
    </rPh>
    <rPh sb="7" eb="9">
      <t>ケンドウ</t>
    </rPh>
    <rPh sb="14" eb="15">
      <t>フタタ</t>
    </rPh>
    <rPh sb="16" eb="18">
      <t>コクドウ</t>
    </rPh>
    <rPh sb="20" eb="21">
      <t>ハナ</t>
    </rPh>
    <phoneticPr fontId="2"/>
  </si>
  <si>
    <t>(注)二段階右折しにくい。横断歩道推奨。</t>
    <rPh sb="1" eb="2">
      <t>チュウ</t>
    </rPh>
    <rPh sb="3" eb="6">
      <t>ニダンカイ</t>
    </rPh>
    <rPh sb="6" eb="8">
      <t>ウセツ</t>
    </rPh>
    <rPh sb="13" eb="17">
      <t>オウダンホドウ</t>
    </rPh>
    <rPh sb="17" eb="19">
      <t>スイショウ</t>
    </rPh>
    <phoneticPr fontId="2"/>
  </si>
  <si>
    <t>(注)目印無し。分かりにくいが、中海に掛かる道。</t>
    <rPh sb="1" eb="2">
      <t>チュウ</t>
    </rPh>
    <rPh sb="3" eb="5">
      <t>メジルシ</t>
    </rPh>
    <rPh sb="5" eb="6">
      <t>ナ</t>
    </rPh>
    <rPh sb="8" eb="9">
      <t>ワ</t>
    </rPh>
    <rPh sb="16" eb="18">
      <t>ナカウミ</t>
    </rPh>
    <rPh sb="19" eb="20">
      <t>カ</t>
    </rPh>
    <rPh sb="22" eb="23">
      <t>ミチ</t>
    </rPh>
    <phoneticPr fontId="2"/>
  </si>
  <si>
    <t>これより工事中により通行止めになるので、一本左の道を行く。</t>
    <rPh sb="4" eb="7">
      <t>コウジチュウ</t>
    </rPh>
    <rPh sb="10" eb="13">
      <t>ツウコウド</t>
    </rPh>
    <rPh sb="20" eb="22">
      <t>イッポン</t>
    </rPh>
    <rPh sb="22" eb="23">
      <t>ヒダリ</t>
    </rPh>
    <rPh sb="24" eb="25">
      <t>ミチ</t>
    </rPh>
    <rPh sb="26" eb="27">
      <t>イ</t>
    </rPh>
    <phoneticPr fontId="2"/>
  </si>
  <si>
    <t>※目印　右手角に看板『田中屋』</t>
    <rPh sb="1" eb="3">
      <t>メジルシ</t>
    </rPh>
    <rPh sb="4" eb="6">
      <t>ミギテ</t>
    </rPh>
    <rPh sb="6" eb="7">
      <t>カド</t>
    </rPh>
    <rPh sb="8" eb="10">
      <t>カンバン</t>
    </rPh>
    <rPh sb="11" eb="14">
      <t>タナカヤ</t>
    </rPh>
    <phoneticPr fontId="2"/>
  </si>
  <si>
    <t>江島大橋、通称べた踏み坂を渡る。</t>
    <rPh sb="5" eb="7">
      <t>ツウショウ</t>
    </rPh>
    <rPh sb="9" eb="10">
      <t>ブ</t>
    </rPh>
    <rPh sb="11" eb="12">
      <t>サカ</t>
    </rPh>
    <rPh sb="13" eb="14">
      <t>ワタ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</si>
</sst>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2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Meiryo UI"/>
      <family val="3"/>
      <charset val="128"/>
    </font>
    <font>
      <sz val="10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  <font>
      <sz val="12"/>
      <name val="Microsoft JhengHei"/>
      <family val="3"/>
      <charset val="128"/>
    </font>
    <font>
      <sz val="10"/>
      <color theme="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rgb="FFEEEEEE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72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76" fontId="5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14" fontId="4" fillId="0" borderId="0" xfId="0" applyNumberFormat="1" applyFont="1">
      <alignment vertical="center"/>
    </xf>
    <xf numFmtId="0" fontId="6" fillId="0" borderId="1" xfId="0" applyFont="1" applyBorder="1">
      <alignment vertical="center"/>
    </xf>
    <xf numFmtId="0" fontId="6" fillId="0" borderId="2" xfId="0" applyFont="1" applyBorder="1">
      <alignment vertical="center"/>
    </xf>
    <xf numFmtId="176" fontId="7" fillId="0" borderId="2" xfId="0" applyNumberFormat="1" applyFont="1" applyBorder="1" applyAlignment="1">
      <alignment horizontal="left" vertical="center"/>
    </xf>
    <xf numFmtId="176" fontId="6" fillId="0" borderId="2" xfId="0" applyNumberFormat="1" applyFont="1" applyBorder="1" applyAlignment="1">
      <alignment horizontal="right" vertical="center"/>
    </xf>
    <xf numFmtId="0" fontId="8" fillId="0" borderId="2" xfId="0" applyFont="1" applyBorder="1">
      <alignment vertical="center"/>
    </xf>
    <xf numFmtId="0" fontId="6" fillId="2" borderId="4" xfId="0" applyFont="1" applyFill="1" applyBorder="1">
      <alignment vertical="center"/>
    </xf>
    <xf numFmtId="0" fontId="6" fillId="2" borderId="5" xfId="0" applyFont="1" applyFill="1" applyBorder="1">
      <alignment vertical="center"/>
    </xf>
    <xf numFmtId="0" fontId="6" fillId="2" borderId="6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left" vertical="center"/>
    </xf>
    <xf numFmtId="176" fontId="6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>
      <alignment vertical="center"/>
    </xf>
    <xf numFmtId="0" fontId="8" fillId="2" borderId="7" xfId="0" applyFont="1" applyFill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0" fontId="6" fillId="0" borderId="6" xfId="0" applyFont="1" applyBorder="1">
      <alignment vertical="center"/>
    </xf>
    <xf numFmtId="176" fontId="7" fillId="0" borderId="5" xfId="0" applyNumberFormat="1" applyFont="1" applyBorder="1" applyAlignment="1">
      <alignment horizontal="left" vertical="center"/>
    </xf>
    <xf numFmtId="176" fontId="6" fillId="0" borderId="6" xfId="0" applyNumberFormat="1" applyFont="1" applyBorder="1" applyAlignment="1">
      <alignment horizontal="right" vertical="center"/>
    </xf>
    <xf numFmtId="0" fontId="8" fillId="0" borderId="6" xfId="0" applyFont="1" applyBorder="1">
      <alignment vertical="center"/>
    </xf>
    <xf numFmtId="0" fontId="8" fillId="0" borderId="7" xfId="0" applyFont="1" applyBorder="1">
      <alignment vertical="center"/>
    </xf>
    <xf numFmtId="176" fontId="6" fillId="0" borderId="5" xfId="0" applyNumberFormat="1" applyFont="1" applyBorder="1" applyAlignment="1">
      <alignment horizontal="right" vertical="center"/>
    </xf>
    <xf numFmtId="0" fontId="8" fillId="0" borderId="5" xfId="0" applyFont="1" applyBorder="1">
      <alignment vertical="center"/>
    </xf>
    <xf numFmtId="176" fontId="8" fillId="0" borderId="7" xfId="0" applyNumberFormat="1" applyFont="1" applyBorder="1">
      <alignment vertical="center"/>
    </xf>
    <xf numFmtId="0" fontId="8" fillId="0" borderId="8" xfId="0" applyFont="1" applyBorder="1">
      <alignment vertical="center"/>
    </xf>
    <xf numFmtId="176" fontId="8" fillId="0" borderId="8" xfId="0" applyNumberFormat="1" applyFont="1" applyBorder="1">
      <alignment vertical="center"/>
    </xf>
    <xf numFmtId="0" fontId="6" fillId="0" borderId="5" xfId="0" applyFont="1" applyBorder="1" applyAlignment="1">
      <alignment vertical="center" wrapText="1"/>
    </xf>
    <xf numFmtId="176" fontId="7" fillId="0" borderId="5" xfId="0" applyNumberFormat="1" applyFont="1" applyBorder="1" applyAlignment="1">
      <alignment horizontal="right" vertical="center"/>
    </xf>
    <xf numFmtId="0" fontId="6" fillId="0" borderId="9" xfId="0" applyFont="1" applyBorder="1">
      <alignment vertical="center"/>
    </xf>
    <xf numFmtId="0" fontId="6" fillId="0" borderId="9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6" fillId="2" borderId="9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right" vertical="center"/>
    </xf>
    <xf numFmtId="0" fontId="8" fillId="2" borderId="9" xfId="0" applyFont="1" applyFill="1" applyBorder="1">
      <alignment vertical="center"/>
    </xf>
    <xf numFmtId="0" fontId="9" fillId="0" borderId="0" xfId="0" applyFont="1">
      <alignment vertical="center"/>
    </xf>
    <xf numFmtId="0" fontId="8" fillId="2" borderId="10" xfId="0" applyFont="1" applyFill="1" applyBorder="1" applyAlignment="1">
      <alignment vertical="center" wrapText="1"/>
    </xf>
    <xf numFmtId="0" fontId="8" fillId="2" borderId="10" xfId="0" applyFont="1" applyFill="1" applyBorder="1">
      <alignment vertical="center"/>
    </xf>
    <xf numFmtId="0" fontId="6" fillId="0" borderId="0" xfId="0" applyFont="1">
      <alignment vertical="center"/>
    </xf>
    <xf numFmtId="0" fontId="6" fillId="0" borderId="12" xfId="0" applyFont="1" applyBorder="1">
      <alignment vertical="center"/>
    </xf>
    <xf numFmtId="0" fontId="4" fillId="0" borderId="5" xfId="0" applyFont="1" applyBorder="1">
      <alignment vertical="center"/>
    </xf>
    <xf numFmtId="0" fontId="6" fillId="0" borderId="11" xfId="0" applyFont="1" applyBorder="1">
      <alignment vertical="center"/>
    </xf>
    <xf numFmtId="0" fontId="6" fillId="0" borderId="13" xfId="0" applyFont="1" applyBorder="1">
      <alignment vertical="center"/>
    </xf>
    <xf numFmtId="0" fontId="6" fillId="0" borderId="14" xfId="0" applyFont="1" applyBorder="1">
      <alignment vertical="center"/>
    </xf>
    <xf numFmtId="0" fontId="8" fillId="2" borderId="5" xfId="0" applyFont="1" applyFill="1" applyBorder="1">
      <alignment vertical="center"/>
    </xf>
    <xf numFmtId="0" fontId="6" fillId="0" borderId="4" xfId="0" applyFont="1" applyBorder="1" applyAlignment="1">
      <alignment vertical="center" wrapText="1"/>
    </xf>
    <xf numFmtId="0" fontId="8" fillId="0" borderId="10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6" fillId="2" borderId="11" xfId="0" applyFont="1" applyFill="1" applyBorder="1">
      <alignment vertical="center"/>
    </xf>
    <xf numFmtId="0" fontId="8" fillId="2" borderId="0" xfId="0" applyFont="1" applyFill="1">
      <alignment vertical="center"/>
    </xf>
    <xf numFmtId="0" fontId="6" fillId="2" borderId="16" xfId="0" applyFont="1" applyFill="1" applyBorder="1">
      <alignment vertical="center"/>
    </xf>
    <xf numFmtId="0" fontId="4" fillId="2" borderId="16" xfId="0" applyFont="1" applyFill="1" applyBorder="1">
      <alignment vertical="center"/>
    </xf>
    <xf numFmtId="176" fontId="7" fillId="2" borderId="16" xfId="0" applyNumberFormat="1" applyFont="1" applyFill="1" applyBorder="1" applyAlignment="1">
      <alignment horizontal="left" vertical="center"/>
    </xf>
    <xf numFmtId="176" fontId="6" fillId="2" borderId="16" xfId="0" applyNumberFormat="1" applyFont="1" applyFill="1" applyBorder="1" applyAlignment="1">
      <alignment horizontal="right" vertical="center"/>
    </xf>
    <xf numFmtId="0" fontId="4" fillId="2" borderId="16" xfId="0" applyFont="1" applyFill="1" applyBorder="1" applyAlignment="1">
      <alignment vertical="center" wrapText="1"/>
    </xf>
    <xf numFmtId="0" fontId="8" fillId="2" borderId="17" xfId="0" applyFont="1" applyFill="1" applyBorder="1">
      <alignment vertical="center"/>
    </xf>
    <xf numFmtId="0" fontId="6" fillId="2" borderId="15" xfId="0" applyFont="1" applyFill="1" applyBorder="1">
      <alignment vertical="center"/>
    </xf>
    <xf numFmtId="0" fontId="8" fillId="0" borderId="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4" fillId="0" borderId="2" xfId="0" applyFont="1" applyBorder="1">
      <alignment vertical="center"/>
    </xf>
    <xf numFmtId="0" fontId="4" fillId="2" borderId="6" xfId="0" applyFont="1" applyFill="1" applyBorder="1">
      <alignment vertical="center"/>
    </xf>
    <xf numFmtId="0" fontId="4" fillId="0" borderId="6" xfId="0" applyFont="1" applyBorder="1">
      <alignment vertical="center"/>
    </xf>
    <xf numFmtId="0" fontId="4" fillId="0" borderId="5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11" fillId="2" borderId="9" xfId="0" applyFont="1" applyFill="1" applyBorder="1" applyAlignment="1">
      <alignment vertical="center" wrapText="1"/>
    </xf>
    <xf numFmtId="0" fontId="11" fillId="2" borderId="5" xfId="0" applyFont="1" applyFill="1" applyBorder="1" applyAlignment="1">
      <alignment vertical="center" wrapText="1"/>
    </xf>
    <xf numFmtId="0" fontId="1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maps.google.com/maps?ll=35.178949,133.65059&amp;z=8&amp;t=m&amp;hl=ja-JP&amp;gl=US&amp;mapclient=apiv3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103</xdr:row>
      <xdr:rowOff>0</xdr:rowOff>
    </xdr:from>
    <xdr:to>
      <xdr:col>3</xdr:col>
      <xdr:colOff>304800</xdr:colOff>
      <xdr:row>104</xdr:row>
      <xdr:rowOff>92710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D8A3264E-C414-4E55-B4E2-EC36C8187B7B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4911050"/>
          <a:ext cx="304800" cy="308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304800</xdr:colOff>
      <xdr:row>104</xdr:row>
      <xdr:rowOff>92710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BF41E554-3127-4603-B780-AF8A4568C7C6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4911050"/>
          <a:ext cx="304800" cy="308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304800</xdr:colOff>
      <xdr:row>80</xdr:row>
      <xdr:rowOff>86360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A6324E2A-8DF9-4677-924C-7158456BDF05}"/>
            </a:ext>
          </a:extLst>
        </xdr:cNvPr>
        <xdr:cNvSpPr>
          <a:spLocks noChangeAspect="1" noChangeArrowheads="1"/>
        </xdr:cNvSpPr>
      </xdr:nvSpPr>
      <xdr:spPr bwMode="auto">
        <a:xfrm>
          <a:off x="10445750" y="1936115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304800</xdr:colOff>
      <xdr:row>80</xdr:row>
      <xdr:rowOff>86360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E07307B8-55C7-49FB-AED5-BCD5E810DB14}"/>
            </a:ext>
          </a:extLst>
        </xdr:cNvPr>
        <xdr:cNvSpPr>
          <a:spLocks noChangeAspect="1" noChangeArrowheads="1"/>
        </xdr:cNvSpPr>
      </xdr:nvSpPr>
      <xdr:spPr bwMode="auto">
        <a:xfrm>
          <a:off x="10445750" y="1936115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7620</xdr:colOff>
      <xdr:row>90</xdr:row>
      <xdr:rowOff>7620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DFAD6D4-99AF-4FE9-8F0D-39DF1BD38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750" y="21742400"/>
          <a:ext cx="762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91</xdr:row>
      <xdr:rowOff>0</xdr:rowOff>
    </xdr:from>
    <xdr:to>
      <xdr:col>8</xdr:col>
      <xdr:colOff>304800</xdr:colOff>
      <xdr:row>92</xdr:row>
      <xdr:rowOff>86360</xdr:rowOff>
    </xdr:to>
    <xdr:sp macro="" textlink="">
      <xdr:nvSpPr>
        <xdr:cNvPr id="7" name="AutoShape 13" descr="ストリートビューのペグマンコントロール">
          <a:extLst>
            <a:ext uri="{FF2B5EF4-FFF2-40B4-BE49-F238E27FC236}">
              <a16:creationId xmlns:a16="http://schemas.microsoft.com/office/drawing/2014/main" id="{1840CAFC-EA33-4A32-910C-3EBA3F049F4C}"/>
            </a:ext>
          </a:extLst>
        </xdr:cNvPr>
        <xdr:cNvSpPr>
          <a:spLocks noChangeAspect="1" noChangeArrowheads="1"/>
        </xdr:cNvSpPr>
      </xdr:nvSpPr>
      <xdr:spPr bwMode="auto">
        <a:xfrm>
          <a:off x="10445750" y="2194560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92</xdr:row>
      <xdr:rowOff>0</xdr:rowOff>
    </xdr:from>
    <xdr:to>
      <xdr:col>8</xdr:col>
      <xdr:colOff>304800</xdr:colOff>
      <xdr:row>93</xdr:row>
      <xdr:rowOff>86360</xdr:rowOff>
    </xdr:to>
    <xdr:sp macro="" textlink="">
      <xdr:nvSpPr>
        <xdr:cNvPr id="8" name="AutoShape 14">
          <a:extLst>
            <a:ext uri="{FF2B5EF4-FFF2-40B4-BE49-F238E27FC236}">
              <a16:creationId xmlns:a16="http://schemas.microsoft.com/office/drawing/2014/main" id="{5412BF38-1A16-46AA-9BF9-FBE2A64963B8}"/>
            </a:ext>
          </a:extLst>
        </xdr:cNvPr>
        <xdr:cNvSpPr>
          <a:spLocks noChangeAspect="1" noChangeArrowheads="1"/>
        </xdr:cNvSpPr>
      </xdr:nvSpPr>
      <xdr:spPr bwMode="auto">
        <a:xfrm>
          <a:off x="10445750" y="2214880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304800</xdr:colOff>
      <xdr:row>96</xdr:row>
      <xdr:rowOff>10160</xdr:rowOff>
    </xdr:to>
    <xdr:sp macro="" textlink="">
      <xdr:nvSpPr>
        <xdr:cNvPr id="9" name="AutoShape 15">
          <a:extLst>
            <a:ext uri="{FF2B5EF4-FFF2-40B4-BE49-F238E27FC236}">
              <a16:creationId xmlns:a16="http://schemas.microsoft.com/office/drawing/2014/main" id="{C4EDEEA5-94E3-4F50-ABED-BFAA98AFFBAC}"/>
            </a:ext>
          </a:extLst>
        </xdr:cNvPr>
        <xdr:cNvSpPr>
          <a:spLocks noChangeAspect="1" noChangeArrowheads="1"/>
        </xdr:cNvSpPr>
      </xdr:nvSpPr>
      <xdr:spPr bwMode="auto">
        <a:xfrm>
          <a:off x="10445750" y="2235200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97</xdr:row>
      <xdr:rowOff>12700</xdr:rowOff>
    </xdr:to>
    <xdr:sp macro="" textlink="">
      <xdr:nvSpPr>
        <xdr:cNvPr id="10" name="AutoShape 16" descr="グーグル">
          <a:hlinkClick xmlns:r="http://schemas.openxmlformats.org/officeDocument/2006/relationships" r:id="rId2" tgtFrame="_blank" tooltip="Google マップでログイン"/>
          <a:extLst>
            <a:ext uri="{FF2B5EF4-FFF2-40B4-BE49-F238E27FC236}">
              <a16:creationId xmlns:a16="http://schemas.microsoft.com/office/drawing/2014/main" id="{12464462-D404-47AD-9260-8AF116AE2487}"/>
            </a:ext>
          </a:extLst>
        </xdr:cNvPr>
        <xdr:cNvSpPr>
          <a:spLocks noChangeAspect="1" noChangeArrowheads="1"/>
        </xdr:cNvSpPr>
      </xdr:nvSpPr>
      <xdr:spPr bwMode="auto">
        <a:xfrm>
          <a:off x="10445750" y="2255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95</xdr:row>
      <xdr:rowOff>0</xdr:rowOff>
    </xdr:from>
    <xdr:to>
      <xdr:col>8</xdr:col>
      <xdr:colOff>304800</xdr:colOff>
      <xdr:row>96</xdr:row>
      <xdr:rowOff>90170</xdr:rowOff>
    </xdr:to>
    <xdr:sp macro="" textlink="">
      <xdr:nvSpPr>
        <xdr:cNvPr id="11" name="AutoShape 17">
          <a:extLst>
            <a:ext uri="{FF2B5EF4-FFF2-40B4-BE49-F238E27FC236}">
              <a16:creationId xmlns:a16="http://schemas.microsoft.com/office/drawing/2014/main" id="{D1C9CEF4-A572-40DB-9575-7867B23DDAB2}"/>
            </a:ext>
          </a:extLst>
        </xdr:cNvPr>
        <xdr:cNvSpPr>
          <a:spLocks noChangeAspect="1" noChangeArrowheads="1"/>
        </xdr:cNvSpPr>
      </xdr:nvSpPr>
      <xdr:spPr bwMode="auto">
        <a:xfrm>
          <a:off x="10445750" y="22923500"/>
          <a:ext cx="304800" cy="306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0</xdr:colOff>
      <xdr:row>96</xdr:row>
      <xdr:rowOff>0</xdr:rowOff>
    </xdr:from>
    <xdr:ext cx="304800" cy="309245"/>
    <xdr:sp macro="" textlink="">
      <xdr:nvSpPr>
        <xdr:cNvPr id="12" name="AutoShape 17">
          <a:extLst>
            <a:ext uri="{FF2B5EF4-FFF2-40B4-BE49-F238E27FC236}">
              <a16:creationId xmlns:a16="http://schemas.microsoft.com/office/drawing/2014/main" id="{6AFDB916-4957-45BE-9F19-F0CF6B17ACE9}"/>
            </a:ext>
          </a:extLst>
        </xdr:cNvPr>
        <xdr:cNvSpPr>
          <a:spLocks noChangeAspect="1" noChangeArrowheads="1"/>
        </xdr:cNvSpPr>
      </xdr:nvSpPr>
      <xdr:spPr bwMode="auto">
        <a:xfrm>
          <a:off x="10445750" y="23126700"/>
          <a:ext cx="30480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108</xdr:row>
      <xdr:rowOff>0</xdr:rowOff>
    </xdr:from>
    <xdr:to>
      <xdr:col>2</xdr:col>
      <xdr:colOff>400050</xdr:colOff>
      <xdr:row>123</xdr:row>
      <xdr:rowOff>51127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9D1F02C-B090-4677-9ED8-15C65129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8067000"/>
          <a:ext cx="3054350" cy="252762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108</xdr:row>
      <xdr:rowOff>41823</xdr:rowOff>
    </xdr:from>
    <xdr:to>
      <xdr:col>7</xdr:col>
      <xdr:colOff>1851660</xdr:colOff>
      <xdr:row>121</xdr:row>
      <xdr:rowOff>129538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85D2FF4-8B7B-BBF2-5790-74903B407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8091043"/>
          <a:ext cx="4030980" cy="2267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60961</xdr:colOff>
      <xdr:row>125</xdr:row>
      <xdr:rowOff>78068</xdr:rowOff>
    </xdr:from>
    <xdr:to>
      <xdr:col>2</xdr:col>
      <xdr:colOff>1127761</xdr:colOff>
      <xdr:row>137</xdr:row>
      <xdr:rowOff>132212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D7BE6C6-08E6-597A-42B6-26068E42A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1" y="31000028"/>
          <a:ext cx="3672840" cy="206582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179321</xdr:colOff>
      <xdr:row>124</xdr:row>
      <xdr:rowOff>83820</xdr:rowOff>
    </xdr:from>
    <xdr:to>
      <xdr:col>7</xdr:col>
      <xdr:colOff>786765</xdr:colOff>
      <xdr:row>137</xdr:row>
      <xdr:rowOff>125693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FA26899-9926-5690-634E-DD1763AF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23021" y="30815280"/>
          <a:ext cx="1262764" cy="22440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D0372-17F2-4F98-814A-E0CF92E8AFD9}">
  <sheetPr>
    <pageSetUpPr fitToPage="1"/>
  </sheetPr>
  <dimension ref="A1:I125"/>
  <sheetViews>
    <sheetView tabSelected="1" topLeftCell="A88" workbookViewId="0">
      <selection activeCell="I141" sqref="I141"/>
    </sheetView>
  </sheetViews>
  <sheetFormatPr defaultRowHeight="13.2" x14ac:dyDescent="0.2"/>
  <cols>
    <col min="1" max="1" width="5" customWidth="1"/>
    <col min="2" max="2" width="33" customWidth="1"/>
    <col min="3" max="3" width="37.5546875" customWidth="1"/>
    <col min="4" max="4" width="13.88671875" customWidth="1"/>
    <col min="7" max="7" width="0.6640625" customWidth="1"/>
    <col min="8" max="8" width="46.88671875" style="71" customWidth="1"/>
    <col min="9" max="9" width="27.77734375" customWidth="1"/>
  </cols>
  <sheetData>
    <row r="1" spans="1:9" ht="25.8" thickBot="1" x14ac:dyDescent="0.25">
      <c r="A1" s="1" t="s">
        <v>167</v>
      </c>
      <c r="B1" s="2"/>
      <c r="C1" s="2"/>
      <c r="D1" s="2"/>
      <c r="E1" s="3"/>
      <c r="F1" s="4"/>
      <c r="G1" s="2"/>
      <c r="H1" s="5"/>
      <c r="I1" s="63" t="s">
        <v>166</v>
      </c>
    </row>
    <row r="2" spans="1:9" ht="16.8" thickBot="1" x14ac:dyDescent="0.25">
      <c r="A2" s="6"/>
      <c r="B2" s="7" t="s">
        <v>0</v>
      </c>
      <c r="C2" s="7" t="s">
        <v>1</v>
      </c>
      <c r="D2" s="7" t="s">
        <v>18</v>
      </c>
      <c r="E2" s="8" t="s">
        <v>2</v>
      </c>
      <c r="F2" s="9" t="s">
        <v>3</v>
      </c>
      <c r="G2" s="10"/>
      <c r="H2" s="64" t="s">
        <v>4</v>
      </c>
      <c r="I2" s="62" t="s">
        <v>8</v>
      </c>
    </row>
    <row r="3" spans="1:9" ht="19.95" customHeight="1" thickTop="1" x14ac:dyDescent="0.2">
      <c r="A3" s="11">
        <v>1</v>
      </c>
      <c r="B3" s="12" t="s">
        <v>17</v>
      </c>
      <c r="C3" s="13" t="s">
        <v>5</v>
      </c>
      <c r="D3" s="13" t="s">
        <v>6</v>
      </c>
      <c r="E3" s="14">
        <v>0</v>
      </c>
      <c r="F3" s="15">
        <v>0</v>
      </c>
      <c r="G3" s="16"/>
      <c r="H3" s="65" t="s">
        <v>13</v>
      </c>
      <c r="I3" s="17" t="s">
        <v>162</v>
      </c>
    </row>
    <row r="4" spans="1:9" ht="19.95" customHeight="1" x14ac:dyDescent="0.2">
      <c r="A4" s="18">
        <f>A3+1</f>
        <v>2</v>
      </c>
      <c r="B4" s="19" t="s">
        <v>7</v>
      </c>
      <c r="C4" s="20" t="s">
        <v>5</v>
      </c>
      <c r="D4" s="20" t="s">
        <v>6</v>
      </c>
      <c r="E4" s="21">
        <f>F4-F3</f>
        <v>0.1</v>
      </c>
      <c r="F4" s="22">
        <v>0.1</v>
      </c>
      <c r="G4" s="23"/>
      <c r="H4" s="66" t="s">
        <v>14</v>
      </c>
      <c r="I4" s="24"/>
    </row>
    <row r="5" spans="1:9" ht="19.95" customHeight="1" x14ac:dyDescent="0.2">
      <c r="A5" s="18">
        <f>A4+1</f>
        <v>3</v>
      </c>
      <c r="B5" s="19" t="s">
        <v>7</v>
      </c>
      <c r="C5" s="20" t="s">
        <v>35</v>
      </c>
      <c r="D5" s="20" t="s">
        <v>10</v>
      </c>
      <c r="E5" s="21">
        <f t="shared" ref="E5:E47" si="0">F5-F4</f>
        <v>0.6</v>
      </c>
      <c r="F5" s="22">
        <v>0.7</v>
      </c>
      <c r="G5" s="23"/>
      <c r="H5" s="66"/>
      <c r="I5" s="24"/>
    </row>
    <row r="6" spans="1:9" ht="19.95" customHeight="1" x14ac:dyDescent="0.2">
      <c r="A6" s="18">
        <f t="shared" ref="A6:A69" si="1">A5+1</f>
        <v>4</v>
      </c>
      <c r="B6" s="19" t="s">
        <v>12</v>
      </c>
      <c r="C6" s="19" t="s">
        <v>36</v>
      </c>
      <c r="D6" s="19" t="s">
        <v>6</v>
      </c>
      <c r="E6" s="21">
        <f t="shared" si="0"/>
        <v>0.5</v>
      </c>
      <c r="F6" s="25">
        <v>1.2</v>
      </c>
      <c r="G6" s="26"/>
      <c r="H6" s="67" t="s">
        <v>150</v>
      </c>
      <c r="I6" s="27"/>
    </row>
    <row r="7" spans="1:9" ht="19.95" customHeight="1" x14ac:dyDescent="0.2">
      <c r="A7" s="18">
        <f t="shared" si="1"/>
        <v>5</v>
      </c>
      <c r="B7" s="19" t="s">
        <v>15</v>
      </c>
      <c r="C7" s="19" t="s">
        <v>37</v>
      </c>
      <c r="D7" s="19" t="s">
        <v>10</v>
      </c>
      <c r="E7" s="21">
        <f t="shared" si="0"/>
        <v>2.2999999999999998</v>
      </c>
      <c r="F7" s="25">
        <v>3.5</v>
      </c>
      <c r="G7" s="26"/>
      <c r="H7" s="67"/>
      <c r="I7" s="28"/>
    </row>
    <row r="8" spans="1:9" ht="19.95" customHeight="1" x14ac:dyDescent="0.2">
      <c r="A8" s="18">
        <f t="shared" si="1"/>
        <v>6</v>
      </c>
      <c r="B8" s="19" t="s">
        <v>16</v>
      </c>
      <c r="C8" s="19" t="s">
        <v>38</v>
      </c>
      <c r="D8" s="19" t="s">
        <v>6</v>
      </c>
      <c r="E8" s="21">
        <f t="shared" si="0"/>
        <v>2.5999999999999996</v>
      </c>
      <c r="F8" s="25">
        <v>6.1</v>
      </c>
      <c r="G8" s="26"/>
      <c r="H8" s="67"/>
      <c r="I8" s="29"/>
    </row>
    <row r="9" spans="1:9" ht="19.95" customHeight="1" x14ac:dyDescent="0.2">
      <c r="A9" s="18">
        <f t="shared" si="1"/>
        <v>7</v>
      </c>
      <c r="B9" s="19" t="s">
        <v>27</v>
      </c>
      <c r="C9" s="19" t="s">
        <v>39</v>
      </c>
      <c r="D9" s="19" t="s">
        <v>10</v>
      </c>
      <c r="E9" s="21">
        <f t="shared" si="0"/>
        <v>3.2000000000000011</v>
      </c>
      <c r="F9" s="25">
        <v>9.3000000000000007</v>
      </c>
      <c r="G9" s="26"/>
      <c r="H9" s="45"/>
      <c r="I9" s="29"/>
    </row>
    <row r="10" spans="1:9" ht="19.95" customHeight="1" x14ac:dyDescent="0.2">
      <c r="A10" s="18">
        <f t="shared" si="1"/>
        <v>8</v>
      </c>
      <c r="B10" s="30" t="s">
        <v>7</v>
      </c>
      <c r="C10" s="19" t="s">
        <v>40</v>
      </c>
      <c r="D10" s="20" t="s">
        <v>6</v>
      </c>
      <c r="E10" s="21">
        <f t="shared" si="0"/>
        <v>2.3999999999999986</v>
      </c>
      <c r="F10" s="25">
        <v>11.7</v>
      </c>
      <c r="G10" s="26"/>
      <c r="H10" s="68"/>
      <c r="I10" s="29"/>
    </row>
    <row r="11" spans="1:9" ht="19.95" customHeight="1" x14ac:dyDescent="0.2">
      <c r="A11" s="18">
        <f>A10+1</f>
        <v>9</v>
      </c>
      <c r="B11" s="19" t="s">
        <v>19</v>
      </c>
      <c r="C11" s="19" t="s">
        <v>5</v>
      </c>
      <c r="D11" s="19" t="s">
        <v>6</v>
      </c>
      <c r="E11" s="21">
        <f>F11-F10</f>
        <v>5.1999999999999993</v>
      </c>
      <c r="F11" s="25">
        <v>16.899999999999999</v>
      </c>
      <c r="G11" s="26"/>
      <c r="H11" s="67" t="s">
        <v>20</v>
      </c>
      <c r="I11" s="29"/>
    </row>
    <row r="12" spans="1:9" ht="19.95" customHeight="1" x14ac:dyDescent="0.2">
      <c r="A12" s="18">
        <f t="shared" si="1"/>
        <v>10</v>
      </c>
      <c r="B12" s="19" t="s">
        <v>21</v>
      </c>
      <c r="C12" s="19" t="s">
        <v>41</v>
      </c>
      <c r="D12" s="19" t="s">
        <v>6</v>
      </c>
      <c r="E12" s="21">
        <f t="shared" si="0"/>
        <v>1</v>
      </c>
      <c r="F12" s="25">
        <v>17.899999999999999</v>
      </c>
      <c r="G12" s="26"/>
      <c r="H12" s="67"/>
      <c r="I12" s="29"/>
    </row>
    <row r="13" spans="1:9" ht="19.95" customHeight="1" x14ac:dyDescent="0.2">
      <c r="A13" s="18">
        <f t="shared" si="1"/>
        <v>11</v>
      </c>
      <c r="B13" s="19" t="s">
        <v>22</v>
      </c>
      <c r="C13" s="19" t="s">
        <v>42</v>
      </c>
      <c r="D13" s="19" t="s">
        <v>6</v>
      </c>
      <c r="E13" s="21">
        <f t="shared" si="0"/>
        <v>0.30000000000000071</v>
      </c>
      <c r="F13" s="25">
        <v>18.2</v>
      </c>
      <c r="G13" s="26"/>
      <c r="H13" s="67"/>
      <c r="I13" s="29"/>
    </row>
    <row r="14" spans="1:9" ht="19.95" customHeight="1" x14ac:dyDescent="0.2">
      <c r="A14" s="18">
        <f t="shared" si="1"/>
        <v>12</v>
      </c>
      <c r="B14" s="19" t="s">
        <v>23</v>
      </c>
      <c r="C14" s="19" t="s">
        <v>38</v>
      </c>
      <c r="D14" s="19" t="s">
        <v>10</v>
      </c>
      <c r="E14" s="21">
        <f t="shared" si="0"/>
        <v>2.3000000000000007</v>
      </c>
      <c r="F14" s="25">
        <v>20.5</v>
      </c>
      <c r="G14" s="26"/>
      <c r="H14" s="67"/>
      <c r="I14" s="29"/>
    </row>
    <row r="15" spans="1:9" ht="19.95" customHeight="1" x14ac:dyDescent="0.2">
      <c r="A15" s="18">
        <f t="shared" si="1"/>
        <v>13</v>
      </c>
      <c r="B15" s="19" t="s">
        <v>11</v>
      </c>
      <c r="C15" s="19" t="s">
        <v>42</v>
      </c>
      <c r="D15" s="19" t="s">
        <v>10</v>
      </c>
      <c r="E15" s="21">
        <f>F15-F14</f>
        <v>3.3000000000000007</v>
      </c>
      <c r="F15" s="31">
        <v>23.8</v>
      </c>
      <c r="G15" s="26"/>
      <c r="H15" s="67"/>
      <c r="I15" s="29"/>
    </row>
    <row r="16" spans="1:9" ht="19.95" customHeight="1" x14ac:dyDescent="0.2">
      <c r="A16" s="18">
        <f t="shared" si="1"/>
        <v>14</v>
      </c>
      <c r="B16" s="32" t="s">
        <v>51</v>
      </c>
      <c r="C16" s="32" t="s">
        <v>52</v>
      </c>
      <c r="D16" s="32" t="s">
        <v>6</v>
      </c>
      <c r="E16" s="21">
        <f>F16-F15</f>
        <v>23.400000000000002</v>
      </c>
      <c r="F16" s="31">
        <v>47.2</v>
      </c>
      <c r="G16" s="26"/>
      <c r="H16" s="68"/>
      <c r="I16" s="28"/>
    </row>
    <row r="17" spans="1:9" ht="19.95" customHeight="1" x14ac:dyDescent="0.2">
      <c r="A17" s="18">
        <f t="shared" si="1"/>
        <v>15</v>
      </c>
      <c r="B17" s="32" t="s">
        <v>55</v>
      </c>
      <c r="C17" s="32" t="s">
        <v>111</v>
      </c>
      <c r="D17" s="32" t="s">
        <v>10</v>
      </c>
      <c r="E17" s="21">
        <f>F17-F16</f>
        <v>4.5</v>
      </c>
      <c r="F17" s="31">
        <v>51.7</v>
      </c>
      <c r="G17" s="35"/>
      <c r="H17" s="52" t="s">
        <v>130</v>
      </c>
      <c r="I17" s="36"/>
    </row>
    <row r="18" spans="1:9" ht="19.95" customHeight="1" x14ac:dyDescent="0.2">
      <c r="A18" s="18">
        <f t="shared" si="1"/>
        <v>16</v>
      </c>
      <c r="B18" s="32" t="s">
        <v>19</v>
      </c>
      <c r="C18" s="19" t="s">
        <v>42</v>
      </c>
      <c r="D18" s="32" t="s">
        <v>6</v>
      </c>
      <c r="E18" s="21">
        <f>F18-F16</f>
        <v>12.5</v>
      </c>
      <c r="F18" s="31">
        <v>59.7</v>
      </c>
      <c r="G18" s="35"/>
      <c r="H18" s="52"/>
      <c r="I18" s="36"/>
    </row>
    <row r="19" spans="1:9" ht="19.95" customHeight="1" x14ac:dyDescent="0.2">
      <c r="A19" s="18">
        <f t="shared" si="1"/>
        <v>17</v>
      </c>
      <c r="B19" s="32" t="s">
        <v>112</v>
      </c>
      <c r="C19" s="32" t="s">
        <v>5</v>
      </c>
      <c r="D19" s="32" t="s">
        <v>10</v>
      </c>
      <c r="E19" s="21">
        <f t="shared" ref="E19:E24" si="2">F19-F17</f>
        <v>17</v>
      </c>
      <c r="F19" s="31">
        <v>68.7</v>
      </c>
      <c r="G19" s="35"/>
      <c r="H19" s="52" t="s">
        <v>137</v>
      </c>
      <c r="I19" s="36"/>
    </row>
    <row r="20" spans="1:9" ht="19.95" customHeight="1" x14ac:dyDescent="0.2">
      <c r="A20" s="18">
        <f t="shared" si="1"/>
        <v>18</v>
      </c>
      <c r="B20" s="32" t="s">
        <v>112</v>
      </c>
      <c r="C20" s="32" t="s">
        <v>5</v>
      </c>
      <c r="D20" s="32" t="s">
        <v>9</v>
      </c>
      <c r="E20" s="21">
        <f t="shared" si="2"/>
        <v>9.0999999999999943</v>
      </c>
      <c r="F20" s="31">
        <v>68.8</v>
      </c>
      <c r="G20" s="35"/>
      <c r="H20" s="52"/>
      <c r="I20" s="36"/>
    </row>
    <row r="21" spans="1:9" ht="19.95" customHeight="1" x14ac:dyDescent="0.2">
      <c r="A21" s="18">
        <f t="shared" si="1"/>
        <v>19</v>
      </c>
      <c r="B21" s="32" t="s">
        <v>55</v>
      </c>
      <c r="C21" s="32" t="s">
        <v>5</v>
      </c>
      <c r="D21" s="32" t="s">
        <v>10</v>
      </c>
      <c r="E21" s="21">
        <f t="shared" si="2"/>
        <v>1.2999999999999972</v>
      </c>
      <c r="F21" s="31">
        <v>70</v>
      </c>
      <c r="G21" s="35"/>
      <c r="H21" s="52"/>
      <c r="I21" s="36"/>
    </row>
    <row r="22" spans="1:9" ht="19.95" customHeight="1" x14ac:dyDescent="0.2">
      <c r="A22" s="18">
        <f t="shared" si="1"/>
        <v>20</v>
      </c>
      <c r="B22" s="32" t="s">
        <v>70</v>
      </c>
      <c r="C22" s="19" t="s">
        <v>42</v>
      </c>
      <c r="D22" s="32" t="s">
        <v>10</v>
      </c>
      <c r="E22" s="21">
        <f t="shared" si="2"/>
        <v>2.5</v>
      </c>
      <c r="F22" s="31">
        <v>71.3</v>
      </c>
      <c r="G22" s="35"/>
      <c r="H22" s="52" t="s">
        <v>131</v>
      </c>
      <c r="I22" s="36"/>
    </row>
    <row r="23" spans="1:9" ht="19.95" customHeight="1" x14ac:dyDescent="0.2">
      <c r="A23" s="18">
        <f t="shared" si="1"/>
        <v>21</v>
      </c>
      <c r="B23" s="32" t="s">
        <v>54</v>
      </c>
      <c r="C23" s="32" t="s">
        <v>53</v>
      </c>
      <c r="D23" s="32" t="s">
        <v>10</v>
      </c>
      <c r="E23" s="21">
        <f t="shared" si="2"/>
        <v>12.799999999999997</v>
      </c>
      <c r="F23" s="31">
        <v>82.8</v>
      </c>
      <c r="G23" s="35"/>
      <c r="H23" s="52"/>
      <c r="I23" s="36"/>
    </row>
    <row r="24" spans="1:9" ht="19.95" customHeight="1" x14ac:dyDescent="0.2">
      <c r="A24" s="18">
        <f t="shared" si="1"/>
        <v>22</v>
      </c>
      <c r="B24" s="32" t="s">
        <v>24</v>
      </c>
      <c r="C24" s="32" t="s">
        <v>132</v>
      </c>
      <c r="D24" s="32" t="s">
        <v>10</v>
      </c>
      <c r="E24" s="21">
        <f t="shared" si="2"/>
        <v>16.600000000000009</v>
      </c>
      <c r="F24" s="31">
        <v>87.9</v>
      </c>
      <c r="G24" s="35"/>
      <c r="H24" s="52"/>
      <c r="I24" s="36"/>
    </row>
    <row r="25" spans="1:9" ht="19.95" customHeight="1" x14ac:dyDescent="0.2">
      <c r="A25" s="18">
        <f t="shared" si="1"/>
        <v>23</v>
      </c>
      <c r="B25" s="32" t="s">
        <v>24</v>
      </c>
      <c r="C25" s="32" t="s">
        <v>133</v>
      </c>
      <c r="D25" s="32" t="s">
        <v>10</v>
      </c>
      <c r="E25" s="21">
        <f t="shared" si="0"/>
        <v>0.29999999999999716</v>
      </c>
      <c r="F25" s="31">
        <v>88.2</v>
      </c>
      <c r="G25" s="35"/>
      <c r="H25" s="52"/>
      <c r="I25" s="36"/>
    </row>
    <row r="26" spans="1:9" ht="19.95" customHeight="1" x14ac:dyDescent="0.2">
      <c r="A26" s="18">
        <f t="shared" si="1"/>
        <v>24</v>
      </c>
      <c r="B26" s="32" t="s">
        <v>28</v>
      </c>
      <c r="C26" s="32" t="s">
        <v>34</v>
      </c>
      <c r="D26" s="32" t="s">
        <v>10</v>
      </c>
      <c r="E26" s="21">
        <f t="shared" si="0"/>
        <v>3.2999999999999972</v>
      </c>
      <c r="F26" s="31">
        <v>91.5</v>
      </c>
      <c r="G26" s="35"/>
      <c r="H26" s="52"/>
      <c r="I26" s="36"/>
    </row>
    <row r="27" spans="1:9" ht="19.95" customHeight="1" x14ac:dyDescent="0.2">
      <c r="A27" s="11">
        <f t="shared" si="1"/>
        <v>25</v>
      </c>
      <c r="B27" s="37" t="s">
        <v>61</v>
      </c>
      <c r="C27" s="37" t="s">
        <v>34</v>
      </c>
      <c r="D27" s="37" t="s">
        <v>26</v>
      </c>
      <c r="E27" s="14">
        <f t="shared" si="0"/>
        <v>9.9999999999994316E-2</v>
      </c>
      <c r="F27" s="38">
        <v>91.6</v>
      </c>
      <c r="G27" s="39"/>
      <c r="H27" s="69" t="s">
        <v>62</v>
      </c>
      <c r="I27" s="42" t="s">
        <v>155</v>
      </c>
    </row>
    <row r="28" spans="1:9" ht="19.95" customHeight="1" x14ac:dyDescent="0.2">
      <c r="A28" s="18">
        <f t="shared" si="1"/>
        <v>26</v>
      </c>
      <c r="B28" s="32" t="s">
        <v>55</v>
      </c>
      <c r="C28" s="32" t="s">
        <v>43</v>
      </c>
      <c r="D28" s="32" t="s">
        <v>10</v>
      </c>
      <c r="E28" s="21">
        <f t="shared" si="0"/>
        <v>29.800000000000011</v>
      </c>
      <c r="F28" s="31">
        <v>121.4</v>
      </c>
      <c r="G28" s="35"/>
      <c r="H28" s="52" t="s">
        <v>56</v>
      </c>
      <c r="I28" s="36"/>
    </row>
    <row r="29" spans="1:9" ht="19.95" customHeight="1" x14ac:dyDescent="0.2">
      <c r="A29" s="18">
        <f t="shared" si="1"/>
        <v>27</v>
      </c>
      <c r="B29" s="32" t="s">
        <v>79</v>
      </c>
      <c r="C29" s="32" t="s">
        <v>43</v>
      </c>
      <c r="D29" s="32" t="s">
        <v>10</v>
      </c>
      <c r="E29" s="21">
        <f t="shared" si="0"/>
        <v>4.0999999999999943</v>
      </c>
      <c r="F29" s="31">
        <v>125.5</v>
      </c>
      <c r="G29" s="35"/>
      <c r="H29" s="52" t="s">
        <v>115</v>
      </c>
      <c r="I29" s="36"/>
    </row>
    <row r="30" spans="1:9" ht="19.95" customHeight="1" x14ac:dyDescent="0.2">
      <c r="A30" s="18">
        <f t="shared" si="1"/>
        <v>28</v>
      </c>
      <c r="B30" s="32" t="s">
        <v>99</v>
      </c>
      <c r="C30" s="32" t="s">
        <v>43</v>
      </c>
      <c r="D30" s="32" t="s">
        <v>10</v>
      </c>
      <c r="E30" s="21">
        <f t="shared" si="0"/>
        <v>1.2999999999999972</v>
      </c>
      <c r="F30" s="31">
        <v>126.8</v>
      </c>
      <c r="G30" s="35"/>
      <c r="H30" s="52" t="s">
        <v>114</v>
      </c>
      <c r="I30" s="36"/>
    </row>
    <row r="31" spans="1:9" ht="19.95" customHeight="1" x14ac:dyDescent="0.2">
      <c r="A31" s="18">
        <f t="shared" si="1"/>
        <v>29</v>
      </c>
      <c r="B31" s="32" t="s">
        <v>157</v>
      </c>
      <c r="C31" s="32" t="s">
        <v>5</v>
      </c>
      <c r="D31" s="32" t="s">
        <v>6</v>
      </c>
      <c r="E31" s="21">
        <f t="shared" si="0"/>
        <v>28.000000000000014</v>
      </c>
      <c r="F31" s="31">
        <v>154.80000000000001</v>
      </c>
      <c r="G31" s="35"/>
      <c r="H31" s="52"/>
      <c r="I31" s="36"/>
    </row>
    <row r="32" spans="1:9" ht="19.95" customHeight="1" x14ac:dyDescent="0.2">
      <c r="A32" s="18">
        <f t="shared" si="1"/>
        <v>30</v>
      </c>
      <c r="B32" s="32" t="s">
        <v>55</v>
      </c>
      <c r="C32" s="32" t="s">
        <v>5</v>
      </c>
      <c r="D32" s="32" t="s">
        <v>10</v>
      </c>
      <c r="E32" s="21">
        <f t="shared" si="0"/>
        <v>9.9999999999994316E-2</v>
      </c>
      <c r="F32" s="31">
        <v>154.9</v>
      </c>
      <c r="G32" s="35"/>
      <c r="H32" s="52"/>
      <c r="I32" s="36"/>
    </row>
    <row r="33" spans="1:9" ht="19.95" customHeight="1" x14ac:dyDescent="0.2">
      <c r="A33" s="18">
        <f t="shared" si="1"/>
        <v>31</v>
      </c>
      <c r="B33" s="32" t="s">
        <v>157</v>
      </c>
      <c r="C33" s="32" t="s">
        <v>5</v>
      </c>
      <c r="D33" s="32" t="s">
        <v>10</v>
      </c>
      <c r="E33" s="21">
        <f t="shared" si="0"/>
        <v>9.9999999999994316E-2</v>
      </c>
      <c r="F33" s="31">
        <v>155</v>
      </c>
      <c r="G33" s="35"/>
      <c r="H33" s="52"/>
      <c r="I33" s="36"/>
    </row>
    <row r="34" spans="1:9" ht="19.95" customHeight="1" x14ac:dyDescent="0.2">
      <c r="A34" s="18">
        <f t="shared" si="1"/>
        <v>32</v>
      </c>
      <c r="B34" s="32" t="s">
        <v>29</v>
      </c>
      <c r="C34" s="32" t="s">
        <v>58</v>
      </c>
      <c r="D34" s="32" t="s">
        <v>113</v>
      </c>
      <c r="E34" s="21">
        <f t="shared" si="0"/>
        <v>0.19999999999998863</v>
      </c>
      <c r="F34" s="31">
        <v>155.19999999999999</v>
      </c>
      <c r="G34" s="35"/>
      <c r="H34" s="52" t="s">
        <v>134</v>
      </c>
      <c r="I34" s="36"/>
    </row>
    <row r="35" spans="1:9" ht="19.95" customHeight="1" x14ac:dyDescent="0.2">
      <c r="A35" s="18">
        <f t="shared" si="1"/>
        <v>33</v>
      </c>
      <c r="B35" s="32" t="s">
        <v>59</v>
      </c>
      <c r="C35" s="32" t="s">
        <v>60</v>
      </c>
      <c r="D35" s="32" t="s">
        <v>57</v>
      </c>
      <c r="E35" s="21">
        <f t="shared" si="0"/>
        <v>4.2000000000000171</v>
      </c>
      <c r="F35" s="31">
        <v>159.4</v>
      </c>
      <c r="G35" s="35"/>
      <c r="H35" s="52" t="s">
        <v>135</v>
      </c>
      <c r="I35" s="36"/>
    </row>
    <row r="36" spans="1:9" ht="19.95" customHeight="1" x14ac:dyDescent="0.2">
      <c r="A36" s="18">
        <f t="shared" si="1"/>
        <v>34</v>
      </c>
      <c r="B36" s="32" t="s">
        <v>157</v>
      </c>
      <c r="C36" s="32" t="s">
        <v>5</v>
      </c>
      <c r="D36" s="32" t="s">
        <v>6</v>
      </c>
      <c r="E36" s="21">
        <f t="shared" si="0"/>
        <v>23.099999999999994</v>
      </c>
      <c r="F36" s="31">
        <v>182.5</v>
      </c>
      <c r="G36" s="35"/>
      <c r="H36" s="52"/>
      <c r="I36" s="36"/>
    </row>
    <row r="37" spans="1:9" ht="19.95" customHeight="1" x14ac:dyDescent="0.2">
      <c r="A37" s="11">
        <f t="shared" si="1"/>
        <v>35</v>
      </c>
      <c r="B37" s="37" t="s">
        <v>63</v>
      </c>
      <c r="C37" s="37" t="s">
        <v>5</v>
      </c>
      <c r="D37" s="37" t="s">
        <v>64</v>
      </c>
      <c r="E37" s="14">
        <f t="shared" si="0"/>
        <v>0.30000000000001137</v>
      </c>
      <c r="F37" s="38">
        <v>182.8</v>
      </c>
      <c r="G37" s="39"/>
      <c r="H37" s="69" t="s">
        <v>66</v>
      </c>
      <c r="I37" s="42" t="s">
        <v>154</v>
      </c>
    </row>
    <row r="38" spans="1:9" ht="19.95" customHeight="1" x14ac:dyDescent="0.2">
      <c r="A38" s="18">
        <f t="shared" si="1"/>
        <v>36</v>
      </c>
      <c r="B38" s="32" t="s">
        <v>65</v>
      </c>
      <c r="C38" s="32" t="s">
        <v>5</v>
      </c>
      <c r="D38" s="32" t="s">
        <v>6</v>
      </c>
      <c r="E38" s="21">
        <f t="shared" si="0"/>
        <v>0.19999999999998863</v>
      </c>
      <c r="F38" s="31">
        <v>183</v>
      </c>
      <c r="G38" s="35"/>
      <c r="H38" s="52" t="s">
        <v>156</v>
      </c>
      <c r="I38" s="36"/>
    </row>
    <row r="39" spans="1:9" ht="19.95" customHeight="1" x14ac:dyDescent="0.2">
      <c r="A39" s="18">
        <f t="shared" si="1"/>
        <v>37</v>
      </c>
      <c r="B39" s="32" t="s">
        <v>19</v>
      </c>
      <c r="C39" s="32" t="s">
        <v>5</v>
      </c>
      <c r="D39" s="32" t="s">
        <v>6</v>
      </c>
      <c r="E39" s="21">
        <f t="shared" si="0"/>
        <v>2.4000000000000057</v>
      </c>
      <c r="F39" s="31">
        <v>185.4</v>
      </c>
      <c r="G39" s="35"/>
      <c r="H39" s="52"/>
      <c r="I39" s="36"/>
    </row>
    <row r="40" spans="1:9" ht="19.95" customHeight="1" x14ac:dyDescent="0.2">
      <c r="A40" s="18">
        <f t="shared" si="1"/>
        <v>38</v>
      </c>
      <c r="B40" s="32" t="s">
        <v>7</v>
      </c>
      <c r="C40" s="32" t="s">
        <v>67</v>
      </c>
      <c r="D40" s="32" t="s">
        <v>6</v>
      </c>
      <c r="E40" s="21">
        <f t="shared" si="0"/>
        <v>9.9999999999994316E-2</v>
      </c>
      <c r="F40" s="31">
        <v>185.5</v>
      </c>
      <c r="G40" s="35"/>
      <c r="H40" s="52"/>
      <c r="I40" s="36"/>
    </row>
    <row r="41" spans="1:9" ht="19.95" customHeight="1" x14ac:dyDescent="0.2">
      <c r="A41" s="18">
        <f t="shared" si="1"/>
        <v>39</v>
      </c>
      <c r="B41" s="32" t="s">
        <v>19</v>
      </c>
      <c r="C41" s="32" t="s">
        <v>67</v>
      </c>
      <c r="D41" s="32" t="s">
        <v>10</v>
      </c>
      <c r="E41" s="21">
        <f t="shared" si="0"/>
        <v>18.800000000000011</v>
      </c>
      <c r="F41" s="31">
        <v>204.3</v>
      </c>
      <c r="G41" s="35"/>
      <c r="H41" s="52"/>
      <c r="I41" s="36"/>
    </row>
    <row r="42" spans="1:9" ht="19.95" customHeight="1" x14ac:dyDescent="0.2">
      <c r="A42" s="18">
        <f t="shared" si="1"/>
        <v>40</v>
      </c>
      <c r="B42" s="32" t="s">
        <v>157</v>
      </c>
      <c r="C42" s="32" t="s">
        <v>67</v>
      </c>
      <c r="D42" s="32" t="s">
        <v>68</v>
      </c>
      <c r="E42" s="21">
        <f t="shared" si="0"/>
        <v>1.2999999999999829</v>
      </c>
      <c r="F42" s="31">
        <v>205.6</v>
      </c>
      <c r="G42" s="35"/>
      <c r="H42" s="52"/>
      <c r="I42" s="36"/>
    </row>
    <row r="43" spans="1:9" ht="19.95" customHeight="1" x14ac:dyDescent="0.2">
      <c r="A43" s="11">
        <f t="shared" si="1"/>
        <v>41</v>
      </c>
      <c r="B43" s="37" t="s">
        <v>69</v>
      </c>
      <c r="C43" s="37" t="s">
        <v>67</v>
      </c>
      <c r="D43" s="37" t="s">
        <v>64</v>
      </c>
      <c r="E43" s="14">
        <f t="shared" si="0"/>
        <v>17.200000000000017</v>
      </c>
      <c r="F43" s="38">
        <v>222.8</v>
      </c>
      <c r="G43" s="39"/>
      <c r="H43" s="69" t="s">
        <v>164</v>
      </c>
      <c r="I43" s="42"/>
    </row>
    <row r="44" spans="1:9" ht="19.95" customHeight="1" x14ac:dyDescent="0.2">
      <c r="A44" s="18">
        <f t="shared" si="1"/>
        <v>42</v>
      </c>
      <c r="B44" s="32" t="s">
        <v>70</v>
      </c>
      <c r="C44" s="32" t="s">
        <v>116</v>
      </c>
      <c r="D44" s="32" t="s">
        <v>10</v>
      </c>
      <c r="E44" s="21">
        <f t="shared" si="0"/>
        <v>17</v>
      </c>
      <c r="F44" s="31">
        <v>239.8</v>
      </c>
      <c r="G44" s="35"/>
      <c r="H44" s="52"/>
      <c r="I44" s="36"/>
    </row>
    <row r="45" spans="1:9" ht="19.95" customHeight="1" x14ac:dyDescent="0.2">
      <c r="A45" s="18">
        <f t="shared" si="1"/>
        <v>43</v>
      </c>
      <c r="B45" s="32" t="s">
        <v>19</v>
      </c>
      <c r="C45" s="32" t="s">
        <v>158</v>
      </c>
      <c r="D45" s="32" t="s">
        <v>10</v>
      </c>
      <c r="E45" s="21">
        <f t="shared" si="0"/>
        <v>25.399999999999977</v>
      </c>
      <c r="F45" s="31">
        <v>265.2</v>
      </c>
      <c r="G45" s="35"/>
      <c r="H45" s="52"/>
      <c r="I45" s="36"/>
    </row>
    <row r="46" spans="1:9" ht="19.95" customHeight="1" x14ac:dyDescent="0.2">
      <c r="A46" s="18">
        <f t="shared" si="1"/>
        <v>44</v>
      </c>
      <c r="B46" s="32" t="s">
        <v>24</v>
      </c>
      <c r="C46" s="32" t="s">
        <v>71</v>
      </c>
      <c r="D46" s="32" t="s">
        <v>10</v>
      </c>
      <c r="E46" s="21">
        <f t="shared" si="0"/>
        <v>4.8000000000000114</v>
      </c>
      <c r="F46" s="31">
        <v>270</v>
      </c>
      <c r="G46" s="35"/>
      <c r="H46" s="52" t="s">
        <v>117</v>
      </c>
      <c r="I46" s="36"/>
    </row>
    <row r="47" spans="1:9" ht="19.95" customHeight="1" x14ac:dyDescent="0.2">
      <c r="A47" s="18">
        <f t="shared" si="1"/>
        <v>45</v>
      </c>
      <c r="B47" s="32" t="s">
        <v>19</v>
      </c>
      <c r="C47" s="32" t="s">
        <v>72</v>
      </c>
      <c r="D47" s="32" t="s">
        <v>6</v>
      </c>
      <c r="E47" s="21">
        <f t="shared" si="0"/>
        <v>0.19999999999998863</v>
      </c>
      <c r="F47" s="31">
        <v>270.2</v>
      </c>
      <c r="G47" s="35"/>
      <c r="H47" s="52"/>
      <c r="I47" s="36"/>
    </row>
    <row r="48" spans="1:9" ht="19.95" customHeight="1" x14ac:dyDescent="0.2">
      <c r="A48" s="18">
        <f t="shared" si="1"/>
        <v>46</v>
      </c>
      <c r="B48" s="32" t="s">
        <v>55</v>
      </c>
      <c r="C48" s="32" t="s">
        <v>5</v>
      </c>
      <c r="D48" s="32" t="s">
        <v>10</v>
      </c>
      <c r="E48" s="21">
        <f t="shared" ref="E48:E71" si="3">F48-F47</f>
        <v>10.300000000000011</v>
      </c>
      <c r="F48" s="31">
        <v>280.5</v>
      </c>
      <c r="G48" s="35"/>
      <c r="H48" s="52"/>
      <c r="I48" s="36"/>
    </row>
    <row r="49" spans="1:9" ht="19.95" customHeight="1" x14ac:dyDescent="0.2">
      <c r="A49" s="18">
        <f t="shared" si="1"/>
        <v>47</v>
      </c>
      <c r="B49" s="32" t="s">
        <v>19</v>
      </c>
      <c r="C49" s="32" t="s">
        <v>73</v>
      </c>
      <c r="D49" s="32" t="s">
        <v>10</v>
      </c>
      <c r="E49" s="21">
        <f t="shared" si="3"/>
        <v>0.80000000000001137</v>
      </c>
      <c r="F49" s="31">
        <v>281.3</v>
      </c>
      <c r="G49" s="35"/>
      <c r="H49" s="52"/>
      <c r="I49" s="36"/>
    </row>
    <row r="50" spans="1:9" ht="19.95" customHeight="1" x14ac:dyDescent="0.2">
      <c r="A50" s="18">
        <f t="shared" si="1"/>
        <v>48</v>
      </c>
      <c r="B50" s="32" t="s">
        <v>33</v>
      </c>
      <c r="C50" s="32" t="s">
        <v>74</v>
      </c>
      <c r="D50" s="32" t="s">
        <v>6</v>
      </c>
      <c r="E50" s="21">
        <f t="shared" si="3"/>
        <v>2.0999999999999659</v>
      </c>
      <c r="F50" s="31">
        <v>283.39999999999998</v>
      </c>
      <c r="G50" s="35"/>
      <c r="H50" s="52"/>
      <c r="I50" s="36"/>
    </row>
    <row r="51" spans="1:9" ht="19.95" customHeight="1" x14ac:dyDescent="0.2">
      <c r="A51" s="18">
        <f t="shared" si="1"/>
        <v>49</v>
      </c>
      <c r="B51" s="32" t="s">
        <v>55</v>
      </c>
      <c r="C51" s="32" t="s">
        <v>5</v>
      </c>
      <c r="D51" s="32" t="s">
        <v>118</v>
      </c>
      <c r="E51" s="21">
        <f t="shared" si="3"/>
        <v>1.5</v>
      </c>
      <c r="F51" s="31">
        <v>284.89999999999998</v>
      </c>
      <c r="G51" s="35"/>
      <c r="H51" s="52"/>
      <c r="I51" s="36"/>
    </row>
    <row r="52" spans="1:9" ht="19.95" customHeight="1" x14ac:dyDescent="0.2">
      <c r="A52" s="18">
        <f t="shared" si="1"/>
        <v>50</v>
      </c>
      <c r="B52" s="32" t="s">
        <v>19</v>
      </c>
      <c r="C52" s="32" t="s">
        <v>5</v>
      </c>
      <c r="D52" s="32" t="s">
        <v>119</v>
      </c>
      <c r="E52" s="21">
        <f t="shared" si="3"/>
        <v>0.40000000000003411</v>
      </c>
      <c r="F52" s="31">
        <v>285.3</v>
      </c>
      <c r="G52" s="35"/>
      <c r="H52" s="52"/>
      <c r="I52" s="36"/>
    </row>
    <row r="53" spans="1:9" ht="26.4" customHeight="1" x14ac:dyDescent="0.2">
      <c r="A53" s="18">
        <f t="shared" si="1"/>
        <v>51</v>
      </c>
      <c r="B53" s="32" t="s">
        <v>32</v>
      </c>
      <c r="C53" s="32" t="s">
        <v>5</v>
      </c>
      <c r="D53" s="32" t="s">
        <v>6</v>
      </c>
      <c r="E53" s="21">
        <f t="shared" si="3"/>
        <v>1.8000000000000114</v>
      </c>
      <c r="F53" s="31">
        <v>287.10000000000002</v>
      </c>
      <c r="G53" s="35"/>
      <c r="H53" s="52" t="s">
        <v>178</v>
      </c>
      <c r="I53" s="36"/>
    </row>
    <row r="54" spans="1:9" ht="19.95" customHeight="1" x14ac:dyDescent="0.2">
      <c r="A54" s="18">
        <f t="shared" si="1"/>
        <v>52</v>
      </c>
      <c r="B54" s="32" t="s">
        <v>24</v>
      </c>
      <c r="C54" s="32" t="s">
        <v>5</v>
      </c>
      <c r="D54" s="32" t="s">
        <v>10</v>
      </c>
      <c r="E54" s="21">
        <f t="shared" si="3"/>
        <v>0.19999999999998863</v>
      </c>
      <c r="F54" s="31">
        <v>287.3</v>
      </c>
      <c r="G54" s="35"/>
      <c r="H54" s="52" t="s">
        <v>179</v>
      </c>
      <c r="I54" s="36"/>
    </row>
    <row r="55" spans="1:9" ht="19.95" customHeight="1" x14ac:dyDescent="0.2">
      <c r="A55" s="18">
        <f t="shared" si="1"/>
        <v>53</v>
      </c>
      <c r="B55" s="32" t="s">
        <v>33</v>
      </c>
      <c r="C55" s="32" t="s">
        <v>120</v>
      </c>
      <c r="D55" s="32" t="s">
        <v>10</v>
      </c>
      <c r="E55" s="21">
        <f t="shared" si="3"/>
        <v>2.0999999999999659</v>
      </c>
      <c r="F55" s="31">
        <v>289.39999999999998</v>
      </c>
      <c r="G55" s="35"/>
      <c r="H55" s="52"/>
      <c r="I55" s="36"/>
    </row>
    <row r="56" spans="1:9" ht="19.95" customHeight="1" x14ac:dyDescent="0.2">
      <c r="A56" s="18">
        <f t="shared" si="1"/>
        <v>54</v>
      </c>
      <c r="B56" s="32" t="s">
        <v>159</v>
      </c>
      <c r="C56" s="33" t="s">
        <v>138</v>
      </c>
      <c r="D56" s="32" t="s">
        <v>10</v>
      </c>
      <c r="E56" s="21">
        <f t="shared" si="3"/>
        <v>4</v>
      </c>
      <c r="F56" s="31">
        <v>293.39999999999998</v>
      </c>
      <c r="G56" s="35"/>
      <c r="H56" s="52"/>
      <c r="I56" s="36"/>
    </row>
    <row r="57" spans="1:9" ht="19.95" customHeight="1" x14ac:dyDescent="0.2">
      <c r="A57" s="18">
        <f t="shared" si="1"/>
        <v>55</v>
      </c>
      <c r="B57" s="32" t="s">
        <v>92</v>
      </c>
      <c r="C57" s="32" t="s">
        <v>5</v>
      </c>
      <c r="D57" s="32" t="s">
        <v>6</v>
      </c>
      <c r="E57" s="21">
        <f t="shared" si="3"/>
        <v>10.300000000000068</v>
      </c>
      <c r="F57" s="31">
        <v>303.70000000000005</v>
      </c>
      <c r="G57" s="35"/>
      <c r="H57" s="52"/>
      <c r="I57" s="36"/>
    </row>
    <row r="58" spans="1:9" ht="19.95" customHeight="1" x14ac:dyDescent="0.2">
      <c r="A58" s="18">
        <f t="shared" si="1"/>
        <v>56</v>
      </c>
      <c r="B58" s="32" t="s">
        <v>19</v>
      </c>
      <c r="C58" s="32" t="s">
        <v>5</v>
      </c>
      <c r="D58" s="32" t="s">
        <v>6</v>
      </c>
      <c r="E58" s="21">
        <f t="shared" si="3"/>
        <v>9.9999999999965894E-2</v>
      </c>
      <c r="F58" s="31">
        <v>303.8</v>
      </c>
      <c r="G58" s="35"/>
      <c r="H58" s="52"/>
      <c r="I58" s="36"/>
    </row>
    <row r="59" spans="1:9" ht="27" customHeight="1" x14ac:dyDescent="0.2">
      <c r="A59" s="11">
        <f t="shared" si="1"/>
        <v>57</v>
      </c>
      <c r="B59" s="37" t="s">
        <v>147</v>
      </c>
      <c r="C59" s="37" t="s">
        <v>75</v>
      </c>
      <c r="D59" s="37" t="s">
        <v>25</v>
      </c>
      <c r="E59" s="14">
        <f t="shared" si="3"/>
        <v>0.40000000000003411</v>
      </c>
      <c r="F59" s="38">
        <v>304.20000000000005</v>
      </c>
      <c r="G59" s="39"/>
      <c r="H59" s="69" t="s">
        <v>165</v>
      </c>
      <c r="I59" s="42"/>
    </row>
    <row r="60" spans="1:9" ht="19.95" customHeight="1" x14ac:dyDescent="0.2">
      <c r="A60" s="18">
        <f t="shared" si="1"/>
        <v>58</v>
      </c>
      <c r="B60" s="32" t="s">
        <v>79</v>
      </c>
      <c r="C60" s="32" t="s">
        <v>160</v>
      </c>
      <c r="D60" s="32" t="s">
        <v>10</v>
      </c>
      <c r="E60" s="21">
        <f t="shared" si="3"/>
        <v>0.39999999999997726</v>
      </c>
      <c r="F60" s="31">
        <v>304.60000000000002</v>
      </c>
      <c r="G60" s="35"/>
      <c r="H60" s="52"/>
      <c r="I60" s="36"/>
    </row>
    <row r="61" spans="1:9" ht="19.95" customHeight="1" x14ac:dyDescent="0.2">
      <c r="A61" s="18">
        <f t="shared" si="1"/>
        <v>59</v>
      </c>
      <c r="B61" s="32" t="s">
        <v>70</v>
      </c>
      <c r="C61" s="32" t="s">
        <v>93</v>
      </c>
      <c r="D61" s="32" t="s">
        <v>10</v>
      </c>
      <c r="E61" s="21">
        <f t="shared" si="3"/>
        <v>0.10000000000002274</v>
      </c>
      <c r="F61" s="31">
        <v>304.70000000000005</v>
      </c>
      <c r="G61" s="35"/>
      <c r="H61" s="52"/>
      <c r="I61" s="36"/>
    </row>
    <row r="62" spans="1:9" ht="41.4" customHeight="1" x14ac:dyDescent="0.2">
      <c r="A62" s="18">
        <f t="shared" si="1"/>
        <v>60</v>
      </c>
      <c r="B62" s="32" t="s">
        <v>161</v>
      </c>
      <c r="C62" s="32" t="s">
        <v>48</v>
      </c>
      <c r="D62" s="32" t="s">
        <v>10</v>
      </c>
      <c r="E62" s="21">
        <f t="shared" si="3"/>
        <v>7.3999999999999773</v>
      </c>
      <c r="F62" s="31">
        <v>312.10000000000002</v>
      </c>
      <c r="G62" s="35"/>
      <c r="H62" s="52" t="s">
        <v>142</v>
      </c>
      <c r="I62" s="36"/>
    </row>
    <row r="63" spans="1:9" ht="19.95" customHeight="1" x14ac:dyDescent="0.2">
      <c r="A63" s="18">
        <f t="shared" si="1"/>
        <v>61</v>
      </c>
      <c r="B63" s="32" t="s">
        <v>94</v>
      </c>
      <c r="C63" s="32" t="s">
        <v>48</v>
      </c>
      <c r="D63" s="32" t="s">
        <v>6</v>
      </c>
      <c r="E63" s="21">
        <f t="shared" si="3"/>
        <v>14.899999999999977</v>
      </c>
      <c r="F63" s="31">
        <v>327</v>
      </c>
      <c r="G63" s="35"/>
      <c r="H63" s="52"/>
      <c r="I63" s="36"/>
    </row>
    <row r="64" spans="1:9" ht="19.95" customHeight="1" x14ac:dyDescent="0.2">
      <c r="A64" s="50">
        <f t="shared" si="1"/>
        <v>62</v>
      </c>
      <c r="B64" s="33" t="s">
        <v>121</v>
      </c>
      <c r="C64" s="33" t="s">
        <v>48</v>
      </c>
      <c r="D64" s="33" t="s">
        <v>6</v>
      </c>
      <c r="E64" s="21">
        <f t="shared" si="3"/>
        <v>1.8999999999999773</v>
      </c>
      <c r="F64" s="31">
        <v>328.9</v>
      </c>
      <c r="G64" s="34"/>
      <c r="H64" s="52"/>
      <c r="I64" s="51"/>
    </row>
    <row r="65" spans="1:9" ht="19.95" customHeight="1" x14ac:dyDescent="0.2">
      <c r="A65" s="18">
        <f t="shared" si="1"/>
        <v>63</v>
      </c>
      <c r="B65" s="32" t="s">
        <v>76</v>
      </c>
      <c r="C65" s="32" t="s">
        <v>96</v>
      </c>
      <c r="D65" s="32" t="s">
        <v>10</v>
      </c>
      <c r="E65" s="21">
        <f t="shared" si="3"/>
        <v>22.300000000000011</v>
      </c>
      <c r="F65" s="31">
        <v>351.2</v>
      </c>
      <c r="G65" s="35"/>
      <c r="H65" s="52"/>
      <c r="I65" s="36"/>
    </row>
    <row r="66" spans="1:9" ht="19.95" customHeight="1" x14ac:dyDescent="0.2">
      <c r="A66" s="18">
        <f t="shared" si="1"/>
        <v>64</v>
      </c>
      <c r="B66" s="32" t="s">
        <v>95</v>
      </c>
      <c r="C66" s="32" t="s">
        <v>96</v>
      </c>
      <c r="D66" s="32" t="s">
        <v>97</v>
      </c>
      <c r="E66" s="21">
        <f t="shared" si="3"/>
        <v>0.60000000000002274</v>
      </c>
      <c r="F66" s="31">
        <v>351.8</v>
      </c>
      <c r="G66" s="35"/>
      <c r="H66" s="52" t="s">
        <v>122</v>
      </c>
      <c r="I66" s="36"/>
    </row>
    <row r="67" spans="1:9" ht="19.95" customHeight="1" x14ac:dyDescent="0.2">
      <c r="A67" s="18">
        <f t="shared" si="1"/>
        <v>65</v>
      </c>
      <c r="B67" s="32" t="s">
        <v>33</v>
      </c>
      <c r="C67" s="32" t="s">
        <v>143</v>
      </c>
      <c r="D67" s="32" t="s">
        <v>10</v>
      </c>
      <c r="E67" s="21">
        <f>F67-F65</f>
        <v>1.1999999999999886</v>
      </c>
      <c r="F67" s="31">
        <v>352.4</v>
      </c>
      <c r="G67" s="35"/>
      <c r="H67" s="52"/>
      <c r="I67" s="36"/>
    </row>
    <row r="68" spans="1:9" ht="19.95" customHeight="1" x14ac:dyDescent="0.2">
      <c r="A68" s="18">
        <f t="shared" si="1"/>
        <v>66</v>
      </c>
      <c r="B68" s="32" t="s">
        <v>144</v>
      </c>
      <c r="C68" s="32" t="s">
        <v>48</v>
      </c>
      <c r="D68" s="32" t="s">
        <v>6</v>
      </c>
      <c r="E68" s="21">
        <f t="shared" ref="E68:E69" si="4">F68-F66</f>
        <v>1.3999999999999773</v>
      </c>
      <c r="F68" s="31">
        <v>353.2</v>
      </c>
      <c r="G68" s="35"/>
      <c r="H68" s="52"/>
      <c r="I68" s="36"/>
    </row>
    <row r="69" spans="1:9" ht="19.95" customHeight="1" x14ac:dyDescent="0.2">
      <c r="A69" s="11">
        <f t="shared" si="1"/>
        <v>67</v>
      </c>
      <c r="B69" s="37" t="s">
        <v>139</v>
      </c>
      <c r="C69" s="37" t="s">
        <v>48</v>
      </c>
      <c r="D69" s="37" t="s">
        <v>26</v>
      </c>
      <c r="E69" s="14">
        <f t="shared" si="4"/>
        <v>10.200000000000045</v>
      </c>
      <c r="F69" s="38">
        <v>362.6</v>
      </c>
      <c r="G69" s="39"/>
      <c r="H69" s="69" t="s">
        <v>141</v>
      </c>
      <c r="I69" s="42"/>
    </row>
    <row r="70" spans="1:9" ht="19.95" customHeight="1" x14ac:dyDescent="0.2">
      <c r="A70" s="18">
        <f t="shared" ref="A70:A106" si="5">A69+1</f>
        <v>68</v>
      </c>
      <c r="B70" s="32" t="s">
        <v>32</v>
      </c>
      <c r="C70" s="32" t="s">
        <v>77</v>
      </c>
      <c r="D70" s="32" t="s">
        <v>6</v>
      </c>
      <c r="E70" s="21">
        <f>F70-F68</f>
        <v>11.500000000000057</v>
      </c>
      <c r="F70" s="31">
        <v>364.70000000000005</v>
      </c>
      <c r="G70" s="35"/>
      <c r="H70" s="52" t="s">
        <v>177</v>
      </c>
      <c r="I70" s="36"/>
    </row>
    <row r="71" spans="1:9" ht="19.95" customHeight="1" x14ac:dyDescent="0.2">
      <c r="A71" s="18">
        <f t="shared" si="5"/>
        <v>69</v>
      </c>
      <c r="B71" s="32" t="s">
        <v>92</v>
      </c>
      <c r="C71" s="32" t="s">
        <v>78</v>
      </c>
      <c r="D71" s="32" t="s">
        <v>10</v>
      </c>
      <c r="E71" s="21">
        <f t="shared" si="3"/>
        <v>5.2999999999999545</v>
      </c>
      <c r="F71" s="31">
        <v>370</v>
      </c>
      <c r="G71" s="35"/>
      <c r="H71" s="52" t="s">
        <v>180</v>
      </c>
      <c r="I71" s="36"/>
    </row>
    <row r="72" spans="1:9" ht="19.95" customHeight="1" x14ac:dyDescent="0.2">
      <c r="A72" s="18">
        <f>A71+1</f>
        <v>70</v>
      </c>
      <c r="B72" s="19" t="s">
        <v>80</v>
      </c>
      <c r="C72" s="32" t="s">
        <v>81</v>
      </c>
      <c r="D72" s="32" t="s">
        <v>6</v>
      </c>
      <c r="E72" s="21">
        <f>F72-F71</f>
        <v>2.3999999999999773</v>
      </c>
      <c r="F72" s="31">
        <v>372.4</v>
      </c>
      <c r="G72" s="35"/>
      <c r="H72" s="52"/>
      <c r="I72" s="36"/>
    </row>
    <row r="73" spans="1:9" ht="19.95" customHeight="1" x14ac:dyDescent="0.2">
      <c r="A73" s="18">
        <f>A72+1</f>
        <v>71</v>
      </c>
      <c r="B73" s="44" t="s">
        <v>82</v>
      </c>
      <c r="C73" s="32" t="s">
        <v>123</v>
      </c>
      <c r="D73" s="32" t="s">
        <v>10</v>
      </c>
      <c r="E73" s="21">
        <f t="shared" ref="E73:E105" si="6">F73-F72</f>
        <v>3.4000000000000341</v>
      </c>
      <c r="F73" s="31">
        <v>375.8</v>
      </c>
      <c r="G73" s="35"/>
      <c r="H73" s="52"/>
      <c r="I73" s="36"/>
    </row>
    <row r="74" spans="1:9" ht="19.95" customHeight="1" x14ac:dyDescent="0.2">
      <c r="A74" s="18">
        <f>A73+1</f>
        <v>72</v>
      </c>
      <c r="B74" s="19" t="s">
        <v>83</v>
      </c>
      <c r="C74" s="32" t="s">
        <v>48</v>
      </c>
      <c r="D74" s="32" t="s">
        <v>6</v>
      </c>
      <c r="E74" s="21">
        <f t="shared" si="6"/>
        <v>1.8000000000000114</v>
      </c>
      <c r="F74" s="31">
        <v>377.6</v>
      </c>
      <c r="G74" s="35"/>
      <c r="H74" s="52"/>
      <c r="I74" s="36"/>
    </row>
    <row r="75" spans="1:9" ht="19.95" customHeight="1" x14ac:dyDescent="0.2">
      <c r="A75" s="18">
        <f>A74+1</f>
        <v>73</v>
      </c>
      <c r="B75" s="32" t="s">
        <v>145</v>
      </c>
      <c r="C75" s="32" t="s">
        <v>47</v>
      </c>
      <c r="D75" s="32" t="s">
        <v>10</v>
      </c>
      <c r="E75" s="21">
        <f t="shared" si="6"/>
        <v>14.299999999999955</v>
      </c>
      <c r="F75" s="31">
        <v>391.9</v>
      </c>
      <c r="G75" s="35"/>
      <c r="H75" s="52"/>
      <c r="I75" s="36"/>
    </row>
    <row r="76" spans="1:9" ht="41.4" customHeight="1" x14ac:dyDescent="0.2">
      <c r="A76" s="18">
        <f t="shared" ref="A76:A80" si="7">A75+1</f>
        <v>74</v>
      </c>
      <c r="B76" s="32" t="s">
        <v>79</v>
      </c>
      <c r="D76" s="32" t="s">
        <v>10</v>
      </c>
      <c r="E76" s="21">
        <f t="shared" si="6"/>
        <v>9.7000000000000455</v>
      </c>
      <c r="F76" s="31">
        <v>401.6</v>
      </c>
      <c r="G76" s="35"/>
      <c r="H76" s="52" t="s">
        <v>174</v>
      </c>
      <c r="I76" s="36"/>
    </row>
    <row r="77" spans="1:9" ht="19.95" customHeight="1" x14ac:dyDescent="0.2">
      <c r="A77" s="18">
        <f t="shared" si="7"/>
        <v>75</v>
      </c>
      <c r="B77" s="32" t="s">
        <v>98</v>
      </c>
      <c r="C77" s="32" t="s">
        <v>46</v>
      </c>
      <c r="D77" s="32" t="s">
        <v>124</v>
      </c>
      <c r="E77" s="21">
        <f t="shared" si="6"/>
        <v>9.6999999999999886</v>
      </c>
      <c r="F77" s="31">
        <v>411.3</v>
      </c>
      <c r="G77" s="35"/>
      <c r="H77" s="52" t="s">
        <v>125</v>
      </c>
      <c r="I77" s="36"/>
    </row>
    <row r="78" spans="1:9" ht="19.95" customHeight="1" x14ac:dyDescent="0.2">
      <c r="A78" s="18">
        <f t="shared" si="7"/>
        <v>76</v>
      </c>
      <c r="B78" s="32" t="s">
        <v>100</v>
      </c>
      <c r="C78" s="32" t="s">
        <v>84</v>
      </c>
      <c r="D78" s="32" t="s">
        <v>57</v>
      </c>
      <c r="E78" s="21">
        <f t="shared" si="6"/>
        <v>7.3999999999999773</v>
      </c>
      <c r="F78" s="31">
        <v>418.7</v>
      </c>
      <c r="G78" s="35"/>
      <c r="H78" s="52" t="s">
        <v>175</v>
      </c>
      <c r="I78" s="36"/>
    </row>
    <row r="79" spans="1:9" ht="19.95" customHeight="1" x14ac:dyDescent="0.2">
      <c r="A79" s="18">
        <f t="shared" si="7"/>
        <v>77</v>
      </c>
      <c r="B79" s="19" t="s">
        <v>172</v>
      </c>
      <c r="C79" s="33" t="s">
        <v>173</v>
      </c>
      <c r="D79" s="32" t="s">
        <v>10</v>
      </c>
      <c r="E79" s="21">
        <f t="shared" si="6"/>
        <v>12.800000000000011</v>
      </c>
      <c r="F79" s="31">
        <v>431.5</v>
      </c>
      <c r="G79" s="35"/>
      <c r="H79" s="52" t="s">
        <v>125</v>
      </c>
      <c r="I79" s="36"/>
    </row>
    <row r="80" spans="1:9" ht="19.95" customHeight="1" x14ac:dyDescent="0.2">
      <c r="A80" s="18">
        <f t="shared" si="7"/>
        <v>78</v>
      </c>
      <c r="B80" s="43" t="s">
        <v>31</v>
      </c>
      <c r="C80" s="32" t="s">
        <v>47</v>
      </c>
      <c r="D80" s="47" t="s">
        <v>10</v>
      </c>
      <c r="E80" s="21">
        <f>F80-F79</f>
        <v>29.200000000000045</v>
      </c>
      <c r="F80" s="31">
        <v>460.70000000000005</v>
      </c>
      <c r="G80" s="35"/>
      <c r="H80" s="52"/>
      <c r="I80" s="36"/>
    </row>
    <row r="81" spans="1:9" ht="19.95" customHeight="1" x14ac:dyDescent="0.2">
      <c r="A81" s="18">
        <f t="shared" si="5"/>
        <v>79</v>
      </c>
      <c r="B81" s="46" t="s">
        <v>30</v>
      </c>
      <c r="C81" s="19" t="s">
        <v>45</v>
      </c>
      <c r="D81" s="19" t="s">
        <v>6</v>
      </c>
      <c r="E81" s="21">
        <f t="shared" ref="E81:E83" si="8">F81-F80</f>
        <v>10.599999999999966</v>
      </c>
      <c r="F81" s="31">
        <v>471.3</v>
      </c>
      <c r="G81" s="35"/>
      <c r="H81" s="52"/>
      <c r="I81" s="36"/>
    </row>
    <row r="82" spans="1:9" ht="19.95" customHeight="1" x14ac:dyDescent="0.2">
      <c r="A82" s="11">
        <f t="shared" si="5"/>
        <v>80</v>
      </c>
      <c r="B82" s="53" t="s">
        <v>146</v>
      </c>
      <c r="C82" s="12" t="s">
        <v>45</v>
      </c>
      <c r="D82" s="12" t="s">
        <v>26</v>
      </c>
      <c r="E82" s="14">
        <f t="shared" si="8"/>
        <v>9.9999999999965894E-2</v>
      </c>
      <c r="F82" s="38">
        <v>471.4</v>
      </c>
      <c r="G82" s="54"/>
      <c r="H82" s="69" t="s">
        <v>62</v>
      </c>
      <c r="I82" s="42"/>
    </row>
    <row r="83" spans="1:9" ht="19.95" customHeight="1" x14ac:dyDescent="0.2">
      <c r="A83" s="18">
        <f>A81+1</f>
        <v>80</v>
      </c>
      <c r="B83" s="19" t="s">
        <v>85</v>
      </c>
      <c r="C83" s="21" t="s">
        <v>5</v>
      </c>
      <c r="D83" s="19" t="s">
        <v>6</v>
      </c>
      <c r="E83" s="21">
        <f t="shared" si="8"/>
        <v>3.4000000000000341</v>
      </c>
      <c r="F83" s="19">
        <v>474.8</v>
      </c>
      <c r="G83" s="2"/>
      <c r="H83" s="52" t="s">
        <v>176</v>
      </c>
      <c r="I83" s="36"/>
    </row>
    <row r="84" spans="1:9" ht="19.95" customHeight="1" x14ac:dyDescent="0.2">
      <c r="A84" s="18">
        <f t="shared" si="5"/>
        <v>81</v>
      </c>
      <c r="B84" s="19" t="s">
        <v>70</v>
      </c>
      <c r="C84" s="20" t="s">
        <v>5</v>
      </c>
      <c r="D84" s="19" t="s">
        <v>10</v>
      </c>
      <c r="E84" s="21">
        <f t="shared" si="6"/>
        <v>9.9999999999965894E-2</v>
      </c>
      <c r="F84" s="19">
        <v>474.9</v>
      </c>
      <c r="G84" s="2"/>
      <c r="H84" s="52"/>
      <c r="I84" s="36"/>
    </row>
    <row r="85" spans="1:9" ht="19.95" customHeight="1" x14ac:dyDescent="0.2">
      <c r="A85" s="18">
        <f t="shared" si="5"/>
        <v>82</v>
      </c>
      <c r="B85" s="43" t="s">
        <v>70</v>
      </c>
      <c r="C85" s="32" t="s">
        <v>44</v>
      </c>
      <c r="D85" s="32" t="s">
        <v>10</v>
      </c>
      <c r="E85" s="21">
        <f t="shared" si="6"/>
        <v>0.30000000000001137</v>
      </c>
      <c r="F85" s="31">
        <v>475.2</v>
      </c>
      <c r="G85" s="35"/>
      <c r="H85" s="52" t="s">
        <v>126</v>
      </c>
      <c r="I85" s="36"/>
    </row>
    <row r="86" spans="1:9" ht="19.95" customHeight="1" x14ac:dyDescent="0.2">
      <c r="A86" s="18">
        <f t="shared" si="5"/>
        <v>83</v>
      </c>
      <c r="B86" s="32" t="s">
        <v>50</v>
      </c>
      <c r="C86" s="32" t="s">
        <v>49</v>
      </c>
      <c r="D86" s="32" t="s">
        <v>10</v>
      </c>
      <c r="E86" s="21">
        <f t="shared" si="6"/>
        <v>1.6000000000000227</v>
      </c>
      <c r="F86" s="31">
        <v>476.8</v>
      </c>
      <c r="G86" s="35"/>
      <c r="H86" s="52"/>
      <c r="I86" s="36"/>
    </row>
    <row r="87" spans="1:9" ht="19.95" customHeight="1" x14ac:dyDescent="0.2">
      <c r="A87" s="18">
        <f t="shared" si="5"/>
        <v>84</v>
      </c>
      <c r="B87" s="19" t="s">
        <v>86</v>
      </c>
      <c r="C87" s="32" t="s">
        <v>87</v>
      </c>
      <c r="D87" s="32" t="s">
        <v>6</v>
      </c>
      <c r="E87" s="21">
        <f t="shared" si="6"/>
        <v>2.3999999999999773</v>
      </c>
      <c r="F87" s="31">
        <v>479.2</v>
      </c>
      <c r="G87" s="35"/>
      <c r="H87" s="52"/>
      <c r="I87" s="36"/>
    </row>
    <row r="88" spans="1:9" ht="19.95" customHeight="1" x14ac:dyDescent="0.2">
      <c r="A88" s="18">
        <f t="shared" si="5"/>
        <v>85</v>
      </c>
      <c r="B88" s="19" t="s">
        <v>88</v>
      </c>
      <c r="C88" s="32" t="s">
        <v>89</v>
      </c>
      <c r="D88" s="32" t="s">
        <v>6</v>
      </c>
      <c r="E88" s="21">
        <f t="shared" si="6"/>
        <v>2.4000000000000341</v>
      </c>
      <c r="F88" s="31">
        <v>481.6</v>
      </c>
      <c r="G88" s="35"/>
      <c r="H88" s="52" t="s">
        <v>136</v>
      </c>
      <c r="I88" s="36"/>
    </row>
    <row r="89" spans="1:9" ht="19.95" customHeight="1" thickBot="1" x14ac:dyDescent="0.25">
      <c r="A89" s="18">
        <f t="shared" si="5"/>
        <v>86</v>
      </c>
      <c r="B89" s="19" t="s">
        <v>90</v>
      </c>
      <c r="C89" s="19" t="s">
        <v>43</v>
      </c>
      <c r="D89" s="19" t="s">
        <v>10</v>
      </c>
      <c r="E89" s="21">
        <f>F89-F88</f>
        <v>7.2999999999999545</v>
      </c>
      <c r="F89" s="31">
        <v>488.9</v>
      </c>
      <c r="G89" s="26"/>
      <c r="H89" s="68"/>
      <c r="I89" s="36"/>
    </row>
    <row r="90" spans="1:9" ht="19.95" customHeight="1" x14ac:dyDescent="0.2">
      <c r="A90" s="48">
        <f t="shared" si="5"/>
        <v>87</v>
      </c>
      <c r="B90" s="19" t="s">
        <v>148</v>
      </c>
      <c r="C90" s="19" t="s">
        <v>43</v>
      </c>
      <c r="D90" s="19" t="s">
        <v>10</v>
      </c>
      <c r="E90" s="21">
        <f t="shared" si="6"/>
        <v>1.9000000000000341</v>
      </c>
      <c r="F90" s="31">
        <v>490.8</v>
      </c>
      <c r="G90" s="26"/>
      <c r="H90" s="68"/>
      <c r="I90" s="36"/>
    </row>
    <row r="91" spans="1:9" ht="19.95" customHeight="1" x14ac:dyDescent="0.2">
      <c r="A91" s="18">
        <f t="shared" si="5"/>
        <v>88</v>
      </c>
      <c r="B91" s="19" t="s">
        <v>32</v>
      </c>
      <c r="C91" s="19" t="s">
        <v>91</v>
      </c>
      <c r="D91" s="19" t="s">
        <v>6</v>
      </c>
      <c r="E91" s="21">
        <f t="shared" si="6"/>
        <v>3.8999999999999773</v>
      </c>
      <c r="F91" s="31">
        <v>494.7</v>
      </c>
      <c r="G91" s="26"/>
      <c r="H91" s="68"/>
      <c r="I91" s="36"/>
    </row>
    <row r="92" spans="1:9" ht="19.95" customHeight="1" x14ac:dyDescent="0.2">
      <c r="A92" s="19">
        <f t="shared" si="5"/>
        <v>89</v>
      </c>
      <c r="B92" s="19" t="s">
        <v>79</v>
      </c>
      <c r="C92" s="19" t="s">
        <v>91</v>
      </c>
      <c r="D92" s="19" t="s">
        <v>10</v>
      </c>
      <c r="E92" s="21">
        <f t="shared" si="6"/>
        <v>0.19999999999998863</v>
      </c>
      <c r="F92" s="31">
        <v>494.9</v>
      </c>
      <c r="G92" s="26"/>
      <c r="H92" s="68"/>
      <c r="I92" s="36"/>
    </row>
    <row r="93" spans="1:9" ht="19.95" customHeight="1" x14ac:dyDescent="0.2">
      <c r="A93" s="18">
        <f t="shared" si="5"/>
        <v>90</v>
      </c>
      <c r="B93" s="19" t="s">
        <v>100</v>
      </c>
      <c r="C93" s="19" t="s">
        <v>91</v>
      </c>
      <c r="D93" s="19" t="s">
        <v>57</v>
      </c>
      <c r="E93" s="21">
        <f t="shared" si="6"/>
        <v>1.8000000000000114</v>
      </c>
      <c r="F93" s="31">
        <v>496.7</v>
      </c>
      <c r="G93" s="26"/>
      <c r="H93" s="68"/>
      <c r="I93" s="36"/>
    </row>
    <row r="94" spans="1:9" ht="19.95" customHeight="1" x14ac:dyDescent="0.2">
      <c r="A94" s="19">
        <f t="shared" si="5"/>
        <v>91</v>
      </c>
      <c r="B94" s="19" t="s">
        <v>19</v>
      </c>
      <c r="C94" s="19" t="s">
        <v>103</v>
      </c>
      <c r="D94" s="19" t="s">
        <v>6</v>
      </c>
      <c r="E94" s="21">
        <f t="shared" si="6"/>
        <v>11.699999999999989</v>
      </c>
      <c r="F94" s="31">
        <v>508.4</v>
      </c>
      <c r="G94" s="26"/>
      <c r="H94" s="68" t="s">
        <v>149</v>
      </c>
      <c r="I94" s="36"/>
    </row>
    <row r="95" spans="1:9" ht="19.95" customHeight="1" x14ac:dyDescent="0.2">
      <c r="A95" s="11">
        <f t="shared" si="5"/>
        <v>92</v>
      </c>
      <c r="B95" s="12" t="s">
        <v>102</v>
      </c>
      <c r="C95" s="12" t="s">
        <v>87</v>
      </c>
      <c r="D95" s="12" t="s">
        <v>26</v>
      </c>
      <c r="E95" s="14">
        <f t="shared" si="6"/>
        <v>45</v>
      </c>
      <c r="F95" s="38">
        <v>553.4</v>
      </c>
      <c r="G95" s="49"/>
      <c r="H95" s="70" t="s">
        <v>140</v>
      </c>
      <c r="I95" s="41" t="s">
        <v>151</v>
      </c>
    </row>
    <row r="96" spans="1:9" ht="19.95" customHeight="1" x14ac:dyDescent="0.2">
      <c r="A96" s="19">
        <f t="shared" si="5"/>
        <v>93</v>
      </c>
      <c r="B96" s="19" t="s">
        <v>101</v>
      </c>
      <c r="C96" s="19" t="s">
        <v>104</v>
      </c>
      <c r="D96" s="19" t="s">
        <v>10</v>
      </c>
      <c r="E96" s="21">
        <f>F96-F95</f>
        <v>20.600000000000023</v>
      </c>
      <c r="F96" s="31">
        <v>574</v>
      </c>
      <c r="G96" s="26"/>
      <c r="H96" s="68"/>
      <c r="I96" s="36"/>
    </row>
    <row r="97" spans="1:9" ht="19.95" customHeight="1" x14ac:dyDescent="0.2">
      <c r="A97" s="18">
        <f t="shared" si="5"/>
        <v>94</v>
      </c>
      <c r="B97" s="19" t="s">
        <v>19</v>
      </c>
      <c r="C97" s="19" t="s">
        <v>104</v>
      </c>
      <c r="D97" s="19" t="s">
        <v>10</v>
      </c>
      <c r="E97" s="21">
        <f t="shared" si="6"/>
        <v>0.39999999999997726</v>
      </c>
      <c r="F97" s="31">
        <v>574.4</v>
      </c>
      <c r="G97" s="26"/>
      <c r="H97" s="68"/>
      <c r="I97" s="36"/>
    </row>
    <row r="98" spans="1:9" ht="19.95" customHeight="1" x14ac:dyDescent="0.2">
      <c r="A98" s="19">
        <f t="shared" si="5"/>
        <v>95</v>
      </c>
      <c r="B98" s="19" t="s">
        <v>105</v>
      </c>
      <c r="C98" s="19" t="s">
        <v>5</v>
      </c>
      <c r="D98" s="19" t="s">
        <v>10</v>
      </c>
      <c r="E98" s="21">
        <f t="shared" si="6"/>
        <v>0.80000000000006821</v>
      </c>
      <c r="F98" s="31">
        <v>575.20000000000005</v>
      </c>
      <c r="G98" s="26"/>
      <c r="H98" s="68"/>
      <c r="I98" s="36"/>
    </row>
    <row r="99" spans="1:9" ht="19.95" customHeight="1" x14ac:dyDescent="0.2">
      <c r="A99" s="18">
        <f t="shared" si="5"/>
        <v>96</v>
      </c>
      <c r="B99" s="19" t="s">
        <v>106</v>
      </c>
      <c r="C99" s="19" t="s">
        <v>110</v>
      </c>
      <c r="D99" s="19" t="s">
        <v>10</v>
      </c>
      <c r="E99" s="21">
        <f t="shared" si="6"/>
        <v>0.89999999999997726</v>
      </c>
      <c r="F99" s="31">
        <v>576.1</v>
      </c>
      <c r="G99" s="26"/>
      <c r="H99" s="68"/>
      <c r="I99" s="36"/>
    </row>
    <row r="100" spans="1:9" ht="19.95" customHeight="1" x14ac:dyDescent="0.2">
      <c r="A100" s="18">
        <f t="shared" si="5"/>
        <v>97</v>
      </c>
      <c r="B100" s="19" t="s">
        <v>109</v>
      </c>
      <c r="C100" s="19" t="s">
        <v>41</v>
      </c>
      <c r="D100" s="19" t="s">
        <v>9</v>
      </c>
      <c r="E100" s="21">
        <f t="shared" si="6"/>
        <v>21</v>
      </c>
      <c r="F100" s="31">
        <v>597.1</v>
      </c>
      <c r="G100" s="26"/>
      <c r="H100" s="68"/>
      <c r="I100" s="36"/>
    </row>
    <row r="101" spans="1:9" ht="19.95" customHeight="1" x14ac:dyDescent="0.2">
      <c r="A101" s="18">
        <f t="shared" si="5"/>
        <v>98</v>
      </c>
      <c r="B101" s="19" t="s">
        <v>107</v>
      </c>
      <c r="C101" s="19" t="s">
        <v>108</v>
      </c>
      <c r="D101" s="19" t="s">
        <v>10</v>
      </c>
      <c r="E101" s="21">
        <f>F101-F100</f>
        <v>3.2999999999999545</v>
      </c>
      <c r="F101" s="31">
        <v>600.4</v>
      </c>
      <c r="G101" s="26"/>
      <c r="H101" s="68"/>
      <c r="I101" s="36"/>
    </row>
    <row r="102" spans="1:9" ht="19.95" customHeight="1" x14ac:dyDescent="0.2">
      <c r="A102" s="18">
        <f t="shared" si="5"/>
        <v>99</v>
      </c>
      <c r="B102" s="19" t="s">
        <v>127</v>
      </c>
      <c r="C102" s="19" t="s">
        <v>36</v>
      </c>
      <c r="D102" s="19" t="s">
        <v>68</v>
      </c>
      <c r="E102" s="21">
        <f t="shared" si="6"/>
        <v>2.5</v>
      </c>
      <c r="F102" s="31">
        <v>602.9</v>
      </c>
      <c r="G102" s="26"/>
      <c r="H102" s="68"/>
      <c r="I102" s="36"/>
    </row>
    <row r="103" spans="1:9" ht="19.95" customHeight="1" x14ac:dyDescent="0.2">
      <c r="A103" s="11">
        <f t="shared" si="5"/>
        <v>100</v>
      </c>
      <c r="B103" s="12" t="s">
        <v>128</v>
      </c>
      <c r="C103" s="12" t="s">
        <v>36</v>
      </c>
      <c r="D103" s="12" t="s">
        <v>64</v>
      </c>
      <c r="E103" s="14">
        <f t="shared" si="6"/>
        <v>0.89999999999997726</v>
      </c>
      <c r="F103" s="38">
        <v>603.79999999999995</v>
      </c>
      <c r="G103" s="49"/>
      <c r="H103" s="70" t="s">
        <v>140</v>
      </c>
      <c r="I103" s="41" t="s">
        <v>152</v>
      </c>
    </row>
    <row r="104" spans="1:9" ht="19.95" customHeight="1" x14ac:dyDescent="0.2">
      <c r="A104" s="18">
        <f t="shared" si="5"/>
        <v>101</v>
      </c>
      <c r="B104" s="19" t="s">
        <v>24</v>
      </c>
      <c r="C104" s="19" t="s">
        <v>36</v>
      </c>
      <c r="D104" s="19" t="s">
        <v>10</v>
      </c>
      <c r="E104" s="21">
        <f t="shared" si="6"/>
        <v>1.6000000000000227</v>
      </c>
      <c r="F104" s="25">
        <v>605.4</v>
      </c>
      <c r="G104" s="45"/>
      <c r="H104" s="45" t="s">
        <v>150</v>
      </c>
      <c r="I104" s="36"/>
    </row>
    <row r="105" spans="1:9" ht="19.95" customHeight="1" x14ac:dyDescent="0.2">
      <c r="A105" s="18">
        <f t="shared" si="5"/>
        <v>102</v>
      </c>
      <c r="B105" s="19" t="s">
        <v>92</v>
      </c>
      <c r="C105" s="19" t="s">
        <v>5</v>
      </c>
      <c r="D105" s="19" t="s">
        <v>68</v>
      </c>
      <c r="E105" s="21">
        <f t="shared" si="6"/>
        <v>0.60000000000002274</v>
      </c>
      <c r="F105" s="25">
        <v>606</v>
      </c>
      <c r="G105" s="45"/>
      <c r="H105" s="45"/>
      <c r="I105" s="36"/>
    </row>
    <row r="106" spans="1:9" ht="41.55" customHeight="1" thickBot="1" x14ac:dyDescent="0.25">
      <c r="A106" s="61">
        <f t="shared" si="5"/>
        <v>103</v>
      </c>
      <c r="B106" s="55" t="s">
        <v>129</v>
      </c>
      <c r="C106" s="55" t="s">
        <v>5</v>
      </c>
      <c r="D106" s="55" t="s">
        <v>26</v>
      </c>
      <c r="E106" s="57">
        <f>F106-F105</f>
        <v>0.29999999999995453</v>
      </c>
      <c r="F106" s="58">
        <v>606.29999999999995</v>
      </c>
      <c r="G106" s="56"/>
      <c r="H106" s="59" t="s">
        <v>153</v>
      </c>
      <c r="I106" s="60" t="s">
        <v>163</v>
      </c>
    </row>
    <row r="108" spans="1:9" ht="15" x14ac:dyDescent="0.2">
      <c r="A108" s="40" t="s">
        <v>168</v>
      </c>
      <c r="D108" s="40" t="s">
        <v>169</v>
      </c>
    </row>
    <row r="125" spans="1:4" ht="15" x14ac:dyDescent="0.2">
      <c r="A125" s="40" t="s">
        <v>170</v>
      </c>
      <c r="D125" s="40" t="s">
        <v>171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姫路600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明子</cp:lastModifiedBy>
  <cp:lastPrinted>2024-06-24T12:01:50Z</cp:lastPrinted>
  <dcterms:created xsi:type="dcterms:W3CDTF">2011-02-06T12:06:47Z</dcterms:created>
  <dcterms:modified xsi:type="dcterms:W3CDTF">2024-06-24T15:44:29Z</dcterms:modified>
</cp:coreProperties>
</file>