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gotou\Documents\雑\2024担当BRM\928\"/>
    </mc:Choice>
  </mc:AlternateContent>
  <xr:revisionPtr revIDLastSave="0" documentId="13_ncr:1_{63273502-2C45-4D29-A3BC-181A69C6D5DF}" xr6:coauthVersionLast="47" xr6:coauthVersionMax="47" xr10:uidLastSave="{00000000-0000-0000-0000-000000000000}"/>
  <bookViews>
    <workbookView xWindow="-120" yWindow="-120" windowWidth="29040" windowHeight="15720" xr2:uid="{158C1769-C779-4AA6-BE39-E9B4EC29A072}"/>
  </bookViews>
  <sheets>
    <sheet name="Sheet1" sheetId="1" r:id="rId1"/>
  </sheets>
  <definedNames>
    <definedName name="_xlnm.Print_Area" localSheetId="0">Sheet1!$A$1:$I$144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3" i="1" l="1"/>
  <c r="A84" i="1" s="1"/>
  <c r="A85" i="1" s="1"/>
  <c r="A86" i="1" s="1"/>
  <c r="F83" i="1"/>
  <c r="A4" i="1"/>
  <c r="A5" i="1" s="1"/>
  <c r="A6" i="1" s="1"/>
  <c r="A7" i="1" s="1"/>
  <c r="A8" i="1" s="1"/>
  <c r="A9" i="1" s="1"/>
  <c r="A10" i="1" s="1"/>
  <c r="A11" i="1" s="1"/>
  <c r="A12" i="1" s="1"/>
  <c r="A13" i="1" l="1"/>
  <c r="A14" i="1" s="1"/>
  <c r="A15" i="1" s="1"/>
  <c r="A16" i="1" s="1"/>
  <c r="A17" i="1" s="1"/>
  <c r="A18" i="1" s="1"/>
  <c r="A19" i="1" s="1"/>
  <c r="A20" i="1" s="1"/>
  <c r="A21" i="1" s="1"/>
  <c r="A22" i="1" s="1"/>
  <c r="A23" i="1" s="1"/>
  <c r="A24" i="1" s="1"/>
  <c r="A25" i="1" s="1"/>
  <c r="A26" i="1" s="1"/>
  <c r="A27" i="1" s="1"/>
  <c r="A28" i="1" s="1"/>
  <c r="A29" i="1" s="1"/>
  <c r="A30" i="1" s="1"/>
  <c r="A31" i="1" l="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F4" i="1"/>
  <c r="F5" i="1" s="1"/>
  <c r="F6" i="1" s="1"/>
  <c r="F7" i="1" s="1"/>
  <c r="F8" i="1" s="1"/>
  <c r="F9" i="1" s="1"/>
  <c r="F10" i="1" l="1"/>
  <c r="F11" i="1" s="1"/>
  <c r="F12" i="1" s="1"/>
  <c r="F13" i="1" s="1"/>
  <c r="F14" i="1" s="1"/>
  <c r="F15" i="1" s="1"/>
  <c r="F16" i="1" s="1"/>
  <c r="F17" i="1" s="1"/>
  <c r="F18" i="1" s="1"/>
  <c r="F19" i="1" s="1"/>
  <c r="F20" i="1" s="1"/>
  <c r="F21" i="1" s="1"/>
  <c r="F22" i="1" s="1"/>
  <c r="F23" i="1" s="1"/>
  <c r="F24" i="1" s="1"/>
  <c r="F25" i="1" l="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4" i="1" l="1"/>
  <c r="F85" i="1" s="1"/>
  <c r="F86" i="1" s="1"/>
  <c r="F87" i="1" s="1"/>
  <c r="F88" i="1" s="1"/>
  <c r="F89" i="1" s="1"/>
  <c r="F90" i="1" s="1"/>
  <c r="F91" i="1" s="1"/>
  <c r="F92" i="1" s="1"/>
  <c r="F93" i="1" l="1"/>
  <c r="F94" i="1" s="1"/>
  <c r="F95" i="1" s="1"/>
  <c r="F96" i="1" s="1"/>
  <c r="F97" i="1" s="1"/>
  <c r="F98" i="1" s="1"/>
  <c r="F99" i="1" s="1"/>
  <c r="F100" i="1" s="1"/>
  <c r="F101" i="1" l="1"/>
  <c r="F102" i="1" s="1"/>
  <c r="F103" i="1" l="1"/>
  <c r="F104" i="1" s="1"/>
  <c r="F105" i="1" s="1"/>
  <c r="F106" i="1" s="1"/>
  <c r="F107" i="1" s="1"/>
  <c r="F108" i="1" s="1"/>
  <c r="F109" i="1" l="1"/>
  <c r="F110" i="1" s="1"/>
  <c r="F111" i="1" s="1"/>
  <c r="F112" i="1" l="1"/>
  <c r="F113" i="1" s="1"/>
  <c r="F114" i="1" s="1"/>
  <c r="F115" i="1" s="1"/>
  <c r="F116" i="1" s="1"/>
  <c r="F117" i="1" s="1"/>
</calcChain>
</file>

<file path=xl/sharedStrings.xml><?xml version="1.0" encoding="utf-8"?>
<sst xmlns="http://schemas.openxmlformats.org/spreadsheetml/2006/main" count="427" uniqueCount="294">
  <si>
    <t>右折する</t>
  </si>
  <si>
    <t>左折する</t>
  </si>
  <si>
    <t>距離</t>
    <rPh sb="0" eb="2">
      <t>キョリ</t>
    </rPh>
    <phoneticPr fontId="1"/>
  </si>
  <si>
    <t>進行方向</t>
    <rPh sb="0" eb="4">
      <t>シンコウホウコウ</t>
    </rPh>
    <phoneticPr fontId="1"/>
  </si>
  <si>
    <t>進行道路</t>
    <rPh sb="0" eb="2">
      <t>シンコウ</t>
    </rPh>
    <rPh sb="2" eb="4">
      <t>ドウロ</t>
    </rPh>
    <phoneticPr fontId="1"/>
  </si>
  <si>
    <t>区間距離</t>
    <rPh sb="0" eb="4">
      <t>クカンキョリ</t>
    </rPh>
    <phoneticPr fontId="1"/>
  </si>
  <si>
    <t>左折</t>
    <rPh sb="0" eb="2">
      <t>サセツ</t>
    </rPh>
    <phoneticPr fontId="1"/>
  </si>
  <si>
    <t>右折</t>
    <rPh sb="0" eb="2">
      <t>ウセツ</t>
    </rPh>
    <phoneticPr fontId="1"/>
  </si>
  <si>
    <t>左手</t>
    <rPh sb="0" eb="2">
      <t>ヒダリテ</t>
    </rPh>
    <phoneticPr fontId="1"/>
  </si>
  <si>
    <t>左折</t>
    <rPh sb="0" eb="2">
      <t>サセツ</t>
    </rPh>
    <phoneticPr fontId="1"/>
  </si>
  <si>
    <t>県道292号</t>
  </si>
  <si>
    <t>逆ト字路</t>
    <rPh sb="0" eb="1">
      <t>ギャク</t>
    </rPh>
    <rPh sb="2" eb="3">
      <t>ジ</t>
    </rPh>
    <rPh sb="3" eb="4">
      <t>ロ</t>
    </rPh>
    <phoneticPr fontId="1"/>
  </si>
  <si>
    <t>十字路</t>
    <rPh sb="0" eb="3">
      <t>ジュウジロ</t>
    </rPh>
    <phoneticPr fontId="1"/>
  </si>
  <si>
    <t>市道</t>
    <rPh sb="0" eb="2">
      <t>シドウ</t>
    </rPh>
    <phoneticPr fontId="1"/>
  </si>
  <si>
    <t>県道75号</t>
    <rPh sb="0" eb="2">
      <t>ケンドウ</t>
    </rPh>
    <rPh sb="4" eb="5">
      <t>ゴウ</t>
    </rPh>
    <phoneticPr fontId="1"/>
  </si>
  <si>
    <t>三本峠S</t>
    <phoneticPr fontId="1"/>
  </si>
  <si>
    <t>県道141号</t>
    <rPh sb="0" eb="2">
      <t>ケンドウ</t>
    </rPh>
    <rPh sb="5" eb="6">
      <t>ゴウ</t>
    </rPh>
    <phoneticPr fontId="1"/>
  </si>
  <si>
    <t>三叉路</t>
    <rPh sb="0" eb="3">
      <t>サンサロ</t>
    </rPh>
    <phoneticPr fontId="1"/>
  </si>
  <si>
    <t>Y字路</t>
    <rPh sb="1" eb="3">
      <t>ジロ</t>
    </rPh>
    <phoneticPr fontId="1"/>
  </si>
  <si>
    <t>T字路</t>
    <rPh sb="1" eb="3">
      <t>ジロ</t>
    </rPh>
    <phoneticPr fontId="1"/>
  </si>
  <si>
    <t>上小野原S</t>
    <phoneticPr fontId="1"/>
  </si>
  <si>
    <t>般若寺S</t>
  </si>
  <si>
    <t>国道372号</t>
    <rPh sb="0" eb="2">
      <t>コクドウ</t>
    </rPh>
    <rPh sb="5" eb="6">
      <t>ゴウ</t>
    </rPh>
    <phoneticPr fontId="1"/>
  </si>
  <si>
    <t>県道181号</t>
    <rPh sb="0" eb="2">
      <t>ケンドウ</t>
    </rPh>
    <rPh sb="5" eb="6">
      <t>ゴウ</t>
    </rPh>
    <phoneticPr fontId="1"/>
  </si>
  <si>
    <t>T字路</t>
    <rPh sb="1" eb="3">
      <t>ジロ</t>
    </rPh>
    <phoneticPr fontId="1"/>
  </si>
  <si>
    <t>八上上S</t>
    <phoneticPr fontId="1"/>
  </si>
  <si>
    <t>県道305号</t>
    <rPh sb="0" eb="1">
      <t>ケン</t>
    </rPh>
    <rPh sb="1" eb="2">
      <t>ミチ</t>
    </rPh>
    <rPh sb="5" eb="6">
      <t>ゴウ</t>
    </rPh>
    <phoneticPr fontId="1"/>
  </si>
  <si>
    <t>県道305号/​県道702号</t>
  </si>
  <si>
    <t>丹波細工所S</t>
    <phoneticPr fontId="1"/>
  </si>
  <si>
    <t>国道173号</t>
    <phoneticPr fontId="1"/>
  </si>
  <si>
    <t>角にミニストップあり</t>
    <rPh sb="0" eb="1">
      <t>カド</t>
    </rPh>
    <phoneticPr fontId="1"/>
  </si>
  <si>
    <t>福井S</t>
    <phoneticPr fontId="1"/>
  </si>
  <si>
    <t>右折</t>
    <rPh sb="0" eb="2">
      <t>ウセツ</t>
    </rPh>
    <phoneticPr fontId="1"/>
  </si>
  <si>
    <t>県道702号</t>
    <rPh sb="0" eb="2">
      <t>ケンドウ</t>
    </rPh>
    <rPh sb="5" eb="6">
      <t>ゴウ</t>
    </rPh>
    <phoneticPr fontId="1"/>
  </si>
  <si>
    <t>府道453号府道702号</t>
    <rPh sb="0" eb="2">
      <t>フドウ</t>
    </rPh>
    <rPh sb="5" eb="6">
      <t>ゴウ</t>
    </rPh>
    <rPh sb="6" eb="8">
      <t>フドウ</t>
    </rPh>
    <rPh sb="11" eb="12">
      <t>ゴウ</t>
    </rPh>
    <phoneticPr fontId="1"/>
  </si>
  <si>
    <t>T字路</t>
    <rPh sb="1" eb="3">
      <t>ジロ</t>
    </rPh>
    <phoneticPr fontId="1"/>
  </si>
  <si>
    <t>左折</t>
    <rPh sb="0" eb="2">
      <t>サセツ</t>
    </rPh>
    <phoneticPr fontId="1"/>
  </si>
  <si>
    <t>市道</t>
    <rPh sb="0" eb="2">
      <t>シドウ</t>
    </rPh>
    <phoneticPr fontId="1"/>
  </si>
  <si>
    <t>ト字路</t>
    <rPh sb="1" eb="3">
      <t>ジロ</t>
    </rPh>
    <phoneticPr fontId="1"/>
  </si>
  <si>
    <t>府道80号</t>
    <rPh sb="0" eb="2">
      <t>フドウ</t>
    </rPh>
    <rPh sb="4" eb="5">
      <t>ゴウ</t>
    </rPh>
    <phoneticPr fontId="1"/>
  </si>
  <si>
    <t>府道50号</t>
    <rPh sb="0" eb="2">
      <t>フドウ</t>
    </rPh>
    <rPh sb="4" eb="5">
      <t>ゴウ</t>
    </rPh>
    <phoneticPr fontId="1"/>
  </si>
  <si>
    <t>逆ト字路S</t>
    <rPh sb="0" eb="1">
      <t>ギャク</t>
    </rPh>
    <rPh sb="2" eb="3">
      <t>ジ</t>
    </rPh>
    <rPh sb="3" eb="4">
      <t>ロ</t>
    </rPh>
    <phoneticPr fontId="1"/>
  </si>
  <si>
    <t>市道</t>
    <rPh sb="0" eb="2">
      <t>シドウ</t>
    </rPh>
    <phoneticPr fontId="1"/>
  </si>
  <si>
    <t>T字路</t>
    <rPh sb="1" eb="3">
      <t>ジロ</t>
    </rPh>
    <phoneticPr fontId="1"/>
  </si>
  <si>
    <t>府道19号</t>
    <rPh sb="0" eb="2">
      <t>フドウ</t>
    </rPh>
    <rPh sb="4" eb="5">
      <t>ゴウ</t>
    </rPh>
    <phoneticPr fontId="1"/>
  </si>
  <si>
    <t>右折</t>
    <rPh sb="0" eb="2">
      <t>ウセツ</t>
    </rPh>
    <phoneticPr fontId="1"/>
  </si>
  <si>
    <t>国道162号</t>
    <rPh sb="0" eb="2">
      <t>コクドウ</t>
    </rPh>
    <rPh sb="5" eb="6">
      <t>ゴウ</t>
    </rPh>
    <phoneticPr fontId="1"/>
  </si>
  <si>
    <t>安掛S</t>
  </si>
  <si>
    <t>左折</t>
    <rPh sb="0" eb="2">
      <t>サセツ</t>
    </rPh>
    <phoneticPr fontId="1"/>
  </si>
  <si>
    <t>府道38号</t>
    <rPh sb="0" eb="2">
      <t>フドウ</t>
    </rPh>
    <rPh sb="4" eb="5">
      <t>ゴウ</t>
    </rPh>
    <phoneticPr fontId="1"/>
  </si>
  <si>
    <t>左手</t>
    <rPh sb="0" eb="2">
      <t>ヒダリテ</t>
    </rPh>
    <phoneticPr fontId="1"/>
  </si>
  <si>
    <t>安掛S</t>
    <phoneticPr fontId="1"/>
  </si>
  <si>
    <t>静原S</t>
    <phoneticPr fontId="1"/>
  </si>
  <si>
    <t>府道12号</t>
  </si>
  <si>
    <t>由良川沿いの道へ</t>
    <rPh sb="0" eb="3">
      <t>ユラガワ</t>
    </rPh>
    <rPh sb="3" eb="4">
      <t>ゾ</t>
    </rPh>
    <rPh sb="6" eb="7">
      <t>ミチ</t>
    </rPh>
    <phoneticPr fontId="1"/>
  </si>
  <si>
    <t>市場S</t>
    <phoneticPr fontId="1"/>
  </si>
  <si>
    <t>国道27号</t>
    <rPh sb="0" eb="2">
      <t>コクドウ</t>
    </rPh>
    <rPh sb="4" eb="5">
      <t>ゴウ</t>
    </rPh>
    <phoneticPr fontId="1"/>
  </si>
  <si>
    <t>大倉S</t>
    <phoneticPr fontId="1"/>
  </si>
  <si>
    <t>府道59号</t>
    <rPh sb="4" eb="5">
      <t>ゴウ</t>
    </rPh>
    <phoneticPr fontId="1"/>
  </si>
  <si>
    <t>国道27の旧道にはいる　ここから由良川ぞいに美しい風景</t>
    <rPh sb="0" eb="2">
      <t>コクドウ</t>
    </rPh>
    <rPh sb="5" eb="7">
      <t>キュウドウ</t>
    </rPh>
    <rPh sb="16" eb="19">
      <t>ユラガワ</t>
    </rPh>
    <rPh sb="22" eb="23">
      <t>ウツク</t>
    </rPh>
    <rPh sb="25" eb="27">
      <t>フウケイ</t>
    </rPh>
    <phoneticPr fontId="1"/>
  </si>
  <si>
    <t>┤字路</t>
    <rPh sb="1" eb="3">
      <t>ジロ</t>
    </rPh>
    <phoneticPr fontId="1"/>
  </si>
  <si>
    <t>急な坂を下って舟戸橋を進む　</t>
    <rPh sb="0" eb="1">
      <t>キュウ</t>
    </rPh>
    <rPh sb="2" eb="3">
      <t>サカ</t>
    </rPh>
    <rPh sb="4" eb="5">
      <t>クダ</t>
    </rPh>
    <phoneticPr fontId="1"/>
  </si>
  <si>
    <t>直進</t>
    <rPh sb="0" eb="2">
      <t>チョクシン</t>
    </rPh>
    <phoneticPr fontId="1"/>
  </si>
  <si>
    <t>橋</t>
    <rPh sb="0" eb="1">
      <t>ハシ</t>
    </rPh>
    <phoneticPr fontId="1"/>
  </si>
  <si>
    <t>府道450号</t>
  </si>
  <si>
    <t>山陰本線ぞいの道</t>
    <rPh sb="0" eb="4">
      <t>サンインホンセン</t>
    </rPh>
    <rPh sb="7" eb="8">
      <t>ミチ</t>
    </rPh>
    <phoneticPr fontId="1"/>
  </si>
  <si>
    <t>右折→左折</t>
    <rPh sb="0" eb="2">
      <t>ウセツ</t>
    </rPh>
    <rPh sb="3" eb="5">
      <t>サセツ</t>
    </rPh>
    <phoneticPr fontId="1"/>
  </si>
  <si>
    <t>ト字路</t>
    <rPh sb="1" eb="3">
      <t>ジロ</t>
    </rPh>
    <phoneticPr fontId="1"/>
  </si>
  <si>
    <t>逆ト字路</t>
    <rPh sb="0" eb="1">
      <t>ギャク</t>
    </rPh>
    <rPh sb="2" eb="4">
      <t>ジロ</t>
    </rPh>
    <phoneticPr fontId="1"/>
  </si>
  <si>
    <t>台頭</t>
  </si>
  <si>
    <t>国道173号</t>
    <rPh sb="0" eb="2">
      <t>コクドウ</t>
    </rPh>
    <rPh sb="5" eb="6">
      <t>ゴウ</t>
    </rPh>
    <phoneticPr fontId="1"/>
  </si>
  <si>
    <t>斜め右下</t>
    <rPh sb="3" eb="4">
      <t>シタ</t>
    </rPh>
    <phoneticPr fontId="1"/>
  </si>
  <si>
    <t>府道709号</t>
  </si>
  <si>
    <t>府道59号709号</t>
    <rPh sb="0" eb="2">
      <t>フドウ</t>
    </rPh>
    <rPh sb="4" eb="5">
      <t>ゴウ</t>
    </rPh>
    <rPh sb="8" eb="9">
      <t>ゴウ</t>
    </rPh>
    <phoneticPr fontId="1"/>
  </si>
  <si>
    <t>下川合</t>
    <phoneticPr fontId="1"/>
  </si>
  <si>
    <t>市道</t>
    <rPh sb="0" eb="2">
      <t>シドウ</t>
    </rPh>
    <phoneticPr fontId="1"/>
  </si>
  <si>
    <t>右折</t>
    <rPh sb="0" eb="2">
      <t>ウセツ</t>
    </rPh>
    <phoneticPr fontId="1"/>
  </si>
  <si>
    <t>直進</t>
    <rPh sb="0" eb="2">
      <t>チョクシン</t>
    </rPh>
    <phoneticPr fontId="1"/>
  </si>
  <si>
    <t>十字路</t>
    <rPh sb="0" eb="3">
      <t>ジュウジロ</t>
    </rPh>
    <phoneticPr fontId="1"/>
  </si>
  <si>
    <t>市道（R9横切る）</t>
    <rPh sb="0" eb="2">
      <t>シドウ</t>
    </rPh>
    <rPh sb="5" eb="7">
      <t>ヨコギ</t>
    </rPh>
    <phoneticPr fontId="1"/>
  </si>
  <si>
    <t>府道710号</t>
    <rPh sb="0" eb="2">
      <t>フミチ</t>
    </rPh>
    <rPh sb="5" eb="6">
      <t>ゴウ</t>
    </rPh>
    <phoneticPr fontId="1"/>
  </si>
  <si>
    <t>本郷S</t>
    <phoneticPr fontId="1"/>
  </si>
  <si>
    <t>右折</t>
    <rPh sb="0" eb="2">
      <t>ウセツ</t>
    </rPh>
    <phoneticPr fontId="1"/>
  </si>
  <si>
    <t>県道97号</t>
    <rPh sb="0" eb="2">
      <t>ケンドウ</t>
    </rPh>
    <rPh sb="4" eb="5">
      <t>ゴウ</t>
    </rPh>
    <phoneticPr fontId="1"/>
  </si>
  <si>
    <t>にしきトンネル西S</t>
    <phoneticPr fontId="1"/>
  </si>
  <si>
    <t>左折</t>
    <rPh sb="0" eb="2">
      <t>サセツ</t>
    </rPh>
    <phoneticPr fontId="1"/>
  </si>
  <si>
    <t>市道</t>
    <rPh sb="0" eb="2">
      <t>シドウ</t>
    </rPh>
    <phoneticPr fontId="1"/>
  </si>
  <si>
    <t>川北S</t>
    <phoneticPr fontId="1"/>
  </si>
  <si>
    <t>県道77号</t>
    <rPh sb="0" eb="2">
      <t>ケンドウ</t>
    </rPh>
    <rPh sb="4" eb="5">
      <t>ゴウ</t>
    </rPh>
    <phoneticPr fontId="1"/>
  </si>
  <si>
    <t>T字路</t>
    <rPh sb="1" eb="3">
      <t>ジロ</t>
    </rPh>
    <phoneticPr fontId="1"/>
  </si>
  <si>
    <t>左直進</t>
    <rPh sb="0" eb="1">
      <t>ヒダリ</t>
    </rPh>
    <rPh sb="1" eb="3">
      <t>チョクシン</t>
    </rPh>
    <phoneticPr fontId="1"/>
  </si>
  <si>
    <t>丹波立杭焼の窯元が立ち並ぶ</t>
    <rPh sb="0" eb="2">
      <t>タンバ</t>
    </rPh>
    <rPh sb="2" eb="5">
      <t>タチクイヤキ</t>
    </rPh>
    <rPh sb="6" eb="8">
      <t>カマモト</t>
    </rPh>
    <rPh sb="9" eb="10">
      <t>タ</t>
    </rPh>
    <rPh sb="11" eb="12">
      <t>ナラ</t>
    </rPh>
    <phoneticPr fontId="1"/>
  </si>
  <si>
    <t>丹波焼最古の窯の看板または窯自体と自転車を一緒に撮影してください</t>
    <rPh sb="0" eb="3">
      <t>タンバヤキ</t>
    </rPh>
    <rPh sb="3" eb="5">
      <t>サイコ</t>
    </rPh>
    <rPh sb="6" eb="7">
      <t>カマ</t>
    </rPh>
    <rPh sb="8" eb="10">
      <t>カンバン</t>
    </rPh>
    <rPh sb="13" eb="14">
      <t>カマ</t>
    </rPh>
    <rPh sb="14" eb="16">
      <t>ジタイ</t>
    </rPh>
    <rPh sb="17" eb="20">
      <t>ジテンシャ</t>
    </rPh>
    <rPh sb="21" eb="23">
      <t>イッショ</t>
    </rPh>
    <rPh sb="24" eb="26">
      <t>サツエイ</t>
    </rPh>
    <phoneticPr fontId="1"/>
  </si>
  <si>
    <t>踏切わたる　バイパスをはなれ旧道へ　</t>
    <phoneticPr fontId="1"/>
  </si>
  <si>
    <t>ト字路</t>
    <rPh sb="1" eb="3">
      <t>ジロ</t>
    </rPh>
    <phoneticPr fontId="1"/>
  </si>
  <si>
    <t>十字路S</t>
    <rPh sb="0" eb="3">
      <t>ジュウジロ</t>
    </rPh>
    <phoneticPr fontId="1"/>
  </si>
  <si>
    <t>直進</t>
    <rPh sb="0" eb="2">
      <t>チョクシン</t>
    </rPh>
    <phoneticPr fontId="1"/>
  </si>
  <si>
    <t>県道23号</t>
    <rPh sb="0" eb="2">
      <t>ケンドウ</t>
    </rPh>
    <rPh sb="4" eb="5">
      <t>ゴウ</t>
    </rPh>
    <phoneticPr fontId="1"/>
  </si>
  <si>
    <t>市道</t>
    <rPh sb="0" eb="2">
      <t>シドウ</t>
    </rPh>
    <phoneticPr fontId="1"/>
  </si>
  <si>
    <t>九鬼ケ坂へ登る</t>
    <rPh sb="0" eb="2">
      <t>クキ</t>
    </rPh>
    <rPh sb="3" eb="4">
      <t>サカ</t>
    </rPh>
    <rPh sb="5" eb="6">
      <t>ノボ</t>
    </rPh>
    <phoneticPr fontId="1"/>
  </si>
  <si>
    <t>　熊野新宮神社横の道を鳥居を右手に見ながら右折する</t>
    <rPh sb="7" eb="8">
      <t>ヨコ</t>
    </rPh>
    <rPh sb="9" eb="10">
      <t>ミチ</t>
    </rPh>
    <rPh sb="11" eb="13">
      <t>トリイ</t>
    </rPh>
    <rPh sb="14" eb="16">
      <t>ミギテ</t>
    </rPh>
    <rPh sb="17" eb="18">
      <t>ミ</t>
    </rPh>
    <rPh sb="21" eb="23">
      <t>ウセツ</t>
    </rPh>
    <phoneticPr fontId="1"/>
  </si>
  <si>
    <t>左手一本目の道を曲がる　踏切をわたる</t>
    <rPh sb="0" eb="2">
      <t>ヒダリテ</t>
    </rPh>
    <rPh sb="2" eb="5">
      <t>イッポンメ</t>
    </rPh>
    <rPh sb="6" eb="7">
      <t>ミチ</t>
    </rPh>
    <rPh sb="8" eb="9">
      <t>マ</t>
    </rPh>
    <rPh sb="12" eb="14">
      <t>フミキリ</t>
    </rPh>
    <phoneticPr fontId="1"/>
  </si>
  <si>
    <t>ここも分かりにくい。下川合の標識は道の反対側なのでほとんど見えない。</t>
    <rPh sb="3" eb="4">
      <t>ワ</t>
    </rPh>
    <rPh sb="10" eb="13">
      <t>シモカワイ</t>
    </rPh>
    <rPh sb="14" eb="16">
      <t>ヒョウシキ</t>
    </rPh>
    <rPh sb="17" eb="18">
      <t>ミチ</t>
    </rPh>
    <rPh sb="19" eb="22">
      <t>ハンタイガワ</t>
    </rPh>
    <rPh sb="29" eb="30">
      <t>ミ</t>
    </rPh>
    <phoneticPr fontId="1"/>
  </si>
  <si>
    <t>この先、ちーたんの館から丹波竜（ちーたん）が顔をのぞかせている</t>
    <rPh sb="2" eb="3">
      <t>サキ</t>
    </rPh>
    <rPh sb="9" eb="10">
      <t>ヤカタ</t>
    </rPh>
    <rPh sb="12" eb="14">
      <t>タンバ</t>
    </rPh>
    <rPh sb="14" eb="15">
      <t>リュウ</t>
    </rPh>
    <rPh sb="22" eb="23">
      <t>カオ</t>
    </rPh>
    <phoneticPr fontId="1"/>
  </si>
  <si>
    <t>市野々</t>
    <phoneticPr fontId="1"/>
  </si>
  <si>
    <t>口八田</t>
    <phoneticPr fontId="1"/>
  </si>
  <si>
    <t>下佐々江</t>
    <phoneticPr fontId="1"/>
  </si>
  <si>
    <t xml:space="preserve">上平屋 </t>
    <phoneticPr fontId="1"/>
  </si>
  <si>
    <t>美山らしい風景と自転車の写真を撮ってください。分かりやすいのは案内看板ですが、自由に撮ってください。来た道をもどる</t>
    <rPh sb="0" eb="2">
      <t>ミヤマ</t>
    </rPh>
    <rPh sb="5" eb="7">
      <t>フウケイ</t>
    </rPh>
    <rPh sb="8" eb="11">
      <t>ジテンシャ</t>
    </rPh>
    <rPh sb="12" eb="14">
      <t>シャシン</t>
    </rPh>
    <rPh sb="15" eb="16">
      <t>ト</t>
    </rPh>
    <rPh sb="23" eb="24">
      <t>ワ</t>
    </rPh>
    <rPh sb="31" eb="33">
      <t>アンナイ</t>
    </rPh>
    <rPh sb="33" eb="35">
      <t>カンバン</t>
    </rPh>
    <rPh sb="39" eb="41">
      <t>ジユウ</t>
    </rPh>
    <rPh sb="42" eb="43">
      <t>ト</t>
    </rPh>
    <rPh sb="50" eb="51">
      <t>キ</t>
    </rPh>
    <rPh sb="52" eb="53">
      <t>ミチ</t>
    </rPh>
    <phoneticPr fontId="1"/>
  </si>
  <si>
    <t>T字路（山崎）</t>
    <rPh sb="1" eb="3">
      <t>ジロ</t>
    </rPh>
    <rPh sb="4" eb="6">
      <t>ヤマザキ</t>
    </rPh>
    <phoneticPr fontId="1"/>
  </si>
  <si>
    <t>県294号旧道</t>
    <phoneticPr fontId="1"/>
  </si>
  <si>
    <t>open</t>
    <phoneticPr fontId="1"/>
  </si>
  <si>
    <t>close</t>
    <phoneticPr fontId="1"/>
  </si>
  <si>
    <t>フォトチェック①</t>
  </si>
  <si>
    <t>丹波焼立杭最古の登窯</t>
  </si>
  <si>
    <t>（フォトチェック②）</t>
  </si>
  <si>
    <t>（フォトチェック③）</t>
  </si>
  <si>
    <t>八上下S</t>
    <rPh sb="0" eb="2">
      <t>ヤカミ</t>
    </rPh>
    <rPh sb="2" eb="3">
      <t>シタ</t>
    </rPh>
    <phoneticPr fontId="1"/>
  </si>
  <si>
    <t>右折</t>
    <rPh sb="0" eb="2">
      <t>ウセツ</t>
    </rPh>
    <phoneticPr fontId="1"/>
  </si>
  <si>
    <t>国道372号</t>
    <rPh sb="0" eb="2">
      <t>コクドウ</t>
    </rPh>
    <rPh sb="5" eb="6">
      <t>ゴウ</t>
    </rPh>
    <phoneticPr fontId="1"/>
  </si>
  <si>
    <t>保野田</t>
    <rPh sb="0" eb="3">
      <t>ホノダ</t>
    </rPh>
    <phoneticPr fontId="1"/>
  </si>
  <si>
    <t>右直進</t>
    <rPh sb="0" eb="3">
      <t>ミギチョクシン</t>
    </rPh>
    <phoneticPr fontId="1"/>
  </si>
  <si>
    <t>府道80号</t>
    <rPh sb="0" eb="2">
      <t>フドウ</t>
    </rPh>
    <rPh sb="4" eb="5">
      <t>ゴウ</t>
    </rPh>
    <phoneticPr fontId="1"/>
  </si>
  <si>
    <t>START
明石大蔵海岸公園</t>
  </si>
  <si>
    <t>出て左へ</t>
  </si>
  <si>
    <t>市道</t>
  </si>
  <si>
    <t>大蔵海岸西S</t>
  </si>
  <si>
    <t>左折</t>
  </si>
  <si>
    <t xml:space="preserve"> 国道28号</t>
  </si>
  <si>
    <t>錦江橋南詰S</t>
  </si>
  <si>
    <t>右折</t>
  </si>
  <si>
    <t>T字路S</t>
  </si>
  <si>
    <t>┤字路</t>
  </si>
  <si>
    <t>上南橋に入る</t>
  </si>
  <si>
    <t>西河原S</t>
  </si>
  <si>
    <t>直進</t>
  </si>
  <si>
    <t>直進して左カーブを下る</t>
  </si>
  <si>
    <t>Y字路</t>
  </si>
  <si>
    <t>左方向</t>
  </si>
  <si>
    <t>堤防路</t>
  </si>
  <si>
    <t>堤防路へ</t>
  </si>
  <si>
    <t>玉津橋に入る</t>
  </si>
  <si>
    <t>県道377号</t>
  </si>
  <si>
    <t>十字路S</t>
  </si>
  <si>
    <t>五差路S</t>
  </si>
  <si>
    <t>T字路</t>
  </si>
  <si>
    <t>県道83号</t>
  </si>
  <si>
    <t>藤原橋S</t>
  </si>
  <si>
    <t>県道65号</t>
  </si>
  <si>
    <t>ト字路</t>
  </si>
  <si>
    <t>市道 高和志染線</t>
  </si>
  <si>
    <t>蘭王卵販売所が目印</t>
  </si>
  <si>
    <t>志染駅前S</t>
  </si>
  <si>
    <t>県道513号</t>
  </si>
  <si>
    <t>宿原S</t>
  </si>
  <si>
    <t>県道38号</t>
  </si>
  <si>
    <t>宿原西S</t>
  </si>
  <si>
    <t xml:space="preserve">県道513号 </t>
  </si>
  <si>
    <t>細川なかS</t>
  </si>
  <si>
    <t xml:space="preserve">県道20号 </t>
  </si>
  <si>
    <t>左折</t>
    <phoneticPr fontId="1"/>
  </si>
  <si>
    <t>右折</t>
    <phoneticPr fontId="1"/>
  </si>
  <si>
    <t>県道20号</t>
    <rPh sb="0" eb="2">
      <t>ケンドウ</t>
    </rPh>
    <rPh sb="4" eb="5">
      <t>ゴウ</t>
    </rPh>
    <phoneticPr fontId="1"/>
  </si>
  <si>
    <t>県道85号</t>
    <rPh sb="0" eb="2">
      <t>ケンドウ</t>
    </rPh>
    <rPh sb="4" eb="5">
      <t>ゴウ</t>
    </rPh>
    <phoneticPr fontId="1"/>
  </si>
  <si>
    <t>桃坂S</t>
    <rPh sb="0" eb="1">
      <t>モモ</t>
    </rPh>
    <rPh sb="1" eb="2">
      <t>サカ</t>
    </rPh>
    <phoneticPr fontId="1"/>
  </si>
  <si>
    <t>吉井Ｓ</t>
    <rPh sb="0" eb="2">
      <t>ヨシイ</t>
    </rPh>
    <phoneticPr fontId="1"/>
  </si>
  <si>
    <t>石畳の細い道をあがる</t>
    <rPh sb="0" eb="2">
      <t>イシダタミ</t>
    </rPh>
    <rPh sb="3" eb="4">
      <t>ホソ</t>
    </rPh>
    <rPh sb="5" eb="6">
      <t>ミチ</t>
    </rPh>
    <phoneticPr fontId="1"/>
  </si>
  <si>
    <t>押しボタン信号。右折しずらいのでヤマザキショップ手前で右折してショートカットしても可。このヤマザキショップは店の半分が服飾雑貨売り場になっていて弁当はほぼない</t>
    <rPh sb="0" eb="1">
      <t>オ</t>
    </rPh>
    <rPh sb="5" eb="7">
      <t>シンゴウ</t>
    </rPh>
    <rPh sb="8" eb="10">
      <t>ウセツ</t>
    </rPh>
    <rPh sb="24" eb="26">
      <t>テマエ</t>
    </rPh>
    <rPh sb="27" eb="29">
      <t>ウセツ</t>
    </rPh>
    <rPh sb="41" eb="42">
      <t>カ</t>
    </rPh>
    <rPh sb="54" eb="55">
      <t>ミセ</t>
    </rPh>
    <rPh sb="56" eb="58">
      <t>ハンブン</t>
    </rPh>
    <rPh sb="59" eb="63">
      <t>フクショクザッカ</t>
    </rPh>
    <rPh sb="63" eb="64">
      <t>ウ</t>
    </rPh>
    <rPh sb="65" eb="66">
      <t>バ</t>
    </rPh>
    <rPh sb="72" eb="74">
      <t>ベントウ</t>
    </rPh>
    <phoneticPr fontId="1"/>
  </si>
  <si>
    <t>左手に石碑のある交差点。見過ごしやすい。この先本町でR9横断</t>
    <rPh sb="0" eb="2">
      <t>ヒダリテ</t>
    </rPh>
    <rPh sb="3" eb="5">
      <t>セキヒ</t>
    </rPh>
    <rPh sb="8" eb="11">
      <t>コウサテン</t>
    </rPh>
    <rPh sb="12" eb="14">
      <t>ミス</t>
    </rPh>
    <rPh sb="22" eb="23">
      <t>サキ</t>
    </rPh>
    <rPh sb="23" eb="25">
      <t>ホンマチ</t>
    </rPh>
    <rPh sb="28" eb="30">
      <t>オウダン</t>
    </rPh>
    <phoneticPr fontId="1"/>
  </si>
  <si>
    <t>右方向へ坂をあがる</t>
    <rPh sb="0" eb="3">
      <t>ミギホウコウ</t>
    </rPh>
    <rPh sb="4" eb="5">
      <t>サカ</t>
    </rPh>
    <phoneticPr fontId="1"/>
  </si>
  <si>
    <t>案内標識の美山方面へ　橋をわたる　</t>
    <rPh sb="0" eb="2">
      <t>アンナイ</t>
    </rPh>
    <rPh sb="2" eb="4">
      <t>ヒョウシキ</t>
    </rPh>
    <rPh sb="5" eb="7">
      <t>ミヤマ</t>
    </rPh>
    <rPh sb="7" eb="9">
      <t>ホウメン</t>
    </rPh>
    <rPh sb="11" eb="12">
      <t>ハシ</t>
    </rPh>
    <phoneticPr fontId="1"/>
  </si>
  <si>
    <t>案内標識「美山16ｋｍ」方向へ　神楽坂トンネルへ。トンネル内路肩狭いので注意</t>
    <rPh sb="0" eb="2">
      <t>アンナイ</t>
    </rPh>
    <rPh sb="2" eb="4">
      <t>ヒョウシキ</t>
    </rPh>
    <rPh sb="5" eb="7">
      <t>ミヤマ</t>
    </rPh>
    <rPh sb="12" eb="14">
      <t>ホウコウ</t>
    </rPh>
    <rPh sb="16" eb="19">
      <t>カグラザカ</t>
    </rPh>
    <rPh sb="29" eb="30">
      <t>ナイ</t>
    </rPh>
    <rPh sb="30" eb="32">
      <t>ロカタ</t>
    </rPh>
    <rPh sb="32" eb="33">
      <t>セマ</t>
    </rPh>
    <rPh sb="36" eb="38">
      <t>チュウイ</t>
    </rPh>
    <phoneticPr fontId="1"/>
  </si>
  <si>
    <t>T字路</t>
    <rPh sb="1" eb="3">
      <t>ジロ</t>
    </rPh>
    <phoneticPr fontId="1"/>
  </si>
  <si>
    <t>右折</t>
    <phoneticPr fontId="1"/>
  </si>
  <si>
    <t>左奥にローソン。以後pc1綾部ローソンまで20㎞コンビニなし。</t>
    <rPh sb="0" eb="1">
      <t>ヒダリ</t>
    </rPh>
    <rPh sb="1" eb="2">
      <t>オク</t>
    </rPh>
    <rPh sb="8" eb="10">
      <t>イゴ</t>
    </rPh>
    <rPh sb="13" eb="15">
      <t>アヤベ</t>
    </rPh>
    <phoneticPr fontId="1"/>
  </si>
  <si>
    <t>登りにはいる。小さな箱部峠をやさしく超える</t>
    <rPh sb="0" eb="1">
      <t>ノボ</t>
    </rPh>
    <rPh sb="7" eb="8">
      <t>チイ</t>
    </rPh>
    <rPh sb="10" eb="11">
      <t>ハコ</t>
    </rPh>
    <rPh sb="11" eb="12">
      <t>ベ</t>
    </rPh>
    <rPh sb="12" eb="13">
      <t>トウゲ</t>
    </rPh>
    <rPh sb="18" eb="19">
      <t>コ</t>
    </rPh>
    <phoneticPr fontId="1"/>
  </si>
  <si>
    <t>鼓峠(200.4㎞地点332ｍ）にむかう　</t>
    <rPh sb="0" eb="2">
      <t>ツヅミトウゲ</t>
    </rPh>
    <rPh sb="9" eb="11">
      <t>チテン</t>
    </rPh>
    <phoneticPr fontId="1"/>
  </si>
  <si>
    <t>左手にしきトンネルへ　　</t>
    <rPh sb="0" eb="1">
      <t>ヒダリ</t>
    </rPh>
    <rPh sb="1" eb="2">
      <t>テ</t>
    </rPh>
    <phoneticPr fontId="1"/>
  </si>
  <si>
    <t>PC2ローソン 篠山西紀店</t>
    <rPh sb="8" eb="10">
      <t>ササヤマ</t>
    </rPh>
    <rPh sb="10" eb="12">
      <t>セイキ</t>
    </rPh>
    <rPh sb="12" eb="13">
      <t>テン</t>
    </rPh>
    <phoneticPr fontId="1"/>
  </si>
  <si>
    <t>左手</t>
    <rPh sb="0" eb="2">
      <t>ヒダリテ</t>
    </rPh>
    <phoneticPr fontId="1"/>
  </si>
  <si>
    <t>市道</t>
    <rPh sb="0" eb="2">
      <t>シドウ</t>
    </rPh>
    <phoneticPr fontId="1"/>
  </si>
  <si>
    <t>谷川駅手前を左折　谷川大橋をわたる</t>
    <rPh sb="0" eb="3">
      <t>タニガワエキ</t>
    </rPh>
    <rPh sb="3" eb="5">
      <t>テマエ</t>
    </rPh>
    <rPh sb="6" eb="8">
      <t>サセツ</t>
    </rPh>
    <rPh sb="9" eb="11">
      <t>タニガワ</t>
    </rPh>
    <rPh sb="11" eb="13">
      <t>オオハシ</t>
    </rPh>
    <phoneticPr fontId="1"/>
  </si>
  <si>
    <t>突き当りを右</t>
    <rPh sb="0" eb="1">
      <t>ツ</t>
    </rPh>
    <rPh sb="2" eb="3">
      <t>アタ</t>
    </rPh>
    <rPh sb="5" eb="6">
      <t>ミギ</t>
    </rPh>
    <phoneticPr fontId="1"/>
  </si>
  <si>
    <t>Ｔ字路</t>
    <rPh sb="1" eb="3">
      <t>ジロ</t>
    </rPh>
    <phoneticPr fontId="1"/>
  </si>
  <si>
    <t>県道139号
県道294号</t>
    <rPh sb="7" eb="9">
      <t>ケンドウ</t>
    </rPh>
    <rPh sb="12" eb="13">
      <t>ゴウ</t>
    </rPh>
    <phoneticPr fontId="1"/>
  </si>
  <si>
    <t>直進して正面の細い道へ　角にエネオス</t>
    <rPh sb="0" eb="2">
      <t>チョクシン</t>
    </rPh>
    <rPh sb="4" eb="6">
      <t>ショウメン</t>
    </rPh>
    <rPh sb="7" eb="8">
      <t>ホソ</t>
    </rPh>
    <rPh sb="9" eb="10">
      <t>ミチ</t>
    </rPh>
    <rPh sb="12" eb="13">
      <t>カド</t>
    </rPh>
    <phoneticPr fontId="1"/>
  </si>
  <si>
    <t>野村東Ｓ</t>
    <rPh sb="0" eb="1">
      <t>ノ</t>
    </rPh>
    <rPh sb="1" eb="2">
      <t>ムラ</t>
    </rPh>
    <rPh sb="2" eb="3">
      <t>ヒガシ</t>
    </rPh>
    <phoneticPr fontId="1"/>
  </si>
  <si>
    <t>県道34号</t>
    <rPh sb="0" eb="2">
      <t>ケンドウ</t>
    </rPh>
    <rPh sb="4" eb="5">
      <t>ゴウ</t>
    </rPh>
    <phoneticPr fontId="1"/>
  </si>
  <si>
    <t>水尾橋Ｓ</t>
    <rPh sb="0" eb="2">
      <t>ミズオ</t>
    </rPh>
    <rPh sb="2" eb="3">
      <t>ハシ</t>
    </rPh>
    <phoneticPr fontId="1"/>
  </si>
  <si>
    <t>明楽寺Ｓ</t>
    <rPh sb="0" eb="1">
      <t>アキラ</t>
    </rPh>
    <rPh sb="1" eb="2">
      <t>ガク</t>
    </rPh>
    <rPh sb="2" eb="3">
      <t>テラ</t>
    </rPh>
    <phoneticPr fontId="1"/>
  </si>
  <si>
    <t>古坂Ｓ</t>
    <rPh sb="0" eb="2">
      <t>フルサカ</t>
    </rPh>
    <phoneticPr fontId="1"/>
  </si>
  <si>
    <t>五百羅漢巨大モニュメント</t>
  </si>
  <si>
    <t>高速沿い市道</t>
    <rPh sb="0" eb="3">
      <t>コウソクゾ</t>
    </rPh>
    <rPh sb="4" eb="6">
      <t>シドウ</t>
    </rPh>
    <phoneticPr fontId="1"/>
  </si>
  <si>
    <t>左手歩道
左折</t>
    <rPh sb="0" eb="2">
      <t>ヒダリテ</t>
    </rPh>
    <rPh sb="2" eb="4">
      <t>ホドウ</t>
    </rPh>
    <rPh sb="5" eb="7">
      <t>サセツ</t>
    </rPh>
    <phoneticPr fontId="1"/>
  </si>
  <si>
    <t>五百羅漢巨大モニュメント（フォトチェック③）</t>
    <phoneticPr fontId="1"/>
  </si>
  <si>
    <t>左折</t>
    <rPh sb="0" eb="2">
      <t>サセツ</t>
    </rPh>
    <phoneticPr fontId="1"/>
  </si>
  <si>
    <t>北条宿の旧道　昔の面影が少し残っている</t>
    <rPh sb="0" eb="2">
      <t>ホウジョウ</t>
    </rPh>
    <rPh sb="2" eb="3">
      <t>シュク</t>
    </rPh>
    <rPh sb="4" eb="6">
      <t>キュウドウ</t>
    </rPh>
    <rPh sb="7" eb="8">
      <t>ムカシ</t>
    </rPh>
    <rPh sb="9" eb="11">
      <t>オモカゲ</t>
    </rPh>
    <rPh sb="12" eb="13">
      <t>スコ</t>
    </rPh>
    <rPh sb="14" eb="15">
      <t>ノコ</t>
    </rPh>
    <phoneticPr fontId="1"/>
  </si>
  <si>
    <t>加古川を渡る</t>
    <rPh sb="0" eb="3">
      <t>カコガワ</t>
    </rPh>
    <rPh sb="4" eb="5">
      <t>ワタ</t>
    </rPh>
    <phoneticPr fontId="1"/>
  </si>
  <si>
    <t>十字路S</t>
    <phoneticPr fontId="1"/>
  </si>
  <si>
    <t>この先コンビニがいくつか出てきます</t>
    <rPh sb="2" eb="3">
      <t>サキ</t>
    </rPh>
    <rPh sb="12" eb="13">
      <t>デ</t>
    </rPh>
    <phoneticPr fontId="1"/>
  </si>
  <si>
    <t>千歳橋s</t>
    <rPh sb="0" eb="2">
      <t>チトセ</t>
    </rPh>
    <rPh sb="2" eb="3">
      <t>ハシ</t>
    </rPh>
    <phoneticPr fontId="1"/>
  </si>
  <si>
    <t>T字路Ｓ</t>
    <rPh sb="1" eb="3">
      <t>ジロ</t>
    </rPh>
    <phoneticPr fontId="1"/>
  </si>
  <si>
    <t>左折→右折</t>
    <rPh sb="0" eb="2">
      <t>サセツ</t>
    </rPh>
    <rPh sb="3" eb="5">
      <t>ウセツ</t>
    </rPh>
    <phoneticPr fontId="1"/>
  </si>
  <si>
    <t>加西中野Ｓ</t>
    <rPh sb="0" eb="2">
      <t>カサイ</t>
    </rPh>
    <rPh sb="2" eb="4">
      <t>ナカノ</t>
    </rPh>
    <phoneticPr fontId="1"/>
  </si>
  <si>
    <t>国道372号県道23号</t>
    <rPh sb="5" eb="6">
      <t>ゴウ</t>
    </rPh>
    <rPh sb="6" eb="8">
      <t>ケンドウ</t>
    </rPh>
    <rPh sb="10" eb="11">
      <t>ゴウ</t>
    </rPh>
    <phoneticPr fontId="1"/>
  </si>
  <si>
    <t>桑原田Ｓ</t>
    <rPh sb="0" eb="3">
      <t>クワハラダ</t>
    </rPh>
    <phoneticPr fontId="1"/>
  </si>
  <si>
    <t>県道79号</t>
    <rPh sb="0" eb="2">
      <t>ケンドウ</t>
    </rPh>
    <rPh sb="4" eb="5">
      <t>ゴウ</t>
    </rPh>
    <phoneticPr fontId="1"/>
  </si>
  <si>
    <t>網引Ｓ</t>
    <rPh sb="0" eb="2">
      <t>アビキ</t>
    </rPh>
    <phoneticPr fontId="1"/>
  </si>
  <si>
    <t>左折</t>
    <phoneticPr fontId="1"/>
  </si>
  <si>
    <t>県道81号</t>
    <rPh sb="0" eb="2">
      <t>ケンドウ</t>
    </rPh>
    <rPh sb="4" eb="5">
      <t>ゴウ</t>
    </rPh>
    <phoneticPr fontId="1"/>
  </si>
  <si>
    <t>県道349号</t>
    <rPh sb="0" eb="2">
      <t>ケンドウ</t>
    </rPh>
    <rPh sb="5" eb="6">
      <t>ゴウ</t>
    </rPh>
    <phoneticPr fontId="1"/>
  </si>
  <si>
    <t>Ｔ字路</t>
    <rPh sb="1" eb="3">
      <t>ジロ</t>
    </rPh>
    <phoneticPr fontId="1"/>
  </si>
  <si>
    <t>県道205号県道81号</t>
    <rPh sb="0" eb="2">
      <t>ケンドウ</t>
    </rPh>
    <rPh sb="5" eb="6">
      <t>ゴウ</t>
    </rPh>
    <rPh sb="6" eb="8">
      <t>ケンドウ</t>
    </rPh>
    <rPh sb="10" eb="11">
      <t>ゴウ</t>
    </rPh>
    <phoneticPr fontId="1"/>
  </si>
  <si>
    <t>大住橋渡る　</t>
    <rPh sb="0" eb="3">
      <t>オオスミハシ</t>
    </rPh>
    <rPh sb="3" eb="4">
      <t>ワタ</t>
    </rPh>
    <phoneticPr fontId="1"/>
  </si>
  <si>
    <t>大島町S</t>
    <rPh sb="0" eb="2">
      <t>オオシマ</t>
    </rPh>
    <rPh sb="2" eb="3">
      <t>マチ</t>
    </rPh>
    <phoneticPr fontId="1"/>
  </si>
  <si>
    <t>万歳橋南Ｓ</t>
    <rPh sb="0" eb="2">
      <t>バンザイ</t>
    </rPh>
    <rPh sb="2" eb="3">
      <t>ハシ</t>
    </rPh>
    <rPh sb="3" eb="4">
      <t>ミナミ</t>
    </rPh>
    <phoneticPr fontId="1"/>
  </si>
  <si>
    <t>県道18号</t>
    <rPh sb="0" eb="2">
      <t>ケンドウ</t>
    </rPh>
    <rPh sb="4" eb="5">
      <t>ゴウ</t>
    </rPh>
    <phoneticPr fontId="1"/>
  </si>
  <si>
    <t>宗佐北Ｓ</t>
    <rPh sb="0" eb="3">
      <t>ソウサキタ</t>
    </rPh>
    <phoneticPr fontId="1"/>
  </si>
  <si>
    <t>県道84号</t>
    <rPh sb="0" eb="2">
      <t>ケンドウ</t>
    </rPh>
    <rPh sb="4" eb="5">
      <t>ゴウ</t>
    </rPh>
    <phoneticPr fontId="1"/>
  </si>
  <si>
    <t>十字路</t>
    <phoneticPr fontId="1"/>
  </si>
  <si>
    <t>県道377号</t>
    <phoneticPr fontId="1"/>
  </si>
  <si>
    <t>草谷Ｓ</t>
    <rPh sb="0" eb="2">
      <t>クサタニ</t>
    </rPh>
    <phoneticPr fontId="1"/>
  </si>
  <si>
    <t>野谷Ｓ</t>
    <rPh sb="0" eb="2">
      <t>ノタニ</t>
    </rPh>
    <phoneticPr fontId="1"/>
  </si>
  <si>
    <t>県道65号</t>
    <phoneticPr fontId="1"/>
  </si>
  <si>
    <t>神出町北Ｓ</t>
    <rPh sb="0" eb="3">
      <t>カンデチョウ</t>
    </rPh>
    <rPh sb="3" eb="4">
      <t>キタ</t>
    </rPh>
    <phoneticPr fontId="1"/>
  </si>
  <si>
    <t>国道175号</t>
    <rPh sb="0" eb="2">
      <t>コクドウ</t>
    </rPh>
    <rPh sb="5" eb="6">
      <t>ゴウ</t>
    </rPh>
    <phoneticPr fontId="1"/>
  </si>
  <si>
    <t>玉津大橋Ｓ</t>
    <rPh sb="0" eb="4">
      <t>タマツオオハシ</t>
    </rPh>
    <phoneticPr fontId="1"/>
  </si>
  <si>
    <t>FINISH　セブンイレブン 明石西新町店</t>
    <phoneticPr fontId="1"/>
  </si>
  <si>
    <t>左手・左折</t>
    <rPh sb="0" eb="2">
      <t>ヒダリテ</t>
    </rPh>
    <rPh sb="3" eb="5">
      <t>サセツ</t>
    </rPh>
    <phoneticPr fontId="1"/>
  </si>
  <si>
    <t>美山かやぶきの里　</t>
    <phoneticPr fontId="1"/>
  </si>
  <si>
    <t>PC1ローソン
綾部高東分校前店</t>
    <rPh sb="8" eb="10">
      <t>アヤベ</t>
    </rPh>
    <rPh sb="10" eb="11">
      <t>タカ</t>
    </rPh>
    <rPh sb="11" eb="12">
      <t>ヒガシ</t>
    </rPh>
    <rPh sb="12" eb="14">
      <t>ブンコウ</t>
    </rPh>
    <rPh sb="14" eb="15">
      <t>マエ</t>
    </rPh>
    <rPh sb="15" eb="16">
      <t>ミセ</t>
    </rPh>
    <phoneticPr fontId="1"/>
  </si>
  <si>
    <t>”←厄除八幡宮”の大きな看板が目印</t>
    <rPh sb="2" eb="4">
      <t>ヤクヨケ</t>
    </rPh>
    <rPh sb="4" eb="7">
      <t>ハチマングウ</t>
    </rPh>
    <rPh sb="9" eb="10">
      <t>オオ</t>
    </rPh>
    <rPh sb="12" eb="14">
      <t>カンバン</t>
    </rPh>
    <rPh sb="15" eb="17">
      <t>メジルシ</t>
    </rPh>
    <phoneticPr fontId="1"/>
  </si>
  <si>
    <t>この先291㎞あたりから1キロほど路肩狭くアップダウン。後ろから来る大型車に注意してください。</t>
    <rPh sb="2" eb="3">
      <t>サキ</t>
    </rPh>
    <rPh sb="17" eb="19">
      <t>ロカタ</t>
    </rPh>
    <rPh sb="19" eb="20">
      <t>セマ</t>
    </rPh>
    <rPh sb="28" eb="29">
      <t>ウシ</t>
    </rPh>
    <rPh sb="32" eb="33">
      <t>ク</t>
    </rPh>
    <rPh sb="34" eb="37">
      <t>オオガタシャ</t>
    </rPh>
    <rPh sb="38" eb="40">
      <t>チュウイ</t>
    </rPh>
    <phoneticPr fontId="1"/>
  </si>
  <si>
    <t>レシートを取得してブルベカードに時刻を記入してください。お疲れ様でした！</t>
    <rPh sb="29" eb="30">
      <t>ツカ</t>
    </rPh>
    <rPh sb="31" eb="32">
      <t>サマ</t>
    </rPh>
    <phoneticPr fontId="1"/>
  </si>
  <si>
    <t>斜め右</t>
    <phoneticPr fontId="1"/>
  </si>
  <si>
    <t>市道（右から二番目）</t>
    <phoneticPr fontId="1"/>
  </si>
  <si>
    <t>交差点（S-信号あり）</t>
    <rPh sb="0" eb="3">
      <t>コウサテン</t>
    </rPh>
    <rPh sb="6" eb="8">
      <t>シンゴウ</t>
    </rPh>
    <phoneticPr fontId="1"/>
  </si>
  <si>
    <t>SORA加西が左手にあり。閉館後はライトアップされていない</t>
    <rPh sb="4" eb="6">
      <t>カサイ</t>
    </rPh>
    <rPh sb="7" eb="9">
      <t>ヒダリテ</t>
    </rPh>
    <rPh sb="13" eb="16">
      <t>ヘイカンゴ</t>
    </rPh>
    <phoneticPr fontId="1"/>
  </si>
  <si>
    <t>例2</t>
    <rPh sb="0" eb="1">
      <t>レイ</t>
    </rPh>
    <phoneticPr fontId="1"/>
  </si>
  <si>
    <t>T字路S</t>
    <rPh sb="1" eb="3">
      <t>ジロ</t>
    </rPh>
    <phoneticPr fontId="1"/>
  </si>
  <si>
    <t>明石公園前S</t>
    <phoneticPr fontId="1"/>
  </si>
  <si>
    <t>右折</t>
    <phoneticPr fontId="1"/>
  </si>
  <si>
    <t>県道16号</t>
    <rPh sb="0" eb="2">
      <t>ケンドウ</t>
    </rPh>
    <rPh sb="4" eb="5">
      <t>ゴウ</t>
    </rPh>
    <phoneticPr fontId="1"/>
  </si>
  <si>
    <t>この先で国道2号を直進で渡る</t>
    <rPh sb="2" eb="3">
      <t>サキ</t>
    </rPh>
    <rPh sb="4" eb="6">
      <t>コクドウ</t>
    </rPh>
    <rPh sb="7" eb="8">
      <t>ゴウ</t>
    </rPh>
    <rPh sb="9" eb="11">
      <t>チョクシン</t>
    </rPh>
    <rPh sb="12" eb="13">
      <t>ワタ</t>
    </rPh>
    <phoneticPr fontId="1"/>
  </si>
  <si>
    <t>左に明石魚の棚商店街　蛸の絵　右角に明石焼きゴ</t>
    <rPh sb="2" eb="4">
      <t>アカシ</t>
    </rPh>
    <rPh sb="4" eb="5">
      <t>ウオ</t>
    </rPh>
    <rPh sb="6" eb="7">
      <t>タナ</t>
    </rPh>
    <rPh sb="7" eb="10">
      <t>ショウテンガイ</t>
    </rPh>
    <rPh sb="11" eb="12">
      <t>タコ</t>
    </rPh>
    <rPh sb="13" eb="14">
      <t>エ</t>
    </rPh>
    <rPh sb="15" eb="16">
      <t>ミギ</t>
    </rPh>
    <rPh sb="16" eb="17">
      <t>カド</t>
    </rPh>
    <rPh sb="18" eb="21">
      <t>アカシヤ</t>
    </rPh>
    <phoneticPr fontId="1"/>
  </si>
  <si>
    <t>ゴール受付　平野ビル3F</t>
    <rPh sb="3" eb="5">
      <t>ウケツケ</t>
    </rPh>
    <rPh sb="6" eb="8">
      <t>ヒラノ</t>
    </rPh>
    <phoneticPr fontId="1"/>
  </si>
  <si>
    <t>参考
08:42</t>
    <rPh sb="0" eb="2">
      <t>サンコウ</t>
    </rPh>
    <phoneticPr fontId="1"/>
  </si>
  <si>
    <t xml:space="preserve"> 参考10:33</t>
    <rPh sb="1" eb="3">
      <t>サンコウ</t>
    </rPh>
    <phoneticPr fontId="1"/>
  </si>
  <si>
    <t>参考
11:14</t>
    <rPh sb="0" eb="2">
      <t>サンコウ</t>
    </rPh>
    <phoneticPr fontId="1"/>
  </si>
  <si>
    <t xml:space="preserve"> 参考15:28</t>
    <rPh sb="1" eb="3">
      <t>サンコウ</t>
    </rPh>
    <phoneticPr fontId="1"/>
  </si>
  <si>
    <t>参考
12:50</t>
    <rPh sb="0" eb="2">
      <t>サンコウ</t>
    </rPh>
    <phoneticPr fontId="1"/>
  </si>
  <si>
    <t>参考
18:40</t>
    <rPh sb="0" eb="2">
      <t>サンコウ</t>
    </rPh>
    <phoneticPr fontId="1"/>
  </si>
  <si>
    <t xml:space="preserve"> 参考
13:58</t>
    <rPh sb="1" eb="3">
      <t>サンコウ</t>
    </rPh>
    <phoneticPr fontId="1"/>
  </si>
  <si>
    <t>参考
20:56</t>
    <rPh sb="0" eb="2">
      <t>サンコウ</t>
    </rPh>
    <phoneticPr fontId="1"/>
  </si>
  <si>
    <t>参考
15:34</t>
    <rPh sb="0" eb="2">
      <t>サンコウ</t>
    </rPh>
    <phoneticPr fontId="1"/>
  </si>
  <si>
    <t>参考
00:08</t>
    <rPh sb="0" eb="2">
      <t>サンコウ</t>
    </rPh>
    <phoneticPr fontId="1"/>
  </si>
  <si>
    <t xml:space="preserve"> 17:00</t>
    <phoneticPr fontId="1"/>
  </si>
  <si>
    <t>29日3:00</t>
    <rPh sb="2" eb="3">
      <t>ニチ</t>
    </rPh>
    <phoneticPr fontId="1"/>
  </si>
  <si>
    <t>右手</t>
    <rPh sb="0" eb="2">
      <t>ミギテ</t>
    </rPh>
    <phoneticPr fontId="1"/>
  </si>
  <si>
    <t>市道</t>
    <rPh sb="0" eb="2">
      <t>シドウ</t>
    </rPh>
    <phoneticPr fontId="1"/>
  </si>
  <si>
    <t>　　　　　　　例1</t>
    <rPh sb="7" eb="8">
      <t>レイ</t>
    </rPh>
    <phoneticPr fontId="1"/>
  </si>
  <si>
    <t>BRM928近畿300km明石　美山かやぶきの里　ver.1</t>
    <rPh sb="6" eb="8">
      <t>キンキ</t>
    </rPh>
    <rPh sb="13" eb="15">
      <t>アカシ</t>
    </rPh>
    <rPh sb="16" eb="18">
      <t>ミヤマ</t>
    </rPh>
    <rPh sb="23" eb="24">
      <t>サト</t>
    </rPh>
    <phoneticPr fontId="1"/>
  </si>
  <si>
    <t>左折</t>
    <phoneticPr fontId="1"/>
  </si>
  <si>
    <t>市道</t>
    <rPh sb="0" eb="2">
      <t>シドウ</t>
    </rPh>
    <phoneticPr fontId="1"/>
  </si>
  <si>
    <t>橋を渡ってすぐ左折　ジェノバラインの前を道なり右折</t>
    <rPh sb="18" eb="19">
      <t>マエ</t>
    </rPh>
    <rPh sb="20" eb="21">
      <t>ミチ</t>
    </rPh>
    <rPh sb="23" eb="25">
      <t>ウセツ</t>
    </rPh>
    <phoneticPr fontId="1"/>
  </si>
  <si>
    <t>明石港前S</t>
    <rPh sb="0" eb="3">
      <t>アカシコウ</t>
    </rPh>
    <rPh sb="3" eb="4">
      <t>マエ</t>
    </rPh>
    <phoneticPr fontId="1"/>
  </si>
  <si>
    <t>県道718号</t>
    <rPh sb="0" eb="2">
      <t>ケンドウ</t>
    </rPh>
    <rPh sb="5" eb="6">
      <t>ゴウ</t>
    </rPh>
    <phoneticPr fontId="1"/>
  </si>
  <si>
    <t>樽屋町S</t>
    <rPh sb="0" eb="3">
      <t>タルヤマチ</t>
    </rPh>
    <phoneticPr fontId="1"/>
  </si>
  <si>
    <t>右折</t>
    <phoneticPr fontId="1"/>
  </si>
  <si>
    <t>十字路S</t>
    <rPh sb="0" eb="3">
      <t>ジュウジロ</t>
    </rPh>
    <phoneticPr fontId="1"/>
  </si>
  <si>
    <t>（旧道）県道294号</t>
    <rPh sb="4" eb="6">
      <t>ケンドウ</t>
    </rPh>
    <rPh sb="9" eb="10">
      <t>ゴウ</t>
    </rPh>
    <phoneticPr fontId="1"/>
  </si>
  <si>
    <r>
      <t>┤</t>
    </r>
    <r>
      <rPr>
        <sz val="14"/>
        <color theme="1"/>
        <rFont val="Microsoft JhengHei"/>
        <family val="2"/>
        <charset val="128"/>
      </rPr>
      <t>字路</t>
    </r>
    <rPh sb="1" eb="3">
      <t>ジロ</t>
    </rPh>
    <phoneticPr fontId="1"/>
  </si>
  <si>
    <r>
      <t>国道に入ってすぐ、エネオスの角の細い道を入る。</t>
    </r>
    <r>
      <rPr>
        <sz val="14"/>
        <color rgb="FFFF0000"/>
        <rFont val="游ゴシック"/>
        <family val="3"/>
        <charset val="128"/>
        <scheme val="minor"/>
      </rPr>
      <t>見落としやすい</t>
    </r>
    <rPh sb="0" eb="2">
      <t>コクドウ</t>
    </rPh>
    <rPh sb="3" eb="4">
      <t>ハイ</t>
    </rPh>
    <rPh sb="14" eb="15">
      <t>カド</t>
    </rPh>
    <rPh sb="16" eb="17">
      <t>ホソ</t>
    </rPh>
    <rPh sb="18" eb="19">
      <t>ミチ</t>
    </rPh>
    <rPh sb="20" eb="21">
      <t>ハイ</t>
    </rPh>
    <rPh sb="23" eb="25">
      <t>ミオ</t>
    </rPh>
    <phoneticPr fontId="1"/>
  </si>
  <si>
    <r>
      <rPr>
        <sz val="14"/>
        <color rgb="FFFF0000"/>
        <rFont val="游ゴシック"/>
        <family val="3"/>
        <charset val="128"/>
        <scheme val="minor"/>
      </rPr>
      <t>分かりにくい！</t>
    </r>
    <r>
      <rPr>
        <sz val="14"/>
        <color theme="1"/>
        <rFont val="游ゴシック"/>
        <family val="2"/>
        <charset val="128"/>
        <scheme val="minor"/>
      </rPr>
      <t>一つ目の角を右折→すぐ左折。右手に高校を見ながら走れば正解です。一方通行逆走になるので気を付けて走行してください</t>
    </r>
    <rPh sb="0" eb="1">
      <t>ワ</t>
    </rPh>
    <rPh sb="7" eb="8">
      <t>ヒト</t>
    </rPh>
    <rPh sb="9" eb="10">
      <t>メ</t>
    </rPh>
    <rPh sb="11" eb="12">
      <t>カド</t>
    </rPh>
    <rPh sb="13" eb="15">
      <t>ウセツ</t>
    </rPh>
    <rPh sb="18" eb="20">
      <t>サセツ</t>
    </rPh>
    <rPh sb="21" eb="22">
      <t>ミギ</t>
    </rPh>
    <rPh sb="22" eb="23">
      <t>テ</t>
    </rPh>
    <rPh sb="24" eb="26">
      <t>コウコウ</t>
    </rPh>
    <rPh sb="27" eb="28">
      <t>ミ</t>
    </rPh>
    <rPh sb="31" eb="32">
      <t>ハシ</t>
    </rPh>
    <rPh sb="34" eb="36">
      <t>セイカイ</t>
    </rPh>
    <rPh sb="39" eb="41">
      <t>イッポウ</t>
    </rPh>
    <rPh sb="41" eb="43">
      <t>ツウコウ</t>
    </rPh>
    <rPh sb="43" eb="45">
      <t>ギャクソウ</t>
    </rPh>
    <rPh sb="50" eb="51">
      <t>キ</t>
    </rPh>
    <rPh sb="52" eb="53">
      <t>ツ</t>
    </rPh>
    <rPh sb="55" eb="57">
      <t>ソウコウ</t>
    </rPh>
    <phoneticPr fontId="1"/>
  </si>
  <si>
    <r>
      <t>レシートを取得してブルベカードに時刻を記入してください</t>
    </r>
    <r>
      <rPr>
        <sz val="14"/>
        <color theme="1"/>
        <rFont val="游ゴシック"/>
        <family val="3"/>
        <charset val="128"/>
        <scheme val="minor"/>
      </rPr>
      <t>。イートインスペースあり</t>
    </r>
    <r>
      <rPr>
        <b/>
        <sz val="14"/>
        <color theme="1"/>
        <rFont val="游ゴシック"/>
        <family val="3"/>
        <charset val="128"/>
        <scheme val="minor"/>
      </rPr>
      <t>。</t>
    </r>
    <phoneticPr fontId="1"/>
  </si>
  <si>
    <r>
      <t>”</t>
    </r>
    <r>
      <rPr>
        <sz val="14"/>
        <color theme="1"/>
        <rFont val="游ゴシック"/>
        <family val="3"/>
        <charset val="128"/>
        <scheme val="minor"/>
      </rPr>
      <t>←</t>
    </r>
    <r>
      <rPr>
        <b/>
        <sz val="14"/>
        <color theme="1"/>
        <rFont val="游ゴシック"/>
        <family val="3"/>
        <charset val="128"/>
        <scheme val="minor"/>
      </rPr>
      <t>五百羅漢”の看板が道の右手にあり、街灯があるがモニュメントはライトアップされていないので見落とし注意。　石仏モニュメントと自転車の写真を取ってください</t>
    </r>
    <rPh sb="2" eb="6">
      <t>ゴヒャクラカン</t>
    </rPh>
    <rPh sb="8" eb="10">
      <t>カンバン</t>
    </rPh>
    <rPh sb="11" eb="12">
      <t>ミチ</t>
    </rPh>
    <rPh sb="13" eb="15">
      <t>ミギテ</t>
    </rPh>
    <rPh sb="19" eb="21">
      <t>ガイトウ</t>
    </rPh>
    <rPh sb="46" eb="48">
      <t>ミオ</t>
    </rPh>
    <rPh sb="50" eb="52">
      <t>チュウイ</t>
    </rPh>
    <rPh sb="54" eb="56">
      <t>セキブツ</t>
    </rPh>
    <rPh sb="63" eb="66">
      <t>ジテンシャ</t>
    </rPh>
    <rPh sb="67" eb="69">
      <t>シャシン</t>
    </rPh>
    <rPh sb="70" eb="71">
      <t>ト</t>
    </rPh>
    <phoneticPr fontId="1"/>
  </si>
  <si>
    <t>信号渡ってすぐの道を左折　急な坂です</t>
    <rPh sb="13" eb="14">
      <t>キュウ</t>
    </rPh>
    <phoneticPr fontId="1"/>
  </si>
  <si>
    <t>踏切渡った直ぐ、旧道へ。　酒造などもある。踏切をわたらない</t>
    <rPh sb="0" eb="2">
      <t>フミキリ</t>
    </rPh>
    <rPh sb="2" eb="3">
      <t>ワタ</t>
    </rPh>
    <rPh sb="5" eb="6">
      <t>ス</t>
    </rPh>
    <rPh sb="8" eb="10">
      <t>キュウドウ</t>
    </rPh>
    <rPh sb="13" eb="15">
      <t>シュゾウ</t>
    </rPh>
    <rPh sb="21" eb="23">
      <t>フミキリ</t>
    </rPh>
    <phoneticPr fontId="1"/>
  </si>
  <si>
    <r>
      <t>レシートを取得してブルベカードに時刻を記入してください。イートインスペースあり。ローソンを出たら来た道を引き返す。　　</t>
    </r>
    <r>
      <rPr>
        <sz val="14"/>
        <color theme="1"/>
        <rFont val="游ゴシック"/>
        <family val="3"/>
        <charset val="128"/>
        <scheme val="minor"/>
      </rPr>
      <t>この先34ｋｍコンビニなし</t>
    </r>
    <rPh sb="5" eb="7">
      <t>シュトク</t>
    </rPh>
    <rPh sb="16" eb="18">
      <t>ジコク</t>
    </rPh>
    <rPh sb="19" eb="21">
      <t>キニュウ</t>
    </rPh>
    <rPh sb="45" eb="46">
      <t>デ</t>
    </rPh>
    <rPh sb="48" eb="49">
      <t>キ</t>
    </rPh>
    <rPh sb="50" eb="51">
      <t>ミチ</t>
    </rPh>
    <rPh sb="52" eb="53">
      <t>ヒ</t>
    </rPh>
    <rPh sb="54" eb="55">
      <t>カエ</t>
    </rPh>
    <rPh sb="61" eb="62">
      <t>サキ</t>
    </rPh>
    <phoneticPr fontId="1"/>
  </si>
  <si>
    <t>手前に右59号市島の青道路標識あり。台頭の交差点標識が道の反対側に見えたら迷わず道を渡って右折してください。斜め右に降りていく道が隠れて見えにくいです。</t>
    <rPh sb="18" eb="20">
      <t>タイトウ</t>
    </rPh>
    <rPh sb="21" eb="24">
      <t>コウサテン</t>
    </rPh>
    <rPh sb="24" eb="26">
      <t>ヒョウシキ</t>
    </rPh>
    <rPh sb="27" eb="28">
      <t>ミチ</t>
    </rPh>
    <rPh sb="29" eb="32">
      <t>ハンタイガワ</t>
    </rPh>
    <rPh sb="33" eb="34">
      <t>ミ</t>
    </rPh>
    <rPh sb="37" eb="38">
      <t>マヨ</t>
    </rPh>
    <rPh sb="40" eb="41">
      <t>ミチ</t>
    </rPh>
    <rPh sb="42" eb="43">
      <t>ワタ</t>
    </rPh>
    <rPh sb="45" eb="47">
      <t>ウセツ</t>
    </rPh>
    <rPh sb="54" eb="55">
      <t>ナナ</t>
    </rPh>
    <rPh sb="56" eb="57">
      <t>ミギ</t>
    </rPh>
    <rPh sb="58" eb="59">
      <t>オ</t>
    </rPh>
    <rPh sb="63" eb="64">
      <t>ミチ</t>
    </rPh>
    <rPh sb="65" eb="66">
      <t>カク</t>
    </rPh>
    <rPh sb="68" eb="69">
      <t>ミ</t>
    </rPh>
    <phoneticPr fontId="1"/>
  </si>
  <si>
    <r>
      <t>美山かやぶきの里北村(</t>
    </r>
    <r>
      <rPr>
        <b/>
        <sz val="13"/>
        <color theme="1"/>
        <rFont val="游ゴシック"/>
        <family val="3"/>
        <charset val="128"/>
        <scheme val="minor"/>
      </rPr>
      <t>フォトチェック②）</t>
    </r>
    <rPh sb="0" eb="2">
      <t>ミヤマ</t>
    </rPh>
    <rPh sb="7" eb="8">
      <t>サト</t>
    </rPh>
    <rPh sb="8" eb="10">
      <t>キタムラ</t>
    </rPh>
    <phoneticPr fontId="1"/>
  </si>
  <si>
    <t>市道8号</t>
    <phoneticPr fontId="1"/>
  </si>
  <si>
    <t>左折</t>
    <phoneticPr fontId="1"/>
  </si>
  <si>
    <t>川沿いの道へ</t>
    <rPh sb="0" eb="2">
      <t>カワゾ</t>
    </rPh>
    <rPh sb="4" eb="5">
      <t>ミチ</t>
    </rPh>
    <phoneticPr fontId="1"/>
  </si>
  <si>
    <r>
      <t>と</t>
    </r>
    <r>
      <rPr>
        <sz val="14"/>
        <color theme="1"/>
        <rFont val="Microsoft JhengHei"/>
        <family val="2"/>
        <charset val="128"/>
      </rPr>
      <t>字路</t>
    </r>
    <rPh sb="1" eb="3">
      <t>ジロ</t>
    </rPh>
    <phoneticPr fontId="1"/>
  </si>
  <si>
    <t>大蔵海岸公園管理事務所横の広場</t>
    <rPh sb="0" eb="4">
      <t>オオクラカイガン</t>
    </rPh>
    <rPh sb="4" eb="6">
      <t>コウエン</t>
    </rPh>
    <rPh sb="6" eb="11">
      <t>カンリジムショ</t>
    </rPh>
    <rPh sb="11" eb="12">
      <t>ヨコ</t>
    </rPh>
    <rPh sb="13" eb="15">
      <t>ヒロバ</t>
    </rPh>
    <phoneticPr fontId="1"/>
  </si>
  <si>
    <t>天神西S</t>
    <rPh sb="0" eb="2">
      <t>テンジン</t>
    </rPh>
    <rPh sb="2" eb="3">
      <t>ニシ</t>
    </rPh>
    <phoneticPr fontId="1"/>
  </si>
  <si>
    <t>明石焼きゴと双月堂に挟まれたビルの3階です。ブルベカードにゴールタイムやメダルの要否など記入の上受付してください。お疲れ様でした。</t>
    <rPh sb="0" eb="3">
      <t>アカシヤ</t>
    </rPh>
    <rPh sb="6" eb="8">
      <t>ソウツキ</t>
    </rPh>
    <rPh sb="8" eb="9">
      <t>ドウ</t>
    </rPh>
    <rPh sb="10" eb="11">
      <t>ハサ</t>
    </rPh>
    <rPh sb="18" eb="19">
      <t>カイ</t>
    </rPh>
    <rPh sb="40" eb="42">
      <t>ヨウヒ</t>
    </rPh>
    <rPh sb="44" eb="46">
      <t>キニュウ</t>
    </rPh>
    <rPh sb="47" eb="48">
      <t>ウエ</t>
    </rPh>
    <rPh sb="48" eb="50">
      <t>ウケツケ</t>
    </rPh>
    <rPh sb="58" eb="59">
      <t>ツカ</t>
    </rPh>
    <rPh sb="60" eb="61">
      <t>サマ</t>
    </rPh>
    <phoneticPr fontId="1"/>
  </si>
  <si>
    <r>
      <t>ここから須知山トンネルまで登り。</t>
    </r>
    <r>
      <rPr>
        <sz val="14"/>
        <color rgb="FFFF0000"/>
        <rFont val="游ゴシック"/>
        <family val="3"/>
        <charset val="128"/>
        <scheme val="minor"/>
      </rPr>
      <t>飛ばしている車多いので気を付けてください。</t>
    </r>
    <r>
      <rPr>
        <sz val="14"/>
        <color theme="1"/>
        <rFont val="游ゴシック"/>
        <family val="2"/>
        <charset val="128"/>
        <scheme val="minor"/>
      </rPr>
      <t>須知山トンネル内路肩狭いので十分注意。</t>
    </r>
    <rPh sb="4" eb="7">
      <t>スチヤマ</t>
    </rPh>
    <rPh sb="13" eb="14">
      <t>ノボ</t>
    </rPh>
    <rPh sb="16" eb="17">
      <t>ト</t>
    </rPh>
    <rPh sb="22" eb="23">
      <t>クルマ</t>
    </rPh>
    <rPh sb="23" eb="24">
      <t>オオ</t>
    </rPh>
    <rPh sb="27" eb="28">
      <t>キ</t>
    </rPh>
    <rPh sb="29" eb="30">
      <t>ツ</t>
    </rPh>
    <rPh sb="37" eb="40">
      <t>スチヤマ</t>
    </rPh>
    <rPh sb="44" eb="45">
      <t>ナイ</t>
    </rPh>
    <rPh sb="45" eb="47">
      <t>ロカタ</t>
    </rPh>
    <rPh sb="47" eb="48">
      <t>セマ</t>
    </rPh>
    <rPh sb="51" eb="53">
      <t>ジュウブン</t>
    </rPh>
    <rPh sb="53" eb="55">
      <t>チュウイ</t>
    </rPh>
    <phoneticPr fontId="1"/>
  </si>
  <si>
    <r>
      <rPr>
        <sz val="14"/>
        <color rgb="FFFF0000"/>
        <rFont val="游ゴシック"/>
        <family val="3"/>
        <charset val="128"/>
        <scheme val="minor"/>
      </rPr>
      <t>わかりにくい！</t>
    </r>
    <r>
      <rPr>
        <sz val="14"/>
        <color theme="1"/>
        <rFont val="游ゴシック"/>
        <family val="2"/>
        <charset val="128"/>
        <scheme val="minor"/>
      </rPr>
      <t>両側金網の細い橋を渡って、すぐ細い細い路地左折。次の両側金網の細い橋手前の道です。</t>
    </r>
    <r>
      <rPr>
        <sz val="14"/>
        <color rgb="FFFF0000"/>
        <rFont val="游ゴシック"/>
        <family val="3"/>
        <charset val="128"/>
        <scheme val="minor"/>
      </rPr>
      <t>もし行き過ぎてしまったらそのまま直進してR9を左折して戻ってきて下さい。</t>
    </r>
    <rPh sb="7" eb="9">
      <t>リョウガワ</t>
    </rPh>
    <rPh sb="9" eb="11">
      <t>カナアミ</t>
    </rPh>
    <rPh sb="12" eb="13">
      <t>ホソ</t>
    </rPh>
    <rPh sb="14" eb="15">
      <t>ハシ</t>
    </rPh>
    <rPh sb="16" eb="17">
      <t>ワタ</t>
    </rPh>
    <rPh sb="22" eb="23">
      <t>ホソ</t>
    </rPh>
    <rPh sb="24" eb="25">
      <t>ホソ</t>
    </rPh>
    <rPh sb="26" eb="28">
      <t>ロジ</t>
    </rPh>
    <rPh sb="28" eb="30">
      <t>サセツ</t>
    </rPh>
    <rPh sb="31" eb="32">
      <t>ツギ</t>
    </rPh>
    <rPh sb="33" eb="35">
      <t>リョウガワ</t>
    </rPh>
    <rPh sb="35" eb="37">
      <t>カナアミ</t>
    </rPh>
    <rPh sb="38" eb="39">
      <t>ホソ</t>
    </rPh>
    <rPh sb="40" eb="41">
      <t>ハシ</t>
    </rPh>
    <rPh sb="41" eb="43">
      <t>テマエ</t>
    </rPh>
    <rPh sb="44" eb="45">
      <t>ミチ</t>
    </rPh>
    <rPh sb="50" eb="51">
      <t>イ</t>
    </rPh>
    <rPh sb="52" eb="53">
      <t>ス</t>
    </rPh>
    <rPh sb="64" eb="66">
      <t>チョクシン</t>
    </rPh>
    <rPh sb="71" eb="73">
      <t>サセツ</t>
    </rPh>
    <rPh sb="75" eb="76">
      <t>モド</t>
    </rPh>
    <rPh sb="80" eb="81">
      <t>クダ</t>
    </rPh>
    <phoneticPr fontId="1"/>
  </si>
  <si>
    <r>
      <rPr>
        <sz val="14"/>
        <color rgb="FFFF0000"/>
        <rFont val="游ゴシック"/>
        <family val="3"/>
        <charset val="128"/>
        <scheme val="minor"/>
      </rPr>
      <t>信号なし！！注意して横切る</t>
    </r>
    <r>
      <rPr>
        <sz val="14"/>
        <color theme="1"/>
        <rFont val="游ゴシック"/>
        <family val="2"/>
        <charset val="128"/>
        <scheme val="minor"/>
      </rPr>
      <t>。直進して目の前の歩道橋くぐる</t>
    </r>
    <rPh sb="0" eb="2">
      <t>シンゴウ</t>
    </rPh>
    <rPh sb="6" eb="8">
      <t>チュウイ</t>
    </rPh>
    <rPh sb="10" eb="12">
      <t>ヨコギ</t>
    </rPh>
    <rPh sb="14" eb="16">
      <t>チョクシン</t>
    </rPh>
    <rPh sb="18" eb="19">
      <t>メ</t>
    </rPh>
    <rPh sb="20" eb="21">
      <t>マエ</t>
    </rPh>
    <rPh sb="22" eb="25">
      <t>ホドウキョウ</t>
    </rPh>
    <phoneticPr fontId="1"/>
  </si>
  <si>
    <t>県道24号　県道369号</t>
    <rPh sb="6" eb="8">
      <t>ケンドウ</t>
    </rPh>
    <rPh sb="11" eb="12">
      <t>ゴウ</t>
    </rPh>
    <phoneticPr fontId="1"/>
  </si>
  <si>
    <t>市道8号</t>
    <rPh sb="0" eb="2">
      <t>シドウ</t>
    </rPh>
    <rPh sb="3" eb="4">
      <t>ゴウ</t>
    </rPh>
    <phoneticPr fontId="1"/>
  </si>
  <si>
    <r>
      <rPr>
        <b/>
        <sz val="11"/>
        <color theme="1"/>
        <rFont val="游ゴシック"/>
        <family val="3"/>
        <charset val="128"/>
        <scheme val="minor"/>
      </rPr>
      <t>丹波焼立杭最古の登窯</t>
    </r>
    <r>
      <rPr>
        <b/>
        <sz val="12"/>
        <color theme="1"/>
        <rFont val="游ゴシック"/>
        <family val="3"/>
        <charset val="128"/>
        <scheme val="minor"/>
      </rPr>
      <t>（フォトチェック①）</t>
    </r>
    <rPh sb="0" eb="3">
      <t>タンバヤキ</t>
    </rPh>
    <rPh sb="3" eb="5">
      <t>タチクイ</t>
    </rPh>
    <rPh sb="5" eb="7">
      <t>サイコ</t>
    </rPh>
    <rPh sb="8" eb="9">
      <t>ノボ</t>
    </rPh>
    <rPh sb="9" eb="10">
      <t>ガマ</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</si>
</sst>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游ゴシック"/>
      <family val="2"/>
      <charset val="128"/>
      <scheme val="minor"/>
    </font>
    <font>
      <sz val="6"/>
      <name val="游ゴシック"/>
      <family val="2"/>
      <charset val="128"/>
      <scheme val="minor"/>
    </font>
    <font>
      <sz val="14"/>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sz val="14"/>
      <color theme="1"/>
      <name val="Microsoft JhengHei"/>
      <family val="2"/>
    </font>
    <font>
      <sz val="14"/>
      <color theme="1"/>
      <name val="Microsoft JhengHei"/>
      <family val="2"/>
      <charset val="128"/>
    </font>
    <font>
      <sz val="14"/>
      <color theme="1"/>
      <name val="ＭＳ Ｐゴシック"/>
      <family val="2"/>
      <charset val="128"/>
    </font>
    <font>
      <sz val="14"/>
      <color rgb="FFFF0000"/>
      <name val="游ゴシック"/>
      <family val="3"/>
      <charset val="128"/>
      <scheme val="minor"/>
    </font>
    <font>
      <sz val="14"/>
      <name val="游ゴシック"/>
      <family val="2"/>
      <charset val="128"/>
      <scheme val="minor"/>
    </font>
    <font>
      <b/>
      <sz val="14"/>
      <color rgb="FFFF0000"/>
      <name val="游ゴシック"/>
      <family val="3"/>
      <charset val="128"/>
      <scheme val="minor"/>
    </font>
    <font>
      <b/>
      <sz val="13"/>
      <color theme="1"/>
      <name val="游ゴシック"/>
      <family val="3"/>
      <charset val="128"/>
      <scheme val="minor"/>
    </font>
    <font>
      <sz val="12"/>
      <color theme="1"/>
      <name val="游ゴシック"/>
      <family val="3"/>
      <charset val="128"/>
      <scheme val="minor"/>
    </font>
    <font>
      <sz val="16"/>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35">
    <xf numFmtId="0" fontId="0" fillId="0" borderId="0" xfId="0">
      <alignment vertical="center"/>
    </xf>
    <xf numFmtId="0" fontId="2" fillId="0" borderId="0" xfId="0" applyFont="1">
      <alignment vertical="center"/>
    </xf>
    <xf numFmtId="0" fontId="2" fillId="0" borderId="1" xfId="0" applyFont="1" applyBorder="1">
      <alignment vertical="center"/>
    </xf>
    <xf numFmtId="0" fontId="3" fillId="0" borderId="1" xfId="0" applyFont="1" applyBorder="1" applyAlignment="1">
      <alignment vertical="center" wrapText="1"/>
    </xf>
    <xf numFmtId="0" fontId="3" fillId="0" borderId="1" xfId="0" applyFont="1" applyBorder="1">
      <alignment vertical="center"/>
    </xf>
    <xf numFmtId="0" fontId="3" fillId="0" borderId="0" xfId="0" applyFont="1">
      <alignment vertical="center"/>
    </xf>
    <xf numFmtId="0" fontId="4" fillId="2" borderId="1" xfId="0" applyFont="1" applyFill="1" applyBorder="1">
      <alignment vertical="center"/>
    </xf>
    <xf numFmtId="0" fontId="4" fillId="2" borderId="1" xfId="0" applyFont="1" applyFill="1" applyBorder="1" applyAlignment="1">
      <alignment vertical="center" wrapText="1"/>
    </xf>
    <xf numFmtId="20" fontId="4" fillId="2" borderId="1" xfId="0" applyNumberFormat="1" applyFont="1" applyFill="1" applyBorder="1">
      <alignment vertical="center"/>
    </xf>
    <xf numFmtId="0" fontId="4" fillId="0" borderId="0" xfId="0" applyFont="1">
      <alignment vertical="center"/>
    </xf>
    <xf numFmtId="0" fontId="5" fillId="0" borderId="1" xfId="0" applyFont="1" applyBorder="1" applyAlignment="1">
      <alignment vertical="center" wrapText="1"/>
    </xf>
    <xf numFmtId="0" fontId="7" fillId="0" borderId="1" xfId="0" applyFont="1" applyBorder="1" applyAlignment="1">
      <alignment vertical="center" wrapText="1"/>
    </xf>
    <xf numFmtId="22" fontId="3" fillId="0" borderId="1" xfId="0" applyNumberFormat="1" applyFont="1" applyBorder="1">
      <alignment vertical="center"/>
    </xf>
    <xf numFmtId="20" fontId="3" fillId="0" borderId="1" xfId="0" applyNumberFormat="1" applyFont="1" applyBorder="1">
      <alignment vertical="center"/>
    </xf>
    <xf numFmtId="0" fontId="2" fillId="0" borderId="1" xfId="0" applyFont="1" applyBorder="1" applyAlignment="1">
      <alignment vertical="center" wrapText="1"/>
    </xf>
    <xf numFmtId="20" fontId="4" fillId="2" borderId="1" xfId="0" applyNumberFormat="1" applyFont="1" applyFill="1" applyBorder="1" applyAlignment="1">
      <alignment vertical="center" wrapText="1"/>
    </xf>
    <xf numFmtId="0" fontId="9" fillId="0" borderId="1" xfId="0" applyFont="1" applyBorder="1" applyAlignment="1">
      <alignment vertical="center" wrapText="1"/>
    </xf>
    <xf numFmtId="0" fontId="6" fillId="0" borderId="1" xfId="0" applyFont="1" applyBorder="1" applyAlignment="1">
      <alignment vertical="center" wrapText="1"/>
    </xf>
    <xf numFmtId="0" fontId="3" fillId="0" borderId="0" xfId="0" applyFont="1" applyAlignment="1">
      <alignment vertical="center" wrapText="1"/>
    </xf>
    <xf numFmtId="20" fontId="2" fillId="0" borderId="1" xfId="0" applyNumberFormat="1" applyFont="1" applyBorder="1">
      <alignment vertical="center"/>
    </xf>
    <xf numFmtId="0" fontId="8" fillId="0" borderId="0" xfId="0" applyFont="1">
      <alignment vertical="center"/>
    </xf>
    <xf numFmtId="0" fontId="10" fillId="0" borderId="0" xfId="0" applyFont="1">
      <alignment vertical="center"/>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4" fillId="0" borderId="0" xfId="0" applyFont="1" applyAlignment="1">
      <alignment horizontal="right" vertical="center"/>
    </xf>
    <xf numFmtId="0" fontId="12" fillId="0" borderId="1" xfId="0" applyFont="1" applyBorder="1">
      <alignment vertical="center"/>
    </xf>
    <xf numFmtId="0" fontId="12" fillId="0" borderId="1" xfId="0" applyFont="1" applyBorder="1" applyAlignment="1">
      <alignment vertical="center" wrapText="1"/>
    </xf>
    <xf numFmtId="0" fontId="12" fillId="0" borderId="1" xfId="0" applyFont="1" applyBorder="1" applyAlignment="1">
      <alignment horizontal="center" vertical="center"/>
    </xf>
    <xf numFmtId="0" fontId="12" fillId="0" borderId="0" xfId="0" applyFont="1">
      <alignment vertical="center"/>
    </xf>
    <xf numFmtId="0" fontId="13" fillId="0" borderId="0" xfId="0" applyFont="1" applyAlignment="1">
      <alignment vertical="center" wrapText="1"/>
    </xf>
    <xf numFmtId="0" fontId="13" fillId="0" borderId="0" xfId="0" applyFont="1">
      <alignment vertical="center"/>
    </xf>
    <xf numFmtId="0" fontId="14" fillId="2" borderId="1" xfId="0" applyFont="1" applyFill="1" applyBorder="1" applyAlignment="1">
      <alignment vertical="center" wrapText="1"/>
    </xf>
    <xf numFmtId="0" fontId="13" fillId="0" borderId="0" xfId="0" applyFont="1" applyAlignment="1">
      <alignment horizontal="center" vertical="center"/>
    </xf>
    <xf numFmtId="0" fontId="4"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136390</xdr:colOff>
      <xdr:row>121</xdr:row>
      <xdr:rowOff>76200</xdr:rowOff>
    </xdr:from>
    <xdr:to>
      <xdr:col>5</xdr:col>
      <xdr:colOff>19723</xdr:colOff>
      <xdr:row>129</xdr:row>
      <xdr:rowOff>66675</xdr:rowOff>
    </xdr:to>
    <xdr:pic>
      <xdr:nvPicPr>
        <xdr:cNvPr id="7" name="図 6">
          <a:extLst>
            <a:ext uri="{FF2B5EF4-FFF2-40B4-BE49-F238E27FC236}">
              <a16:creationId xmlns:a16="http://schemas.microsoft.com/office/drawing/2014/main" id="{47DD3A50-8117-476F-9728-D26588C95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90" y="38166675"/>
          <a:ext cx="4382308" cy="2219325"/>
        </a:xfrm>
        <a:prstGeom prst="rect">
          <a:avLst/>
        </a:prstGeom>
      </xdr:spPr>
    </xdr:pic>
    <xdr:clientData/>
  </xdr:twoCellAnchor>
  <xdr:twoCellAnchor editAs="oneCell">
    <xdr:from>
      <xdr:col>5</xdr:col>
      <xdr:colOff>171450</xdr:colOff>
      <xdr:row>121</xdr:row>
      <xdr:rowOff>38159</xdr:rowOff>
    </xdr:from>
    <xdr:to>
      <xdr:col>6</xdr:col>
      <xdr:colOff>3461935</xdr:colOff>
      <xdr:row>129</xdr:row>
      <xdr:rowOff>68175</xdr:rowOff>
    </xdr:to>
    <xdr:pic>
      <xdr:nvPicPr>
        <xdr:cNvPr id="10" name="図 9">
          <a:extLst>
            <a:ext uri="{FF2B5EF4-FFF2-40B4-BE49-F238E27FC236}">
              <a16:creationId xmlns:a16="http://schemas.microsoft.com/office/drawing/2014/main" id="{11694C4D-7B7A-4930-9034-ACEB8A10A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6325" y="38106409"/>
          <a:ext cx="4011210" cy="2258866"/>
        </a:xfrm>
        <a:prstGeom prst="rect">
          <a:avLst/>
        </a:prstGeom>
      </xdr:spPr>
    </xdr:pic>
    <xdr:clientData/>
  </xdr:twoCellAnchor>
  <xdr:twoCellAnchor editAs="oneCell">
    <xdr:from>
      <xdr:col>6</xdr:col>
      <xdr:colOff>3735119</xdr:colOff>
      <xdr:row>123</xdr:row>
      <xdr:rowOff>57150</xdr:rowOff>
    </xdr:from>
    <xdr:to>
      <xdr:col>9</xdr:col>
      <xdr:colOff>114299</xdr:colOff>
      <xdr:row>131</xdr:row>
      <xdr:rowOff>53974</xdr:rowOff>
    </xdr:to>
    <xdr:pic>
      <xdr:nvPicPr>
        <xdr:cNvPr id="12" name="図 11">
          <a:extLst>
            <a:ext uri="{FF2B5EF4-FFF2-40B4-BE49-F238E27FC236}">
              <a16:creationId xmlns:a16="http://schemas.microsoft.com/office/drawing/2014/main" id="{9A96518E-87F7-45FA-9ADF-6223D0D9D5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83369" y="48126650"/>
          <a:ext cx="3316555" cy="2282824"/>
        </a:xfrm>
        <a:prstGeom prst="rect">
          <a:avLst/>
        </a:prstGeom>
      </xdr:spPr>
    </xdr:pic>
    <xdr:clientData/>
  </xdr:twoCellAnchor>
  <xdr:twoCellAnchor editAs="oneCell">
    <xdr:from>
      <xdr:col>0</xdr:col>
      <xdr:colOff>95250</xdr:colOff>
      <xdr:row>133</xdr:row>
      <xdr:rowOff>95250</xdr:rowOff>
    </xdr:from>
    <xdr:to>
      <xdr:col>5</xdr:col>
      <xdr:colOff>422073</xdr:colOff>
      <xdr:row>142</xdr:row>
      <xdr:rowOff>155276</xdr:rowOff>
    </xdr:to>
    <xdr:pic>
      <xdr:nvPicPr>
        <xdr:cNvPr id="5" name="図 4">
          <a:extLst>
            <a:ext uri="{FF2B5EF4-FFF2-40B4-BE49-F238E27FC236}">
              <a16:creationId xmlns:a16="http://schemas.microsoft.com/office/drawing/2014/main" id="{10B50411-D66C-CAEE-5654-FD28D21779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41519475"/>
          <a:ext cx="4825798" cy="27143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7A5A3-0283-4D9B-9758-98292008E7BA}">
  <sheetPr>
    <pageSetUpPr fitToPage="1"/>
  </sheetPr>
  <dimension ref="A1:I166"/>
  <sheetViews>
    <sheetView tabSelected="1" topLeftCell="A27" zoomScaleNormal="100" workbookViewId="0">
      <selection activeCell="B37" sqref="B37"/>
    </sheetView>
  </sheetViews>
  <sheetFormatPr defaultRowHeight="24" x14ac:dyDescent="0.4"/>
  <cols>
    <col min="1" max="1" width="5" style="1" customWidth="1"/>
    <col min="2" max="2" width="24.125" style="18" customWidth="1"/>
    <col min="3" max="3" width="9" style="5"/>
    <col min="4" max="4" width="13.625" style="18" customWidth="1"/>
    <col min="5" max="5" width="7.25" style="5" customWidth="1"/>
    <col min="6" max="6" width="9.5" style="5" customWidth="1"/>
    <col min="7" max="7" width="73.625" style="18" customWidth="1"/>
    <col min="8" max="8" width="9" style="5"/>
    <col min="9" max="9" width="8.625" style="5" customWidth="1"/>
    <col min="10" max="16384" width="9" style="5"/>
  </cols>
  <sheetData>
    <row r="1" spans="1:9" s="31" customFormat="1" ht="25.5" x14ac:dyDescent="0.4">
      <c r="A1" s="33" t="s">
        <v>261</v>
      </c>
      <c r="B1" s="33"/>
      <c r="C1" s="33"/>
      <c r="D1" s="33"/>
      <c r="E1" s="33"/>
      <c r="F1" s="33"/>
      <c r="G1" s="30"/>
    </row>
    <row r="2" spans="1:9" s="29" customFormat="1" ht="19.5" x14ac:dyDescent="0.4">
      <c r="A2" s="26"/>
      <c r="B2" s="27" t="s">
        <v>236</v>
      </c>
      <c r="C2" s="26" t="s">
        <v>3</v>
      </c>
      <c r="D2" s="27" t="s">
        <v>4</v>
      </c>
      <c r="E2" s="26" t="s">
        <v>5</v>
      </c>
      <c r="F2" s="28" t="s">
        <v>2</v>
      </c>
      <c r="G2" s="27"/>
      <c r="H2" s="26" t="s">
        <v>111</v>
      </c>
      <c r="I2" s="26" t="s">
        <v>112</v>
      </c>
    </row>
    <row r="3" spans="1:9" s="9" customFormat="1" ht="43.5" customHeight="1" x14ac:dyDescent="0.4">
      <c r="A3" s="6">
        <v>1</v>
      </c>
      <c r="B3" s="7" t="s">
        <v>123</v>
      </c>
      <c r="C3" s="6" t="s">
        <v>124</v>
      </c>
      <c r="D3" s="7" t="s">
        <v>125</v>
      </c>
      <c r="E3" s="6">
        <v>0</v>
      </c>
      <c r="F3" s="6">
        <v>0</v>
      </c>
      <c r="G3" s="7" t="s">
        <v>285</v>
      </c>
      <c r="H3" s="8">
        <v>0.29166666666666669</v>
      </c>
      <c r="I3" s="8">
        <v>0.3125</v>
      </c>
    </row>
    <row r="4" spans="1:9" ht="24" customHeight="1" x14ac:dyDescent="0.4">
      <c r="A4" s="2">
        <f t="shared" ref="A4:A71" si="0">A3+1</f>
        <v>2</v>
      </c>
      <c r="B4" s="3" t="s">
        <v>126</v>
      </c>
      <c r="C4" s="4" t="s">
        <v>127</v>
      </c>
      <c r="D4" s="3" t="s">
        <v>128</v>
      </c>
      <c r="E4" s="4">
        <v>0.2</v>
      </c>
      <c r="F4" s="4">
        <f t="shared" ref="F4:F34" si="1">E4+F3</f>
        <v>0.2</v>
      </c>
      <c r="G4" s="3"/>
      <c r="H4" s="4"/>
      <c r="I4" s="4"/>
    </row>
    <row r="5" spans="1:9" ht="24" customHeight="1" x14ac:dyDescent="0.4">
      <c r="A5" s="2">
        <f t="shared" si="0"/>
        <v>3</v>
      </c>
      <c r="B5" s="3" t="s">
        <v>129</v>
      </c>
      <c r="C5" s="4" t="s">
        <v>130</v>
      </c>
      <c r="D5" s="3" t="s">
        <v>128</v>
      </c>
      <c r="E5" s="4">
        <v>1.3</v>
      </c>
      <c r="F5" s="4">
        <f t="shared" si="1"/>
        <v>1.5</v>
      </c>
      <c r="G5" s="3"/>
      <c r="H5" s="4"/>
      <c r="I5" s="4"/>
    </row>
    <row r="6" spans="1:9" ht="24" customHeight="1" x14ac:dyDescent="0.4">
      <c r="A6" s="2">
        <f t="shared" si="0"/>
        <v>4</v>
      </c>
      <c r="B6" s="10" t="s">
        <v>271</v>
      </c>
      <c r="C6" s="4" t="s">
        <v>262</v>
      </c>
      <c r="D6" s="3" t="s">
        <v>263</v>
      </c>
      <c r="E6" s="4">
        <v>0.1</v>
      </c>
      <c r="F6" s="4">
        <f t="shared" si="1"/>
        <v>1.6</v>
      </c>
      <c r="G6" s="3" t="s">
        <v>264</v>
      </c>
      <c r="H6" s="4"/>
      <c r="I6" s="4"/>
    </row>
    <row r="7" spans="1:9" ht="24" customHeight="1" x14ac:dyDescent="0.4">
      <c r="A7" s="2">
        <f t="shared" si="0"/>
        <v>5</v>
      </c>
      <c r="B7" s="11" t="s">
        <v>265</v>
      </c>
      <c r="C7" s="4" t="s">
        <v>262</v>
      </c>
      <c r="D7" s="3" t="s">
        <v>266</v>
      </c>
      <c r="E7" s="4">
        <v>0.3</v>
      </c>
      <c r="F7" s="4">
        <f t="shared" si="1"/>
        <v>1.9000000000000001</v>
      </c>
      <c r="G7" s="3"/>
      <c r="H7" s="4"/>
      <c r="I7" s="4"/>
    </row>
    <row r="8" spans="1:9" ht="24" customHeight="1" x14ac:dyDescent="0.4">
      <c r="A8" s="2">
        <f t="shared" si="0"/>
        <v>6</v>
      </c>
      <c r="B8" s="11" t="s">
        <v>267</v>
      </c>
      <c r="C8" s="4" t="s">
        <v>268</v>
      </c>
      <c r="D8" s="3" t="s">
        <v>263</v>
      </c>
      <c r="E8" s="4">
        <v>0.5</v>
      </c>
      <c r="F8" s="4">
        <f t="shared" si="1"/>
        <v>2.4000000000000004</v>
      </c>
      <c r="G8" s="3"/>
      <c r="H8" s="4"/>
      <c r="I8" s="4"/>
    </row>
    <row r="9" spans="1:9" ht="24" customHeight="1" x14ac:dyDescent="0.4">
      <c r="A9" s="2">
        <f t="shared" si="0"/>
        <v>7</v>
      </c>
      <c r="B9" s="3" t="s">
        <v>269</v>
      </c>
      <c r="C9" s="4" t="s">
        <v>127</v>
      </c>
      <c r="D9" s="3" t="s">
        <v>281</v>
      </c>
      <c r="E9" s="4">
        <v>0.4</v>
      </c>
      <c r="F9" s="4">
        <f t="shared" si="1"/>
        <v>2.8000000000000003</v>
      </c>
      <c r="G9" s="3"/>
      <c r="H9" s="4"/>
      <c r="I9" s="4"/>
    </row>
    <row r="10" spans="1:9" ht="24" customHeight="1" x14ac:dyDescent="0.4">
      <c r="A10" s="2">
        <f t="shared" si="0"/>
        <v>8</v>
      </c>
      <c r="B10" s="10" t="s">
        <v>284</v>
      </c>
      <c r="C10" s="4" t="s">
        <v>282</v>
      </c>
      <c r="D10" s="3"/>
      <c r="E10" s="4">
        <v>0.5</v>
      </c>
      <c r="F10" s="4">
        <f t="shared" si="1"/>
        <v>3.3000000000000003</v>
      </c>
      <c r="G10" s="3" t="s">
        <v>283</v>
      </c>
      <c r="H10" s="4"/>
      <c r="I10" s="4"/>
    </row>
    <row r="11" spans="1:9" ht="24" customHeight="1" x14ac:dyDescent="0.4">
      <c r="A11" s="2">
        <f t="shared" si="0"/>
        <v>9</v>
      </c>
      <c r="B11" s="3" t="s">
        <v>132</v>
      </c>
      <c r="C11" s="4" t="s">
        <v>127</v>
      </c>
      <c r="D11" s="3" t="s">
        <v>125</v>
      </c>
      <c r="E11" s="4">
        <v>0.3</v>
      </c>
      <c r="F11" s="4">
        <f t="shared" si="1"/>
        <v>3.6</v>
      </c>
      <c r="G11" s="3" t="s">
        <v>133</v>
      </c>
      <c r="H11" s="4"/>
      <c r="I11" s="4"/>
    </row>
    <row r="12" spans="1:9" ht="24" customHeight="1" x14ac:dyDescent="0.4">
      <c r="A12" s="2">
        <f t="shared" si="0"/>
        <v>10</v>
      </c>
      <c r="B12" s="3" t="s">
        <v>134</v>
      </c>
      <c r="C12" s="4" t="s">
        <v>135</v>
      </c>
      <c r="D12" s="3" t="s">
        <v>125</v>
      </c>
      <c r="E12" s="4">
        <v>1.3000000000000003</v>
      </c>
      <c r="F12" s="4">
        <f t="shared" si="1"/>
        <v>4.9000000000000004</v>
      </c>
      <c r="G12" s="3" t="s">
        <v>136</v>
      </c>
      <c r="H12" s="12"/>
      <c r="I12" s="4"/>
    </row>
    <row r="13" spans="1:9" ht="24" customHeight="1" x14ac:dyDescent="0.4">
      <c r="A13" s="2">
        <f t="shared" si="0"/>
        <v>11</v>
      </c>
      <c r="B13" s="3" t="s">
        <v>137</v>
      </c>
      <c r="C13" s="4" t="s">
        <v>138</v>
      </c>
      <c r="D13" s="3" t="s">
        <v>139</v>
      </c>
      <c r="E13" s="4">
        <v>9.9999999999999645E-2</v>
      </c>
      <c r="F13" s="4">
        <f t="shared" si="1"/>
        <v>5</v>
      </c>
      <c r="G13" s="3" t="s">
        <v>140</v>
      </c>
      <c r="H13" s="4"/>
      <c r="I13" s="4"/>
    </row>
    <row r="14" spans="1:9" ht="24" customHeight="1" x14ac:dyDescent="0.4">
      <c r="A14" s="2">
        <f t="shared" si="0"/>
        <v>12</v>
      </c>
      <c r="B14" s="3" t="s">
        <v>132</v>
      </c>
      <c r="C14" s="4" t="s">
        <v>127</v>
      </c>
      <c r="D14" s="3"/>
      <c r="E14" s="4">
        <v>0.70000000000000018</v>
      </c>
      <c r="F14" s="4">
        <f t="shared" si="1"/>
        <v>5.7</v>
      </c>
      <c r="G14" s="3" t="s">
        <v>141</v>
      </c>
      <c r="H14" s="4"/>
      <c r="I14" s="4"/>
    </row>
    <row r="15" spans="1:9" ht="24" customHeight="1" x14ac:dyDescent="0.4">
      <c r="A15" s="2">
        <f t="shared" si="0"/>
        <v>13</v>
      </c>
      <c r="B15" s="3" t="s">
        <v>131</v>
      </c>
      <c r="C15" s="4" t="s">
        <v>130</v>
      </c>
      <c r="D15" s="3" t="s">
        <v>142</v>
      </c>
      <c r="E15" s="4">
        <v>9.9999999999999645E-2</v>
      </c>
      <c r="F15" s="4">
        <f t="shared" si="1"/>
        <v>5.8</v>
      </c>
      <c r="G15" s="3"/>
      <c r="H15" s="4"/>
      <c r="I15" s="4"/>
    </row>
    <row r="16" spans="1:9" ht="24" customHeight="1" x14ac:dyDescent="0.4">
      <c r="A16" s="2">
        <f t="shared" si="0"/>
        <v>14</v>
      </c>
      <c r="B16" s="3" t="s">
        <v>143</v>
      </c>
      <c r="C16" s="4" t="s">
        <v>130</v>
      </c>
      <c r="D16" s="3" t="s">
        <v>142</v>
      </c>
      <c r="E16" s="4">
        <v>1.4000000000000004</v>
      </c>
      <c r="F16" s="4">
        <f t="shared" si="1"/>
        <v>7.2</v>
      </c>
      <c r="G16" s="3"/>
      <c r="H16" s="4"/>
      <c r="I16" s="4"/>
    </row>
    <row r="17" spans="1:9" ht="48" x14ac:dyDescent="0.4">
      <c r="A17" s="2">
        <f t="shared" si="0"/>
        <v>15</v>
      </c>
      <c r="B17" s="3" t="s">
        <v>144</v>
      </c>
      <c r="C17" s="3" t="s">
        <v>234</v>
      </c>
      <c r="D17" s="3" t="s">
        <v>235</v>
      </c>
      <c r="E17" s="4">
        <v>2.1000000000000005</v>
      </c>
      <c r="F17" s="4">
        <f t="shared" si="1"/>
        <v>9.3000000000000007</v>
      </c>
      <c r="G17" s="3"/>
      <c r="H17" s="4"/>
      <c r="I17" s="4"/>
    </row>
    <row r="18" spans="1:9" ht="24" customHeight="1" x14ac:dyDescent="0.4">
      <c r="A18" s="2">
        <f t="shared" si="0"/>
        <v>16</v>
      </c>
      <c r="B18" s="3" t="s">
        <v>145</v>
      </c>
      <c r="C18" s="4" t="s">
        <v>130</v>
      </c>
      <c r="D18" s="3" t="s">
        <v>146</v>
      </c>
      <c r="E18" s="4">
        <v>2.2999999999999989</v>
      </c>
      <c r="F18" s="4">
        <f t="shared" si="1"/>
        <v>11.6</v>
      </c>
      <c r="G18" s="3"/>
      <c r="H18" s="4"/>
      <c r="I18" s="4"/>
    </row>
    <row r="19" spans="1:9" ht="24" customHeight="1" x14ac:dyDescent="0.4">
      <c r="A19" s="2">
        <f t="shared" si="0"/>
        <v>17</v>
      </c>
      <c r="B19" s="3" t="s">
        <v>147</v>
      </c>
      <c r="C19" s="4" t="s">
        <v>135</v>
      </c>
      <c r="D19" s="3"/>
      <c r="E19" s="4">
        <v>3.4000000000000004</v>
      </c>
      <c r="F19" s="4">
        <f t="shared" si="1"/>
        <v>15</v>
      </c>
      <c r="G19" s="3"/>
      <c r="H19" s="4"/>
      <c r="I19" s="13"/>
    </row>
    <row r="20" spans="1:9" ht="24" customHeight="1" x14ac:dyDescent="0.4">
      <c r="A20" s="2">
        <f t="shared" si="0"/>
        <v>18</v>
      </c>
      <c r="B20" s="3" t="s">
        <v>145</v>
      </c>
      <c r="C20" s="4" t="s">
        <v>127</v>
      </c>
      <c r="D20" s="3" t="s">
        <v>125</v>
      </c>
      <c r="E20" s="4">
        <v>9.9999999999999645E-2</v>
      </c>
      <c r="F20" s="4">
        <f t="shared" si="1"/>
        <v>15.1</v>
      </c>
      <c r="G20" s="3" t="s">
        <v>276</v>
      </c>
      <c r="H20" s="4"/>
      <c r="I20" s="4"/>
    </row>
    <row r="21" spans="1:9" ht="24" customHeight="1" x14ac:dyDescent="0.4">
      <c r="A21" s="2">
        <f t="shared" si="0"/>
        <v>19</v>
      </c>
      <c r="B21" s="3" t="s">
        <v>145</v>
      </c>
      <c r="C21" s="4" t="s">
        <v>130</v>
      </c>
      <c r="D21" s="3" t="s">
        <v>148</v>
      </c>
      <c r="E21" s="4">
        <v>0.30000000000000071</v>
      </c>
      <c r="F21" s="4">
        <f t="shared" si="1"/>
        <v>15.4</v>
      </c>
      <c r="G21" s="3"/>
      <c r="H21" s="4"/>
      <c r="I21" s="4"/>
    </row>
    <row r="22" spans="1:9" ht="48" x14ac:dyDescent="0.4">
      <c r="A22" s="2">
        <f t="shared" si="0"/>
        <v>20</v>
      </c>
      <c r="B22" s="3" t="s">
        <v>149</v>
      </c>
      <c r="C22" s="4" t="s">
        <v>130</v>
      </c>
      <c r="D22" s="3" t="s">
        <v>150</v>
      </c>
      <c r="E22" s="4">
        <v>0.79999999999999893</v>
      </c>
      <c r="F22" s="4">
        <f t="shared" si="1"/>
        <v>16.2</v>
      </c>
      <c r="G22" s="3" t="s">
        <v>151</v>
      </c>
      <c r="H22" s="4"/>
      <c r="I22" s="4"/>
    </row>
    <row r="23" spans="1:9" ht="46.5" customHeight="1" x14ac:dyDescent="0.4">
      <c r="A23" s="2">
        <f t="shared" si="0"/>
        <v>21</v>
      </c>
      <c r="B23" s="3" t="s">
        <v>145</v>
      </c>
      <c r="C23" s="4" t="s">
        <v>130</v>
      </c>
      <c r="D23" s="3" t="s">
        <v>150</v>
      </c>
      <c r="E23" s="4">
        <v>0.60000000000000142</v>
      </c>
      <c r="F23" s="4">
        <f t="shared" si="1"/>
        <v>16.8</v>
      </c>
      <c r="G23" s="3"/>
      <c r="H23" s="4"/>
      <c r="I23" s="4"/>
    </row>
    <row r="24" spans="1:9" ht="25.5" customHeight="1" x14ac:dyDescent="0.4">
      <c r="A24" s="2">
        <f t="shared" si="0"/>
        <v>22</v>
      </c>
      <c r="B24" s="3" t="s">
        <v>152</v>
      </c>
      <c r="C24" s="4" t="s">
        <v>135</v>
      </c>
      <c r="D24" s="3" t="s">
        <v>153</v>
      </c>
      <c r="E24" s="4">
        <v>4</v>
      </c>
      <c r="F24" s="4">
        <f t="shared" si="1"/>
        <v>20.8</v>
      </c>
      <c r="G24" s="3"/>
      <c r="H24" s="4"/>
      <c r="I24" s="4"/>
    </row>
    <row r="25" spans="1:9" ht="25.5" customHeight="1" x14ac:dyDescent="0.4">
      <c r="A25" s="2">
        <f t="shared" si="0"/>
        <v>23</v>
      </c>
      <c r="B25" s="3" t="s">
        <v>154</v>
      </c>
      <c r="C25" s="4" t="s">
        <v>127</v>
      </c>
      <c r="D25" s="3" t="s">
        <v>155</v>
      </c>
      <c r="E25" s="4">
        <v>2</v>
      </c>
      <c r="F25" s="4">
        <f t="shared" si="1"/>
        <v>22.8</v>
      </c>
      <c r="G25" s="3"/>
      <c r="H25" s="4"/>
      <c r="I25" s="4"/>
    </row>
    <row r="26" spans="1:9" ht="25.5" customHeight="1" x14ac:dyDescent="0.4">
      <c r="A26" s="2">
        <f t="shared" si="0"/>
        <v>24</v>
      </c>
      <c r="B26" s="3" t="s">
        <v>156</v>
      </c>
      <c r="C26" s="4" t="s">
        <v>130</v>
      </c>
      <c r="D26" s="3" t="s">
        <v>157</v>
      </c>
      <c r="E26" s="4">
        <v>0.19999999999999929</v>
      </c>
      <c r="F26" s="4">
        <f t="shared" si="1"/>
        <v>23</v>
      </c>
      <c r="G26" s="3"/>
      <c r="H26" s="4"/>
      <c r="I26" s="4"/>
    </row>
    <row r="27" spans="1:9" ht="25.5" customHeight="1" x14ac:dyDescent="0.4">
      <c r="A27" s="2">
        <f t="shared" si="0"/>
        <v>25</v>
      </c>
      <c r="B27" s="3" t="s">
        <v>158</v>
      </c>
      <c r="C27" s="4" t="s">
        <v>130</v>
      </c>
      <c r="D27" s="3" t="s">
        <v>159</v>
      </c>
      <c r="E27" s="4">
        <v>3</v>
      </c>
      <c r="F27" s="4">
        <f t="shared" si="1"/>
        <v>26</v>
      </c>
      <c r="G27" s="3"/>
      <c r="H27" s="4"/>
      <c r="I27" s="4"/>
    </row>
    <row r="28" spans="1:9" ht="25.5" customHeight="1" x14ac:dyDescent="0.4">
      <c r="A28" s="2">
        <f t="shared" si="0"/>
        <v>26</v>
      </c>
      <c r="B28" s="3" t="s">
        <v>164</v>
      </c>
      <c r="C28" s="4" t="s">
        <v>160</v>
      </c>
      <c r="D28" s="3" t="s">
        <v>163</v>
      </c>
      <c r="E28" s="4">
        <v>3.9</v>
      </c>
      <c r="F28" s="4">
        <f t="shared" si="1"/>
        <v>29.9</v>
      </c>
      <c r="G28" s="3"/>
      <c r="H28" s="4"/>
      <c r="I28" s="4"/>
    </row>
    <row r="29" spans="1:9" ht="25.5" customHeight="1" x14ac:dyDescent="0.4">
      <c r="A29" s="2">
        <f t="shared" si="0"/>
        <v>27</v>
      </c>
      <c r="B29" s="3" t="s">
        <v>38</v>
      </c>
      <c r="C29" s="4" t="s">
        <v>161</v>
      </c>
      <c r="D29" s="3" t="s">
        <v>162</v>
      </c>
      <c r="E29" s="4">
        <v>3.6</v>
      </c>
      <c r="F29" s="4">
        <f t="shared" si="1"/>
        <v>33.5</v>
      </c>
      <c r="G29" s="3"/>
      <c r="H29" s="4"/>
      <c r="I29" s="4"/>
    </row>
    <row r="30" spans="1:9" ht="25.5" customHeight="1" x14ac:dyDescent="0.4">
      <c r="A30" s="2">
        <f t="shared" si="0"/>
        <v>28</v>
      </c>
      <c r="B30" s="11" t="s">
        <v>165</v>
      </c>
      <c r="C30" s="4" t="s">
        <v>161</v>
      </c>
      <c r="D30" s="3" t="s">
        <v>14</v>
      </c>
      <c r="E30" s="4">
        <v>1.3</v>
      </c>
      <c r="F30" s="4">
        <f t="shared" si="1"/>
        <v>34.799999999999997</v>
      </c>
      <c r="G30" s="3"/>
      <c r="H30" s="4"/>
      <c r="I30" s="4"/>
    </row>
    <row r="31" spans="1:9" ht="25.5" customHeight="1" x14ac:dyDescent="0.4">
      <c r="A31" s="2">
        <f t="shared" si="0"/>
        <v>29</v>
      </c>
      <c r="B31" s="11" t="s">
        <v>286</v>
      </c>
      <c r="C31" s="4" t="s">
        <v>282</v>
      </c>
      <c r="D31" s="3" t="s">
        <v>14</v>
      </c>
      <c r="E31" s="4">
        <v>3.7</v>
      </c>
      <c r="F31" s="4">
        <f t="shared" si="1"/>
        <v>38.5</v>
      </c>
      <c r="G31" s="3"/>
      <c r="H31" s="4"/>
      <c r="I31" s="4"/>
    </row>
    <row r="32" spans="1:9" ht="25.5" customHeight="1" x14ac:dyDescent="0.4">
      <c r="A32" s="2">
        <f t="shared" si="0"/>
        <v>30</v>
      </c>
      <c r="B32" s="3" t="s">
        <v>15</v>
      </c>
      <c r="C32" s="4" t="s">
        <v>9</v>
      </c>
      <c r="D32" s="3" t="s">
        <v>16</v>
      </c>
      <c r="E32" s="4">
        <v>9.9</v>
      </c>
      <c r="F32" s="4">
        <f t="shared" si="1"/>
        <v>48.4</v>
      </c>
      <c r="G32" s="3"/>
      <c r="H32" s="4"/>
      <c r="I32" s="4"/>
    </row>
    <row r="33" spans="1:9" ht="25.5" customHeight="1" x14ac:dyDescent="0.4">
      <c r="A33" s="2">
        <f t="shared" si="0"/>
        <v>31</v>
      </c>
      <c r="B33" s="3" t="s">
        <v>17</v>
      </c>
      <c r="C33" s="4" t="s">
        <v>7</v>
      </c>
      <c r="D33" s="3" t="s">
        <v>10</v>
      </c>
      <c r="E33" s="4">
        <v>0.70000000000000284</v>
      </c>
      <c r="F33" s="4">
        <f t="shared" si="1"/>
        <v>49.1</v>
      </c>
      <c r="G33" s="3" t="s">
        <v>91</v>
      </c>
      <c r="H33" s="4"/>
      <c r="I33" s="4"/>
    </row>
    <row r="34" spans="1:9" ht="25.5" customHeight="1" x14ac:dyDescent="0.4">
      <c r="A34" s="2">
        <f t="shared" si="0"/>
        <v>32</v>
      </c>
      <c r="B34" s="3" t="s">
        <v>18</v>
      </c>
      <c r="C34" s="4" t="s">
        <v>9</v>
      </c>
      <c r="D34" s="3" t="s">
        <v>13</v>
      </c>
      <c r="E34" s="4">
        <v>2.1</v>
      </c>
      <c r="F34" s="4">
        <f t="shared" si="1"/>
        <v>51.2</v>
      </c>
      <c r="G34" s="3" t="s">
        <v>166</v>
      </c>
      <c r="H34" s="4"/>
      <c r="I34" s="4"/>
    </row>
    <row r="35" spans="1:9" s="9" customFormat="1" ht="60.75" customHeight="1" x14ac:dyDescent="0.4">
      <c r="A35" s="6">
        <f t="shared" si="0"/>
        <v>33</v>
      </c>
      <c r="B35" s="32" t="s">
        <v>293</v>
      </c>
      <c r="C35" s="6" t="s">
        <v>8</v>
      </c>
      <c r="D35" s="7" t="s">
        <v>13</v>
      </c>
      <c r="E35" s="6">
        <v>0.10000000000000142</v>
      </c>
      <c r="F35" s="6">
        <f t="shared" ref="F35:F77" si="2">E35+F34</f>
        <v>51.300000000000004</v>
      </c>
      <c r="G35" s="7" t="s">
        <v>92</v>
      </c>
      <c r="H35" s="7" t="s">
        <v>246</v>
      </c>
      <c r="I35" s="7" t="s">
        <v>247</v>
      </c>
    </row>
    <row r="36" spans="1:9" ht="24" customHeight="1" x14ac:dyDescent="0.4">
      <c r="A36" s="2">
        <f t="shared" si="0"/>
        <v>34</v>
      </c>
      <c r="B36" s="3" t="s">
        <v>19</v>
      </c>
      <c r="C36" s="4" t="s">
        <v>9</v>
      </c>
      <c r="D36" s="3" t="s">
        <v>10</v>
      </c>
      <c r="E36" s="4">
        <v>0.29999999999999716</v>
      </c>
      <c r="F36" s="4">
        <f t="shared" si="2"/>
        <v>51.6</v>
      </c>
      <c r="G36" s="3"/>
      <c r="H36" s="4"/>
      <c r="I36" s="4"/>
    </row>
    <row r="37" spans="1:9" ht="24" customHeight="1" x14ac:dyDescent="0.4">
      <c r="A37" s="2">
        <f t="shared" si="0"/>
        <v>35</v>
      </c>
      <c r="B37" s="3" t="s">
        <v>20</v>
      </c>
      <c r="C37" s="4" t="s">
        <v>7</v>
      </c>
      <c r="D37" s="3" t="s">
        <v>22</v>
      </c>
      <c r="E37" s="4">
        <v>3.2999999999999972</v>
      </c>
      <c r="F37" s="4">
        <f t="shared" si="2"/>
        <v>54.9</v>
      </c>
      <c r="G37" s="3"/>
      <c r="H37" s="4"/>
      <c r="I37" s="4"/>
    </row>
    <row r="38" spans="1:9" ht="24" customHeight="1" x14ac:dyDescent="0.4">
      <c r="A38" s="2">
        <f t="shared" si="0"/>
        <v>36</v>
      </c>
      <c r="B38" s="3" t="s">
        <v>11</v>
      </c>
      <c r="C38" s="4" t="s">
        <v>9</v>
      </c>
      <c r="D38" s="3" t="s">
        <v>23</v>
      </c>
      <c r="E38" s="4">
        <v>2.4000000000000057</v>
      </c>
      <c r="F38" s="4">
        <f t="shared" si="2"/>
        <v>57.300000000000004</v>
      </c>
      <c r="G38" s="3" t="s">
        <v>277</v>
      </c>
      <c r="H38" s="4"/>
      <c r="I38" s="4"/>
    </row>
    <row r="39" spans="1:9" ht="24" customHeight="1" x14ac:dyDescent="0.4">
      <c r="A39" s="2">
        <f t="shared" si="0"/>
        <v>37</v>
      </c>
      <c r="B39" s="3" t="s">
        <v>24</v>
      </c>
      <c r="C39" s="4" t="s">
        <v>9</v>
      </c>
      <c r="D39" s="3" t="s">
        <v>22</v>
      </c>
      <c r="E39" s="4">
        <v>1.7999999999999972</v>
      </c>
      <c r="F39" s="4">
        <f t="shared" si="2"/>
        <v>59.1</v>
      </c>
      <c r="G39" s="3"/>
      <c r="H39" s="4"/>
      <c r="I39" s="4"/>
    </row>
    <row r="40" spans="1:9" ht="24" customHeight="1" x14ac:dyDescent="0.4">
      <c r="A40" s="2">
        <f t="shared" si="0"/>
        <v>38</v>
      </c>
      <c r="B40" s="3" t="s">
        <v>117</v>
      </c>
      <c r="C40" s="4" t="s">
        <v>118</v>
      </c>
      <c r="D40" s="3" t="s">
        <v>119</v>
      </c>
      <c r="E40" s="4">
        <v>8.5999999999999943</v>
      </c>
      <c r="F40" s="4">
        <f t="shared" si="2"/>
        <v>67.699999999999989</v>
      </c>
      <c r="G40" s="3"/>
      <c r="H40" s="4"/>
      <c r="I40" s="4"/>
    </row>
    <row r="41" spans="1:9" ht="24" customHeight="1" x14ac:dyDescent="0.4">
      <c r="A41" s="2">
        <f t="shared" si="0"/>
        <v>39</v>
      </c>
      <c r="B41" s="3" t="s">
        <v>25</v>
      </c>
      <c r="C41" s="4" t="s">
        <v>6</v>
      </c>
      <c r="D41" s="3" t="s">
        <v>26</v>
      </c>
      <c r="E41" s="4">
        <v>1.4000000000000057</v>
      </c>
      <c r="F41" s="4">
        <f t="shared" si="2"/>
        <v>69.099999999999994</v>
      </c>
      <c r="G41" s="3"/>
      <c r="H41" s="4"/>
      <c r="I41" s="4"/>
    </row>
    <row r="42" spans="1:9" ht="42" customHeight="1" x14ac:dyDescent="0.4">
      <c r="A42" s="2">
        <f t="shared" si="0"/>
        <v>40</v>
      </c>
      <c r="B42" s="3" t="s">
        <v>21</v>
      </c>
      <c r="C42" s="4" t="s">
        <v>7</v>
      </c>
      <c r="D42" s="3" t="s">
        <v>27</v>
      </c>
      <c r="E42" s="4">
        <v>0.40000000000000568</v>
      </c>
      <c r="F42" s="4">
        <f t="shared" si="2"/>
        <v>69.5</v>
      </c>
      <c r="G42" s="3"/>
      <c r="H42" s="4"/>
      <c r="I42" s="4"/>
    </row>
    <row r="43" spans="1:9" ht="24" customHeight="1" x14ac:dyDescent="0.4">
      <c r="A43" s="2">
        <f t="shared" si="0"/>
        <v>41</v>
      </c>
      <c r="B43" s="3" t="s">
        <v>28</v>
      </c>
      <c r="C43" s="4" t="s">
        <v>9</v>
      </c>
      <c r="D43" s="3" t="s">
        <v>29</v>
      </c>
      <c r="E43" s="4">
        <v>5.6</v>
      </c>
      <c r="F43" s="4">
        <f t="shared" si="2"/>
        <v>75.099999999999994</v>
      </c>
      <c r="G43" s="3" t="s">
        <v>30</v>
      </c>
      <c r="H43" s="4"/>
      <c r="I43" s="4"/>
    </row>
    <row r="44" spans="1:9" ht="72" x14ac:dyDescent="0.4">
      <c r="A44" s="2">
        <f t="shared" si="0"/>
        <v>42</v>
      </c>
      <c r="B44" s="3" t="s">
        <v>31</v>
      </c>
      <c r="C44" s="4" t="s">
        <v>32</v>
      </c>
      <c r="D44" s="3" t="s">
        <v>33</v>
      </c>
      <c r="E44" s="4">
        <v>3.8000000000000114</v>
      </c>
      <c r="F44" s="4">
        <f t="shared" si="2"/>
        <v>78.900000000000006</v>
      </c>
      <c r="G44" s="3" t="s">
        <v>167</v>
      </c>
      <c r="H44" s="4"/>
      <c r="I44" s="4"/>
    </row>
    <row r="45" spans="1:9" ht="24" customHeight="1" x14ac:dyDescent="0.4">
      <c r="A45" s="2">
        <f t="shared" si="0"/>
        <v>43</v>
      </c>
      <c r="B45" s="3" t="s">
        <v>104</v>
      </c>
      <c r="C45" s="4" t="s">
        <v>6</v>
      </c>
      <c r="D45" s="3" t="s">
        <v>33</v>
      </c>
      <c r="E45" s="4">
        <v>3.2</v>
      </c>
      <c r="F45" s="4">
        <f t="shared" si="2"/>
        <v>82.100000000000009</v>
      </c>
      <c r="G45" s="3"/>
      <c r="H45" s="4"/>
      <c r="I45" s="4"/>
    </row>
    <row r="46" spans="1:9" ht="59.25" customHeight="1" x14ac:dyDescent="0.4">
      <c r="A46" s="2">
        <f t="shared" ref="A46" si="3">A45+1</f>
        <v>44</v>
      </c>
      <c r="B46" s="3" t="s">
        <v>105</v>
      </c>
      <c r="C46" s="4" t="s">
        <v>6</v>
      </c>
      <c r="D46" s="3" t="s">
        <v>34</v>
      </c>
      <c r="E46" s="4">
        <v>6</v>
      </c>
      <c r="F46" s="4">
        <f t="shared" si="2"/>
        <v>88.100000000000009</v>
      </c>
      <c r="G46" s="3"/>
      <c r="H46" s="4"/>
      <c r="I46" s="4"/>
    </row>
    <row r="47" spans="1:9" ht="24" customHeight="1" x14ac:dyDescent="0.4">
      <c r="A47" s="2">
        <f t="shared" si="0"/>
        <v>45</v>
      </c>
      <c r="B47" s="3" t="s">
        <v>35</v>
      </c>
      <c r="C47" s="4" t="s">
        <v>36</v>
      </c>
      <c r="D47" s="3" t="s">
        <v>37</v>
      </c>
      <c r="E47" s="4">
        <v>2.9</v>
      </c>
      <c r="F47" s="4">
        <f t="shared" si="2"/>
        <v>91.000000000000014</v>
      </c>
      <c r="G47" s="3" t="s">
        <v>1</v>
      </c>
      <c r="H47" s="4"/>
      <c r="I47" s="4"/>
    </row>
    <row r="48" spans="1:9" ht="24" customHeight="1" x14ac:dyDescent="0.4">
      <c r="A48" s="2">
        <f t="shared" si="0"/>
        <v>46</v>
      </c>
      <c r="B48" s="3" t="s">
        <v>38</v>
      </c>
      <c r="C48" s="4" t="s">
        <v>32</v>
      </c>
      <c r="D48" s="3" t="s">
        <v>98</v>
      </c>
      <c r="E48" s="4">
        <v>0.6</v>
      </c>
      <c r="F48" s="4">
        <f t="shared" si="2"/>
        <v>91.600000000000009</v>
      </c>
      <c r="G48" s="3" t="s">
        <v>168</v>
      </c>
      <c r="H48" s="4"/>
      <c r="I48" s="4"/>
    </row>
    <row r="49" spans="1:9" ht="24" customHeight="1" x14ac:dyDescent="0.4">
      <c r="A49" s="2">
        <f t="shared" si="0"/>
        <v>47</v>
      </c>
      <c r="B49" s="3" t="s">
        <v>35</v>
      </c>
      <c r="C49" s="4" t="s">
        <v>32</v>
      </c>
      <c r="D49" s="3" t="s">
        <v>39</v>
      </c>
      <c r="E49" s="4">
        <v>0.79999999999999716</v>
      </c>
      <c r="F49" s="4">
        <f t="shared" si="2"/>
        <v>92.4</v>
      </c>
      <c r="G49" s="3"/>
      <c r="H49" s="4"/>
      <c r="I49" s="4"/>
    </row>
    <row r="50" spans="1:9" ht="24" customHeight="1" x14ac:dyDescent="0.4">
      <c r="A50" s="2">
        <f t="shared" si="0"/>
        <v>48</v>
      </c>
      <c r="B50" s="3" t="s">
        <v>18</v>
      </c>
      <c r="C50" s="4" t="s">
        <v>121</v>
      </c>
      <c r="D50" s="3" t="s">
        <v>122</v>
      </c>
      <c r="E50" s="4">
        <v>0.29999999999999716</v>
      </c>
      <c r="F50" s="4">
        <f t="shared" si="2"/>
        <v>92.7</v>
      </c>
      <c r="G50" s="3" t="s">
        <v>169</v>
      </c>
      <c r="H50" s="4"/>
      <c r="I50" s="4"/>
    </row>
    <row r="51" spans="1:9" ht="24" customHeight="1" x14ac:dyDescent="0.4">
      <c r="A51" s="2">
        <f t="shared" si="0"/>
        <v>49</v>
      </c>
      <c r="B51" s="3" t="s">
        <v>120</v>
      </c>
      <c r="C51" s="4" t="s">
        <v>32</v>
      </c>
      <c r="D51" s="3" t="s">
        <v>40</v>
      </c>
      <c r="E51" s="4">
        <v>6.5999999999999943</v>
      </c>
      <c r="F51" s="4">
        <f t="shared" si="2"/>
        <v>99.3</v>
      </c>
      <c r="G51" s="3"/>
      <c r="H51" s="4"/>
      <c r="I51" s="4"/>
    </row>
    <row r="52" spans="1:9" ht="24" customHeight="1" x14ac:dyDescent="0.4">
      <c r="A52" s="2">
        <f t="shared" si="0"/>
        <v>50</v>
      </c>
      <c r="B52" s="3" t="s">
        <v>41</v>
      </c>
      <c r="C52" s="4" t="s">
        <v>6</v>
      </c>
      <c r="D52" s="3" t="s">
        <v>42</v>
      </c>
      <c r="E52" s="4">
        <v>0.90000000000000568</v>
      </c>
      <c r="F52" s="4">
        <f t="shared" si="2"/>
        <v>100.2</v>
      </c>
      <c r="G52" s="3" t="s">
        <v>170</v>
      </c>
      <c r="H52" s="4"/>
      <c r="I52" s="4"/>
    </row>
    <row r="53" spans="1:9" ht="24" customHeight="1" x14ac:dyDescent="0.4">
      <c r="A53" s="2">
        <f t="shared" si="0"/>
        <v>51</v>
      </c>
      <c r="B53" s="3" t="s">
        <v>43</v>
      </c>
      <c r="C53" s="4" t="s">
        <v>6</v>
      </c>
      <c r="D53" s="3" t="s">
        <v>44</v>
      </c>
      <c r="E53" s="4">
        <v>1.0999999999999943</v>
      </c>
      <c r="F53" s="4">
        <f t="shared" si="2"/>
        <v>101.3</v>
      </c>
      <c r="G53" s="3"/>
      <c r="H53" s="4"/>
      <c r="I53" s="4"/>
    </row>
    <row r="54" spans="1:9" ht="44.25" customHeight="1" x14ac:dyDescent="0.4">
      <c r="A54" s="2">
        <f t="shared" si="0"/>
        <v>52</v>
      </c>
      <c r="B54" s="3" t="s">
        <v>106</v>
      </c>
      <c r="C54" s="4" t="s">
        <v>6</v>
      </c>
      <c r="D54" s="3" t="s">
        <v>44</v>
      </c>
      <c r="E54" s="4">
        <v>9.5</v>
      </c>
      <c r="F54" s="4">
        <f t="shared" si="2"/>
        <v>110.8</v>
      </c>
      <c r="G54" s="3" t="s">
        <v>171</v>
      </c>
      <c r="H54" s="4"/>
      <c r="I54" s="4"/>
    </row>
    <row r="55" spans="1:9" ht="24" customHeight="1" x14ac:dyDescent="0.4">
      <c r="A55" s="2">
        <f t="shared" si="0"/>
        <v>53</v>
      </c>
      <c r="B55" s="3" t="s">
        <v>107</v>
      </c>
      <c r="C55" s="4" t="s">
        <v>45</v>
      </c>
      <c r="D55" s="3" t="s">
        <v>46</v>
      </c>
      <c r="E55" s="4">
        <v>9</v>
      </c>
      <c r="F55" s="4">
        <f t="shared" si="2"/>
        <v>119.8</v>
      </c>
      <c r="G55" s="3"/>
      <c r="H55" s="4"/>
      <c r="I55" s="4"/>
    </row>
    <row r="56" spans="1:9" ht="24" customHeight="1" x14ac:dyDescent="0.4">
      <c r="A56" s="2">
        <f t="shared" si="0"/>
        <v>54</v>
      </c>
      <c r="B56" s="3" t="s">
        <v>47</v>
      </c>
      <c r="C56" s="4" t="s">
        <v>48</v>
      </c>
      <c r="D56" s="3" t="s">
        <v>49</v>
      </c>
      <c r="E56" s="4">
        <v>0.8</v>
      </c>
      <c r="F56" s="4">
        <f t="shared" si="2"/>
        <v>120.6</v>
      </c>
      <c r="G56" s="3"/>
      <c r="H56" s="4"/>
      <c r="I56" s="4"/>
    </row>
    <row r="57" spans="1:9" s="9" customFormat="1" ht="59.25" customHeight="1" x14ac:dyDescent="0.4">
      <c r="A57" s="6">
        <f t="shared" si="0"/>
        <v>55</v>
      </c>
      <c r="B57" s="7" t="s">
        <v>280</v>
      </c>
      <c r="C57" s="6" t="s">
        <v>50</v>
      </c>
      <c r="D57" s="7" t="s">
        <v>49</v>
      </c>
      <c r="E57" s="6">
        <v>6.4000000000000057</v>
      </c>
      <c r="F57" s="6">
        <f t="shared" si="2"/>
        <v>127</v>
      </c>
      <c r="G57" s="7" t="s">
        <v>108</v>
      </c>
      <c r="H57" s="7" t="s">
        <v>248</v>
      </c>
      <c r="I57" s="7" t="s">
        <v>249</v>
      </c>
    </row>
    <row r="58" spans="1:9" ht="24" customHeight="1" x14ac:dyDescent="0.4">
      <c r="A58" s="2">
        <f t="shared" si="0"/>
        <v>56</v>
      </c>
      <c r="B58" s="3" t="s">
        <v>51</v>
      </c>
      <c r="C58" s="4" t="s">
        <v>62</v>
      </c>
      <c r="D58" s="3" t="s">
        <v>46</v>
      </c>
      <c r="E58" s="4">
        <v>6.4000000000000057</v>
      </c>
      <c r="F58" s="4">
        <f t="shared" si="2"/>
        <v>133.4</v>
      </c>
      <c r="G58" s="3" t="s">
        <v>99</v>
      </c>
      <c r="H58" s="4"/>
      <c r="I58" s="4"/>
    </row>
    <row r="59" spans="1:9" ht="24" customHeight="1" x14ac:dyDescent="0.4">
      <c r="A59" s="2">
        <f t="shared" si="0"/>
        <v>57</v>
      </c>
      <c r="B59" s="3" t="s">
        <v>52</v>
      </c>
      <c r="C59" s="4" t="s">
        <v>48</v>
      </c>
      <c r="D59" s="3" t="s">
        <v>53</v>
      </c>
      <c r="E59" s="4">
        <v>3.7999999999999829</v>
      </c>
      <c r="F59" s="4">
        <f t="shared" si="2"/>
        <v>137.19999999999999</v>
      </c>
      <c r="G59" s="3" t="s">
        <v>54</v>
      </c>
      <c r="H59" s="4"/>
      <c r="I59" s="4"/>
    </row>
    <row r="60" spans="1:9" ht="24" customHeight="1" x14ac:dyDescent="0.4">
      <c r="A60" s="2">
        <f t="shared" si="0"/>
        <v>58</v>
      </c>
      <c r="B60" s="3" t="s">
        <v>55</v>
      </c>
      <c r="C60" s="4" t="s">
        <v>45</v>
      </c>
      <c r="D60" s="3" t="s">
        <v>56</v>
      </c>
      <c r="E60" s="4">
        <v>17</v>
      </c>
      <c r="F60" s="4">
        <f t="shared" si="2"/>
        <v>154.19999999999999</v>
      </c>
      <c r="G60" s="3" t="s">
        <v>174</v>
      </c>
      <c r="H60" s="4"/>
      <c r="I60" s="4"/>
    </row>
    <row r="61" spans="1:9" ht="24" customHeight="1" x14ac:dyDescent="0.4">
      <c r="A61" s="2">
        <f t="shared" si="0"/>
        <v>59</v>
      </c>
      <c r="B61" s="3" t="s">
        <v>57</v>
      </c>
      <c r="C61" s="4" t="s">
        <v>6</v>
      </c>
      <c r="D61" s="3" t="s">
        <v>58</v>
      </c>
      <c r="E61" s="4">
        <v>1.7</v>
      </c>
      <c r="F61" s="4">
        <f t="shared" si="2"/>
        <v>155.89999999999998</v>
      </c>
      <c r="G61" s="3" t="s">
        <v>59</v>
      </c>
      <c r="H61" s="4"/>
      <c r="I61" s="4"/>
    </row>
    <row r="62" spans="1:9" ht="24" customHeight="1" x14ac:dyDescent="0.4">
      <c r="A62" s="2">
        <f t="shared" si="0"/>
        <v>60</v>
      </c>
      <c r="B62" s="3" t="s">
        <v>109</v>
      </c>
      <c r="C62" s="4" t="s">
        <v>45</v>
      </c>
      <c r="D62" s="3" t="s">
        <v>56</v>
      </c>
      <c r="E62" s="4">
        <v>7.4000000000000057</v>
      </c>
      <c r="F62" s="4">
        <f t="shared" si="2"/>
        <v>163.29999999999998</v>
      </c>
      <c r="G62" s="3"/>
      <c r="H62" s="4"/>
      <c r="I62" s="4"/>
    </row>
    <row r="63" spans="1:9" ht="24" customHeight="1" x14ac:dyDescent="0.4">
      <c r="A63" s="2">
        <f t="shared" si="0"/>
        <v>61</v>
      </c>
      <c r="B63" s="3" t="s">
        <v>60</v>
      </c>
      <c r="C63" s="4" t="s">
        <v>48</v>
      </c>
      <c r="D63" s="3" t="s">
        <v>42</v>
      </c>
      <c r="E63" s="4">
        <v>0.30000000000001137</v>
      </c>
      <c r="F63" s="4">
        <f t="shared" si="2"/>
        <v>163.6</v>
      </c>
      <c r="G63" s="3" t="s">
        <v>272</v>
      </c>
      <c r="H63" s="4"/>
      <c r="I63" s="4"/>
    </row>
    <row r="64" spans="1:9" ht="24" customHeight="1" x14ac:dyDescent="0.4">
      <c r="A64" s="2">
        <f t="shared" si="0"/>
        <v>62</v>
      </c>
      <c r="B64" s="3" t="s">
        <v>63</v>
      </c>
      <c r="C64" s="4" t="s">
        <v>62</v>
      </c>
      <c r="D64" s="3" t="s">
        <v>42</v>
      </c>
      <c r="E64" s="4">
        <v>0.29999999999998295</v>
      </c>
      <c r="F64" s="4">
        <f t="shared" si="2"/>
        <v>163.89999999999998</v>
      </c>
      <c r="G64" s="3" t="s">
        <v>61</v>
      </c>
      <c r="H64" s="4"/>
      <c r="I64" s="4"/>
    </row>
    <row r="65" spans="1:9" ht="24" customHeight="1" x14ac:dyDescent="0.4">
      <c r="A65" s="2">
        <f t="shared" si="0"/>
        <v>63</v>
      </c>
      <c r="B65" s="3" t="s">
        <v>43</v>
      </c>
      <c r="C65" s="4" t="s">
        <v>45</v>
      </c>
      <c r="D65" s="3" t="s">
        <v>64</v>
      </c>
      <c r="E65" s="4">
        <v>0.10000000000002274</v>
      </c>
      <c r="F65" s="4">
        <f t="shared" si="2"/>
        <v>164</v>
      </c>
      <c r="G65" s="3" t="s">
        <v>65</v>
      </c>
      <c r="H65" s="4"/>
      <c r="I65" s="4"/>
    </row>
    <row r="66" spans="1:9" ht="24" customHeight="1" x14ac:dyDescent="0.4">
      <c r="A66" s="2">
        <f t="shared" si="0"/>
        <v>64</v>
      </c>
      <c r="B66" s="3" t="s">
        <v>172</v>
      </c>
      <c r="C66" s="4" t="s">
        <v>173</v>
      </c>
      <c r="D66" s="3" t="s">
        <v>64</v>
      </c>
      <c r="E66" s="4">
        <v>0.7</v>
      </c>
      <c r="F66" s="4">
        <f t="shared" si="2"/>
        <v>164.7</v>
      </c>
      <c r="G66" s="3"/>
      <c r="H66" s="4"/>
      <c r="I66" s="4"/>
    </row>
    <row r="67" spans="1:9" ht="24" customHeight="1" x14ac:dyDescent="0.4">
      <c r="A67" s="2">
        <f t="shared" si="0"/>
        <v>65</v>
      </c>
      <c r="B67" s="3" t="s">
        <v>67</v>
      </c>
      <c r="C67" s="4" t="s">
        <v>45</v>
      </c>
      <c r="D67" s="3" t="s">
        <v>42</v>
      </c>
      <c r="E67" s="4">
        <v>10</v>
      </c>
      <c r="F67" s="4">
        <f t="shared" si="2"/>
        <v>174.7</v>
      </c>
      <c r="G67" s="3" t="s">
        <v>100</v>
      </c>
      <c r="H67" s="4"/>
      <c r="I67" s="4"/>
    </row>
    <row r="68" spans="1:9" ht="72" x14ac:dyDescent="0.4">
      <c r="A68" s="2">
        <f t="shared" si="0"/>
        <v>66</v>
      </c>
      <c r="B68" s="3" t="s">
        <v>67</v>
      </c>
      <c r="C68" s="3" t="s">
        <v>66</v>
      </c>
      <c r="D68" s="3" t="s">
        <v>42</v>
      </c>
      <c r="E68" s="4">
        <v>9.9999999999994316E-2</v>
      </c>
      <c r="F68" s="4">
        <f t="shared" si="2"/>
        <v>174.79999999999998</v>
      </c>
      <c r="G68" s="14" t="s">
        <v>273</v>
      </c>
      <c r="H68" s="4"/>
      <c r="I68" s="4"/>
    </row>
    <row r="69" spans="1:9" s="9" customFormat="1" ht="69" customHeight="1" x14ac:dyDescent="0.4">
      <c r="A69" s="6">
        <f t="shared" si="0"/>
        <v>67</v>
      </c>
      <c r="B69" s="7" t="s">
        <v>230</v>
      </c>
      <c r="C69" s="6" t="s">
        <v>50</v>
      </c>
      <c r="D69" s="7" t="s">
        <v>42</v>
      </c>
      <c r="E69" s="6">
        <v>0.10000000000002274</v>
      </c>
      <c r="F69" s="6">
        <f t="shared" si="2"/>
        <v>174.9</v>
      </c>
      <c r="G69" s="7" t="s">
        <v>278</v>
      </c>
      <c r="H69" s="15" t="s">
        <v>250</v>
      </c>
      <c r="I69" s="15" t="s">
        <v>251</v>
      </c>
    </row>
    <row r="70" spans="1:9" ht="24" customHeight="1" x14ac:dyDescent="0.4">
      <c r="A70" s="2">
        <f t="shared" si="0"/>
        <v>68</v>
      </c>
      <c r="B70" s="3" t="s">
        <v>19</v>
      </c>
      <c r="C70" s="4" t="s">
        <v>45</v>
      </c>
      <c r="D70" s="3" t="s">
        <v>42</v>
      </c>
      <c r="E70" s="4">
        <v>0.19999999999998863</v>
      </c>
      <c r="F70" s="4">
        <f t="shared" si="2"/>
        <v>175.1</v>
      </c>
      <c r="G70" s="3" t="s">
        <v>0</v>
      </c>
      <c r="H70" s="4"/>
      <c r="I70" s="4"/>
    </row>
    <row r="71" spans="1:9" ht="24" customHeight="1" x14ac:dyDescent="0.4">
      <c r="A71" s="2">
        <f t="shared" si="0"/>
        <v>69</v>
      </c>
      <c r="B71" s="3" t="s">
        <v>68</v>
      </c>
      <c r="C71" s="4" t="s">
        <v>48</v>
      </c>
      <c r="D71" s="3" t="s">
        <v>42</v>
      </c>
      <c r="E71" s="4">
        <v>9.9999999999994316E-2</v>
      </c>
      <c r="F71" s="4">
        <f t="shared" si="2"/>
        <v>175.2</v>
      </c>
      <c r="G71" s="3" t="s">
        <v>101</v>
      </c>
      <c r="H71" s="4"/>
      <c r="I71" s="4"/>
    </row>
    <row r="72" spans="1:9" ht="24" customHeight="1" x14ac:dyDescent="0.4">
      <c r="A72" s="2">
        <f t="shared" ref="A72:A117" si="4">A71+1</f>
        <v>70</v>
      </c>
      <c r="B72" s="3" t="s">
        <v>17</v>
      </c>
      <c r="C72" s="4" t="s">
        <v>48</v>
      </c>
      <c r="D72" s="3" t="s">
        <v>42</v>
      </c>
      <c r="E72" s="4">
        <v>0</v>
      </c>
      <c r="F72" s="4">
        <f t="shared" si="2"/>
        <v>175.2</v>
      </c>
      <c r="G72" s="3"/>
      <c r="H72" s="4"/>
      <c r="I72" s="4"/>
    </row>
    <row r="73" spans="1:9" ht="50.25" customHeight="1" x14ac:dyDescent="0.4">
      <c r="A73" s="2">
        <f t="shared" si="4"/>
        <v>71</v>
      </c>
      <c r="B73" s="3" t="s">
        <v>19</v>
      </c>
      <c r="C73" s="4" t="s">
        <v>45</v>
      </c>
      <c r="D73" s="3" t="s">
        <v>70</v>
      </c>
      <c r="E73" s="4">
        <v>1.3000000000000114</v>
      </c>
      <c r="F73" s="4">
        <f t="shared" si="2"/>
        <v>176.5</v>
      </c>
      <c r="G73" s="3" t="s">
        <v>288</v>
      </c>
      <c r="H73" s="4"/>
      <c r="I73" s="4"/>
    </row>
    <row r="74" spans="1:9" ht="67.5" customHeight="1" x14ac:dyDescent="0.4">
      <c r="A74" s="2">
        <f t="shared" si="4"/>
        <v>72</v>
      </c>
      <c r="B74" s="16" t="s">
        <v>69</v>
      </c>
      <c r="C74" s="4" t="s">
        <v>71</v>
      </c>
      <c r="D74" s="3" t="s">
        <v>73</v>
      </c>
      <c r="E74" s="4">
        <v>4.7999999999999829</v>
      </c>
      <c r="F74" s="4">
        <f t="shared" si="2"/>
        <v>181.29999999999998</v>
      </c>
      <c r="G74" s="14" t="s">
        <v>279</v>
      </c>
      <c r="H74" s="4"/>
      <c r="I74" s="4"/>
    </row>
    <row r="75" spans="1:9" ht="40.5" customHeight="1" x14ac:dyDescent="0.4">
      <c r="A75" s="2">
        <f t="shared" si="4"/>
        <v>73</v>
      </c>
      <c r="B75" s="3" t="s">
        <v>74</v>
      </c>
      <c r="C75" s="4" t="s">
        <v>48</v>
      </c>
      <c r="D75" s="3" t="s">
        <v>72</v>
      </c>
      <c r="E75" s="4">
        <v>4.3000000000000114</v>
      </c>
      <c r="F75" s="4">
        <f t="shared" si="2"/>
        <v>185.6</v>
      </c>
      <c r="G75" s="3" t="s">
        <v>102</v>
      </c>
      <c r="H75" s="4"/>
      <c r="I75" s="4"/>
    </row>
    <row r="76" spans="1:9" ht="72" x14ac:dyDescent="0.4">
      <c r="A76" s="2">
        <f t="shared" si="4"/>
        <v>74</v>
      </c>
      <c r="B76" s="3" t="s">
        <v>60</v>
      </c>
      <c r="C76" s="4" t="s">
        <v>6</v>
      </c>
      <c r="D76" s="3" t="s">
        <v>75</v>
      </c>
      <c r="E76" s="4">
        <v>2.6999999999999886</v>
      </c>
      <c r="F76" s="4">
        <f t="shared" si="2"/>
        <v>188.29999999999998</v>
      </c>
      <c r="G76" s="14" t="s">
        <v>289</v>
      </c>
      <c r="H76" s="4"/>
      <c r="I76" s="4"/>
    </row>
    <row r="77" spans="1:9" ht="48" x14ac:dyDescent="0.4">
      <c r="A77" s="2">
        <f t="shared" si="4"/>
        <v>75</v>
      </c>
      <c r="B77" s="3" t="s">
        <v>78</v>
      </c>
      <c r="C77" s="4" t="s">
        <v>77</v>
      </c>
      <c r="D77" s="3" t="s">
        <v>79</v>
      </c>
      <c r="E77" s="4">
        <v>0</v>
      </c>
      <c r="F77" s="4">
        <f t="shared" si="2"/>
        <v>188.29999999999998</v>
      </c>
      <c r="G77" s="14" t="s">
        <v>290</v>
      </c>
      <c r="H77" s="4"/>
      <c r="I77" s="4"/>
    </row>
    <row r="78" spans="1:9" ht="24" customHeight="1" x14ac:dyDescent="0.4">
      <c r="A78" s="2">
        <f t="shared" si="4"/>
        <v>76</v>
      </c>
      <c r="B78" s="3" t="s">
        <v>78</v>
      </c>
      <c r="C78" s="4" t="s">
        <v>76</v>
      </c>
      <c r="D78" s="3" t="s">
        <v>80</v>
      </c>
      <c r="E78" s="4">
        <v>0.9</v>
      </c>
      <c r="F78" s="4">
        <f t="shared" ref="F78:F117" si="5">E78+F77</f>
        <v>189.2</v>
      </c>
      <c r="G78" s="3" t="s">
        <v>175</v>
      </c>
      <c r="H78" s="4"/>
      <c r="I78" s="4"/>
    </row>
    <row r="79" spans="1:9" ht="24" customHeight="1" x14ac:dyDescent="0.4">
      <c r="A79" s="2">
        <f t="shared" si="4"/>
        <v>77</v>
      </c>
      <c r="B79" s="3" t="s">
        <v>81</v>
      </c>
      <c r="C79" s="4" t="s">
        <v>82</v>
      </c>
      <c r="D79" s="3" t="s">
        <v>83</v>
      </c>
      <c r="E79" s="4">
        <v>6.8000000000000114</v>
      </c>
      <c r="F79" s="4">
        <f t="shared" si="5"/>
        <v>196</v>
      </c>
      <c r="G79" s="3" t="s">
        <v>176</v>
      </c>
      <c r="H79" s="4"/>
      <c r="I79" s="4"/>
    </row>
    <row r="80" spans="1:9" ht="24" customHeight="1" x14ac:dyDescent="0.4">
      <c r="A80" s="2">
        <f t="shared" si="4"/>
        <v>78</v>
      </c>
      <c r="B80" s="3" t="s">
        <v>84</v>
      </c>
      <c r="C80" s="4" t="s">
        <v>85</v>
      </c>
      <c r="D80" s="3" t="s">
        <v>86</v>
      </c>
      <c r="E80" s="4">
        <v>11.8</v>
      </c>
      <c r="F80" s="4">
        <f t="shared" si="5"/>
        <v>207.8</v>
      </c>
      <c r="G80" s="3" t="s">
        <v>177</v>
      </c>
      <c r="H80" s="4"/>
      <c r="I80" s="4"/>
    </row>
    <row r="81" spans="1:9" s="9" customFormat="1" ht="56.25" customHeight="1" x14ac:dyDescent="0.4">
      <c r="A81" s="6">
        <f t="shared" si="4"/>
        <v>79</v>
      </c>
      <c r="B81" s="7" t="s">
        <v>178</v>
      </c>
      <c r="C81" s="6" t="s">
        <v>179</v>
      </c>
      <c r="D81" s="7" t="s">
        <v>180</v>
      </c>
      <c r="E81" s="6">
        <v>1.4</v>
      </c>
      <c r="F81" s="6">
        <f>E81+F80</f>
        <v>209.20000000000002</v>
      </c>
      <c r="G81" s="7" t="s">
        <v>274</v>
      </c>
      <c r="H81" s="7" t="s">
        <v>252</v>
      </c>
      <c r="I81" s="7" t="s">
        <v>253</v>
      </c>
    </row>
    <row r="82" spans="1:9" ht="24" customHeight="1" x14ac:dyDescent="0.4">
      <c r="A82" s="2">
        <f t="shared" si="4"/>
        <v>80</v>
      </c>
      <c r="B82" s="3" t="s">
        <v>87</v>
      </c>
      <c r="C82" s="4" t="s">
        <v>82</v>
      </c>
      <c r="D82" s="3" t="s">
        <v>88</v>
      </c>
      <c r="E82" s="4">
        <v>1.1000000000000001</v>
      </c>
      <c r="F82" s="4">
        <f t="shared" si="5"/>
        <v>210.3</v>
      </c>
      <c r="G82" s="3"/>
      <c r="H82" s="4"/>
      <c r="I82" s="4"/>
    </row>
    <row r="83" spans="1:9" ht="24" customHeight="1" x14ac:dyDescent="0.4">
      <c r="A83" s="2">
        <f t="shared" si="4"/>
        <v>81</v>
      </c>
      <c r="B83" s="17" t="s">
        <v>12</v>
      </c>
      <c r="C83" s="4" t="s">
        <v>85</v>
      </c>
      <c r="D83" s="3" t="s">
        <v>180</v>
      </c>
      <c r="E83" s="4">
        <v>13.3</v>
      </c>
      <c r="F83" s="4">
        <f>E83+F82</f>
        <v>223.60000000000002</v>
      </c>
      <c r="G83" s="3" t="s">
        <v>181</v>
      </c>
      <c r="H83" s="4"/>
      <c r="I83" s="4"/>
    </row>
    <row r="84" spans="1:9" ht="24" customHeight="1" x14ac:dyDescent="0.4">
      <c r="A84" s="2">
        <f t="shared" si="4"/>
        <v>82</v>
      </c>
      <c r="B84" s="3" t="s">
        <v>183</v>
      </c>
      <c r="C84" s="4" t="s">
        <v>161</v>
      </c>
      <c r="D84" s="3" t="s">
        <v>88</v>
      </c>
      <c r="E84" s="4">
        <v>0.4</v>
      </c>
      <c r="F84" s="4">
        <f t="shared" si="5"/>
        <v>224.00000000000003</v>
      </c>
      <c r="G84" s="3" t="s">
        <v>182</v>
      </c>
      <c r="H84" s="4"/>
      <c r="I84" s="4"/>
    </row>
    <row r="85" spans="1:9" ht="24" customHeight="1" x14ac:dyDescent="0.4">
      <c r="A85" s="2">
        <f t="shared" si="4"/>
        <v>83</v>
      </c>
      <c r="B85" s="3" t="s">
        <v>18</v>
      </c>
      <c r="C85" s="4" t="s">
        <v>90</v>
      </c>
      <c r="D85" s="3" t="s">
        <v>13</v>
      </c>
      <c r="E85" s="4">
        <v>0.1</v>
      </c>
      <c r="F85" s="4">
        <f t="shared" si="5"/>
        <v>224.10000000000002</v>
      </c>
      <c r="G85" s="3" t="s">
        <v>103</v>
      </c>
      <c r="H85" s="4"/>
      <c r="I85" s="4"/>
    </row>
    <row r="86" spans="1:9" ht="49.5" customHeight="1" x14ac:dyDescent="0.4">
      <c r="A86" s="2">
        <f t="shared" si="4"/>
        <v>84</v>
      </c>
      <c r="B86" s="3" t="s">
        <v>89</v>
      </c>
      <c r="C86" s="4" t="s">
        <v>6</v>
      </c>
      <c r="D86" s="3" t="s">
        <v>184</v>
      </c>
      <c r="E86" s="4">
        <v>1.7</v>
      </c>
      <c r="F86" s="4">
        <f t="shared" si="5"/>
        <v>225.8</v>
      </c>
      <c r="G86" s="3"/>
      <c r="H86" s="4"/>
      <c r="I86" s="4"/>
    </row>
    <row r="87" spans="1:9" ht="38.25" customHeight="1" x14ac:dyDescent="0.4">
      <c r="A87" s="2">
        <f t="shared" si="4"/>
        <v>85</v>
      </c>
      <c r="B87" s="3" t="s">
        <v>94</v>
      </c>
      <c r="C87" s="4" t="s">
        <v>82</v>
      </c>
      <c r="D87" s="3" t="s">
        <v>110</v>
      </c>
      <c r="E87" s="4">
        <v>6.3000000000000398</v>
      </c>
      <c r="F87" s="4">
        <f t="shared" si="5"/>
        <v>232.10000000000005</v>
      </c>
      <c r="G87" s="3" t="s">
        <v>93</v>
      </c>
      <c r="H87" s="4"/>
      <c r="I87" s="4"/>
    </row>
    <row r="88" spans="1:9" ht="50.25" customHeight="1" x14ac:dyDescent="0.4">
      <c r="A88" s="2">
        <f t="shared" si="4"/>
        <v>86</v>
      </c>
      <c r="B88" s="3" t="s">
        <v>95</v>
      </c>
      <c r="C88" s="4" t="s">
        <v>96</v>
      </c>
      <c r="D88" s="3" t="s">
        <v>270</v>
      </c>
      <c r="E88" s="4">
        <v>6.2</v>
      </c>
      <c r="F88" s="4">
        <f t="shared" si="5"/>
        <v>238.30000000000004</v>
      </c>
      <c r="G88" s="3" t="s">
        <v>185</v>
      </c>
      <c r="H88" s="4"/>
      <c r="I88" s="4"/>
    </row>
    <row r="89" spans="1:9" ht="24" customHeight="1" x14ac:dyDescent="0.4">
      <c r="A89" s="2">
        <f t="shared" si="4"/>
        <v>87</v>
      </c>
      <c r="B89" s="3" t="s">
        <v>186</v>
      </c>
      <c r="C89" s="4" t="s">
        <v>161</v>
      </c>
      <c r="D89" s="3" t="s">
        <v>187</v>
      </c>
      <c r="E89" s="4">
        <v>2.9</v>
      </c>
      <c r="F89" s="4">
        <f t="shared" si="5"/>
        <v>241.20000000000005</v>
      </c>
      <c r="G89" s="3" t="s">
        <v>197</v>
      </c>
      <c r="H89" s="4"/>
      <c r="I89" s="4"/>
    </row>
    <row r="90" spans="1:9" ht="24" customHeight="1" x14ac:dyDescent="0.4">
      <c r="A90" s="2">
        <f t="shared" si="4"/>
        <v>88</v>
      </c>
      <c r="B90" s="18" t="s">
        <v>188</v>
      </c>
      <c r="C90" s="4" t="s">
        <v>85</v>
      </c>
      <c r="D90" s="3" t="s">
        <v>86</v>
      </c>
      <c r="E90" s="4">
        <v>5.5</v>
      </c>
      <c r="F90" s="4">
        <f t="shared" si="5"/>
        <v>246.70000000000005</v>
      </c>
      <c r="G90" s="3"/>
      <c r="H90" s="4"/>
      <c r="I90" s="4"/>
    </row>
    <row r="91" spans="1:9" ht="48" x14ac:dyDescent="0.4">
      <c r="A91" s="2">
        <f t="shared" si="4"/>
        <v>89</v>
      </c>
      <c r="B91" s="3" t="s">
        <v>189</v>
      </c>
      <c r="C91" s="4" t="s">
        <v>6</v>
      </c>
      <c r="D91" s="3" t="s">
        <v>291</v>
      </c>
      <c r="E91" s="4">
        <v>1.4</v>
      </c>
      <c r="F91" s="4">
        <f t="shared" si="5"/>
        <v>248.10000000000005</v>
      </c>
      <c r="G91" s="3"/>
      <c r="H91" s="4"/>
      <c r="I91" s="4"/>
    </row>
    <row r="92" spans="1:9" ht="23.25" customHeight="1" x14ac:dyDescent="0.4">
      <c r="A92" s="2">
        <f t="shared" si="4"/>
        <v>90</v>
      </c>
      <c r="B92" s="3" t="s">
        <v>190</v>
      </c>
      <c r="C92" s="4" t="s">
        <v>82</v>
      </c>
      <c r="D92" s="3" t="s">
        <v>180</v>
      </c>
      <c r="E92" s="4">
        <v>7.7</v>
      </c>
      <c r="F92" s="4">
        <f t="shared" si="5"/>
        <v>255.80000000000004</v>
      </c>
      <c r="G92" s="3"/>
      <c r="H92" s="4"/>
      <c r="I92" s="4"/>
    </row>
    <row r="93" spans="1:9" s="9" customFormat="1" ht="77.25" customHeight="1" x14ac:dyDescent="0.4">
      <c r="A93" s="6">
        <f t="shared" si="4"/>
        <v>91</v>
      </c>
      <c r="B93" s="7" t="s">
        <v>194</v>
      </c>
      <c r="C93" s="7" t="s">
        <v>193</v>
      </c>
      <c r="D93" s="7" t="s">
        <v>192</v>
      </c>
      <c r="E93" s="6">
        <v>1.4</v>
      </c>
      <c r="F93" s="6">
        <f t="shared" si="5"/>
        <v>257.20000000000005</v>
      </c>
      <c r="G93" s="7" t="s">
        <v>275</v>
      </c>
      <c r="H93" s="7" t="s">
        <v>254</v>
      </c>
      <c r="I93" s="7" t="s">
        <v>255</v>
      </c>
    </row>
    <row r="94" spans="1:9" ht="24" customHeight="1" x14ac:dyDescent="0.4">
      <c r="A94" s="2">
        <f t="shared" si="4"/>
        <v>92</v>
      </c>
      <c r="B94" s="3" t="s">
        <v>172</v>
      </c>
      <c r="C94" s="4" t="s">
        <v>195</v>
      </c>
      <c r="D94" s="3" t="s">
        <v>180</v>
      </c>
      <c r="E94" s="4">
        <v>0.4</v>
      </c>
      <c r="F94" s="4">
        <f t="shared" si="5"/>
        <v>257.60000000000002</v>
      </c>
      <c r="G94" s="3" t="s">
        <v>196</v>
      </c>
      <c r="H94" s="4"/>
      <c r="I94" s="4"/>
    </row>
    <row r="95" spans="1:9" ht="24" customHeight="1" x14ac:dyDescent="0.4">
      <c r="A95" s="2">
        <f t="shared" si="4"/>
        <v>93</v>
      </c>
      <c r="B95" s="3" t="s">
        <v>198</v>
      </c>
      <c r="C95" s="4" t="s">
        <v>173</v>
      </c>
      <c r="D95" s="3" t="s">
        <v>180</v>
      </c>
      <c r="E95" s="4">
        <v>0.7</v>
      </c>
      <c r="F95" s="4">
        <f t="shared" si="5"/>
        <v>258.3</v>
      </c>
      <c r="G95" s="3" t="s">
        <v>199</v>
      </c>
      <c r="H95" s="4"/>
      <c r="I95" s="4"/>
    </row>
    <row r="96" spans="1:9" ht="24" customHeight="1" x14ac:dyDescent="0.4">
      <c r="A96" s="2">
        <f t="shared" si="4"/>
        <v>94</v>
      </c>
      <c r="B96" s="3" t="s">
        <v>200</v>
      </c>
      <c r="C96" s="4" t="s">
        <v>195</v>
      </c>
      <c r="D96" s="3" t="s">
        <v>180</v>
      </c>
      <c r="E96" s="4">
        <v>0.3</v>
      </c>
      <c r="F96" s="4">
        <f t="shared" si="5"/>
        <v>258.60000000000002</v>
      </c>
      <c r="G96" s="3"/>
      <c r="H96" s="4"/>
      <c r="I96" s="4"/>
    </row>
    <row r="97" spans="1:9" ht="24" customHeight="1" x14ac:dyDescent="0.4">
      <c r="A97" s="2">
        <f t="shared" si="4"/>
        <v>95</v>
      </c>
      <c r="B97" s="3" t="s">
        <v>201</v>
      </c>
      <c r="C97" s="4" t="s">
        <v>161</v>
      </c>
      <c r="D97" s="3" t="s">
        <v>97</v>
      </c>
      <c r="E97" s="4">
        <v>0.6</v>
      </c>
      <c r="F97" s="4">
        <f t="shared" si="5"/>
        <v>259.20000000000005</v>
      </c>
      <c r="G97" s="3"/>
      <c r="H97" s="4"/>
      <c r="I97" s="4"/>
    </row>
    <row r="98" spans="1:9" ht="24" customHeight="1" x14ac:dyDescent="0.4">
      <c r="A98" s="2">
        <f t="shared" si="4"/>
        <v>96</v>
      </c>
      <c r="B98" s="18" t="s">
        <v>18</v>
      </c>
      <c r="C98" s="4" t="s">
        <v>173</v>
      </c>
      <c r="D98" s="3" t="s">
        <v>180</v>
      </c>
      <c r="E98" s="4">
        <v>3.2</v>
      </c>
      <c r="F98" s="4">
        <f t="shared" si="5"/>
        <v>262.40000000000003</v>
      </c>
      <c r="G98" s="3" t="s">
        <v>237</v>
      </c>
      <c r="H98" s="4"/>
      <c r="I98" s="4"/>
    </row>
    <row r="99" spans="1:9" ht="47.25" customHeight="1" x14ac:dyDescent="0.4">
      <c r="A99" s="2">
        <f t="shared" si="4"/>
        <v>97</v>
      </c>
      <c r="B99" s="3" t="s">
        <v>203</v>
      </c>
      <c r="C99" s="3" t="s">
        <v>202</v>
      </c>
      <c r="D99" s="3" t="s">
        <v>204</v>
      </c>
      <c r="E99" s="4">
        <v>2.9</v>
      </c>
      <c r="F99" s="4">
        <f t="shared" si="5"/>
        <v>265.3</v>
      </c>
      <c r="G99" s="3"/>
      <c r="H99" s="4"/>
      <c r="I99" s="4"/>
    </row>
    <row r="100" spans="1:9" ht="24" customHeight="1" x14ac:dyDescent="0.4">
      <c r="A100" s="2">
        <f t="shared" si="4"/>
        <v>98</v>
      </c>
      <c r="B100" s="3" t="s">
        <v>205</v>
      </c>
      <c r="C100" s="4" t="s">
        <v>82</v>
      </c>
      <c r="D100" s="3" t="s">
        <v>206</v>
      </c>
      <c r="E100" s="4">
        <v>1</v>
      </c>
      <c r="F100" s="4">
        <f t="shared" si="5"/>
        <v>266.3</v>
      </c>
      <c r="G100" s="3"/>
      <c r="H100" s="4"/>
      <c r="I100" s="4"/>
    </row>
    <row r="101" spans="1:9" ht="24" customHeight="1" x14ac:dyDescent="0.4">
      <c r="A101" s="2">
        <f t="shared" si="4"/>
        <v>99</v>
      </c>
      <c r="B101" s="3" t="s">
        <v>207</v>
      </c>
      <c r="C101" s="4" t="s">
        <v>208</v>
      </c>
      <c r="D101" s="3" t="s">
        <v>209</v>
      </c>
      <c r="E101" s="4">
        <v>2.1</v>
      </c>
      <c r="F101" s="4">
        <f t="shared" si="5"/>
        <v>268.40000000000003</v>
      </c>
      <c r="G101" s="3"/>
      <c r="H101" s="4"/>
      <c r="I101" s="4"/>
    </row>
    <row r="102" spans="1:9" ht="24" customHeight="1" x14ac:dyDescent="0.4">
      <c r="A102" s="2">
        <f t="shared" si="4"/>
        <v>100</v>
      </c>
      <c r="B102" s="3" t="s">
        <v>211</v>
      </c>
      <c r="C102" s="4" t="s">
        <v>173</v>
      </c>
      <c r="D102" s="3" t="s">
        <v>209</v>
      </c>
      <c r="E102" s="4">
        <v>3</v>
      </c>
      <c r="F102" s="4">
        <f t="shared" si="5"/>
        <v>271.40000000000003</v>
      </c>
      <c r="G102" s="3"/>
      <c r="H102" s="4"/>
      <c r="I102" s="4"/>
    </row>
    <row r="103" spans="1:9" ht="48.75" customHeight="1" x14ac:dyDescent="0.4">
      <c r="A103" s="2">
        <f t="shared" si="4"/>
        <v>101</v>
      </c>
      <c r="B103" s="3" t="s">
        <v>219</v>
      </c>
      <c r="C103" s="4" t="s">
        <v>208</v>
      </c>
      <c r="D103" s="3" t="s">
        <v>212</v>
      </c>
      <c r="E103" s="4">
        <v>2</v>
      </c>
      <c r="F103" s="4">
        <f t="shared" si="5"/>
        <v>273.40000000000003</v>
      </c>
      <c r="G103" s="3" t="s">
        <v>213</v>
      </c>
      <c r="H103" s="4"/>
      <c r="I103" s="4"/>
    </row>
    <row r="104" spans="1:9" ht="24" customHeight="1" x14ac:dyDescent="0.4">
      <c r="A104" s="2">
        <f t="shared" si="4"/>
        <v>102</v>
      </c>
      <c r="B104" s="3" t="s">
        <v>214</v>
      </c>
      <c r="C104" s="4" t="s">
        <v>173</v>
      </c>
      <c r="D104" s="3" t="s">
        <v>210</v>
      </c>
      <c r="E104" s="4">
        <v>0.9</v>
      </c>
      <c r="F104" s="4">
        <f t="shared" si="5"/>
        <v>274.3</v>
      </c>
      <c r="G104" s="3"/>
      <c r="H104" s="4"/>
      <c r="I104" s="4"/>
    </row>
    <row r="105" spans="1:9" ht="24" customHeight="1" x14ac:dyDescent="0.4">
      <c r="A105" s="2">
        <f t="shared" si="4"/>
        <v>103</v>
      </c>
      <c r="B105" s="3" t="s">
        <v>215</v>
      </c>
      <c r="C105" s="4" t="s">
        <v>173</v>
      </c>
      <c r="D105" s="3" t="s">
        <v>216</v>
      </c>
      <c r="E105" s="4">
        <v>2.1</v>
      </c>
      <c r="F105" s="4">
        <f t="shared" si="5"/>
        <v>276.40000000000003</v>
      </c>
      <c r="G105" s="3"/>
      <c r="H105" s="4"/>
      <c r="I105" s="4"/>
    </row>
    <row r="106" spans="1:9" ht="24" customHeight="1" x14ac:dyDescent="0.4">
      <c r="A106" s="2">
        <f t="shared" si="4"/>
        <v>104</v>
      </c>
      <c r="B106" s="3" t="s">
        <v>217</v>
      </c>
      <c r="C106" s="4" t="s">
        <v>208</v>
      </c>
      <c r="D106" s="3" t="s">
        <v>218</v>
      </c>
      <c r="E106" s="4">
        <v>2.2000000000000002</v>
      </c>
      <c r="F106" s="4">
        <f t="shared" si="5"/>
        <v>278.60000000000002</v>
      </c>
      <c r="G106" s="3"/>
      <c r="H106" s="4"/>
      <c r="I106" s="4"/>
    </row>
    <row r="107" spans="1:9" ht="24" customHeight="1" x14ac:dyDescent="0.4">
      <c r="A107" s="2">
        <f t="shared" si="4"/>
        <v>105</v>
      </c>
      <c r="B107" s="3" t="s">
        <v>219</v>
      </c>
      <c r="C107" s="4" t="s">
        <v>195</v>
      </c>
      <c r="D107" s="3" t="s">
        <v>180</v>
      </c>
      <c r="E107" s="4">
        <v>2.6</v>
      </c>
      <c r="F107" s="4">
        <f t="shared" si="5"/>
        <v>281.20000000000005</v>
      </c>
      <c r="G107" s="3" t="s">
        <v>231</v>
      </c>
      <c r="H107" s="4"/>
      <c r="I107" s="4"/>
    </row>
    <row r="108" spans="1:9" s="20" customFormat="1" ht="24" customHeight="1" x14ac:dyDescent="0.4">
      <c r="A108" s="2">
        <f t="shared" si="4"/>
        <v>106</v>
      </c>
      <c r="B108" s="14" t="s">
        <v>172</v>
      </c>
      <c r="C108" s="2" t="s">
        <v>208</v>
      </c>
      <c r="D108" s="14" t="s">
        <v>220</v>
      </c>
      <c r="E108" s="2">
        <v>0.7</v>
      </c>
      <c r="F108" s="2">
        <f t="shared" si="5"/>
        <v>281.90000000000003</v>
      </c>
      <c r="G108" s="14"/>
      <c r="H108" s="19"/>
      <c r="I108" s="19"/>
    </row>
    <row r="109" spans="1:9" s="20" customFormat="1" ht="24" customHeight="1" x14ac:dyDescent="0.4">
      <c r="A109" s="2">
        <f t="shared" si="4"/>
        <v>107</v>
      </c>
      <c r="B109" s="14" t="s">
        <v>221</v>
      </c>
      <c r="C109" s="2" t="s">
        <v>173</v>
      </c>
      <c r="D109" s="14" t="s">
        <v>142</v>
      </c>
      <c r="E109" s="2">
        <v>3.2</v>
      </c>
      <c r="F109" s="2">
        <f t="shared" si="5"/>
        <v>285.10000000000002</v>
      </c>
      <c r="G109" s="14"/>
      <c r="H109" s="19"/>
      <c r="I109" s="19"/>
    </row>
    <row r="110" spans="1:9" s="20" customFormat="1" ht="24" customHeight="1" x14ac:dyDescent="0.4">
      <c r="A110" s="2">
        <f t="shared" si="4"/>
        <v>108</v>
      </c>
      <c r="B110" s="14" t="s">
        <v>222</v>
      </c>
      <c r="C110" s="2" t="s">
        <v>208</v>
      </c>
      <c r="D110" s="14" t="s">
        <v>223</v>
      </c>
      <c r="E110" s="2">
        <v>0.5</v>
      </c>
      <c r="F110" s="2">
        <f t="shared" si="5"/>
        <v>285.60000000000002</v>
      </c>
      <c r="G110" s="14"/>
      <c r="H110" s="19"/>
      <c r="I110" s="19"/>
    </row>
    <row r="111" spans="1:9" s="20" customFormat="1" ht="44.25" customHeight="1" x14ac:dyDescent="0.4">
      <c r="A111" s="2">
        <f t="shared" si="4"/>
        <v>109</v>
      </c>
      <c r="B111" s="14" t="s">
        <v>224</v>
      </c>
      <c r="C111" s="2" t="s">
        <v>173</v>
      </c>
      <c r="D111" s="14" t="s">
        <v>225</v>
      </c>
      <c r="E111" s="2">
        <v>3.4</v>
      </c>
      <c r="F111" s="2">
        <f t="shared" si="5"/>
        <v>289</v>
      </c>
      <c r="G111" s="14" t="s">
        <v>232</v>
      </c>
      <c r="H111" s="19"/>
      <c r="I111" s="19"/>
    </row>
    <row r="112" spans="1:9" s="20" customFormat="1" ht="24" customHeight="1" x14ac:dyDescent="0.4">
      <c r="A112" s="2">
        <f t="shared" si="4"/>
        <v>110</v>
      </c>
      <c r="B112" s="14" t="s">
        <v>226</v>
      </c>
      <c r="C112" s="2" t="s">
        <v>208</v>
      </c>
      <c r="D112" s="14" t="s">
        <v>180</v>
      </c>
      <c r="E112" s="2">
        <v>8.1999999999999993</v>
      </c>
      <c r="F112" s="2">
        <f>E112+F111</f>
        <v>297.2</v>
      </c>
      <c r="G112" s="14"/>
      <c r="H112" s="19"/>
      <c r="I112" s="19"/>
    </row>
    <row r="113" spans="1:9" s="21" customFormat="1" ht="50.25" customHeight="1" x14ac:dyDescent="0.4">
      <c r="A113" s="6">
        <f t="shared" si="4"/>
        <v>111</v>
      </c>
      <c r="B113" s="7" t="s">
        <v>227</v>
      </c>
      <c r="C113" s="7" t="s">
        <v>228</v>
      </c>
      <c r="D113" s="7" t="s">
        <v>180</v>
      </c>
      <c r="E113" s="6">
        <v>2.8</v>
      </c>
      <c r="F113" s="6">
        <f t="shared" si="5"/>
        <v>300</v>
      </c>
      <c r="G113" s="7" t="s">
        <v>233</v>
      </c>
      <c r="H113" s="8" t="s">
        <v>256</v>
      </c>
      <c r="I113" s="15" t="s">
        <v>257</v>
      </c>
    </row>
    <row r="114" spans="1:9" ht="24" customHeight="1" x14ac:dyDescent="0.4">
      <c r="A114" s="2">
        <f t="shared" si="4"/>
        <v>112</v>
      </c>
      <c r="B114" s="3" t="s">
        <v>239</v>
      </c>
      <c r="C114" s="4" t="s">
        <v>161</v>
      </c>
      <c r="D114" s="3" t="s">
        <v>292</v>
      </c>
      <c r="E114" s="4">
        <v>0.2</v>
      </c>
      <c r="F114" s="4">
        <f t="shared" si="5"/>
        <v>300.2</v>
      </c>
      <c r="G114" s="3"/>
      <c r="H114" s="4"/>
      <c r="I114" s="4"/>
    </row>
    <row r="115" spans="1:9" ht="24" customHeight="1" x14ac:dyDescent="0.4">
      <c r="A115" s="2">
        <f t="shared" si="4"/>
        <v>113</v>
      </c>
      <c r="B115" s="3" t="s">
        <v>240</v>
      </c>
      <c r="C115" s="4" t="s">
        <v>241</v>
      </c>
      <c r="D115" s="3" t="s">
        <v>242</v>
      </c>
      <c r="E115" s="4">
        <v>0.8</v>
      </c>
      <c r="F115" s="4">
        <f t="shared" si="5"/>
        <v>301</v>
      </c>
      <c r="G115" s="3" t="s">
        <v>243</v>
      </c>
      <c r="H115" s="4"/>
      <c r="I115" s="4"/>
    </row>
    <row r="116" spans="1:9" ht="24" customHeight="1" x14ac:dyDescent="0.4">
      <c r="A116" s="2">
        <f t="shared" si="4"/>
        <v>114</v>
      </c>
      <c r="B116" s="3"/>
      <c r="C116" s="4"/>
      <c r="D116" s="3" t="s">
        <v>259</v>
      </c>
      <c r="E116" s="4">
        <v>0.3</v>
      </c>
      <c r="F116" s="4">
        <f t="shared" si="5"/>
        <v>301.3</v>
      </c>
      <c r="G116" s="3" t="s">
        <v>244</v>
      </c>
      <c r="H116" s="4"/>
      <c r="I116" s="4"/>
    </row>
    <row r="117" spans="1:9" s="9" customFormat="1" ht="75" customHeight="1" x14ac:dyDescent="0.4">
      <c r="A117" s="6">
        <f t="shared" si="4"/>
        <v>115</v>
      </c>
      <c r="B117" s="7" t="s">
        <v>245</v>
      </c>
      <c r="C117" s="6" t="s">
        <v>258</v>
      </c>
      <c r="D117" s="7" t="s">
        <v>259</v>
      </c>
      <c r="E117" s="6">
        <v>0.1</v>
      </c>
      <c r="F117" s="6">
        <f t="shared" si="5"/>
        <v>301.40000000000003</v>
      </c>
      <c r="G117" s="7" t="s">
        <v>287</v>
      </c>
      <c r="H117" s="8">
        <v>0.83333333333333337</v>
      </c>
      <c r="I117" s="8">
        <v>0.14583333333333334</v>
      </c>
    </row>
    <row r="118" spans="1:9" x14ac:dyDescent="0.4">
      <c r="I118" s="18"/>
    </row>
    <row r="119" spans="1:9" s="9" customFormat="1" ht="48" x14ac:dyDescent="0.4">
      <c r="B119" s="22" t="s">
        <v>114</v>
      </c>
      <c r="D119" s="23"/>
      <c r="G119" s="24" t="s">
        <v>229</v>
      </c>
    </row>
    <row r="120" spans="1:9" s="9" customFormat="1" x14ac:dyDescent="0.4">
      <c r="B120" s="22" t="s">
        <v>113</v>
      </c>
      <c r="D120" s="23"/>
      <c r="G120" s="24" t="s">
        <v>115</v>
      </c>
    </row>
    <row r="121" spans="1:9" x14ac:dyDescent="0.4">
      <c r="G121" s="24" t="s">
        <v>260</v>
      </c>
      <c r="H121" s="25" t="s">
        <v>238</v>
      </c>
    </row>
    <row r="129" spans="2:7" ht="13.5" customHeight="1" x14ac:dyDescent="0.4"/>
    <row r="132" spans="2:7" s="9" customFormat="1" x14ac:dyDescent="0.4">
      <c r="B132" s="34" t="s">
        <v>191</v>
      </c>
      <c r="C132" s="34"/>
      <c r="D132" s="23"/>
      <c r="G132" s="23"/>
    </row>
    <row r="133" spans="2:7" s="9" customFormat="1" ht="48" x14ac:dyDescent="0.4">
      <c r="B133" s="23" t="s">
        <v>116</v>
      </c>
      <c r="D133" s="23"/>
      <c r="G133" s="23"/>
    </row>
    <row r="143" spans="2:7" ht="28.5" customHeight="1" x14ac:dyDescent="0.4">
      <c r="G143" s="5"/>
    </row>
    <row r="166" ht="27.75" customHeight="1" x14ac:dyDescent="0.4"/>
  </sheetData>
  <mergeCells count="2">
    <mergeCell ref="A1:F1"/>
    <mergeCell ref="B132:C132"/>
  </mergeCells>
  <phoneticPr fontId="1"/>
  <pageMargins left="0.25" right="0.25" top="0.75" bottom="0.75" header="0.3" footer="0.3"/>
  <pageSetup paperSize="9" scale="57" fitToHeight="0" orientation="portrait" r:id="rId1"/>
  <rowBreaks count="1" manualBreakCount="1">
    <brk id="117"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Makiyo GOTO</cp:lastModifiedBy>
  <cp:lastPrinted>2024-09-17T04:12:53Z</cp:lastPrinted>
  <dcterms:created xsi:type="dcterms:W3CDTF">2021-05-21T04:04:33Z</dcterms:created>
  <dcterms:modified xsi:type="dcterms:W3CDTF">2024-09-18T04:53:04Z</dcterms:modified>
</cp:coreProperties>
</file>