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025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81903\Desktop\"/>
    </mc:Choice>
  </mc:AlternateContent>
  <xr:revisionPtr revIDLastSave="0" documentId="13_ncr:1_{C4620AAD-90A2-44A9-A804-03141E4C0499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姫路200" sheetId="8" r:id="rId1"/>
  </sheets>
  <definedNames>
    <definedName name="_xlnm.Print_Titles" localSheetId="0">姫路200!$1:$1</definedName>
  </definedNames>
  <calcPr calcId="191029"/>
</workbook>
</file>

<file path=xl/calcChain.xml><?xml version="1.0" encoding="utf-8"?>
<calcChain xmlns="http://schemas.openxmlformats.org/spreadsheetml/2006/main">
  <c r="E27" i="8" l="1"/>
  <c r="E26" i="8"/>
  <c r="E25" i="8"/>
  <c r="E24" i="8"/>
  <c r="E23" i="8"/>
  <c r="E22" i="8"/>
  <c r="E21" i="8"/>
  <c r="E20" i="8"/>
  <c r="E19" i="8"/>
  <c r="E18" i="8"/>
  <c r="E17" i="8"/>
  <c r="E16" i="8"/>
  <c r="E15" i="8"/>
  <c r="E14" i="8"/>
  <c r="E13" i="8"/>
  <c r="E12" i="8"/>
  <c r="E11" i="8"/>
  <c r="E10" i="8"/>
  <c r="E9" i="8"/>
  <c r="E8" i="8"/>
  <c r="E7" i="8"/>
  <c r="E6" i="8"/>
  <c r="E5" i="8"/>
  <c r="E4" i="8"/>
  <c r="E46" i="8"/>
  <c r="E39" i="8"/>
  <c r="E40" i="8"/>
  <c r="E41" i="8"/>
  <c r="E42" i="8"/>
  <c r="E43" i="8"/>
  <c r="E44" i="8"/>
  <c r="E45" i="8"/>
  <c r="A4" i="8"/>
  <c r="A5" i="8"/>
  <c r="A6" i="8" s="1"/>
  <c r="A7" i="8" s="1"/>
  <c r="A8" i="8" s="1"/>
  <c r="A9" i="8" s="1"/>
  <c r="A10" i="8" s="1"/>
  <c r="A11" i="8" s="1"/>
  <c r="A12" i="8" s="1"/>
  <c r="A13" i="8" s="1"/>
  <c r="A14" i="8" s="1"/>
  <c r="A15" i="8" s="1"/>
  <c r="A16" i="8" s="1"/>
  <c r="A17" i="8" s="1"/>
  <c r="A18" i="8" s="1"/>
  <c r="A19" i="8" s="1"/>
  <c r="A20" i="8" s="1"/>
  <c r="A21" i="8" s="1"/>
  <c r="A22" i="8" s="1"/>
  <c r="A23" i="8" s="1"/>
  <c r="A24" i="8" s="1"/>
  <c r="A25" i="8" s="1"/>
  <c r="A26" i="8" s="1"/>
  <c r="A27" i="8" s="1"/>
  <c r="A28" i="8" s="1"/>
  <c r="A29" i="8" s="1"/>
  <c r="A30" i="8" s="1"/>
  <c r="A31" i="8" s="1"/>
  <c r="A32" i="8" s="1"/>
  <c r="A33" i="8" s="1"/>
  <c r="A34" i="8" s="1"/>
  <c r="A35" i="8" s="1"/>
  <c r="A36" i="8" s="1"/>
  <c r="A37" i="8" s="1"/>
  <c r="A38" i="8" s="1"/>
  <c r="A39" i="8" s="1"/>
  <c r="A40" i="8" s="1"/>
  <c r="A41" i="8" s="1"/>
  <c r="A42" i="8" s="1"/>
  <c r="A43" i="8" s="1"/>
  <c r="A44" i="8" s="1"/>
  <c r="A45" i="8" s="1"/>
  <c r="E36" i="8"/>
  <c r="E37" i="8"/>
  <c r="E28" i="8"/>
  <c r="E29" i="8"/>
  <c r="E30" i="8"/>
  <c r="E31" i="8"/>
  <c r="E32" i="8"/>
  <c r="E33" i="8"/>
  <c r="E34" i="8"/>
  <c r="E35" i="8"/>
  <c r="E38" i="8"/>
  <c r="E47" i="8"/>
  <c r="E48" i="8"/>
  <c r="E49" i="8"/>
  <c r="E50" i="8"/>
  <c r="E51" i="8"/>
  <c r="E52" i="8"/>
  <c r="E53" i="8"/>
  <c r="E54" i="8"/>
  <c r="E55" i="8"/>
  <c r="E56" i="8"/>
  <c r="E57" i="8"/>
  <c r="E58" i="8"/>
  <c r="E59" i="8"/>
  <c r="E60" i="8"/>
  <c r="E61" i="8"/>
  <c r="E62" i="8"/>
  <c r="E63" i="8"/>
  <c r="A46" i="8" l="1"/>
  <c r="A47" i="8" s="1"/>
  <c r="A48" i="8" s="1"/>
  <c r="A49" i="8" s="1"/>
  <c r="A50" i="8" s="1"/>
  <c r="A51" i="8" s="1"/>
  <c r="A52" i="8" s="1"/>
  <c r="A53" i="8" s="1"/>
  <c r="A54" i="8" s="1"/>
  <c r="A55" i="8" s="1"/>
  <c r="A56" i="8" s="1"/>
  <c r="A57" i="8" s="1"/>
  <c r="A58" i="8" s="1"/>
  <c r="A59" i="8" s="1"/>
  <c r="A60" i="8" s="1"/>
  <c r="A61" i="8" s="1"/>
  <c r="A62" i="8" s="1"/>
  <c r="A63" i="8" s="1"/>
</calcChain>
</file>

<file path=xl/sharedStrings.xml><?xml version="1.0" encoding="utf-8"?>
<sst xmlns="http://schemas.openxmlformats.org/spreadsheetml/2006/main" count="210" uniqueCount="107">
  <si>
    <t>道路</t>
    <rPh sb="0" eb="2">
      <t>ドウロ</t>
    </rPh>
    <phoneticPr fontId="1"/>
  </si>
  <si>
    <t>区間</t>
    <rPh sb="0" eb="2">
      <t>クカン</t>
    </rPh>
    <phoneticPr fontId="1"/>
  </si>
  <si>
    <t>合計</t>
    <rPh sb="0" eb="2">
      <t>ゴウケイ</t>
    </rPh>
    <phoneticPr fontId="1"/>
  </si>
  <si>
    <t>進行方向</t>
    <rPh sb="0" eb="4">
      <t>シンコウホウコウ</t>
    </rPh>
    <phoneticPr fontId="1"/>
  </si>
  <si>
    <t xml:space="preserve">                                       </t>
    <phoneticPr fontId="1"/>
  </si>
  <si>
    <t>篠山口駅東S</t>
    <rPh sb="0" eb="3">
      <t>ササヤマグチ</t>
    </rPh>
    <rPh sb="3" eb="4">
      <t>エキ</t>
    </rPh>
    <rPh sb="4" eb="5">
      <t>ヒガシ</t>
    </rPh>
    <phoneticPr fontId="1"/>
  </si>
  <si>
    <t>左折</t>
    <rPh sb="0" eb="2">
      <t>サセツ</t>
    </rPh>
    <phoneticPr fontId="1"/>
  </si>
  <si>
    <t>丹南弁天S</t>
    <rPh sb="0" eb="2">
      <t>タンナン</t>
    </rPh>
    <rPh sb="2" eb="4">
      <t>ベンテン</t>
    </rPh>
    <phoneticPr fontId="1"/>
  </si>
  <si>
    <t>右折</t>
    <rPh sb="0" eb="2">
      <t>ウセツ</t>
    </rPh>
    <phoneticPr fontId="1"/>
  </si>
  <si>
    <t>県道229</t>
    <rPh sb="0" eb="2">
      <t>ケンドウ</t>
    </rPh>
    <phoneticPr fontId="1"/>
  </si>
  <si>
    <t>東吹下S</t>
    <rPh sb="0" eb="1">
      <t>ヒガシ</t>
    </rPh>
    <rPh sb="1" eb="2">
      <t>フ</t>
    </rPh>
    <rPh sb="2" eb="3">
      <t>シタ</t>
    </rPh>
    <phoneticPr fontId="1"/>
  </si>
  <si>
    <t>県道36</t>
    <rPh sb="0" eb="2">
      <t>ケンドウ</t>
    </rPh>
    <phoneticPr fontId="1"/>
  </si>
  <si>
    <t>西町S</t>
    <rPh sb="0" eb="2">
      <t>ニシマチ</t>
    </rPh>
    <phoneticPr fontId="1"/>
  </si>
  <si>
    <t>城北S</t>
    <rPh sb="0" eb="2">
      <t>シロキタ</t>
    </rPh>
    <phoneticPr fontId="1"/>
  </si>
  <si>
    <t>県道301</t>
    <rPh sb="0" eb="2">
      <t>ケンドウ</t>
    </rPh>
    <phoneticPr fontId="1"/>
  </si>
  <si>
    <t>十字路</t>
    <rPh sb="0" eb="3">
      <t>ジュウジロ</t>
    </rPh>
    <phoneticPr fontId="1"/>
  </si>
  <si>
    <t>左側</t>
    <rPh sb="0" eb="2">
      <t>サソク</t>
    </rPh>
    <phoneticPr fontId="1"/>
  </si>
  <si>
    <t>県道300</t>
    <rPh sb="0" eb="2">
      <t>ケンドウ</t>
    </rPh>
    <phoneticPr fontId="1"/>
  </si>
  <si>
    <t>T字路</t>
    <rPh sb="0" eb="3">
      <t>tジロ</t>
    </rPh>
    <phoneticPr fontId="1"/>
  </si>
  <si>
    <t>本郷S</t>
    <rPh sb="0" eb="2">
      <t>ホンゴウ</t>
    </rPh>
    <phoneticPr fontId="1"/>
  </si>
  <si>
    <t>県道97</t>
    <rPh sb="0" eb="2">
      <t>ケンドウ</t>
    </rPh>
    <phoneticPr fontId="1"/>
  </si>
  <si>
    <t>兎原S</t>
    <rPh sb="0" eb="1">
      <t>ウサギ</t>
    </rPh>
    <rPh sb="1" eb="2">
      <t>ハラ</t>
    </rPh>
    <phoneticPr fontId="1"/>
  </si>
  <si>
    <t>国道9</t>
    <rPh sb="0" eb="2">
      <t>コクドウ</t>
    </rPh>
    <phoneticPr fontId="1"/>
  </si>
  <si>
    <t>葦渕S</t>
    <rPh sb="0" eb="1">
      <t>アシ</t>
    </rPh>
    <rPh sb="1" eb="2">
      <t>フチ</t>
    </rPh>
    <phoneticPr fontId="1"/>
  </si>
  <si>
    <t>国道173</t>
    <rPh sb="0" eb="2">
      <t>コクドウ</t>
    </rPh>
    <phoneticPr fontId="1"/>
  </si>
  <si>
    <r>
      <rPr>
        <sz val="10"/>
        <rFont val="Microsoft JhengHei"/>
        <family val="3"/>
      </rPr>
      <t>┫</t>
    </r>
    <r>
      <rPr>
        <sz val="10"/>
        <rFont val="Microsoft JhengHei"/>
        <family val="3"/>
        <charset val="128"/>
      </rPr>
      <t>字路</t>
    </r>
    <rPh sb="0" eb="3">
      <t>ケイセンジロ</t>
    </rPh>
    <phoneticPr fontId="1"/>
  </si>
  <si>
    <t>左方向</t>
    <rPh sb="0" eb="3">
      <t>ヒダリホウコウ</t>
    </rPh>
    <phoneticPr fontId="1"/>
  </si>
  <si>
    <t>市道</t>
    <rPh sb="0" eb="2">
      <t>シドウ</t>
    </rPh>
    <phoneticPr fontId="1"/>
  </si>
  <si>
    <t>標識『→綾部市街』『→グンゼスクエア』方面へ</t>
    <rPh sb="0" eb="2">
      <t>ヒョウシキ</t>
    </rPh>
    <rPh sb="4" eb="7">
      <t>アヤベシ</t>
    </rPh>
    <rPh sb="7" eb="8">
      <t>マチ</t>
    </rPh>
    <rPh sb="19" eb="21">
      <t>ホウメン</t>
    </rPh>
    <phoneticPr fontId="1"/>
  </si>
  <si>
    <t>十字路S</t>
    <rPh sb="0" eb="3">
      <t>ジュウジロ</t>
    </rPh>
    <phoneticPr fontId="1"/>
  </si>
  <si>
    <t>府道709</t>
    <rPh sb="0" eb="2">
      <t>フドウ</t>
    </rPh>
    <phoneticPr fontId="1"/>
  </si>
  <si>
    <t>┣字路</t>
    <rPh sb="1" eb="2">
      <t>ジ</t>
    </rPh>
    <rPh sb="2" eb="3">
      <t>ロ</t>
    </rPh>
    <phoneticPr fontId="1"/>
  </si>
  <si>
    <t>PC2　グンゼ記念館</t>
    <rPh sb="7" eb="9">
      <t>キネン</t>
    </rPh>
    <rPh sb="9" eb="10">
      <t>カン</t>
    </rPh>
    <phoneticPr fontId="1"/>
  </si>
  <si>
    <t>白渕橋南S</t>
    <rPh sb="0" eb="2">
      <t>シラフチ</t>
    </rPh>
    <rPh sb="2" eb="3">
      <t>ハシ</t>
    </rPh>
    <rPh sb="3" eb="4">
      <t>ミナミ</t>
    </rPh>
    <phoneticPr fontId="1"/>
  </si>
  <si>
    <t>┫字路</t>
    <rPh sb="0" eb="3">
      <t>ケイセンジロ</t>
    </rPh>
    <phoneticPr fontId="1"/>
  </si>
  <si>
    <t>国道９</t>
    <rPh sb="0" eb="2">
      <t>コクドウ</t>
    </rPh>
    <phoneticPr fontId="1"/>
  </si>
  <si>
    <t>三差路</t>
    <rPh sb="0" eb="3">
      <t>サンサロ</t>
    </rPh>
    <phoneticPr fontId="1"/>
  </si>
  <si>
    <t>三差路S</t>
    <rPh sb="0" eb="3">
      <t>サンサロ</t>
    </rPh>
    <phoneticPr fontId="1"/>
  </si>
  <si>
    <t>標識『朝来・鳥取』方面へ</t>
    <rPh sb="0" eb="2">
      <t>ヒョウシキ</t>
    </rPh>
    <rPh sb="3" eb="5">
      <t>アサゴ</t>
    </rPh>
    <rPh sb="6" eb="8">
      <t>トットリ</t>
    </rPh>
    <rPh sb="9" eb="11">
      <t>ホウメン</t>
    </rPh>
    <phoneticPr fontId="1"/>
  </si>
  <si>
    <t>野花S</t>
    <rPh sb="0" eb="2">
      <t>ノハナ</t>
    </rPh>
    <phoneticPr fontId="1"/>
  </si>
  <si>
    <t>国道426</t>
    <rPh sb="0" eb="2">
      <t>コクドウ</t>
    </rPh>
    <phoneticPr fontId="1"/>
  </si>
  <si>
    <t>標識『出石・豊岡』方面へ</t>
    <rPh sb="0" eb="2">
      <t>ヒョウシキ</t>
    </rPh>
    <rPh sb="3" eb="5">
      <t>イズシ</t>
    </rPh>
    <rPh sb="6" eb="8">
      <t>トヨオカ</t>
    </rPh>
    <rPh sb="9" eb="11">
      <t>ホウメン</t>
    </rPh>
    <phoneticPr fontId="1"/>
  </si>
  <si>
    <t>出合S</t>
    <rPh sb="0" eb="2">
      <t>デア</t>
    </rPh>
    <phoneticPr fontId="1"/>
  </si>
  <si>
    <t>国道428</t>
    <rPh sb="0" eb="2">
      <t>コクドウ</t>
    </rPh>
    <phoneticPr fontId="1"/>
  </si>
  <si>
    <t>乙女橋S</t>
    <rPh sb="0" eb="3">
      <t>オトメバシ</t>
    </rPh>
    <phoneticPr fontId="1"/>
  </si>
  <si>
    <t>┣字路</t>
    <rPh sb="1" eb="3">
      <t>ジロ</t>
    </rPh>
    <phoneticPr fontId="1"/>
  </si>
  <si>
    <t>県道２</t>
    <rPh sb="0" eb="2">
      <t>ケンドウ</t>
    </rPh>
    <phoneticPr fontId="1"/>
  </si>
  <si>
    <t>PC3　『辰鼓楼』</t>
    <phoneticPr fontId="1"/>
  </si>
  <si>
    <t>変形三差路</t>
    <rPh sb="0" eb="2">
      <t>ヘンケイ</t>
    </rPh>
    <rPh sb="2" eb="5">
      <t>サンサロ</t>
    </rPh>
    <phoneticPr fontId="1"/>
  </si>
  <si>
    <t>伊佐S</t>
    <rPh sb="0" eb="2">
      <t>イサ</t>
    </rPh>
    <phoneticPr fontId="1"/>
  </si>
  <si>
    <t>千石橋S</t>
    <rPh sb="0" eb="3">
      <t>センゴクバシ</t>
    </rPh>
    <phoneticPr fontId="1"/>
  </si>
  <si>
    <t>坂本S</t>
    <rPh sb="0" eb="2">
      <t>サカモト</t>
    </rPh>
    <phoneticPr fontId="1"/>
  </si>
  <si>
    <t>Ｙ字路</t>
    <rPh sb="0" eb="3">
      <t>yジロ</t>
    </rPh>
    <phoneticPr fontId="1"/>
  </si>
  <si>
    <t>右方向</t>
    <rPh sb="0" eb="3">
      <t>ミギホウコウ</t>
    </rPh>
    <phoneticPr fontId="1"/>
  </si>
  <si>
    <t>県道225</t>
    <rPh sb="0" eb="2">
      <t>ケンドウ</t>
    </rPh>
    <phoneticPr fontId="1"/>
  </si>
  <si>
    <t>踏切を渡りグリーンのライン沿い</t>
    <rPh sb="0" eb="2">
      <t>フミキリ</t>
    </rPh>
    <rPh sb="3" eb="4">
      <t>ワタ</t>
    </rPh>
    <rPh sb="13" eb="14">
      <t>ソ</t>
    </rPh>
    <phoneticPr fontId="1"/>
  </si>
  <si>
    <t>T字路→宮田S</t>
    <rPh sb="0" eb="3">
      <t>tジロ</t>
    </rPh>
    <rPh sb="4" eb="6">
      <t>ミヤタ</t>
    </rPh>
    <phoneticPr fontId="1"/>
  </si>
  <si>
    <t>村下S</t>
    <rPh sb="0" eb="2">
      <t>ムラシタ</t>
    </rPh>
    <phoneticPr fontId="1"/>
  </si>
  <si>
    <t>県道104</t>
    <rPh sb="0" eb="2">
      <t>ケンドウ</t>
    </rPh>
    <phoneticPr fontId="1"/>
  </si>
  <si>
    <t>新井S</t>
    <rPh sb="0" eb="2">
      <t>アライ</t>
    </rPh>
    <phoneticPr fontId="1"/>
  </si>
  <si>
    <t>PC4　『山の神公園』オブジェ</t>
    <rPh sb="5" eb="6">
      <t>ヤマ</t>
    </rPh>
    <rPh sb="7" eb="8">
      <t>カミ</t>
    </rPh>
    <rPh sb="8" eb="10">
      <t>コウエン</t>
    </rPh>
    <phoneticPr fontId="1"/>
  </si>
  <si>
    <t>標識『→黒川温泉』へ。151㎞『眺望百里』石碑から頂上△667mはもう少し！</t>
    <rPh sb="0" eb="2">
      <t>ヒョウシキ</t>
    </rPh>
    <rPh sb="4" eb="6">
      <t>クロカワ</t>
    </rPh>
    <rPh sb="6" eb="8">
      <t>オンセン</t>
    </rPh>
    <rPh sb="16" eb="18">
      <t>チョウボウ</t>
    </rPh>
    <rPh sb="18" eb="20">
      <t>ヒャクリ</t>
    </rPh>
    <rPh sb="21" eb="23">
      <t>セキヒ</t>
    </rPh>
    <rPh sb="25" eb="27">
      <t>チョウジョウ</t>
    </rPh>
    <rPh sb="35" eb="36">
      <t>スコ</t>
    </rPh>
    <phoneticPr fontId="1"/>
  </si>
  <si>
    <t>国道427</t>
    <rPh sb="0" eb="2">
      <t>コクドウ</t>
    </rPh>
    <phoneticPr fontId="1"/>
  </si>
  <si>
    <t>御油S</t>
    <rPh sb="0" eb="1">
      <t>ゴ</t>
    </rPh>
    <rPh sb="1" eb="2">
      <t>ユ</t>
    </rPh>
    <phoneticPr fontId="1"/>
  </si>
  <si>
    <t>県道7</t>
    <rPh sb="0" eb="2">
      <t>ケンドウ</t>
    </rPh>
    <phoneticPr fontId="1"/>
  </si>
  <si>
    <t>市辺S</t>
    <rPh sb="0" eb="2">
      <t>イチベ</t>
    </rPh>
    <phoneticPr fontId="1"/>
  </si>
  <si>
    <t>水分れS</t>
    <rPh sb="0" eb="2">
      <t>スイブン</t>
    </rPh>
    <phoneticPr fontId="1"/>
  </si>
  <si>
    <t>国道176</t>
    <rPh sb="0" eb="2">
      <t>コクドウ</t>
    </rPh>
    <phoneticPr fontId="1"/>
  </si>
  <si>
    <t>柏原北S</t>
    <rPh sb="0" eb="3">
      <t>カイバラキタ</t>
    </rPh>
    <phoneticPr fontId="1"/>
  </si>
  <si>
    <t>T字路S</t>
    <rPh sb="0" eb="3">
      <t>tジロ</t>
    </rPh>
    <phoneticPr fontId="1"/>
  </si>
  <si>
    <t>PC5　『たんば黎明館』</t>
  </si>
  <si>
    <t>PC5　『たんば黎明館』</t>
    <phoneticPr fontId="1"/>
  </si>
  <si>
    <t>柏原新町S</t>
    <rPh sb="0" eb="2">
      <t>カイバラ</t>
    </rPh>
    <rPh sb="2" eb="4">
      <t>シンマチ</t>
    </rPh>
    <phoneticPr fontId="1"/>
  </si>
  <si>
    <t>村道</t>
    <rPh sb="0" eb="2">
      <t>ソンドウ</t>
    </rPh>
    <phoneticPr fontId="1"/>
  </si>
  <si>
    <t>ゴール　『自転車店　ハイランダー』</t>
    <rPh sb="5" eb="8">
      <t>ジテンシャ</t>
    </rPh>
    <rPh sb="8" eb="9">
      <t>ミセ</t>
    </rPh>
    <phoneticPr fontId="1"/>
  </si>
  <si>
    <t>スタート　JR篠山口駅東口ロータリー付近</t>
    <rPh sb="7" eb="11">
      <t>ササヤマグチエキ</t>
    </rPh>
    <rPh sb="11" eb="13">
      <t>ヒガシグチ</t>
    </rPh>
    <rPh sb="18" eb="20">
      <t>フキン</t>
    </rPh>
    <phoneticPr fontId="1"/>
  </si>
  <si>
    <t>直進</t>
    <rPh sb="0" eb="2">
      <t>チョクシン</t>
    </rPh>
    <phoneticPr fontId="1"/>
  </si>
  <si>
    <t>県道180</t>
    <rPh sb="0" eb="2">
      <t>ケンドウ</t>
    </rPh>
    <phoneticPr fontId="1"/>
  </si>
  <si>
    <t>県道544</t>
    <rPh sb="0" eb="2">
      <t>ケンドウ</t>
    </rPh>
    <phoneticPr fontId="1"/>
  </si>
  <si>
    <t>本町通→二階町通→青山通</t>
    <rPh sb="0" eb="3">
      <t>ホンマチドオリ</t>
    </rPh>
    <rPh sb="4" eb="8">
      <t>ニカイマチドオリ</t>
    </rPh>
    <rPh sb="9" eb="11">
      <t>アオヤマ</t>
    </rPh>
    <rPh sb="11" eb="12">
      <t>ドオリ</t>
    </rPh>
    <phoneticPr fontId="1"/>
  </si>
  <si>
    <t>逆Ｙ字路（台頭）</t>
    <rPh sb="0" eb="1">
      <t>サカ</t>
    </rPh>
    <rPh sb="1" eb="4">
      <t>yジロ</t>
    </rPh>
    <rPh sb="5" eb="7">
      <t>タイトウ</t>
    </rPh>
    <phoneticPr fontId="1"/>
  </si>
  <si>
    <t>右方向合流</t>
    <rPh sb="0" eb="1">
      <t>ミギ</t>
    </rPh>
    <rPh sb="1" eb="3">
      <t>ホウコウ</t>
    </rPh>
    <rPh sb="3" eb="5">
      <t>ゴウリュウ</t>
    </rPh>
    <phoneticPr fontId="1"/>
  </si>
  <si>
    <t>府道59</t>
    <rPh sb="0" eb="2">
      <t>フドウ</t>
    </rPh>
    <phoneticPr fontId="1"/>
  </si>
  <si>
    <t>右折→左折</t>
    <rPh sb="0" eb="2">
      <t>ウセツ</t>
    </rPh>
    <rPh sb="3" eb="5">
      <t>サセツ</t>
    </rPh>
    <phoneticPr fontId="1"/>
  </si>
  <si>
    <t>T字路右折後すぐ、宮田S左折。</t>
    <rPh sb="0" eb="3">
      <t>tジロ</t>
    </rPh>
    <rPh sb="3" eb="5">
      <t>ウセツ</t>
    </rPh>
    <rPh sb="5" eb="6">
      <t>ゴ</t>
    </rPh>
    <rPh sb="9" eb="11">
      <t>ミヤタ</t>
    </rPh>
    <rPh sb="12" eb="14">
      <t>サセツ</t>
    </rPh>
    <phoneticPr fontId="1"/>
  </si>
  <si>
    <t>土田S</t>
    <rPh sb="0" eb="2">
      <t>ツチダ</t>
    </rPh>
    <phoneticPr fontId="1"/>
  </si>
  <si>
    <t>T字路</t>
    <rPh sb="1" eb="3">
      <t>ジロ</t>
    </rPh>
    <phoneticPr fontId="1"/>
  </si>
  <si>
    <t>県道70</t>
    <rPh sb="0" eb="2">
      <t>ケンドウ</t>
    </rPh>
    <phoneticPr fontId="1"/>
  </si>
  <si>
    <t>PC1『多紀連山O2の森案内図』</t>
  </si>
  <si>
    <t>PC1『多紀連山O2の森案内図』</t>
    <rPh sb="4" eb="6">
      <t>タキ</t>
    </rPh>
    <rPh sb="6" eb="8">
      <t>レンザン</t>
    </rPh>
    <rPh sb="11" eb="12">
      <t>モリ</t>
    </rPh>
    <rPh sb="12" eb="15">
      <t>アンナイズ</t>
    </rPh>
    <phoneticPr fontId="1"/>
  </si>
  <si>
    <t>PC2　『グンゼ記念館』</t>
    <rPh sb="8" eb="10">
      <t>キネン</t>
    </rPh>
    <rPh sb="10" eb="11">
      <t>カン</t>
    </rPh>
    <phoneticPr fontId="1"/>
  </si>
  <si>
    <t>『山の神公園』オブジェ</t>
  </si>
  <si>
    <t>PC4</t>
    <phoneticPr fontId="1"/>
  </si>
  <si>
    <t>BRM1026近畿200km丹波篠山 新そば前線南下中　キューシート ver1</t>
    <phoneticPr fontId="1"/>
  </si>
  <si>
    <t>横断歩道を渡り、左方向へ行くとPC5。</t>
    <rPh sb="0" eb="4">
      <t>オウダンホドウ</t>
    </rPh>
    <rPh sb="5" eb="6">
      <t>ワタ</t>
    </rPh>
    <rPh sb="8" eb="11">
      <t>ヒダリホウコウ</t>
    </rPh>
    <rPh sb="12" eb="13">
      <t>イ</t>
    </rPh>
    <phoneticPr fontId="1"/>
  </si>
  <si>
    <t>山陰本線沿いを行く。</t>
    <rPh sb="0" eb="4">
      <t>サンインホンセン</t>
    </rPh>
    <rPh sb="4" eb="8">
      <t>ゾイヲイ</t>
    </rPh>
    <phoneticPr fontId="1"/>
  </si>
  <si>
    <t>篠山街道　柏原の城下町を行く。</t>
    <rPh sb="0" eb="4">
      <t>ササヤマカイドウ</t>
    </rPh>
    <rPh sb="5" eb="7">
      <t>カイバラ</t>
    </rPh>
    <rPh sb="8" eb="11">
      <t>ジョウカマチ</t>
    </rPh>
    <rPh sb="12" eb="13">
      <t>イ</t>
    </rPh>
    <phoneticPr fontId="1"/>
  </si>
  <si>
    <t>標識『→出石城』　出石の城下町を行く。</t>
    <rPh sb="0" eb="2">
      <t>ヒョウシキ</t>
    </rPh>
    <rPh sb="4" eb="6">
      <t>イズシ</t>
    </rPh>
    <rPh sb="6" eb="7">
      <t>シロ</t>
    </rPh>
    <rPh sb="9" eb="11">
      <t>イズシ</t>
    </rPh>
    <rPh sb="12" eb="15">
      <t>ジョウカマチ</t>
    </rPh>
    <rPh sb="16" eb="17">
      <t>イ</t>
    </rPh>
    <phoneticPr fontId="1"/>
  </si>
  <si>
    <t>道なり右方向</t>
    <rPh sb="0" eb="1">
      <t>ミチ</t>
    </rPh>
    <rPh sb="3" eb="4">
      <t>ミギ</t>
    </rPh>
    <rPh sb="4" eb="6">
      <t>ホウコウ</t>
    </rPh>
    <phoneticPr fontId="1"/>
  </si>
  <si>
    <t>国道429</t>
    <rPh sb="0" eb="2">
      <t>コクドウ</t>
    </rPh>
    <phoneticPr fontId="1"/>
  </si>
  <si>
    <t>敷地内に入り案内図と自転車の写真を撮ること。後、直進。　　　　　　(10/26 06:28 ～  07:48   )</t>
    <rPh sb="0" eb="3">
      <t>シキチナイ</t>
    </rPh>
    <rPh sb="4" eb="5">
      <t>ハイ</t>
    </rPh>
    <rPh sb="6" eb="9">
      <t>アンナイズ</t>
    </rPh>
    <rPh sb="10" eb="13">
      <t>ジテンシャ</t>
    </rPh>
    <rPh sb="14" eb="16">
      <t>シャシン</t>
    </rPh>
    <rPh sb="17" eb="18">
      <t>ト</t>
    </rPh>
    <rPh sb="22" eb="23">
      <t>ノチ</t>
    </rPh>
    <rPh sb="24" eb="26">
      <t>チョクシン</t>
    </rPh>
    <phoneticPr fontId="1"/>
  </si>
  <si>
    <t>『グンゼ記念館』と自転車の写真を撮ること。後、直進。　　　　　　　　　(10/26 07:23～ 09:21)</t>
    <rPh sb="4" eb="7">
      <t>キネンカン</t>
    </rPh>
    <rPh sb="9" eb="12">
      <t>ジテンシャ</t>
    </rPh>
    <rPh sb="13" eb="15">
      <t>シャシン</t>
    </rPh>
    <rPh sb="16" eb="17">
      <t>ト</t>
    </rPh>
    <rPh sb="21" eb="22">
      <t>ノチ</t>
    </rPh>
    <rPh sb="23" eb="25">
      <t>チョクシン</t>
    </rPh>
    <phoneticPr fontId="1"/>
  </si>
  <si>
    <t>備考　　（open～close ６:00基準）</t>
    <rPh sb="0" eb="2">
      <t>ビコウ</t>
    </rPh>
    <phoneticPr fontId="1"/>
  </si>
  <si>
    <t>『辰鼓楼』と自転車の写真を撮ること。後、直進。(10/26 08:58～ 12:44)</t>
    <rPh sb="6" eb="9">
      <t>ジテンシャ</t>
    </rPh>
    <rPh sb="10" eb="12">
      <t>シャシン</t>
    </rPh>
    <rPh sb="13" eb="14">
      <t>ト</t>
    </rPh>
    <rPh sb="18" eb="19">
      <t>ノチ</t>
    </rPh>
    <rPh sb="20" eb="22">
      <t>チョクシン</t>
    </rPh>
    <phoneticPr fontId="1"/>
  </si>
  <si>
    <t>オブジェと自転車の写真を撮ること。後、直進。(10/26 10:07 ～15:20)</t>
    <rPh sb="5" eb="8">
      <t>ジテンシャ</t>
    </rPh>
    <rPh sb="9" eb="11">
      <t>シャシン</t>
    </rPh>
    <rPh sb="12" eb="13">
      <t>ト</t>
    </rPh>
    <rPh sb="17" eb="18">
      <t>ノチ</t>
    </rPh>
    <rPh sb="19" eb="21">
      <t>チョクシン</t>
    </rPh>
    <phoneticPr fontId="1"/>
  </si>
  <si>
    <t>『たんば黎明館』と自転車の写真を撮ること。後、来た道を戻る。(10/26 11:30～18:28)</t>
    <rPh sb="9" eb="12">
      <t>ジテンシャ</t>
    </rPh>
    <rPh sb="13" eb="15">
      <t>シャシン</t>
    </rPh>
    <rPh sb="16" eb="17">
      <t>ト</t>
    </rPh>
    <rPh sb="21" eb="22">
      <t>ノチ</t>
    </rPh>
    <rPh sb="23" eb="24">
      <t>キ</t>
    </rPh>
    <rPh sb="25" eb="26">
      <t>ミチ</t>
    </rPh>
    <rPh sb="27" eb="28">
      <t>モド</t>
    </rPh>
    <phoneticPr fontId="1"/>
  </si>
  <si>
    <t>お疲れ様でした。指定の場所に自転車を置き、店内へ入って下さい。店内に入った時間をゴール時間とします。(10/26 11:53～19:30 )</t>
    <rPh sb="1" eb="2">
      <t>ツカ</t>
    </rPh>
    <rPh sb="3" eb="4">
      <t>サマ</t>
    </rPh>
    <rPh sb="8" eb="10">
      <t>シテイ</t>
    </rPh>
    <rPh sb="11" eb="13">
      <t>バショ</t>
    </rPh>
    <rPh sb="14" eb="17">
      <t>ジテンシャ</t>
    </rPh>
    <rPh sb="18" eb="19">
      <t>オ</t>
    </rPh>
    <rPh sb="21" eb="23">
      <t>テンナイ</t>
    </rPh>
    <rPh sb="24" eb="25">
      <t>ハイ</t>
    </rPh>
    <rPh sb="27" eb="28">
      <t>クダ</t>
    </rPh>
    <rPh sb="31" eb="33">
      <t>テンナイ</t>
    </rPh>
    <rPh sb="34" eb="35">
      <t>ハイ</t>
    </rPh>
    <rPh sb="37" eb="39">
      <t>ジカン</t>
    </rPh>
    <rPh sb="43" eb="45">
      <t>ジカン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</si>
</sst>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.0_ "/>
  </numFmts>
  <fonts count="12" x14ac:knownFonts="1">
    <font>
      <sz val="11"/>
      <name val="ＭＳ Ｐゴシック"/>
      <family val="3"/>
      <charset val="128"/>
    </font>
    <font>
      <sz val="6"/>
      <name val="ＭＳ Ｐゴシック"/>
      <family val="3"/>
      <charset val="128"/>
    </font>
    <font>
      <sz val="10"/>
      <name val="Meiryo UI"/>
      <family val="3"/>
      <charset val="128"/>
    </font>
    <font>
      <sz val="10"/>
      <color theme="1"/>
      <name val="Meiryo UI"/>
      <family val="3"/>
      <charset val="128"/>
    </font>
    <font>
      <sz val="9"/>
      <name val="Meiryo UI"/>
      <family val="3"/>
      <charset val="128"/>
    </font>
    <font>
      <sz val="10"/>
      <color rgb="FF2A2A2A"/>
      <name val="Meiryo UI"/>
      <family val="3"/>
      <charset val="128"/>
    </font>
    <font>
      <sz val="10"/>
      <color rgb="FF000000"/>
      <name val="Meiryo UI"/>
      <family val="3"/>
      <charset val="128"/>
    </font>
    <font>
      <sz val="11"/>
      <name val="Meiryo UI"/>
      <family val="3"/>
      <charset val="128"/>
    </font>
    <font>
      <sz val="8"/>
      <name val="Meiryo UI"/>
      <family val="3"/>
      <charset val="128"/>
    </font>
    <font>
      <sz val="10"/>
      <color rgb="FF202124"/>
      <name val="Meiryo UI"/>
      <family val="3"/>
      <charset val="128"/>
    </font>
    <font>
      <sz val="10"/>
      <name val="Microsoft JhengHei"/>
      <family val="3"/>
    </font>
    <font>
      <sz val="10"/>
      <name val="Microsoft JhengHei"/>
      <family val="3"/>
      <charset val="128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</borders>
  <cellStyleXfs count="1">
    <xf numFmtId="0" fontId="0" fillId="0" borderId="0">
      <alignment vertical="center"/>
    </xf>
  </cellStyleXfs>
  <cellXfs count="42">
    <xf numFmtId="0" fontId="0" fillId="0" borderId="0" xfId="0">
      <alignment vertical="center"/>
    </xf>
    <xf numFmtId="0" fontId="2" fillId="0" borderId="2" xfId="0" applyFont="1" applyBorder="1">
      <alignment vertical="center"/>
    </xf>
    <xf numFmtId="0" fontId="2" fillId="0" borderId="0" xfId="0" applyFont="1">
      <alignment vertical="center"/>
    </xf>
    <xf numFmtId="0" fontId="2" fillId="0" borderId="0" xfId="0" applyFont="1" applyAlignment="1">
      <alignment vertical="center" shrinkToFit="1"/>
    </xf>
    <xf numFmtId="176" fontId="2" fillId="0" borderId="0" xfId="0" applyNumberFormat="1" applyFont="1">
      <alignment vertical="center"/>
    </xf>
    <xf numFmtId="176" fontId="2" fillId="0" borderId="0" xfId="0" applyNumberFormat="1" applyFont="1" applyAlignment="1">
      <alignment horizontal="right" vertical="center"/>
    </xf>
    <xf numFmtId="14" fontId="3" fillId="0" borderId="4" xfId="0" applyNumberFormat="1" applyFont="1" applyBorder="1" applyAlignment="1">
      <alignment horizontal="left" vertical="center" shrinkToFit="1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shrinkToFit="1"/>
    </xf>
    <xf numFmtId="176" fontId="2" fillId="0" borderId="1" xfId="0" applyNumberFormat="1" applyFont="1" applyBorder="1">
      <alignment vertical="center"/>
    </xf>
    <xf numFmtId="176" fontId="2" fillId="0" borderId="1" xfId="0" applyNumberFormat="1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shrinkToFit="1"/>
    </xf>
    <xf numFmtId="0" fontId="2" fillId="0" borderId="1" xfId="0" applyFont="1" applyBorder="1">
      <alignment vertical="center"/>
    </xf>
    <xf numFmtId="0" fontId="2" fillId="0" borderId="1" xfId="0" applyFont="1" applyBorder="1" applyAlignment="1">
      <alignment vertical="center" wrapText="1"/>
    </xf>
    <xf numFmtId="0" fontId="2" fillId="0" borderId="1" xfId="0" applyFont="1" applyBorder="1" applyAlignment="1">
      <alignment vertical="center" shrinkToFit="1"/>
    </xf>
    <xf numFmtId="176" fontId="2" fillId="0" borderId="1" xfId="0" applyNumberFormat="1" applyFont="1" applyBorder="1" applyAlignment="1">
      <alignment horizontal="right" vertical="center"/>
    </xf>
    <xf numFmtId="0" fontId="3" fillId="0" borderId="1" xfId="0" applyFont="1" applyBorder="1" applyAlignment="1">
      <alignment vertical="center" wrapText="1" shrinkToFit="1"/>
    </xf>
    <xf numFmtId="0" fontId="3" fillId="0" borderId="1" xfId="0" applyFont="1" applyBorder="1" applyAlignment="1">
      <alignment vertical="center" shrinkToFit="1"/>
    </xf>
    <xf numFmtId="0" fontId="3" fillId="0" borderId="1" xfId="0" applyFont="1" applyBorder="1" applyAlignment="1">
      <alignment horizontal="left" vertical="center" shrinkToFit="1"/>
    </xf>
    <xf numFmtId="0" fontId="3" fillId="0" borderId="1" xfId="0" applyFont="1" applyBorder="1" applyAlignment="1">
      <alignment horizontal="left" vertical="center" wrapText="1" shrinkToFit="1"/>
    </xf>
    <xf numFmtId="176" fontId="5" fillId="0" borderId="0" xfId="0" applyNumberFormat="1" applyFont="1">
      <alignment vertical="center"/>
    </xf>
    <xf numFmtId="0" fontId="6" fillId="0" borderId="0" xfId="0" applyFont="1" applyAlignment="1">
      <alignment horizontal="left" vertical="center" wrapText="1"/>
    </xf>
    <xf numFmtId="0" fontId="4" fillId="0" borderId="1" xfId="0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3" fillId="0" borderId="0" xfId="0" applyFont="1" applyAlignment="1">
      <alignment vertical="center" shrinkToFit="1"/>
    </xf>
    <xf numFmtId="0" fontId="7" fillId="0" borderId="0" xfId="0" applyFont="1">
      <alignment vertical="center"/>
    </xf>
    <xf numFmtId="0" fontId="8" fillId="0" borderId="1" xfId="0" applyFont="1" applyBorder="1" applyAlignment="1">
      <alignment horizontal="center" vertical="center"/>
    </xf>
    <xf numFmtId="0" fontId="10" fillId="0" borderId="1" xfId="0" applyFont="1" applyBorder="1">
      <alignment vertical="center"/>
    </xf>
    <xf numFmtId="0" fontId="11" fillId="0" borderId="1" xfId="0" applyFont="1" applyBorder="1">
      <alignment vertical="center"/>
    </xf>
    <xf numFmtId="0" fontId="11" fillId="0" borderId="1" xfId="0" applyFont="1" applyBorder="1" applyAlignment="1">
      <alignment vertical="center" wrapText="1"/>
    </xf>
    <xf numFmtId="0" fontId="2" fillId="2" borderId="1" xfId="0" applyFont="1" applyFill="1" applyBorder="1">
      <alignment vertical="center"/>
    </xf>
    <xf numFmtId="0" fontId="2" fillId="2" borderId="1" xfId="0" applyFont="1" applyFill="1" applyBorder="1" applyAlignment="1">
      <alignment vertical="center" shrinkToFit="1"/>
    </xf>
    <xf numFmtId="176" fontId="2" fillId="2" borderId="1" xfId="0" applyNumberFormat="1" applyFont="1" applyFill="1" applyBorder="1">
      <alignment vertical="center"/>
    </xf>
    <xf numFmtId="0" fontId="3" fillId="2" borderId="1" xfId="0" applyFont="1" applyFill="1" applyBorder="1" applyAlignment="1">
      <alignment vertical="center" shrinkToFit="1"/>
    </xf>
    <xf numFmtId="0" fontId="2" fillId="2" borderId="1" xfId="0" applyFont="1" applyFill="1" applyBorder="1" applyAlignment="1">
      <alignment vertical="center" wrapText="1"/>
    </xf>
    <xf numFmtId="176" fontId="2" fillId="2" borderId="1" xfId="0" applyNumberFormat="1" applyFont="1" applyFill="1" applyBorder="1" applyAlignment="1">
      <alignment horizontal="right" vertical="center"/>
    </xf>
    <xf numFmtId="0" fontId="3" fillId="2" borderId="1" xfId="0" applyFont="1" applyFill="1" applyBorder="1" applyAlignment="1">
      <alignment vertical="center" wrapText="1" shrinkToFit="1"/>
    </xf>
    <xf numFmtId="0" fontId="9" fillId="2" borderId="0" xfId="0" applyFont="1" applyFill="1" applyAlignment="1">
      <alignment horizontal="left" vertical="center" wrapText="1"/>
    </xf>
    <xf numFmtId="0" fontId="2" fillId="3" borderId="1" xfId="0" applyFont="1" applyFill="1" applyBorder="1" applyAlignment="1">
      <alignment vertical="center" shrinkToFit="1"/>
    </xf>
    <xf numFmtId="0" fontId="2" fillId="3" borderId="0" xfId="0" applyFont="1" applyFill="1">
      <alignment vertical="center"/>
    </xf>
    <xf numFmtId="0" fontId="2" fillId="3" borderId="1" xfId="0" applyFont="1" applyFill="1" applyBorder="1">
      <alignment vertical="center"/>
    </xf>
    <xf numFmtId="176" fontId="2" fillId="3" borderId="1" xfId="0" applyNumberFormat="1" applyFont="1" applyFill="1" applyBorder="1">
      <alignment vertical="center"/>
    </xf>
  </cellXfs>
  <cellStyles count="1"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468136</xdr:colOff>
      <xdr:row>63</xdr:row>
      <xdr:rowOff>0</xdr:rowOff>
    </xdr:from>
    <xdr:to>
      <xdr:col>7</xdr:col>
      <xdr:colOff>513855</xdr:colOff>
      <xdr:row>63</xdr:row>
      <xdr:rowOff>0</xdr:rowOff>
    </xdr:to>
    <xdr:sp macro="" textlink="">
      <xdr:nvSpPr>
        <xdr:cNvPr id="1025" name="Text Box 1">
          <a:extLst>
            <a:ext uri="{FF2B5EF4-FFF2-40B4-BE49-F238E27FC236}">
              <a16:creationId xmlns:a16="http://schemas.microsoft.com/office/drawing/2014/main" id="{E803EAF0-91CA-A68F-6CB6-4A8CF46B1C04}"/>
            </a:ext>
          </a:extLst>
        </xdr:cNvPr>
        <xdr:cNvSpPr txBox="1">
          <a:spLocks noChangeArrowheads="1"/>
        </xdr:cNvSpPr>
      </xdr:nvSpPr>
      <xdr:spPr bwMode="auto">
        <a:xfrm rot="16377162" flipV="1">
          <a:off x="10854196" y="23142109"/>
          <a:ext cx="838200" cy="45719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22860" rIns="0" bIns="0" anchor="t" upright="1"/>
        <a:lstStyle/>
        <a:p>
          <a:pPr algn="l" rtl="0">
            <a:lnSpc>
              <a:spcPts val="1200"/>
            </a:lnSpc>
            <a:defRPr sz="1000"/>
          </a:pPr>
          <a:endParaRPr lang="ja-JP" altLang="en-US" sz="1100" b="0" i="0" u="none" strike="noStrike" baseline="0">
            <a:solidFill>
              <a:srgbClr val="000000"/>
            </a:solidFill>
            <a:latin typeface="ＭＳ Ｐゴシック"/>
            <a:ea typeface="ＭＳ Ｐゴシック"/>
          </a:endParaRPr>
        </a:p>
      </xdr:txBody>
    </xdr:sp>
    <xdr:clientData/>
  </xdr:twoCellAnchor>
  <xdr:twoCellAnchor editAs="oneCell">
    <xdr:from>
      <xdr:col>0</xdr:col>
      <xdr:colOff>292100</xdr:colOff>
      <xdr:row>66</xdr:row>
      <xdr:rowOff>80133</xdr:rowOff>
    </xdr:from>
    <xdr:to>
      <xdr:col>3</xdr:col>
      <xdr:colOff>371475</xdr:colOff>
      <xdr:row>78</xdr:row>
      <xdr:rowOff>130175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B05BAE25-9E4E-8CF0-7620-99664042D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2100" y="16571083"/>
          <a:ext cx="4029075" cy="2266192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74</xdr:row>
      <xdr:rowOff>0</xdr:rowOff>
    </xdr:from>
    <xdr:to>
      <xdr:col>6</xdr:col>
      <xdr:colOff>304800</xdr:colOff>
      <xdr:row>75</xdr:row>
      <xdr:rowOff>121920</xdr:rowOff>
    </xdr:to>
    <xdr:sp macro="" textlink="">
      <xdr:nvSpPr>
        <xdr:cNvPr id="1027" name="AutoShape 3">
          <a:extLst>
            <a:ext uri="{FF2B5EF4-FFF2-40B4-BE49-F238E27FC236}">
              <a16:creationId xmlns:a16="http://schemas.microsoft.com/office/drawing/2014/main" id="{B55E65E9-EEA0-D87B-A6FF-9408D6D90140}"/>
            </a:ext>
          </a:extLst>
        </xdr:cNvPr>
        <xdr:cNvSpPr>
          <a:spLocks noChangeAspect="1" noChangeArrowheads="1"/>
        </xdr:cNvSpPr>
      </xdr:nvSpPr>
      <xdr:spPr bwMode="auto">
        <a:xfrm>
          <a:off x="5966460" y="17792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6</xdr:col>
      <xdr:colOff>0</xdr:colOff>
      <xdr:row>71</xdr:row>
      <xdr:rowOff>0</xdr:rowOff>
    </xdr:from>
    <xdr:to>
      <xdr:col>6</xdr:col>
      <xdr:colOff>304800</xdr:colOff>
      <xdr:row>72</xdr:row>
      <xdr:rowOff>121920</xdr:rowOff>
    </xdr:to>
    <xdr:sp macro="" textlink="">
      <xdr:nvSpPr>
        <xdr:cNvPr id="1032" name="AutoShape 8">
          <a:extLst>
            <a:ext uri="{FF2B5EF4-FFF2-40B4-BE49-F238E27FC236}">
              <a16:creationId xmlns:a16="http://schemas.microsoft.com/office/drawing/2014/main" id="{08F07828-ADCA-7C86-08CE-366ADAF93973}"/>
            </a:ext>
          </a:extLst>
        </xdr:cNvPr>
        <xdr:cNvSpPr>
          <a:spLocks noChangeAspect="1" noChangeArrowheads="1"/>
        </xdr:cNvSpPr>
      </xdr:nvSpPr>
      <xdr:spPr bwMode="auto">
        <a:xfrm>
          <a:off x="5966460" y="172440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317501</xdr:colOff>
      <xdr:row>67</xdr:row>
      <xdr:rowOff>6350</xdr:rowOff>
    </xdr:from>
    <xdr:to>
      <xdr:col>6</xdr:col>
      <xdr:colOff>3371850</xdr:colOff>
      <xdr:row>79</xdr:row>
      <xdr:rowOff>6350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F004E53-CA0B-B60A-1479-F1313802C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84751" y="16681450"/>
          <a:ext cx="4356099" cy="2216150"/>
        </a:xfrm>
        <a:prstGeom prst="rect">
          <a:avLst/>
        </a:prstGeom>
      </xdr:spPr>
    </xdr:pic>
    <xdr:clientData/>
  </xdr:twoCellAnchor>
  <xdr:twoCellAnchor editAs="oneCell">
    <xdr:from>
      <xdr:col>1</xdr:col>
      <xdr:colOff>104940</xdr:colOff>
      <xdr:row>82</xdr:row>
      <xdr:rowOff>50799</xdr:rowOff>
    </xdr:from>
    <xdr:to>
      <xdr:col>2</xdr:col>
      <xdr:colOff>444500</xdr:colOff>
      <xdr:row>102</xdr:row>
      <xdr:rowOff>82550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BF4B5DC-6F89-8BD7-5F2F-FA6FBA34DC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102" t="20781" r="411" b="3903"/>
        <a:stretch/>
      </xdr:blipFill>
      <xdr:spPr>
        <a:xfrm>
          <a:off x="600240" y="19494499"/>
          <a:ext cx="3044660" cy="3727451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82</xdr:row>
      <xdr:rowOff>83925</xdr:rowOff>
    </xdr:from>
    <xdr:to>
      <xdr:col>6</xdr:col>
      <xdr:colOff>2952750</xdr:colOff>
      <xdr:row>95</xdr:row>
      <xdr:rowOff>22809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D146C7F3-BE54-19EE-4A3C-6AF13DFD2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68851" y="19527625"/>
          <a:ext cx="4152899" cy="2339184"/>
        </a:xfrm>
        <a:prstGeom prst="rect">
          <a:avLst/>
        </a:prstGeom>
      </xdr:spPr>
    </xdr:pic>
    <xdr:clientData/>
  </xdr:twoCellAnchor>
  <xdr:twoCellAnchor editAs="oneCell">
    <xdr:from>
      <xdr:col>3</xdr:col>
      <xdr:colOff>412751</xdr:colOff>
      <xdr:row>99</xdr:row>
      <xdr:rowOff>44384</xdr:rowOff>
    </xdr:from>
    <xdr:to>
      <xdr:col>7</xdr:col>
      <xdr:colOff>50800</xdr:colOff>
      <xdr:row>116</xdr:row>
      <xdr:rowOff>28113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479AF431-E98D-6A77-49C2-8BA72FE81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62451" y="22631334"/>
          <a:ext cx="5556249" cy="311427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H99"/>
  <sheetViews>
    <sheetView tabSelected="1" topLeftCell="A50" zoomScale="120" zoomScaleNormal="120" zoomScaleSheetLayoutView="99" workbookViewId="0">
      <selection activeCell="A82" sqref="A82"/>
    </sheetView>
  </sheetViews>
  <sheetFormatPr defaultColWidth="7.77734375" defaultRowHeight="14.4" x14ac:dyDescent="0.2"/>
  <cols>
    <col min="1" max="1" width="7.21875" style="2" customWidth="1"/>
    <col min="2" max="2" width="39.44140625" style="2" customWidth="1"/>
    <col min="3" max="3" width="10.88671875" style="3" customWidth="1"/>
    <col min="4" max="4" width="10.44140625" style="2" customWidth="1"/>
    <col min="5" max="5" width="9.88671875" style="4" customWidth="1"/>
    <col min="6" max="6" width="9.109375" style="5" customWidth="1"/>
    <col min="7" max="7" width="56.88671875" style="24" customWidth="1"/>
    <col min="8" max="10" width="7.77734375" style="2"/>
    <col min="11" max="11" width="8.44140625" style="2" bestFit="1" customWidth="1"/>
    <col min="12" max="16384" width="7.77734375" style="2"/>
  </cols>
  <sheetData>
    <row r="1" spans="1:7" x14ac:dyDescent="0.2">
      <c r="A1" s="1" t="s">
        <v>93</v>
      </c>
      <c r="G1" s="6"/>
    </row>
    <row r="2" spans="1:7" ht="35.4" customHeight="1" x14ac:dyDescent="0.2">
      <c r="A2" s="7"/>
      <c r="B2" s="26"/>
      <c r="C2" s="8" t="s">
        <v>3</v>
      </c>
      <c r="D2" s="7" t="s">
        <v>0</v>
      </c>
      <c r="E2" s="9" t="s">
        <v>1</v>
      </c>
      <c r="F2" s="10" t="s">
        <v>2</v>
      </c>
      <c r="G2" s="11" t="s">
        <v>102</v>
      </c>
    </row>
    <row r="3" spans="1:7" ht="4.8" customHeight="1" x14ac:dyDescent="0.2">
      <c r="A3" s="7"/>
      <c r="B3" s="7"/>
      <c r="C3" s="8"/>
      <c r="D3" s="7"/>
      <c r="E3" s="9"/>
      <c r="F3" s="10"/>
      <c r="G3" s="11"/>
    </row>
    <row r="4" spans="1:7" ht="19.95" customHeight="1" x14ac:dyDescent="0.2">
      <c r="A4" s="30">
        <f t="shared" ref="A4:A14" si="0">A3+1</f>
        <v>1</v>
      </c>
      <c r="B4" s="37" t="s">
        <v>75</v>
      </c>
      <c r="C4" s="31" t="s">
        <v>76</v>
      </c>
      <c r="D4" s="30" t="s">
        <v>77</v>
      </c>
      <c r="E4" s="32">
        <f t="shared" ref="E4:E27" si="1">F4-F3</f>
        <v>0</v>
      </c>
      <c r="F4" s="35">
        <v>0</v>
      </c>
      <c r="G4" s="36"/>
    </row>
    <row r="5" spans="1:7" ht="19.95" customHeight="1" x14ac:dyDescent="0.2">
      <c r="A5" s="12">
        <f t="shared" si="0"/>
        <v>2</v>
      </c>
      <c r="B5" s="12" t="s">
        <v>5</v>
      </c>
      <c r="C5" s="14" t="s">
        <v>6</v>
      </c>
      <c r="D5" s="12" t="s">
        <v>9</v>
      </c>
      <c r="E5" s="9">
        <f t="shared" si="1"/>
        <v>0.1</v>
      </c>
      <c r="F5" s="9">
        <v>0.1</v>
      </c>
      <c r="G5" s="17"/>
    </row>
    <row r="6" spans="1:7" ht="19.95" customHeight="1" x14ac:dyDescent="0.2">
      <c r="A6" s="12">
        <f t="shared" si="0"/>
        <v>3</v>
      </c>
      <c r="B6" s="12" t="s">
        <v>7</v>
      </c>
      <c r="C6" s="14" t="s">
        <v>8</v>
      </c>
      <c r="D6" s="12" t="s">
        <v>9</v>
      </c>
      <c r="E6" s="9">
        <f t="shared" si="1"/>
        <v>0.19999999999999998</v>
      </c>
      <c r="F6" s="41">
        <v>0.3</v>
      </c>
      <c r="G6" s="17"/>
    </row>
    <row r="7" spans="1:7" ht="19.95" customHeight="1" x14ac:dyDescent="0.2">
      <c r="A7" s="12">
        <f t="shared" si="0"/>
        <v>4</v>
      </c>
      <c r="B7" s="12" t="s">
        <v>10</v>
      </c>
      <c r="C7" s="14" t="s">
        <v>8</v>
      </c>
      <c r="D7" s="12" t="s">
        <v>11</v>
      </c>
      <c r="E7" s="9">
        <f t="shared" si="1"/>
        <v>2.6</v>
      </c>
      <c r="F7" s="41">
        <v>2.9</v>
      </c>
      <c r="G7" s="17"/>
    </row>
    <row r="8" spans="1:7" ht="19.95" customHeight="1" x14ac:dyDescent="0.2">
      <c r="A8" s="12">
        <f t="shared" si="0"/>
        <v>5</v>
      </c>
      <c r="B8" s="12" t="s">
        <v>12</v>
      </c>
      <c r="C8" s="14" t="s">
        <v>6</v>
      </c>
      <c r="D8" s="12" t="s">
        <v>11</v>
      </c>
      <c r="E8" s="9">
        <f t="shared" si="1"/>
        <v>1.1999999999999997</v>
      </c>
      <c r="F8" s="41">
        <v>4.0999999999999996</v>
      </c>
      <c r="G8" s="17" t="s">
        <v>79</v>
      </c>
    </row>
    <row r="9" spans="1:7" ht="19.95" customHeight="1" x14ac:dyDescent="0.2">
      <c r="A9" s="12">
        <f t="shared" si="0"/>
        <v>6</v>
      </c>
      <c r="B9" s="12" t="s">
        <v>18</v>
      </c>
      <c r="C9" s="38" t="s">
        <v>6</v>
      </c>
      <c r="D9" s="12" t="s">
        <v>78</v>
      </c>
      <c r="E9" s="9">
        <f t="shared" si="1"/>
        <v>1.3000000000000007</v>
      </c>
      <c r="F9" s="9">
        <v>5.4</v>
      </c>
      <c r="G9" s="17"/>
    </row>
    <row r="10" spans="1:7" ht="19.95" customHeight="1" x14ac:dyDescent="0.2">
      <c r="A10" s="12">
        <f t="shared" si="0"/>
        <v>7</v>
      </c>
      <c r="B10" s="12" t="s">
        <v>13</v>
      </c>
      <c r="C10" s="38" t="s">
        <v>8</v>
      </c>
      <c r="D10" s="12" t="s">
        <v>14</v>
      </c>
      <c r="E10" s="9">
        <f t="shared" si="1"/>
        <v>0.69999999999999929</v>
      </c>
      <c r="F10" s="9">
        <v>6.1</v>
      </c>
      <c r="G10" s="17"/>
    </row>
    <row r="11" spans="1:7" ht="19.95" customHeight="1" x14ac:dyDescent="0.2">
      <c r="A11" s="12">
        <f t="shared" si="0"/>
        <v>8</v>
      </c>
      <c r="B11" s="12" t="s">
        <v>15</v>
      </c>
      <c r="C11" s="38" t="s">
        <v>16</v>
      </c>
      <c r="D11" s="12" t="s">
        <v>14</v>
      </c>
      <c r="E11" s="9">
        <f t="shared" si="1"/>
        <v>3.3000000000000007</v>
      </c>
      <c r="F11" s="9">
        <v>9.4</v>
      </c>
      <c r="G11" s="17"/>
    </row>
    <row r="12" spans="1:7" ht="31.8" customHeight="1" x14ac:dyDescent="0.2">
      <c r="A12" s="30">
        <f t="shared" si="0"/>
        <v>9</v>
      </c>
      <c r="B12" s="30" t="s">
        <v>89</v>
      </c>
      <c r="C12" s="31" t="s">
        <v>16</v>
      </c>
      <c r="D12" s="30" t="s">
        <v>14</v>
      </c>
      <c r="E12" s="32">
        <f t="shared" si="1"/>
        <v>6.4</v>
      </c>
      <c r="F12" s="32">
        <v>15.8</v>
      </c>
      <c r="G12" s="36" t="s">
        <v>100</v>
      </c>
    </row>
    <row r="13" spans="1:7" ht="19.95" customHeight="1" x14ac:dyDescent="0.2">
      <c r="A13" s="12">
        <f t="shared" si="0"/>
        <v>10</v>
      </c>
      <c r="B13" s="12" t="s">
        <v>18</v>
      </c>
      <c r="C13" s="14" t="s">
        <v>6</v>
      </c>
      <c r="D13" s="12" t="s">
        <v>17</v>
      </c>
      <c r="E13" s="41">
        <f t="shared" si="1"/>
        <v>4.3999999999999986</v>
      </c>
      <c r="F13" s="9">
        <v>20.2</v>
      </c>
      <c r="G13" s="17"/>
    </row>
    <row r="14" spans="1:7" ht="19.95" customHeight="1" x14ac:dyDescent="0.2">
      <c r="A14" s="12">
        <f t="shared" si="0"/>
        <v>11</v>
      </c>
      <c r="B14" s="12" t="s">
        <v>19</v>
      </c>
      <c r="C14" s="14" t="s">
        <v>8</v>
      </c>
      <c r="D14" s="12" t="s">
        <v>20</v>
      </c>
      <c r="E14" s="9">
        <f t="shared" si="1"/>
        <v>1.9000000000000021</v>
      </c>
      <c r="F14" s="15">
        <v>22.1</v>
      </c>
      <c r="G14" s="17"/>
    </row>
    <row r="15" spans="1:7" ht="19.95" customHeight="1" x14ac:dyDescent="0.2">
      <c r="A15" s="12">
        <f t="shared" ref="A15:A63" si="2">A14+1</f>
        <v>12</v>
      </c>
      <c r="B15" s="13" t="s">
        <v>21</v>
      </c>
      <c r="C15" s="14" t="s">
        <v>6</v>
      </c>
      <c r="D15" s="12" t="s">
        <v>22</v>
      </c>
      <c r="E15" s="9">
        <f t="shared" si="1"/>
        <v>6.3999999999999986</v>
      </c>
      <c r="F15" s="15">
        <v>28.5</v>
      </c>
      <c r="G15" s="16"/>
    </row>
    <row r="16" spans="1:7" ht="19.95" customHeight="1" x14ac:dyDescent="0.2">
      <c r="A16" s="12">
        <f t="shared" si="2"/>
        <v>13</v>
      </c>
      <c r="B16" s="13" t="s">
        <v>23</v>
      </c>
      <c r="C16" s="14" t="s">
        <v>8</v>
      </c>
      <c r="D16" s="12" t="s">
        <v>82</v>
      </c>
      <c r="E16" s="41">
        <f t="shared" si="1"/>
        <v>4.7000000000000028</v>
      </c>
      <c r="F16" s="15">
        <v>33.200000000000003</v>
      </c>
      <c r="G16" s="17"/>
    </row>
    <row r="17" spans="1:7" ht="19.95" customHeight="1" x14ac:dyDescent="0.2">
      <c r="A17" s="12">
        <f t="shared" si="2"/>
        <v>14</v>
      </c>
      <c r="B17" s="12" t="s">
        <v>80</v>
      </c>
      <c r="C17" s="14" t="s">
        <v>81</v>
      </c>
      <c r="D17" s="12" t="s">
        <v>24</v>
      </c>
      <c r="E17" s="9">
        <f t="shared" si="1"/>
        <v>6.3999999999999986</v>
      </c>
      <c r="F17" s="15">
        <v>39.6</v>
      </c>
      <c r="G17" s="17"/>
    </row>
    <row r="18" spans="1:7" ht="19.95" customHeight="1" x14ac:dyDescent="0.2">
      <c r="A18" s="12">
        <f t="shared" si="2"/>
        <v>15</v>
      </c>
      <c r="B18" s="27" t="s">
        <v>25</v>
      </c>
      <c r="C18" s="14" t="s">
        <v>26</v>
      </c>
      <c r="D18" s="12" t="s">
        <v>27</v>
      </c>
      <c r="E18" s="9">
        <f t="shared" si="1"/>
        <v>4.7999999999999972</v>
      </c>
      <c r="F18" s="15">
        <v>44.4</v>
      </c>
      <c r="G18" s="17" t="s">
        <v>28</v>
      </c>
    </row>
    <row r="19" spans="1:7" ht="19.95" customHeight="1" x14ac:dyDescent="0.2">
      <c r="A19" s="12">
        <f t="shared" si="2"/>
        <v>16</v>
      </c>
      <c r="B19" s="12" t="s">
        <v>29</v>
      </c>
      <c r="C19" s="14" t="s">
        <v>6</v>
      </c>
      <c r="D19" s="12" t="s">
        <v>30</v>
      </c>
      <c r="E19" s="9">
        <f t="shared" si="1"/>
        <v>1.2000000000000028</v>
      </c>
      <c r="F19" s="15">
        <v>45.6</v>
      </c>
      <c r="G19" s="16"/>
    </row>
    <row r="20" spans="1:7" ht="19.95" customHeight="1" x14ac:dyDescent="0.2">
      <c r="A20" s="12">
        <f t="shared" si="2"/>
        <v>17</v>
      </c>
      <c r="B20" s="28" t="s">
        <v>31</v>
      </c>
      <c r="C20" s="14" t="s">
        <v>6</v>
      </c>
      <c r="D20" s="12" t="s">
        <v>27</v>
      </c>
      <c r="E20" s="9">
        <f t="shared" si="1"/>
        <v>0.39999999999999858</v>
      </c>
      <c r="F20" s="15">
        <v>46</v>
      </c>
      <c r="G20" s="18"/>
    </row>
    <row r="21" spans="1:7" ht="39" customHeight="1" x14ac:dyDescent="0.2">
      <c r="A21" s="30">
        <f t="shared" si="2"/>
        <v>18</v>
      </c>
      <c r="B21" s="34" t="s">
        <v>32</v>
      </c>
      <c r="C21" s="31" t="s">
        <v>6</v>
      </c>
      <c r="D21" s="30" t="s">
        <v>27</v>
      </c>
      <c r="E21" s="32">
        <f t="shared" si="1"/>
        <v>0.79999999999999716</v>
      </c>
      <c r="F21" s="35">
        <v>46.8</v>
      </c>
      <c r="G21" s="36" t="s">
        <v>101</v>
      </c>
    </row>
    <row r="22" spans="1:7" ht="19.95" customHeight="1" x14ac:dyDescent="0.2">
      <c r="A22" s="12">
        <f t="shared" si="2"/>
        <v>19</v>
      </c>
      <c r="B22" s="12" t="s">
        <v>33</v>
      </c>
      <c r="C22" s="14" t="s">
        <v>6</v>
      </c>
      <c r="D22" s="12" t="s">
        <v>27</v>
      </c>
      <c r="E22" s="9">
        <f t="shared" si="1"/>
        <v>0.30000000000000426</v>
      </c>
      <c r="F22" s="15">
        <v>47.1</v>
      </c>
      <c r="G22" s="17"/>
    </row>
    <row r="23" spans="1:7" ht="19.95" customHeight="1" x14ac:dyDescent="0.2">
      <c r="A23" s="12">
        <f t="shared" si="2"/>
        <v>20</v>
      </c>
      <c r="B23" s="12" t="s">
        <v>29</v>
      </c>
      <c r="C23" s="14" t="s">
        <v>8</v>
      </c>
      <c r="D23" s="12" t="s">
        <v>27</v>
      </c>
      <c r="E23" s="9">
        <f t="shared" si="1"/>
        <v>15</v>
      </c>
      <c r="F23" s="15">
        <v>62.1</v>
      </c>
      <c r="G23" s="17"/>
    </row>
    <row r="24" spans="1:7" ht="19.95" customHeight="1" x14ac:dyDescent="0.2">
      <c r="A24" s="12">
        <f t="shared" si="2"/>
        <v>21</v>
      </c>
      <c r="B24" s="28" t="s">
        <v>34</v>
      </c>
      <c r="C24" s="14" t="s">
        <v>6</v>
      </c>
      <c r="D24" s="12" t="s">
        <v>27</v>
      </c>
      <c r="E24" s="9">
        <f t="shared" si="1"/>
        <v>1.5</v>
      </c>
      <c r="F24" s="15">
        <v>63.6</v>
      </c>
      <c r="G24" s="17"/>
    </row>
    <row r="25" spans="1:7" ht="19.95" customHeight="1" x14ac:dyDescent="0.2">
      <c r="A25" s="12">
        <f t="shared" si="2"/>
        <v>22</v>
      </c>
      <c r="B25" s="12" t="s">
        <v>18</v>
      </c>
      <c r="C25" s="14" t="s">
        <v>8</v>
      </c>
      <c r="D25" s="12" t="s">
        <v>35</v>
      </c>
      <c r="E25" s="9">
        <f t="shared" si="1"/>
        <v>0.69999999999999574</v>
      </c>
      <c r="F25" s="15">
        <v>64.3</v>
      </c>
      <c r="G25" s="16"/>
    </row>
    <row r="26" spans="1:7" ht="19.95" customHeight="1" x14ac:dyDescent="0.2">
      <c r="A26" s="12">
        <f t="shared" si="2"/>
        <v>23</v>
      </c>
      <c r="B26" s="13" t="s">
        <v>37</v>
      </c>
      <c r="C26" s="14" t="s">
        <v>26</v>
      </c>
      <c r="D26" s="12" t="s">
        <v>35</v>
      </c>
      <c r="E26" s="9">
        <f t="shared" si="1"/>
        <v>1</v>
      </c>
      <c r="F26" s="15">
        <v>65.3</v>
      </c>
      <c r="G26" s="19" t="s">
        <v>38</v>
      </c>
    </row>
    <row r="27" spans="1:7" ht="19.95" customHeight="1" x14ac:dyDescent="0.2">
      <c r="A27" s="12">
        <f t="shared" si="2"/>
        <v>24</v>
      </c>
      <c r="B27" s="13" t="s">
        <v>39</v>
      </c>
      <c r="C27" s="14" t="s">
        <v>6</v>
      </c>
      <c r="D27" s="12" t="s">
        <v>40</v>
      </c>
      <c r="E27" s="9">
        <f t="shared" si="1"/>
        <v>2.4000000000000057</v>
      </c>
      <c r="F27" s="15">
        <v>67.7</v>
      </c>
      <c r="G27" s="17" t="s">
        <v>41</v>
      </c>
    </row>
    <row r="28" spans="1:7" ht="19.95" customHeight="1" x14ac:dyDescent="0.2">
      <c r="A28" s="12">
        <f t="shared" si="2"/>
        <v>25</v>
      </c>
      <c r="B28" s="13" t="s">
        <v>42</v>
      </c>
      <c r="C28" s="14" t="s">
        <v>6</v>
      </c>
      <c r="D28" s="12" t="s">
        <v>43</v>
      </c>
      <c r="E28" s="9">
        <f t="shared" ref="E28:E30" si="3">F28-F27</f>
        <v>22.700000000000003</v>
      </c>
      <c r="F28" s="15">
        <v>90.4</v>
      </c>
      <c r="G28" s="17"/>
    </row>
    <row r="29" spans="1:7" ht="19.95" customHeight="1" x14ac:dyDescent="0.2">
      <c r="A29" s="12">
        <f t="shared" si="2"/>
        <v>26</v>
      </c>
      <c r="B29" s="12" t="s">
        <v>44</v>
      </c>
      <c r="C29" s="14" t="s">
        <v>8</v>
      </c>
      <c r="D29" s="12" t="s">
        <v>46</v>
      </c>
      <c r="E29" s="9">
        <f t="shared" si="3"/>
        <v>9.5</v>
      </c>
      <c r="F29" s="15">
        <v>99.9</v>
      </c>
      <c r="G29" s="17"/>
    </row>
    <row r="30" spans="1:7" ht="19.95" customHeight="1" x14ac:dyDescent="0.2">
      <c r="A30" s="12">
        <f t="shared" si="2"/>
        <v>27</v>
      </c>
      <c r="B30" s="28" t="s">
        <v>45</v>
      </c>
      <c r="C30" s="14" t="s">
        <v>8</v>
      </c>
      <c r="D30" s="12" t="s">
        <v>27</v>
      </c>
      <c r="E30" s="9">
        <f t="shared" si="3"/>
        <v>0.79999999999999716</v>
      </c>
      <c r="F30" s="15">
        <v>100.7</v>
      </c>
      <c r="G30" s="17" t="s">
        <v>97</v>
      </c>
    </row>
    <row r="31" spans="1:7" ht="19.8" customHeight="1" x14ac:dyDescent="0.2">
      <c r="A31" s="30">
        <f t="shared" si="2"/>
        <v>28</v>
      </c>
      <c r="B31" s="34" t="s">
        <v>47</v>
      </c>
      <c r="C31" s="31" t="s">
        <v>16</v>
      </c>
      <c r="D31" s="30" t="s">
        <v>27</v>
      </c>
      <c r="E31" s="32">
        <f t="shared" ref="E31:E63" si="4">F31-F30</f>
        <v>0.29999999999999716</v>
      </c>
      <c r="F31" s="35">
        <v>101</v>
      </c>
      <c r="G31" s="33" t="s">
        <v>103</v>
      </c>
    </row>
    <row r="32" spans="1:7" ht="19.95" customHeight="1" x14ac:dyDescent="0.2">
      <c r="A32" s="12">
        <f t="shared" si="2"/>
        <v>29</v>
      </c>
      <c r="B32" s="13" t="s">
        <v>15</v>
      </c>
      <c r="C32" s="14" t="s">
        <v>6</v>
      </c>
      <c r="D32" s="12" t="s">
        <v>27</v>
      </c>
      <c r="E32" s="9">
        <f t="shared" si="4"/>
        <v>9.9999999999994316E-2</v>
      </c>
      <c r="F32" s="15">
        <v>101.1</v>
      </c>
      <c r="G32" s="17"/>
    </row>
    <row r="33" spans="1:8" ht="19.95" customHeight="1" x14ac:dyDescent="0.2">
      <c r="A33" s="12">
        <f t="shared" si="2"/>
        <v>30</v>
      </c>
      <c r="B33" s="12" t="s">
        <v>48</v>
      </c>
      <c r="C33" s="38" t="s">
        <v>98</v>
      </c>
      <c r="D33" s="12" t="s">
        <v>27</v>
      </c>
      <c r="E33" s="9">
        <f t="shared" si="4"/>
        <v>0.60000000000000853</v>
      </c>
      <c r="F33" s="15">
        <v>101.7</v>
      </c>
      <c r="G33" s="17"/>
    </row>
    <row r="34" spans="1:8" ht="19.95" customHeight="1" x14ac:dyDescent="0.2">
      <c r="A34" s="12">
        <f t="shared" si="2"/>
        <v>31</v>
      </c>
      <c r="B34" s="12" t="s">
        <v>15</v>
      </c>
      <c r="C34" s="14" t="s">
        <v>6</v>
      </c>
      <c r="D34" s="12" t="s">
        <v>46</v>
      </c>
      <c r="E34" s="9">
        <f t="shared" si="4"/>
        <v>1.2000000000000028</v>
      </c>
      <c r="F34" s="15">
        <v>102.9</v>
      </c>
      <c r="G34" s="17"/>
    </row>
    <row r="35" spans="1:8" ht="19.95" customHeight="1" x14ac:dyDescent="0.2">
      <c r="A35" s="12">
        <f t="shared" si="2"/>
        <v>32</v>
      </c>
      <c r="B35" s="12" t="s">
        <v>49</v>
      </c>
      <c r="C35" s="14" t="s">
        <v>6</v>
      </c>
      <c r="D35" s="12" t="s">
        <v>27</v>
      </c>
      <c r="E35" s="9">
        <f t="shared" si="4"/>
        <v>8</v>
      </c>
      <c r="F35" s="15">
        <v>110.9</v>
      </c>
      <c r="G35" s="17"/>
    </row>
    <row r="36" spans="1:8" ht="19.95" customHeight="1" x14ac:dyDescent="0.2">
      <c r="A36" s="12">
        <f t="shared" si="2"/>
        <v>33</v>
      </c>
      <c r="B36" s="12" t="s">
        <v>51</v>
      </c>
      <c r="C36" s="14" t="s">
        <v>8</v>
      </c>
      <c r="D36" s="12" t="s">
        <v>46</v>
      </c>
      <c r="E36" s="9">
        <f t="shared" si="4"/>
        <v>2.0999999999999943</v>
      </c>
      <c r="F36" s="15">
        <v>113</v>
      </c>
      <c r="G36" s="17"/>
    </row>
    <row r="37" spans="1:8" ht="19.95" customHeight="1" x14ac:dyDescent="0.2">
      <c r="A37" s="12">
        <f t="shared" si="2"/>
        <v>34</v>
      </c>
      <c r="B37" s="12" t="s">
        <v>50</v>
      </c>
      <c r="C37" s="14" t="s">
        <v>8</v>
      </c>
      <c r="D37" s="12" t="s">
        <v>27</v>
      </c>
      <c r="E37" s="9">
        <f t="shared" si="4"/>
        <v>3.7000000000000028</v>
      </c>
      <c r="F37" s="15">
        <v>116.7</v>
      </c>
      <c r="G37" s="16"/>
    </row>
    <row r="38" spans="1:8" ht="19.95" customHeight="1" x14ac:dyDescent="0.2">
      <c r="A38" s="12">
        <f t="shared" si="2"/>
        <v>35</v>
      </c>
      <c r="B38" s="28" t="s">
        <v>45</v>
      </c>
      <c r="C38" s="14" t="s">
        <v>6</v>
      </c>
      <c r="D38" s="12" t="s">
        <v>54</v>
      </c>
      <c r="E38" s="9">
        <f t="shared" si="4"/>
        <v>0.29999999999999716</v>
      </c>
      <c r="F38" s="15">
        <v>117</v>
      </c>
      <c r="G38" s="17" t="s">
        <v>95</v>
      </c>
    </row>
    <row r="39" spans="1:8" ht="19.95" customHeight="1" x14ac:dyDescent="0.2">
      <c r="A39" s="12">
        <f t="shared" si="2"/>
        <v>36</v>
      </c>
      <c r="B39" s="12" t="s">
        <v>52</v>
      </c>
      <c r="C39" s="38" t="s">
        <v>26</v>
      </c>
      <c r="D39" s="12" t="s">
        <v>27</v>
      </c>
      <c r="E39" s="9">
        <f t="shared" si="4"/>
        <v>4.5</v>
      </c>
      <c r="F39" s="15">
        <v>121.5</v>
      </c>
      <c r="G39" s="17"/>
    </row>
    <row r="40" spans="1:8" ht="19.95" customHeight="1" x14ac:dyDescent="0.2">
      <c r="A40" s="12">
        <f t="shared" si="2"/>
        <v>37</v>
      </c>
      <c r="B40" s="13" t="s">
        <v>36</v>
      </c>
      <c r="C40" s="14" t="s">
        <v>26</v>
      </c>
      <c r="D40" s="12" t="s">
        <v>27</v>
      </c>
      <c r="E40" s="9">
        <f t="shared" si="4"/>
        <v>1.2000000000000028</v>
      </c>
      <c r="F40" s="15">
        <v>122.7</v>
      </c>
      <c r="G40" s="17" t="s">
        <v>55</v>
      </c>
    </row>
    <row r="41" spans="1:8" ht="19.95" customHeight="1" x14ac:dyDescent="0.2">
      <c r="A41" s="12">
        <f t="shared" si="2"/>
        <v>38</v>
      </c>
      <c r="B41" s="12" t="s">
        <v>56</v>
      </c>
      <c r="C41" s="14" t="s">
        <v>83</v>
      </c>
      <c r="D41" s="12" t="s">
        <v>58</v>
      </c>
      <c r="E41" s="9">
        <f t="shared" si="4"/>
        <v>0.39999999999999147</v>
      </c>
      <c r="F41" s="15">
        <v>123.1</v>
      </c>
      <c r="G41" s="16" t="s">
        <v>84</v>
      </c>
    </row>
    <row r="42" spans="1:8" ht="19.95" customHeight="1" x14ac:dyDescent="0.2">
      <c r="A42" s="12">
        <f t="shared" si="2"/>
        <v>39</v>
      </c>
      <c r="B42" s="12" t="s">
        <v>85</v>
      </c>
      <c r="C42" s="14" t="s">
        <v>53</v>
      </c>
      <c r="D42" s="12" t="s">
        <v>58</v>
      </c>
      <c r="E42" s="9">
        <f t="shared" si="4"/>
        <v>1.7000000000000028</v>
      </c>
      <c r="F42" s="15">
        <v>124.8</v>
      </c>
      <c r="G42" s="16"/>
    </row>
    <row r="43" spans="1:8" ht="19.95" customHeight="1" x14ac:dyDescent="0.2">
      <c r="A43" s="12">
        <f t="shared" si="2"/>
        <v>40</v>
      </c>
      <c r="B43" s="12" t="s">
        <v>57</v>
      </c>
      <c r="C43" s="12" t="s">
        <v>8</v>
      </c>
      <c r="D43" s="12" t="s">
        <v>58</v>
      </c>
      <c r="E43" s="9">
        <f t="shared" si="4"/>
        <v>1.6000000000000085</v>
      </c>
      <c r="F43" s="15">
        <v>126.4</v>
      </c>
      <c r="G43" s="15"/>
      <c r="H43" s="17"/>
    </row>
    <row r="44" spans="1:8" ht="19.95" customHeight="1" x14ac:dyDescent="0.2">
      <c r="A44" s="12">
        <f t="shared" si="2"/>
        <v>41</v>
      </c>
      <c r="B44" s="12" t="s">
        <v>86</v>
      </c>
      <c r="C44" s="12" t="s">
        <v>8</v>
      </c>
      <c r="D44" s="14" t="s">
        <v>87</v>
      </c>
      <c r="E44" s="9">
        <f t="shared" si="4"/>
        <v>8</v>
      </c>
      <c r="F44" s="15">
        <v>134.4</v>
      </c>
      <c r="G44" s="15"/>
      <c r="H44" s="24"/>
    </row>
    <row r="45" spans="1:8" ht="19.95" customHeight="1" x14ac:dyDescent="0.2">
      <c r="A45" s="12">
        <f t="shared" si="2"/>
        <v>42</v>
      </c>
      <c r="B45" s="12" t="s">
        <v>59</v>
      </c>
      <c r="C45" s="14" t="s">
        <v>6</v>
      </c>
      <c r="D45" s="12" t="s">
        <v>27</v>
      </c>
      <c r="E45" s="9">
        <f t="shared" si="4"/>
        <v>4.5</v>
      </c>
      <c r="F45" s="15">
        <v>138.9</v>
      </c>
      <c r="G45" s="17"/>
    </row>
    <row r="46" spans="1:8" ht="18.600000000000001" customHeight="1" x14ac:dyDescent="0.2">
      <c r="A46" s="30">
        <f t="shared" si="2"/>
        <v>43</v>
      </c>
      <c r="B46" s="30" t="s">
        <v>60</v>
      </c>
      <c r="C46" s="31" t="s">
        <v>16</v>
      </c>
      <c r="D46" s="30" t="s">
        <v>27</v>
      </c>
      <c r="E46" s="32">
        <f>F46-F45</f>
        <v>1.5</v>
      </c>
      <c r="F46" s="35">
        <v>140.4</v>
      </c>
      <c r="G46" s="33" t="s">
        <v>104</v>
      </c>
    </row>
    <row r="47" spans="1:8" ht="19.95" customHeight="1" x14ac:dyDescent="0.2">
      <c r="A47" s="12">
        <f t="shared" si="2"/>
        <v>44</v>
      </c>
      <c r="B47" s="12" t="s">
        <v>52</v>
      </c>
      <c r="C47" s="14" t="s">
        <v>53</v>
      </c>
      <c r="D47" s="12" t="s">
        <v>27</v>
      </c>
      <c r="E47" s="9">
        <f t="shared" si="4"/>
        <v>8.5999999999999943</v>
      </c>
      <c r="F47" s="15">
        <v>149</v>
      </c>
      <c r="G47" s="17" t="s">
        <v>61</v>
      </c>
    </row>
    <row r="48" spans="1:8" ht="19.95" customHeight="1" x14ac:dyDescent="0.2">
      <c r="A48" s="12">
        <f t="shared" si="2"/>
        <v>45</v>
      </c>
      <c r="B48" s="12" t="s">
        <v>18</v>
      </c>
      <c r="C48" s="14" t="s">
        <v>8</v>
      </c>
      <c r="D48" s="12" t="s">
        <v>27</v>
      </c>
      <c r="E48" s="9">
        <f t="shared" si="4"/>
        <v>2.5999999999999943</v>
      </c>
      <c r="F48" s="15">
        <v>151.6</v>
      </c>
      <c r="G48" s="17"/>
    </row>
    <row r="49" spans="1:7" ht="19.95" customHeight="1" x14ac:dyDescent="0.2">
      <c r="A49" s="12">
        <f t="shared" si="2"/>
        <v>46</v>
      </c>
      <c r="B49" s="29" t="s">
        <v>34</v>
      </c>
      <c r="C49" s="14" t="s">
        <v>6</v>
      </c>
      <c r="D49" s="12" t="s">
        <v>27</v>
      </c>
      <c r="E49" s="9">
        <f t="shared" si="4"/>
        <v>3</v>
      </c>
      <c r="F49" s="20">
        <v>154.6</v>
      </c>
      <c r="G49" s="16"/>
    </row>
    <row r="50" spans="1:7" ht="19.95" customHeight="1" x14ac:dyDescent="0.2">
      <c r="A50" s="12">
        <f t="shared" si="2"/>
        <v>47</v>
      </c>
      <c r="B50" s="12" t="s">
        <v>18</v>
      </c>
      <c r="C50" s="14" t="s">
        <v>6</v>
      </c>
      <c r="D50" s="40" t="s">
        <v>99</v>
      </c>
      <c r="E50" s="9">
        <f t="shared" si="4"/>
        <v>1.5999999999999943</v>
      </c>
      <c r="F50" s="15">
        <v>156.19999999999999</v>
      </c>
      <c r="G50" s="17"/>
    </row>
    <row r="51" spans="1:7" ht="19.95" customHeight="1" x14ac:dyDescent="0.2">
      <c r="A51" s="12">
        <f t="shared" si="2"/>
        <v>48</v>
      </c>
      <c r="B51" s="12" t="s">
        <v>15</v>
      </c>
      <c r="C51" s="14" t="s">
        <v>6</v>
      </c>
      <c r="D51" s="12" t="s">
        <v>62</v>
      </c>
      <c r="E51" s="9">
        <f t="shared" si="4"/>
        <v>7</v>
      </c>
      <c r="F51" s="15">
        <v>163.19999999999999</v>
      </c>
      <c r="G51" s="17"/>
    </row>
    <row r="52" spans="1:7" ht="19.95" customHeight="1" x14ac:dyDescent="0.2">
      <c r="A52" s="12">
        <f t="shared" si="2"/>
        <v>49</v>
      </c>
      <c r="B52" s="12" t="s">
        <v>63</v>
      </c>
      <c r="C52" s="14" t="s">
        <v>53</v>
      </c>
      <c r="D52" s="12" t="s">
        <v>64</v>
      </c>
      <c r="E52" s="9">
        <f t="shared" si="4"/>
        <v>11.400000000000006</v>
      </c>
      <c r="F52" s="15">
        <v>174.6</v>
      </c>
      <c r="G52" s="17"/>
    </row>
    <row r="53" spans="1:7" ht="19.95" customHeight="1" x14ac:dyDescent="0.2">
      <c r="A53" s="12">
        <f t="shared" si="2"/>
        <v>50</v>
      </c>
      <c r="B53" s="12" t="s">
        <v>65</v>
      </c>
      <c r="C53" s="12" t="s">
        <v>26</v>
      </c>
      <c r="D53" s="12" t="s">
        <v>64</v>
      </c>
      <c r="E53" s="9">
        <f t="shared" si="4"/>
        <v>5.9000000000000057</v>
      </c>
      <c r="F53" s="15">
        <v>180.5</v>
      </c>
      <c r="G53" s="17"/>
    </row>
    <row r="54" spans="1:7" ht="19.95" customHeight="1" x14ac:dyDescent="0.2">
      <c r="A54" s="12">
        <f t="shared" si="2"/>
        <v>51</v>
      </c>
      <c r="B54" s="12" t="s">
        <v>66</v>
      </c>
      <c r="C54" s="12" t="s">
        <v>8</v>
      </c>
      <c r="D54" s="12" t="s">
        <v>67</v>
      </c>
      <c r="E54" s="9">
        <f t="shared" si="4"/>
        <v>3</v>
      </c>
      <c r="F54" s="15">
        <v>183.5</v>
      </c>
      <c r="G54" s="17"/>
    </row>
    <row r="55" spans="1:7" ht="19.95" customHeight="1" x14ac:dyDescent="0.2">
      <c r="A55" s="12">
        <f t="shared" si="2"/>
        <v>52</v>
      </c>
      <c r="B55" s="12" t="s">
        <v>68</v>
      </c>
      <c r="C55" s="12" t="s">
        <v>6</v>
      </c>
      <c r="D55" s="12" t="s">
        <v>27</v>
      </c>
      <c r="E55" s="9">
        <f t="shared" si="4"/>
        <v>1.9000000000000057</v>
      </c>
      <c r="F55" s="15">
        <v>185.4</v>
      </c>
      <c r="G55" s="17" t="s">
        <v>96</v>
      </c>
    </row>
    <row r="56" spans="1:7" ht="19.95" customHeight="1" x14ac:dyDescent="0.2">
      <c r="A56" s="12">
        <f t="shared" si="2"/>
        <v>53</v>
      </c>
      <c r="B56" s="12" t="s">
        <v>15</v>
      </c>
      <c r="C56" s="12" t="s">
        <v>6</v>
      </c>
      <c r="D56" s="12" t="s">
        <v>27</v>
      </c>
      <c r="E56" s="9">
        <f t="shared" si="4"/>
        <v>0.69999999999998863</v>
      </c>
      <c r="F56" s="9">
        <v>186.1</v>
      </c>
      <c r="G56" s="21"/>
    </row>
    <row r="57" spans="1:7" ht="19.95" customHeight="1" x14ac:dyDescent="0.2">
      <c r="A57" s="12">
        <f t="shared" si="2"/>
        <v>54</v>
      </c>
      <c r="B57" s="12" t="s">
        <v>15</v>
      </c>
      <c r="C57" s="12" t="s">
        <v>6</v>
      </c>
      <c r="D57" s="12" t="s">
        <v>27</v>
      </c>
      <c r="E57" s="9">
        <f t="shared" si="4"/>
        <v>0.30000000000001137</v>
      </c>
      <c r="F57" s="9">
        <v>186.4</v>
      </c>
      <c r="G57" s="17"/>
    </row>
    <row r="58" spans="1:7" ht="19.95" customHeight="1" x14ac:dyDescent="0.2">
      <c r="A58" s="12">
        <f t="shared" si="2"/>
        <v>55</v>
      </c>
      <c r="B58" s="12" t="s">
        <v>69</v>
      </c>
      <c r="C58" s="14" t="s">
        <v>6</v>
      </c>
      <c r="D58" s="12" t="s">
        <v>27</v>
      </c>
      <c r="E58" s="9">
        <f t="shared" si="4"/>
        <v>0.29999999999998295</v>
      </c>
      <c r="F58" s="15">
        <v>186.7</v>
      </c>
      <c r="G58" s="16" t="s">
        <v>94</v>
      </c>
    </row>
    <row r="59" spans="1:7" ht="37.200000000000003" customHeight="1" x14ac:dyDescent="0.2">
      <c r="A59" s="30">
        <f t="shared" si="2"/>
        <v>56</v>
      </c>
      <c r="B59" s="34" t="s">
        <v>71</v>
      </c>
      <c r="C59" s="31" t="s">
        <v>16</v>
      </c>
      <c r="D59" s="30" t="s">
        <v>27</v>
      </c>
      <c r="E59" s="32">
        <f t="shared" si="4"/>
        <v>0.10000000000002274</v>
      </c>
      <c r="F59" s="35">
        <v>186.8</v>
      </c>
      <c r="G59" s="36" t="s">
        <v>105</v>
      </c>
    </row>
    <row r="60" spans="1:7" ht="19.95" customHeight="1" x14ac:dyDescent="0.2">
      <c r="A60" s="12">
        <f t="shared" si="2"/>
        <v>57</v>
      </c>
      <c r="B60" s="13" t="s">
        <v>72</v>
      </c>
      <c r="C60" s="14" t="s">
        <v>6</v>
      </c>
      <c r="D60" s="12" t="s">
        <v>67</v>
      </c>
      <c r="E60" s="9">
        <f t="shared" si="4"/>
        <v>0.5</v>
      </c>
      <c r="F60" s="15">
        <v>187.3</v>
      </c>
      <c r="G60" s="17"/>
    </row>
    <row r="61" spans="1:7" ht="19.95" customHeight="1" x14ac:dyDescent="0.2">
      <c r="A61" s="12">
        <f t="shared" si="2"/>
        <v>58</v>
      </c>
      <c r="B61" s="12" t="s">
        <v>52</v>
      </c>
      <c r="C61" s="14" t="s">
        <v>8</v>
      </c>
      <c r="D61" s="12" t="s">
        <v>73</v>
      </c>
      <c r="E61" s="9">
        <f t="shared" si="4"/>
        <v>12.399999999999977</v>
      </c>
      <c r="F61" s="15">
        <v>199.7</v>
      </c>
      <c r="G61" s="17"/>
    </row>
    <row r="62" spans="1:7" ht="19.95" customHeight="1" x14ac:dyDescent="0.2">
      <c r="A62" s="12">
        <f t="shared" si="2"/>
        <v>59</v>
      </c>
      <c r="B62" s="22" t="s">
        <v>15</v>
      </c>
      <c r="C62" s="14" t="s">
        <v>8</v>
      </c>
      <c r="D62" s="12" t="s">
        <v>73</v>
      </c>
      <c r="E62" s="9">
        <f t="shared" si="4"/>
        <v>0.40000000000000568</v>
      </c>
      <c r="F62" s="15">
        <v>200.1</v>
      </c>
      <c r="G62" s="17"/>
    </row>
    <row r="63" spans="1:7" ht="49.8" customHeight="1" x14ac:dyDescent="0.2">
      <c r="A63" s="30">
        <f t="shared" si="2"/>
        <v>60</v>
      </c>
      <c r="B63" s="34" t="s">
        <v>74</v>
      </c>
      <c r="C63" s="31" t="s">
        <v>16</v>
      </c>
      <c r="D63" s="30" t="s">
        <v>73</v>
      </c>
      <c r="E63" s="32">
        <f t="shared" si="4"/>
        <v>9.9999999999994316E-2</v>
      </c>
      <c r="F63" s="35">
        <v>200.2</v>
      </c>
      <c r="G63" s="36" t="s">
        <v>106</v>
      </c>
    </row>
    <row r="64" spans="1:7" x14ac:dyDescent="0.2">
      <c r="A64" s="23"/>
    </row>
    <row r="66" spans="2:7" x14ac:dyDescent="0.2">
      <c r="B66" s="2" t="s">
        <v>88</v>
      </c>
      <c r="G66" s="24" t="s">
        <v>90</v>
      </c>
    </row>
    <row r="72" spans="2:7" x14ac:dyDescent="0.2">
      <c r="G72"/>
    </row>
    <row r="73" spans="2:7" x14ac:dyDescent="0.2">
      <c r="G73"/>
    </row>
    <row r="74" spans="2:7" x14ac:dyDescent="0.2">
      <c r="G74" s="24" t="s">
        <v>4</v>
      </c>
    </row>
    <row r="75" spans="2:7" x14ac:dyDescent="0.2">
      <c r="G75"/>
    </row>
    <row r="76" spans="2:7" ht="15" x14ac:dyDescent="0.2">
      <c r="B76" s="25"/>
    </row>
    <row r="82" spans="1:7" ht="16.8" customHeight="1" x14ac:dyDescent="0.2">
      <c r="A82" s="39"/>
      <c r="B82" s="2" t="s">
        <v>47</v>
      </c>
      <c r="F82" s="5" t="s">
        <v>92</v>
      </c>
      <c r="G82" s="24" t="s">
        <v>91</v>
      </c>
    </row>
    <row r="87" spans="1:7" ht="15" x14ac:dyDescent="0.2">
      <c r="B87" s="25"/>
    </row>
    <row r="98" spans="4:7" ht="15" x14ac:dyDescent="0.2">
      <c r="D98" s="25"/>
    </row>
    <row r="99" spans="4:7" x14ac:dyDescent="0.2">
      <c r="G99" s="24" t="s">
        <v>70</v>
      </c>
    </row>
  </sheetData>
  <phoneticPr fontId="1"/>
  <printOptions horizontalCentered="1"/>
  <pageMargins left="0" right="0" top="0" bottom="0" header="0.31496062992125984" footer="0.31496062992125984"/>
  <pageSetup paperSize="9" scale="68" fitToHeight="0" orientation="portrait" horizontalDpi="4294967293" verticalDpi="4294967293" r:id="rId1"/>
  <headerFooter alignWithMargins="0"/>
  <rowBreaks count="1" manualBreakCount="1">
    <brk id="55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</vt:i4>
      </vt:variant>
      <vt:variant>
        <vt:lpstr>名前付き一覧</vt:lpstr>
      </vt:variant>
      <vt:variant>
        <vt:i4>1</vt:i4>
      </vt:variant>
    </vt:vector>
  </HeadingPairs>
  <TitlesOfParts>
    <vt:vector size="2" baseType="lpstr">
      <vt:lpstr>姫路200</vt:lpstr>
      <vt:lpstr>姫路200!Print_Titles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John Smith</dc:creator>
  <cp:lastModifiedBy>片山 明子</cp:lastModifiedBy>
  <cp:lastPrinted>2024-10-19T06:25:21Z</cp:lastPrinted>
  <dcterms:created xsi:type="dcterms:W3CDTF">2011-02-06T12:06:47Z</dcterms:created>
  <dcterms:modified xsi:type="dcterms:W3CDTF">2024-10-19T06:25:49Z</dcterms:modified>
</cp:coreProperties>
</file>