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0" yWindow="615" windowWidth="18315" windowHeight="109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5" i="1" l="1"/>
  <c r="F16" i="1"/>
  <c r="F17" i="1"/>
  <c r="F18" i="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F75" i="1"/>
  <c r="F73" i="1" l="1"/>
  <c r="F74" i="1"/>
  <c r="F71" i="1"/>
  <c r="F72" i="1"/>
  <c r="F64" i="1" l="1"/>
  <c r="F65" i="1"/>
  <c r="F66" i="1"/>
  <c r="F67" i="1"/>
  <c r="F68" i="1"/>
  <c r="F69" i="1"/>
  <c r="F70" i="1"/>
  <c r="F57" i="1"/>
  <c r="F58" i="1"/>
  <c r="F59" i="1"/>
  <c r="F60" i="1"/>
  <c r="F61" i="1"/>
  <c r="F62" i="1"/>
  <c r="F63" i="1"/>
  <c r="F42" i="1"/>
  <c r="F43" i="1"/>
  <c r="F44" i="1"/>
  <c r="F45" i="1"/>
  <c r="F46" i="1"/>
  <c r="F47" i="1"/>
  <c r="F48" i="1"/>
  <c r="F49" i="1"/>
  <c r="F50" i="1"/>
  <c r="F51" i="1"/>
  <c r="F52" i="1"/>
  <c r="F53" i="1"/>
  <c r="F54" i="1"/>
  <c r="F55" i="1"/>
  <c r="F56" i="1"/>
  <c r="F35" i="1"/>
  <c r="F36" i="1"/>
  <c r="F37" i="1"/>
  <c r="F38" i="1"/>
  <c r="F39" i="1"/>
  <c r="F40" i="1"/>
  <c r="F41" i="1"/>
  <c r="F31" i="1"/>
  <c r="F34" i="1"/>
  <c r="F27" i="1" l="1"/>
  <c r="F28" i="1"/>
  <c r="F29" i="1"/>
  <c r="F30" i="1"/>
  <c r="F32" i="1"/>
  <c r="F33" i="1"/>
  <c r="F26" i="1"/>
  <c r="F25" i="1"/>
  <c r="F24" i="1"/>
  <c r="F23" i="1"/>
  <c r="F22" i="1"/>
  <c r="F21" i="1"/>
  <c r="F20" i="1"/>
  <c r="F14" i="1" l="1"/>
  <c r="F7" i="1" l="1"/>
  <c r="F6" i="1"/>
  <c r="F5" i="1" l="1"/>
  <c r="A5" i="1" l="1"/>
  <c r="A6" i="1" s="1"/>
  <c r="A7" i="1" s="1"/>
  <c r="A8" i="1" s="1"/>
  <c r="A9" i="1" s="1"/>
  <c r="A10" i="1" s="1"/>
  <c r="A11" i="1" s="1"/>
  <c r="A12" i="1" s="1"/>
  <c r="A13" i="1" s="1"/>
  <c r="F8" i="1"/>
  <c r="F9" i="1"/>
  <c r="F10" i="1"/>
  <c r="F11" i="1"/>
  <c r="F12" i="1"/>
  <c r="F13" i="1"/>
  <c r="F19" i="1"/>
  <c r="A14" i="1" l="1"/>
  <c r="A15" i="1" s="1"/>
</calcChain>
</file>

<file path=xl/sharedStrings.xml><?xml version="1.0" encoding="utf-8"?>
<sst xmlns="http://schemas.openxmlformats.org/spreadsheetml/2006/main" count="289" uniqueCount="185">
  <si>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</si>
  <si>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</si>
  <si>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</si>
  <si>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</si>
  <si>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</si>
  <si>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</si>
  <si>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</si>
  <si>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</si>
  <si>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</si>
  <si>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</si>
  <si>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</si>
  <si>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</si>
  <si>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</si>
  <si>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</si>
  <si>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</si>
  <si>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</si>
  <si>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</si>
  <si>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</si>
  <si>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</si>
  <si>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</si>
  <si>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</si>
  <si>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</si>
  <si>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</si>
  <si>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</si>
  <si>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紫合北ノ町S</t>
    <rPh sb="0" eb="2">
      <t>ユウダ</t>
    </rPh>
    <rPh sb="2" eb="3">
      <t>キタ</t>
    </rPh>
    <rPh sb="4" eb="5">
      <t>マチ</t>
    </rPh>
    <phoneticPr fontId="2"/>
  </si>
  <si>
    <t>十字路</t>
    <rPh sb="0" eb="3">
      <t>ジュウジロ</t>
    </rPh>
    <phoneticPr fontId="2"/>
  </si>
  <si>
    <t>ポイント後の道路</t>
    <rPh sb="4" eb="5">
      <t>ゴ</t>
    </rPh>
    <rPh sb="6" eb="8">
      <t>ドウロ</t>
    </rPh>
    <phoneticPr fontId="2"/>
  </si>
  <si>
    <t>小倉S
PC2　ローソン青垣町小倉店</t>
    <rPh sb="0" eb="2">
      <t>オグラ</t>
    </rPh>
    <rPh sb="12" eb="15">
      <t>アオガキチョウ</t>
    </rPh>
    <rPh sb="15" eb="17">
      <t>オグラ</t>
    </rPh>
    <rPh sb="17" eb="18">
      <t>テン</t>
    </rPh>
    <phoneticPr fontId="2"/>
  </si>
  <si>
    <t>R427</t>
    <phoneticPr fontId="2"/>
  </si>
  <si>
    <t>R173</t>
    <phoneticPr fontId="2"/>
  </si>
  <si>
    <t>左斜め折</t>
    <rPh sb="0" eb="1">
      <t>ヒダリ</t>
    </rPh>
    <rPh sb="1" eb="2">
      <t>ナナ</t>
    </rPh>
    <rPh sb="3" eb="4">
      <t>オリ</t>
    </rPh>
    <phoneticPr fontId="2"/>
  </si>
  <si>
    <t>木部町S</t>
    <rPh sb="0" eb="3">
      <t>キベチョウ</t>
    </rPh>
    <phoneticPr fontId="2"/>
  </si>
  <si>
    <t>┤字路</t>
    <rPh sb="1" eb="3">
      <t>ジロ</t>
    </rPh>
    <phoneticPr fontId="2"/>
  </si>
  <si>
    <t>ト字路S</t>
    <rPh sb="1" eb="2">
      <t>ジ</t>
    </rPh>
    <rPh sb="2" eb="3">
      <t>ロ</t>
    </rPh>
    <phoneticPr fontId="2"/>
  </si>
  <si>
    <t>┤字路</t>
    <rPh sb="1" eb="2">
      <t>ジ</t>
    </rPh>
    <rPh sb="2" eb="3">
      <t>ロ</t>
    </rPh>
    <phoneticPr fontId="2"/>
  </si>
  <si>
    <t>ト字路</t>
    <rPh sb="1" eb="2">
      <t>ジ</t>
    </rPh>
    <rPh sb="2" eb="3">
      <t>ロ</t>
    </rPh>
    <phoneticPr fontId="2"/>
  </si>
  <si>
    <t>T字路</t>
    <rPh sb="1" eb="3">
      <t>ジロ</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</si>
  <si>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</si>
  <si>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</si>
  <si>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</si>
  <si>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</si>
  <si>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T字路 ※約70m手前に信号を回避するルート有。坂の手前赤舗装路へ</t>
    <rPh sb="0" eb="3">
      <t>ティージロ</t>
    </rPh>
    <rPh sb="5" eb="6">
      <t>ヤク</t>
    </rPh>
    <rPh sb="9" eb="11">
      <t>テマエ</t>
    </rPh>
    <rPh sb="12" eb="14">
      <t>シンゴウ</t>
    </rPh>
    <rPh sb="15" eb="17">
      <t>カイヒ</t>
    </rPh>
    <rPh sb="22" eb="23">
      <t>ア</t>
    </rPh>
    <rPh sb="24" eb="25">
      <t>サカ</t>
    </rPh>
    <rPh sb="26" eb="28">
      <t>テマエ</t>
    </rPh>
    <rPh sb="27" eb="28">
      <t>マエ</t>
    </rPh>
    <rPh sb="28" eb="29">
      <t>アカ</t>
    </rPh>
    <rPh sb="29" eb="31">
      <t>ホソウ</t>
    </rPh>
    <rPh sb="31" eb="32">
      <t>ロ</t>
    </rPh>
    <phoneticPr fontId="2"/>
  </si>
  <si>
    <t>左側前方に「ビッグモーター」。交差点を渡り、多田銀橋北側歩道に入る。</t>
    <rPh sb="0" eb="2">
      <t>ヒダリガワ</t>
    </rPh>
    <rPh sb="2" eb="4">
      <t>ゼンポウ</t>
    </rPh>
    <rPh sb="15" eb="18">
      <t>コウサテン</t>
    </rPh>
    <rPh sb="19" eb="20">
      <t>ワタ</t>
    </rPh>
    <rPh sb="22" eb="24">
      <t>タダ</t>
    </rPh>
    <rPh sb="24" eb="26">
      <t>ギンバシ</t>
    </rPh>
    <rPh sb="26" eb="28">
      <t>キタガワ</t>
    </rPh>
    <rPh sb="28" eb="30">
      <t>ホドウ</t>
    </rPh>
    <rPh sb="31" eb="32">
      <t>ハイ</t>
    </rPh>
    <phoneticPr fontId="2"/>
  </si>
  <si>
    <r>
      <t>※ゴール後記入済みブルベカードとすべてのレシートを同封して投函してください。</t>
    </r>
    <r>
      <rPr>
        <sz val="10"/>
        <color rgb="FFFF0000"/>
        <rFont val="ＭＳ Ｐゴシック"/>
        <family val="3"/>
        <charset val="128"/>
      </rPr>
      <t>念のため全てのレシートを撮影またはコピーしておいて下さい。</t>
    </r>
    <rPh sb="38" eb="39">
      <t>ネン</t>
    </rPh>
    <rPh sb="42" eb="43">
      <t>スベ</t>
    </rPh>
    <rPh sb="50" eb="52">
      <t>サツエイ</t>
    </rPh>
    <rPh sb="63" eb="64">
      <t>クダ</t>
    </rPh>
    <phoneticPr fontId="2"/>
  </si>
  <si>
    <t>BRM406川西200</t>
    <rPh sb="6" eb="8">
      <t>カワニシ</t>
    </rPh>
    <phoneticPr fontId="2"/>
  </si>
  <si>
    <t>県道68号</t>
    <rPh sb="0" eb="2">
      <t>ケンドウ</t>
    </rPh>
    <rPh sb="4" eb="5">
      <t>ゴウ</t>
    </rPh>
    <phoneticPr fontId="2"/>
  </si>
  <si>
    <t>市道</t>
    <rPh sb="0" eb="2">
      <t>シドウ</t>
    </rPh>
    <phoneticPr fontId="2"/>
  </si>
  <si>
    <t>左折</t>
    <rPh sb="0" eb="2">
      <t>サセツ</t>
    </rPh>
    <phoneticPr fontId="2"/>
  </si>
  <si>
    <t>右折</t>
    <rPh sb="0" eb="2">
      <t>ウセツ</t>
    </rPh>
    <phoneticPr fontId="2"/>
  </si>
  <si>
    <t>万善S</t>
    <rPh sb="0" eb="2">
      <t>マンゼン</t>
    </rPh>
    <phoneticPr fontId="2"/>
  </si>
  <si>
    <t>県道17号</t>
    <rPh sb="0" eb="2">
      <t>ケンドウ</t>
    </rPh>
    <rPh sb="4" eb="5">
      <t>ゴウ</t>
    </rPh>
    <phoneticPr fontId="2"/>
  </si>
  <si>
    <t>県道141号</t>
    <rPh sb="0" eb="2">
      <t>ケンドウ</t>
    </rPh>
    <rPh sb="5" eb="6">
      <t>ゴウ</t>
    </rPh>
    <phoneticPr fontId="2"/>
  </si>
  <si>
    <t>PC1　ローソン三田西相野店</t>
    <rPh sb="8" eb="11">
      <t>ミタニシ</t>
    </rPh>
    <rPh sb="11" eb="13">
      <t>アイノ</t>
    </rPh>
    <rPh sb="13" eb="14">
      <t>ミセ</t>
    </rPh>
    <phoneticPr fontId="2"/>
  </si>
  <si>
    <t>県道141号</t>
    <rPh sb="0" eb="2">
      <t>ケンドウ</t>
    </rPh>
    <rPh sb="5" eb="6">
      <t>ゴウ</t>
    </rPh>
    <phoneticPr fontId="2"/>
  </si>
  <si>
    <t>三本峠S</t>
    <rPh sb="0" eb="3">
      <t>サンボントウゲ</t>
    </rPh>
    <phoneticPr fontId="2"/>
  </si>
  <si>
    <t>県道75号</t>
    <rPh sb="0" eb="2">
      <t>ケンドウ</t>
    </rPh>
    <rPh sb="4" eb="5">
      <t>ゴウ</t>
    </rPh>
    <phoneticPr fontId="2"/>
  </si>
  <si>
    <t>左折後約10キロ道なりに。</t>
    <rPh sb="0" eb="3">
      <t>サセツゴ</t>
    </rPh>
    <rPh sb="3" eb="4">
      <t>ヤク</t>
    </rPh>
    <rPh sb="8" eb="9">
      <t>ミチ</t>
    </rPh>
    <phoneticPr fontId="2"/>
  </si>
  <si>
    <t>上中S</t>
    <rPh sb="0" eb="2">
      <t>カミナカ</t>
    </rPh>
    <phoneticPr fontId="2"/>
  </si>
  <si>
    <t>天神北S</t>
    <rPh sb="0" eb="2">
      <t>テンジン</t>
    </rPh>
    <rPh sb="2" eb="3">
      <t>キタ</t>
    </rPh>
    <phoneticPr fontId="2"/>
  </si>
  <si>
    <t>下滝野S</t>
    <rPh sb="0" eb="3">
      <t>シモタキノ</t>
    </rPh>
    <phoneticPr fontId="2"/>
  </si>
  <si>
    <t>闘竜灘の岩場を背景にして自転車を撮影。</t>
    <rPh sb="0" eb="2">
      <t>トウリュウ</t>
    </rPh>
    <rPh sb="2" eb="3">
      <t>ナダ</t>
    </rPh>
    <rPh sb="4" eb="6">
      <t>イワバ</t>
    </rPh>
    <rPh sb="7" eb="9">
      <t>ハイケイ</t>
    </rPh>
    <rPh sb="12" eb="15">
      <t>ジテンシャ</t>
    </rPh>
    <rPh sb="16" eb="18">
      <t>サツエイ</t>
    </rPh>
    <phoneticPr fontId="2"/>
  </si>
  <si>
    <t>県道17号→市道</t>
    <rPh sb="0" eb="2">
      <t>ケンドウ</t>
    </rPh>
    <rPh sb="4" eb="5">
      <t>ゴウ</t>
    </rPh>
    <rPh sb="6" eb="8">
      <t>シドウ</t>
    </rPh>
    <phoneticPr fontId="2"/>
  </si>
  <si>
    <t>北本町S</t>
    <rPh sb="0" eb="3">
      <t>キタホンマチ</t>
    </rPh>
    <phoneticPr fontId="2"/>
  </si>
  <si>
    <t>県道54号</t>
    <rPh sb="0" eb="2">
      <t>ケンドウ</t>
    </rPh>
    <rPh sb="4" eb="5">
      <t>ゴウ</t>
    </rPh>
    <phoneticPr fontId="2"/>
  </si>
  <si>
    <t>2車線県道へ。合流注意。ここから約4.5キロ道なりに。</t>
    <rPh sb="1" eb="5">
      <t>シャセンケンドウ</t>
    </rPh>
    <rPh sb="7" eb="11">
      <t>ゴウリュウチュウイ</t>
    </rPh>
    <rPh sb="16" eb="17">
      <t>ヤク</t>
    </rPh>
    <rPh sb="22" eb="23">
      <t>ミチ</t>
    </rPh>
    <phoneticPr fontId="2"/>
  </si>
  <si>
    <t>十字路S</t>
    <rPh sb="0" eb="3">
      <t>ジュウジロ</t>
    </rPh>
    <phoneticPr fontId="2"/>
  </si>
  <si>
    <t>市道→県道144号</t>
    <rPh sb="0" eb="2">
      <t>シドウ</t>
    </rPh>
    <rPh sb="3" eb="5">
      <t>ケンドウ</t>
    </rPh>
    <rPh sb="8" eb="9">
      <t>ゴウ</t>
    </rPh>
    <phoneticPr fontId="2"/>
  </si>
  <si>
    <t>県道86号</t>
    <rPh sb="0" eb="2">
      <t>ケンドウ</t>
    </rPh>
    <rPh sb="4" eb="5">
      <t>ゴウ</t>
    </rPh>
    <phoneticPr fontId="2"/>
  </si>
  <si>
    <t>多可方面へ。ここから約10キロJR鍛冶屋線跡バイパスを道なりに。</t>
    <rPh sb="0" eb="2">
      <t>タカ</t>
    </rPh>
    <rPh sb="2" eb="4">
      <t>ホウメン</t>
    </rPh>
    <rPh sb="10" eb="11">
      <t>ヤク</t>
    </rPh>
    <rPh sb="17" eb="21">
      <t>カジヤセン</t>
    </rPh>
    <rPh sb="21" eb="22">
      <t>アト</t>
    </rPh>
    <rPh sb="27" eb="28">
      <t>ミチ</t>
    </rPh>
    <phoneticPr fontId="2"/>
  </si>
  <si>
    <t>左手奥に中学校。</t>
    <rPh sb="0" eb="3">
      <t>ヒダリテオク</t>
    </rPh>
    <rPh sb="4" eb="7">
      <t>チュウガッコウ</t>
    </rPh>
    <phoneticPr fontId="2"/>
  </si>
  <si>
    <t>奥中S</t>
    <rPh sb="0" eb="2">
      <t>オクナカ</t>
    </rPh>
    <phoneticPr fontId="2"/>
  </si>
  <si>
    <t>R427</t>
    <phoneticPr fontId="2"/>
  </si>
  <si>
    <t>朝来・加美方面へ。</t>
    <rPh sb="0" eb="2">
      <t>アサゴ</t>
    </rPh>
    <rPh sb="3" eb="5">
      <t>カミ</t>
    </rPh>
    <rPh sb="5" eb="7">
      <t>ホウメン</t>
    </rPh>
    <phoneticPr fontId="2"/>
  </si>
  <si>
    <t>一旦停止と横断歩道あり。右折後2車線道路を行く。</t>
    <rPh sb="0" eb="4">
      <t>イッタンテイシ</t>
    </rPh>
    <rPh sb="5" eb="9">
      <t>オウダンホドウ</t>
    </rPh>
    <rPh sb="12" eb="15">
      <t>ウセツゴ</t>
    </rPh>
    <rPh sb="16" eb="20">
      <t>シャセンドウロ</t>
    </rPh>
    <rPh sb="21" eb="22">
      <t>イ</t>
    </rPh>
    <phoneticPr fontId="2"/>
  </si>
  <si>
    <t>加美西脇S</t>
    <rPh sb="0" eb="2">
      <t>カミ</t>
    </rPh>
    <rPh sb="2" eb="4">
      <t>ニシワキ</t>
    </rPh>
    <phoneticPr fontId="2"/>
  </si>
  <si>
    <t>R427</t>
    <phoneticPr fontId="2"/>
  </si>
  <si>
    <t>左折後すぐにコメリ。和田山方面へ。</t>
    <rPh sb="0" eb="3">
      <t>サセツゴ</t>
    </rPh>
    <rPh sb="10" eb="15">
      <t>ワダヤマホウメン</t>
    </rPh>
    <phoneticPr fontId="2"/>
  </si>
  <si>
    <t>JA加美S</t>
    <rPh sb="2" eb="4">
      <t>カミ</t>
    </rPh>
    <phoneticPr fontId="2"/>
  </si>
  <si>
    <t>十字路</t>
    <rPh sb="0" eb="3">
      <t>ジュウジロ</t>
    </rPh>
    <phoneticPr fontId="2"/>
  </si>
  <si>
    <t>県道78号</t>
    <rPh sb="0" eb="2">
      <t>ケンドウ</t>
    </rPh>
    <rPh sb="4" eb="5">
      <t>ゴウ</t>
    </rPh>
    <phoneticPr fontId="2"/>
  </si>
  <si>
    <t>左折後川を渡るとR427との交差点</t>
    <rPh sb="0" eb="3">
      <t>サセツゴ</t>
    </rPh>
    <rPh sb="3" eb="4">
      <t>カワ</t>
    </rPh>
    <rPh sb="5" eb="6">
      <t>ワタ</t>
    </rPh>
    <rPh sb="14" eb="17">
      <t>コウサテン</t>
    </rPh>
    <phoneticPr fontId="2"/>
  </si>
  <si>
    <t>右折</t>
    <rPh sb="0" eb="2">
      <t>ウセツ</t>
    </rPh>
    <phoneticPr fontId="2"/>
  </si>
  <si>
    <t>左手に店舗、右手にキトラ倉庫。R427を回避して1車線道を行く。</t>
    <rPh sb="0" eb="2">
      <t>ヒダリテ</t>
    </rPh>
    <rPh sb="3" eb="5">
      <t>テンポ</t>
    </rPh>
    <rPh sb="6" eb="8">
      <t>ミギテ</t>
    </rPh>
    <rPh sb="12" eb="14">
      <t>ソウコ</t>
    </rPh>
    <rPh sb="20" eb="22">
      <t>カイヒ</t>
    </rPh>
    <rPh sb="25" eb="28">
      <t>シャセンドウ</t>
    </rPh>
    <rPh sb="29" eb="30">
      <t>イ</t>
    </rPh>
    <phoneticPr fontId="2"/>
  </si>
  <si>
    <t>直進</t>
    <rPh sb="0" eb="2">
      <t>チョクシン</t>
    </rPh>
    <phoneticPr fontId="2"/>
  </si>
  <si>
    <t>信号のない交差点。横断注意。右折してR427を約18キロ道なりに。</t>
    <rPh sb="0" eb="2">
      <t>シンゴウ</t>
    </rPh>
    <rPh sb="5" eb="8">
      <t>コウサテン</t>
    </rPh>
    <rPh sb="9" eb="13">
      <t>オウダンチュウイ</t>
    </rPh>
    <rPh sb="14" eb="16">
      <t>ウセツ</t>
    </rPh>
    <rPh sb="23" eb="24">
      <t>ヤク</t>
    </rPh>
    <rPh sb="28" eb="29">
      <t>ミチ</t>
    </rPh>
    <phoneticPr fontId="2"/>
  </si>
  <si>
    <t>左折</t>
    <rPh sb="0" eb="2">
      <t>サセツ</t>
    </rPh>
    <phoneticPr fontId="2"/>
  </si>
  <si>
    <t>市道</t>
    <rPh sb="0" eb="2">
      <t>シドウ</t>
    </rPh>
    <phoneticPr fontId="2"/>
  </si>
  <si>
    <t>正面右手に郵便ポスト。</t>
    <rPh sb="0" eb="4">
      <t>ショウメンミギテ</t>
    </rPh>
    <rPh sb="5" eb="7">
      <t>ユウビン</t>
    </rPh>
    <phoneticPr fontId="2"/>
  </si>
  <si>
    <t>レシート取得</t>
    <rPh sb="4" eb="6">
      <t>シュトク</t>
    </rPh>
    <phoneticPr fontId="2"/>
  </si>
  <si>
    <t>西芦田S</t>
    <rPh sb="0" eb="3">
      <t>ニシアシダ</t>
    </rPh>
    <phoneticPr fontId="2"/>
  </si>
  <si>
    <t>県道7号</t>
    <rPh sb="0" eb="2">
      <t>ケンドウ</t>
    </rPh>
    <rPh sb="3" eb="4">
      <t>ゴウ</t>
    </rPh>
    <phoneticPr fontId="2"/>
  </si>
  <si>
    <t>県道7号に合流。</t>
    <rPh sb="0" eb="2">
      <t>ケンドウ</t>
    </rPh>
    <rPh sb="3" eb="4">
      <t>ゴウ</t>
    </rPh>
    <rPh sb="5" eb="7">
      <t>ゴウリュウ</t>
    </rPh>
    <phoneticPr fontId="2"/>
  </si>
  <si>
    <t>御油S（Y字路）</t>
    <rPh sb="0" eb="1">
      <t>オ</t>
    </rPh>
    <rPh sb="1" eb="2">
      <t>ユ</t>
    </rPh>
    <rPh sb="5" eb="6">
      <t>ジ</t>
    </rPh>
    <rPh sb="6" eb="7">
      <t>ロ</t>
    </rPh>
    <phoneticPr fontId="2"/>
  </si>
  <si>
    <t>ここの交差点で右側歩道へ。加古川を渡る。</t>
    <rPh sb="3" eb="6">
      <t>コウサテン</t>
    </rPh>
    <rPh sb="7" eb="9">
      <t>ミギガワ</t>
    </rPh>
    <rPh sb="9" eb="11">
      <t>ホドウ</t>
    </rPh>
    <rPh sb="13" eb="16">
      <t>カコガワ</t>
    </rPh>
    <rPh sb="17" eb="18">
      <t>ワタ</t>
    </rPh>
    <phoneticPr fontId="2"/>
  </si>
  <si>
    <t>加古川左岸道</t>
    <rPh sb="0" eb="3">
      <t>カコガワ</t>
    </rPh>
    <rPh sb="3" eb="5">
      <t>サガン</t>
    </rPh>
    <rPh sb="5" eb="6">
      <t>ミチ</t>
    </rPh>
    <phoneticPr fontId="2"/>
  </si>
  <si>
    <t>橋を渡って、すぐ桜並木の左岸道へ。約3キロ川沿いに行く。</t>
    <rPh sb="0" eb="1">
      <t>ハシ</t>
    </rPh>
    <rPh sb="2" eb="3">
      <t>ワタ</t>
    </rPh>
    <rPh sb="8" eb="11">
      <t>サクラナミキ</t>
    </rPh>
    <rPh sb="12" eb="14">
      <t>サガン</t>
    </rPh>
    <rPh sb="14" eb="15">
      <t>ミチ</t>
    </rPh>
    <rPh sb="17" eb="18">
      <t>ヤク</t>
    </rPh>
    <rPh sb="21" eb="23">
      <t>カワゾ</t>
    </rPh>
    <rPh sb="25" eb="26">
      <t>イ</t>
    </rPh>
    <phoneticPr fontId="2"/>
  </si>
  <si>
    <t>桟敷S</t>
    <rPh sb="0" eb="2">
      <t>サジキ</t>
    </rPh>
    <phoneticPr fontId="2"/>
  </si>
  <si>
    <t>大阪・明石方面へ。</t>
    <rPh sb="0" eb="2">
      <t>オオサカ</t>
    </rPh>
    <rPh sb="3" eb="7">
      <t>アカシホウメン</t>
    </rPh>
    <phoneticPr fontId="2"/>
  </si>
  <si>
    <t>県道285号</t>
    <rPh sb="0" eb="2">
      <t>ケンドウ</t>
    </rPh>
    <rPh sb="5" eb="6">
      <t>ゴウ</t>
    </rPh>
    <phoneticPr fontId="2"/>
  </si>
  <si>
    <t>右手に橋。左折して2車線県道へ。</t>
    <rPh sb="0" eb="2">
      <t>ミギテ</t>
    </rPh>
    <rPh sb="3" eb="4">
      <t>ハシ</t>
    </rPh>
    <rPh sb="5" eb="7">
      <t>サセツ</t>
    </rPh>
    <rPh sb="10" eb="12">
      <t>シャセン</t>
    </rPh>
    <rPh sb="12" eb="14">
      <t>ケンドウ</t>
    </rPh>
    <phoneticPr fontId="2"/>
  </si>
  <si>
    <t>市辺S（Y字路）</t>
    <rPh sb="0" eb="2">
      <t>イチベ</t>
    </rPh>
    <rPh sb="5" eb="6">
      <t>ジ</t>
    </rPh>
    <rPh sb="6" eb="7">
      <t>ロ</t>
    </rPh>
    <phoneticPr fontId="2"/>
  </si>
  <si>
    <t>市道→R175</t>
    <rPh sb="0" eb="2">
      <t>シドウ</t>
    </rPh>
    <phoneticPr fontId="2"/>
  </si>
  <si>
    <t>水分れ公園・石生駅方面へ。</t>
    <rPh sb="0" eb="2">
      <t>ミズワカ</t>
    </rPh>
    <rPh sb="3" eb="5">
      <t>コウエン</t>
    </rPh>
    <rPh sb="6" eb="9">
      <t>イソウエキ</t>
    </rPh>
    <rPh sb="9" eb="11">
      <t>ホウメン</t>
    </rPh>
    <phoneticPr fontId="2"/>
  </si>
  <si>
    <t>R176</t>
    <phoneticPr fontId="2"/>
  </si>
  <si>
    <t>交差点右手、橋のたもとに小公園あり。
分水嶺モニュメントを入れて自転車を撮影。</t>
    <rPh sb="0" eb="3">
      <t>コウサテン</t>
    </rPh>
    <rPh sb="3" eb="5">
      <t>ミギテ</t>
    </rPh>
    <rPh sb="6" eb="7">
      <t>ハシ</t>
    </rPh>
    <rPh sb="12" eb="15">
      <t>ショウコウエン</t>
    </rPh>
    <rPh sb="19" eb="22">
      <t>ブンスイレイ</t>
    </rPh>
    <rPh sb="29" eb="30">
      <t>イ</t>
    </rPh>
    <rPh sb="32" eb="35">
      <t>ジテンシャ</t>
    </rPh>
    <rPh sb="36" eb="38">
      <t>サツエイ</t>
    </rPh>
    <phoneticPr fontId="2"/>
  </si>
  <si>
    <t>柏原北S</t>
    <rPh sb="0" eb="2">
      <t>カイバラ</t>
    </rPh>
    <rPh sb="2" eb="3">
      <t>キタ</t>
    </rPh>
    <phoneticPr fontId="2"/>
  </si>
  <si>
    <t>正面にGS。左手柏原市街方面へ。</t>
    <rPh sb="0" eb="2">
      <t>ショウメン</t>
    </rPh>
    <rPh sb="6" eb="8">
      <t>ヒダリテ</t>
    </rPh>
    <rPh sb="8" eb="10">
      <t>カイバラ</t>
    </rPh>
    <rPh sb="10" eb="14">
      <t>シガイホウメン</t>
    </rPh>
    <phoneticPr fontId="2"/>
  </si>
  <si>
    <t>右手前に中兵庫信用金庫</t>
    <rPh sb="0" eb="3">
      <t>ミギテマエ</t>
    </rPh>
    <rPh sb="4" eb="7">
      <t>ナカヒョウゴ</t>
    </rPh>
    <rPh sb="7" eb="11">
      <t>シンヨウキンコ</t>
    </rPh>
    <phoneticPr fontId="2"/>
  </si>
  <si>
    <t>木の根橋</t>
    <rPh sb="0" eb="1">
      <t>キ</t>
    </rPh>
    <rPh sb="2" eb="3">
      <t>ネ</t>
    </rPh>
    <rPh sb="3" eb="4">
      <t>ハシ</t>
    </rPh>
    <phoneticPr fontId="2"/>
  </si>
  <si>
    <t>大ケヤキの根が川をまたいで天然の橋になっている。</t>
    <rPh sb="0" eb="1">
      <t>ダイ</t>
    </rPh>
    <rPh sb="5" eb="6">
      <t>ネ</t>
    </rPh>
    <rPh sb="7" eb="8">
      <t>カワ</t>
    </rPh>
    <rPh sb="13" eb="15">
      <t>テンネン</t>
    </rPh>
    <rPh sb="16" eb="17">
      <t>ハシ</t>
    </rPh>
    <phoneticPr fontId="2"/>
  </si>
  <si>
    <t>右手にみなと銀行</t>
    <rPh sb="0" eb="2">
      <t>ミギテ</t>
    </rPh>
    <rPh sb="6" eb="8">
      <t>ギンコウ</t>
    </rPh>
    <phoneticPr fontId="2"/>
  </si>
  <si>
    <t>T字路S</t>
    <rPh sb="1" eb="3">
      <t>ジロ</t>
    </rPh>
    <phoneticPr fontId="2"/>
  </si>
  <si>
    <t>交差点右手奥に長屋門。左手奥に洋風建築校舎。</t>
    <rPh sb="0" eb="3">
      <t>コウサテン</t>
    </rPh>
    <rPh sb="3" eb="6">
      <t>ミギテオク</t>
    </rPh>
    <rPh sb="7" eb="10">
      <t>ナガヤモン</t>
    </rPh>
    <rPh sb="11" eb="14">
      <t>ヒダリテオク</t>
    </rPh>
    <rPh sb="15" eb="17">
      <t>ヨウフウ</t>
    </rPh>
    <rPh sb="17" eb="19">
      <t>ケンチク</t>
    </rPh>
    <rPh sb="19" eb="21">
      <t>コウシャ</t>
    </rPh>
    <phoneticPr fontId="2"/>
  </si>
  <si>
    <t>柏原新町S</t>
    <rPh sb="0" eb="2">
      <t>カイバラ</t>
    </rPh>
    <rPh sb="2" eb="4">
      <t>シンマチ</t>
    </rPh>
    <phoneticPr fontId="2"/>
  </si>
  <si>
    <t>新鐘ヶ坂トンネル</t>
    <rPh sb="0" eb="2">
      <t>シンカネ</t>
    </rPh>
    <rPh sb="3" eb="4">
      <t>サカ</t>
    </rPh>
    <phoneticPr fontId="2"/>
  </si>
  <si>
    <t>右側歩道を行く。</t>
    <rPh sb="0" eb="2">
      <t>ミギガワ</t>
    </rPh>
    <rPh sb="2" eb="4">
      <t>ホドウ</t>
    </rPh>
    <rPh sb="5" eb="6">
      <t>イ</t>
    </rPh>
    <phoneticPr fontId="2"/>
  </si>
  <si>
    <t>追入S</t>
    <rPh sb="0" eb="2">
      <t>オイレ</t>
    </rPh>
    <phoneticPr fontId="2"/>
  </si>
  <si>
    <t>R176</t>
    <phoneticPr fontId="2"/>
  </si>
  <si>
    <t>正面に神社。</t>
    <rPh sb="0" eb="2">
      <t>ショウメン</t>
    </rPh>
    <rPh sb="3" eb="5">
      <t>ジンジャ</t>
    </rPh>
    <phoneticPr fontId="2"/>
  </si>
  <si>
    <t>右折して旧道へ。</t>
    <rPh sb="0" eb="2">
      <t>ウセツ</t>
    </rPh>
    <rPh sb="4" eb="6">
      <t>キュウドウ</t>
    </rPh>
    <phoneticPr fontId="2"/>
  </si>
  <si>
    <t>右手に小学校を見て、手前で橋を渡る。すぐ先の┤字路で左折。</t>
    <rPh sb="0" eb="2">
      <t>ミギテ</t>
    </rPh>
    <rPh sb="3" eb="6">
      <t>ショウガッコウ</t>
    </rPh>
    <rPh sb="7" eb="8">
      <t>ミ</t>
    </rPh>
    <rPh sb="10" eb="12">
      <t>テマエ</t>
    </rPh>
    <rPh sb="13" eb="14">
      <t>ハシ</t>
    </rPh>
    <rPh sb="15" eb="16">
      <t>ワタ</t>
    </rPh>
    <rPh sb="20" eb="21">
      <t>サキ</t>
    </rPh>
    <rPh sb="26" eb="28">
      <t>サセツ</t>
    </rPh>
    <phoneticPr fontId="2"/>
  </si>
  <si>
    <t>橋の手前で左折して1車線路へ。</t>
    <rPh sb="0" eb="1">
      <t>ハシ</t>
    </rPh>
    <rPh sb="2" eb="4">
      <t>テマエ</t>
    </rPh>
    <rPh sb="5" eb="7">
      <t>サセツ</t>
    </rPh>
    <rPh sb="10" eb="13">
      <t>シャセンロ</t>
    </rPh>
    <phoneticPr fontId="2"/>
  </si>
  <si>
    <t>Y字路</t>
    <rPh sb="1" eb="2">
      <t>ジ</t>
    </rPh>
    <rPh sb="2" eb="3">
      <t>ロ</t>
    </rPh>
    <phoneticPr fontId="2"/>
  </si>
  <si>
    <t>正面にそのだや商店</t>
    <rPh sb="0" eb="2">
      <t>ショウメン</t>
    </rPh>
    <rPh sb="7" eb="9">
      <t>ショウテン</t>
    </rPh>
    <phoneticPr fontId="2"/>
  </si>
  <si>
    <t>県道310号</t>
    <rPh sb="0" eb="2">
      <t>ケンドウ</t>
    </rPh>
    <rPh sb="5" eb="6">
      <t>ゴウ</t>
    </rPh>
    <phoneticPr fontId="2"/>
  </si>
  <si>
    <t>上本庄方面へ。</t>
    <rPh sb="0" eb="1">
      <t>カミ</t>
    </rPh>
    <rPh sb="1" eb="3">
      <t>ホンジョウ</t>
    </rPh>
    <rPh sb="3" eb="5">
      <t>ホウメン</t>
    </rPh>
    <phoneticPr fontId="2"/>
  </si>
  <si>
    <t>波田橋S</t>
    <rPh sb="0" eb="1">
      <t>ナミ</t>
    </rPh>
    <rPh sb="1" eb="2">
      <t>タ</t>
    </rPh>
    <rPh sb="2" eb="3">
      <t>ハシ</t>
    </rPh>
    <phoneticPr fontId="2"/>
  </si>
  <si>
    <t>R176合流</t>
    <rPh sb="4" eb="6">
      <t>ゴウリュウ</t>
    </rPh>
    <phoneticPr fontId="2"/>
  </si>
  <si>
    <t>須磨田S</t>
    <rPh sb="0" eb="3">
      <t>スマダ</t>
    </rPh>
    <phoneticPr fontId="2"/>
  </si>
  <si>
    <t>県道309号</t>
    <rPh sb="0" eb="2">
      <t>ケンドウ</t>
    </rPh>
    <rPh sb="5" eb="6">
      <t>ゴウ</t>
    </rPh>
    <phoneticPr fontId="2"/>
  </si>
  <si>
    <t>左折後短いがきつめの坂有。</t>
    <rPh sb="0" eb="3">
      <t>サセツゴ</t>
    </rPh>
    <rPh sb="3" eb="4">
      <t>ミジカ</t>
    </rPh>
    <rPh sb="10" eb="11">
      <t>サカ</t>
    </rPh>
    <rPh sb="11" eb="12">
      <t>アリ</t>
    </rPh>
    <phoneticPr fontId="2"/>
  </si>
  <si>
    <t>駒宇佐八幡神社への案内板と赤欄干の八幡橋を入れて自転車を撮影。</t>
    <rPh sb="0" eb="3">
      <t>コマウサ</t>
    </rPh>
    <rPh sb="3" eb="7">
      <t>ハチマンジンジャ</t>
    </rPh>
    <rPh sb="9" eb="12">
      <t>アンナイバン</t>
    </rPh>
    <rPh sb="13" eb="14">
      <t>アカ</t>
    </rPh>
    <rPh sb="14" eb="16">
      <t>ランカン</t>
    </rPh>
    <rPh sb="17" eb="19">
      <t>ヤハタ</t>
    </rPh>
    <rPh sb="19" eb="20">
      <t>ハシ</t>
    </rPh>
    <rPh sb="21" eb="22">
      <t>イ</t>
    </rPh>
    <rPh sb="24" eb="27">
      <t>ジテンシャ</t>
    </rPh>
    <rPh sb="28" eb="30">
      <t>サツエイ</t>
    </rPh>
    <phoneticPr fontId="2"/>
  </si>
  <si>
    <t>下青野S</t>
    <rPh sb="0" eb="1">
      <t>シモ</t>
    </rPh>
    <rPh sb="1" eb="3">
      <t>アオノ</t>
    </rPh>
    <phoneticPr fontId="2"/>
  </si>
  <si>
    <t>県道308号</t>
    <rPh sb="0" eb="2">
      <t>ケンドウ</t>
    </rPh>
    <rPh sb="5" eb="6">
      <t>ゴウ</t>
    </rPh>
    <phoneticPr fontId="2"/>
  </si>
  <si>
    <t>後川・三田市街方面へ。</t>
    <rPh sb="0" eb="2">
      <t>シツカワ</t>
    </rPh>
    <rPh sb="3" eb="9">
      <t>サンダシガイホウメン</t>
    </rPh>
    <phoneticPr fontId="2"/>
  </si>
  <si>
    <t>左手前方に鳥居や金色の仏像が見える。</t>
    <rPh sb="0" eb="2">
      <t>ヒダリテ</t>
    </rPh>
    <rPh sb="2" eb="4">
      <t>ゼンポウ</t>
    </rPh>
    <rPh sb="5" eb="7">
      <t>トリイ</t>
    </rPh>
    <rPh sb="8" eb="10">
      <t>キンイロ</t>
    </rPh>
    <rPh sb="11" eb="13">
      <t>ブツゾウ</t>
    </rPh>
    <rPh sb="14" eb="15">
      <t>ミ</t>
    </rPh>
    <phoneticPr fontId="2"/>
  </si>
  <si>
    <t>県道49号</t>
    <rPh sb="0" eb="2">
      <t>ケンドウ</t>
    </rPh>
    <rPh sb="4" eb="5">
      <t>ゴウ</t>
    </rPh>
    <phoneticPr fontId="2"/>
  </si>
  <si>
    <t>青野ダム方面へ。ダム湖に沿ったうねうね道を行く。対向車注意。</t>
    <rPh sb="0" eb="2">
      <t>アオノ</t>
    </rPh>
    <rPh sb="4" eb="6">
      <t>ホウメン</t>
    </rPh>
    <rPh sb="10" eb="11">
      <t>コ</t>
    </rPh>
    <rPh sb="12" eb="13">
      <t>ソ</t>
    </rPh>
    <rPh sb="19" eb="20">
      <t>ミチ</t>
    </rPh>
    <rPh sb="21" eb="22">
      <t>イ</t>
    </rPh>
    <rPh sb="24" eb="27">
      <t>タイコウシャ</t>
    </rPh>
    <rPh sb="27" eb="29">
      <t>チュウイ</t>
    </rPh>
    <phoneticPr fontId="2"/>
  </si>
  <si>
    <t>ここから約16.5キロR176を道なりに。</t>
    <rPh sb="4" eb="5">
      <t>ヤク</t>
    </rPh>
    <rPh sb="16" eb="17">
      <t>ミチ</t>
    </rPh>
    <phoneticPr fontId="2"/>
  </si>
  <si>
    <t>志手原S</t>
    <rPh sb="0" eb="1">
      <t>シ</t>
    </rPh>
    <rPh sb="1" eb="2">
      <t>テ</t>
    </rPh>
    <rPh sb="2" eb="3">
      <t>ハラ</t>
    </rPh>
    <phoneticPr fontId="2"/>
  </si>
  <si>
    <t>県道37号</t>
    <rPh sb="0" eb="2">
      <t>ケンドウ</t>
    </rPh>
    <rPh sb="4" eb="5">
      <t>ゴウ</t>
    </rPh>
    <phoneticPr fontId="2"/>
  </si>
  <si>
    <t>折り返し</t>
    <rPh sb="0" eb="1">
      <t>オ</t>
    </rPh>
    <rPh sb="2" eb="3">
      <t>カエ</t>
    </rPh>
    <phoneticPr fontId="2"/>
  </si>
  <si>
    <t>有馬富士公園口S</t>
    <rPh sb="0" eb="4">
      <t>アリマフジ</t>
    </rPh>
    <rPh sb="4" eb="7">
      <t>コウエングチ</t>
    </rPh>
    <phoneticPr fontId="2"/>
  </si>
  <si>
    <t>県道68号</t>
    <rPh sb="0" eb="2">
      <t>ケンドウ</t>
    </rPh>
    <rPh sb="4" eb="5">
      <t>ゴウ</t>
    </rPh>
    <phoneticPr fontId="2"/>
  </si>
  <si>
    <t>猪名川方面へ。</t>
    <rPh sb="0" eb="3">
      <t>イナガワ</t>
    </rPh>
    <rPh sb="3" eb="5">
      <t>ホウメン</t>
    </rPh>
    <phoneticPr fontId="2"/>
  </si>
  <si>
    <t>下野田橋前S</t>
    <rPh sb="0" eb="1">
      <t>シモ</t>
    </rPh>
    <rPh sb="1" eb="4">
      <t>ノダハシ</t>
    </rPh>
    <rPh sb="4" eb="5">
      <t>マエ</t>
    </rPh>
    <phoneticPr fontId="2"/>
  </si>
  <si>
    <t>PC３　ファミリーマート有馬富士南店</t>
    <rPh sb="12" eb="14">
      <t>アリマ</t>
    </rPh>
    <rPh sb="14" eb="16">
      <t>フジ</t>
    </rPh>
    <rPh sb="16" eb="17">
      <t>ミナミ</t>
    </rPh>
    <rPh sb="17" eb="18">
      <t>テン</t>
    </rPh>
    <phoneticPr fontId="2"/>
  </si>
  <si>
    <t>県道12号</t>
    <rPh sb="0" eb="2">
      <t>ケンドウ</t>
    </rPh>
    <rPh sb="4" eb="5">
      <t>ゴウ</t>
    </rPh>
    <phoneticPr fontId="2"/>
  </si>
  <si>
    <t>川西方面へ。</t>
    <rPh sb="0" eb="2">
      <t>カワニシ</t>
    </rPh>
    <rPh sb="2" eb="4">
      <t>ホウメン</t>
    </rPh>
    <phoneticPr fontId="2"/>
  </si>
  <si>
    <t>猪名川役場前S（Y字路）</t>
    <rPh sb="0" eb="3">
      <t>イナガワ</t>
    </rPh>
    <rPh sb="3" eb="6">
      <t>ヤクバマエ</t>
    </rPh>
    <rPh sb="9" eb="11">
      <t>ジロ</t>
    </rPh>
    <phoneticPr fontId="2"/>
  </si>
  <si>
    <t>右斜め折</t>
    <rPh sb="0" eb="2">
      <t>ミギナナ</t>
    </rPh>
    <rPh sb="3" eb="4">
      <t>セツ</t>
    </rPh>
    <phoneticPr fontId="2"/>
  </si>
  <si>
    <t>右手前に猪名川町役場。右折後ゆるやかに登っていく。</t>
    <rPh sb="0" eb="3">
      <t>ミギテマエ</t>
    </rPh>
    <rPh sb="4" eb="10">
      <t>イナガワチョウヤクバ</t>
    </rPh>
    <rPh sb="11" eb="14">
      <t>ウセツゴ</t>
    </rPh>
    <rPh sb="19" eb="20">
      <t>ノボ</t>
    </rPh>
    <phoneticPr fontId="2"/>
  </si>
  <si>
    <t>左手奥にGS。</t>
    <rPh sb="0" eb="4">
      <t>ヒダリ</t>
    </rPh>
    <phoneticPr fontId="2"/>
  </si>
  <si>
    <t>右折して2車線県道へ。</t>
    <rPh sb="0" eb="2">
      <t>ウセツ</t>
    </rPh>
    <rPh sb="5" eb="9">
      <t>シャセンケンドウ</t>
    </rPh>
    <phoneticPr fontId="2"/>
  </si>
  <si>
    <t>右折後左手にファミリーマート。</t>
    <rPh sb="0" eb="3">
      <t>ウセツゴ</t>
    </rPh>
    <rPh sb="3" eb="5">
      <t>ヒダリテ</t>
    </rPh>
    <phoneticPr fontId="2"/>
  </si>
  <si>
    <t>右折後旧街道へ。少し先に中華そばの有名店有。</t>
    <rPh sb="0" eb="3">
      <t>ウセツゴ</t>
    </rPh>
    <rPh sb="3" eb="6">
      <t>キュウカイドウ</t>
    </rPh>
    <rPh sb="8" eb="9">
      <t>スコ</t>
    </rPh>
    <rPh sb="10" eb="11">
      <t>サキ</t>
    </rPh>
    <rPh sb="12" eb="14">
      <t>チュウカ</t>
    </rPh>
    <rPh sb="17" eb="20">
      <t>ユウメイテン</t>
    </rPh>
    <rPh sb="20" eb="21">
      <t>アリ</t>
    </rPh>
    <phoneticPr fontId="2"/>
  </si>
  <si>
    <t>清和大橋西端S</t>
    <rPh sb="0" eb="2">
      <t>セイワ</t>
    </rPh>
    <rPh sb="2" eb="4">
      <t>オオハシ</t>
    </rPh>
    <rPh sb="4" eb="6">
      <t>ニシタン</t>
    </rPh>
    <phoneticPr fontId="2"/>
  </si>
  <si>
    <t>横断後左折</t>
    <rPh sb="0" eb="2">
      <t>オウダン</t>
    </rPh>
    <rPh sb="2" eb="3">
      <t>ゴ</t>
    </rPh>
    <rPh sb="3" eb="5">
      <t>サセツ</t>
    </rPh>
    <phoneticPr fontId="2"/>
  </si>
  <si>
    <t>歩道→県道12号旧道</t>
    <rPh sb="0" eb="2">
      <t>ホドウ</t>
    </rPh>
    <rPh sb="3" eb="5">
      <t>ケンドウ</t>
    </rPh>
    <rPh sb="7" eb="8">
      <t>ゴウ</t>
    </rPh>
    <rPh sb="8" eb="10">
      <t>キュウドウ</t>
    </rPh>
    <phoneticPr fontId="2"/>
  </si>
  <si>
    <t>横断歩道を渡って左折し、右側歩道を下る。12号旧道を約7キロ道なりに。</t>
    <rPh sb="0" eb="4">
      <t>オウダンホドウ</t>
    </rPh>
    <rPh sb="5" eb="6">
      <t>ワタ</t>
    </rPh>
    <rPh sb="8" eb="10">
      <t>サセツ</t>
    </rPh>
    <rPh sb="12" eb="14">
      <t>ミギガワ</t>
    </rPh>
    <rPh sb="14" eb="16">
      <t>ホドウ</t>
    </rPh>
    <rPh sb="17" eb="18">
      <t>クダ</t>
    </rPh>
    <rPh sb="22" eb="23">
      <t>ゴウ</t>
    </rPh>
    <rPh sb="23" eb="25">
      <t>キュウドウ</t>
    </rPh>
    <rPh sb="26" eb="27">
      <t>ヤク</t>
    </rPh>
    <rPh sb="30" eb="31">
      <t>ミチ</t>
    </rPh>
    <phoneticPr fontId="2"/>
  </si>
  <si>
    <t>川西・猪名川方面へ。ここから往路の多田銀橋西詰Sまで往路逆コース。</t>
    <rPh sb="0" eb="2">
      <t>カワニシ</t>
    </rPh>
    <rPh sb="3" eb="6">
      <t>イナガワ</t>
    </rPh>
    <rPh sb="6" eb="8">
      <t>ホウメン</t>
    </rPh>
    <rPh sb="14" eb="16">
      <t>オウロ</t>
    </rPh>
    <rPh sb="17" eb="21">
      <t>タダギンバシ</t>
    </rPh>
    <rPh sb="21" eb="23">
      <t>ニシヅメ</t>
    </rPh>
    <rPh sb="26" eb="28">
      <t>オウロ</t>
    </rPh>
    <rPh sb="28" eb="29">
      <t>ギャク</t>
    </rPh>
    <phoneticPr fontId="2"/>
  </si>
  <si>
    <t>右手にレストラントリトン。尼崎・川西方面へ。</t>
    <rPh sb="0" eb="2">
      <t>ミギテ</t>
    </rPh>
    <rPh sb="13" eb="15">
      <t>アマガサキ</t>
    </rPh>
    <rPh sb="16" eb="18">
      <t>カワニシ</t>
    </rPh>
    <rPh sb="18" eb="20">
      <t>ホウメン</t>
    </rPh>
    <phoneticPr fontId="2"/>
  </si>
  <si>
    <t xml:space="preserve">OPEN/13:53　CLOSE/21:30
レシート取得後記入済みブルベカードとすべてのレシートを同封して投函してください。
</t>
    <rPh sb="27" eb="29">
      <t>シュトク</t>
    </rPh>
    <rPh sb="29" eb="30">
      <t>ゴ</t>
    </rPh>
    <phoneticPr fontId="2"/>
  </si>
  <si>
    <t>右折して県道37号へ</t>
    <rPh sb="0" eb="2">
      <t>ウセツ</t>
    </rPh>
    <rPh sb="4" eb="6">
      <t>ケンドウ</t>
    </rPh>
    <rPh sb="8" eb="9">
      <t>ゴウ</t>
    </rPh>
    <phoneticPr fontId="2"/>
  </si>
  <si>
    <t>R176</t>
    <phoneticPr fontId="2"/>
  </si>
  <si>
    <t>左折し銀橋を渡る</t>
    <rPh sb="0" eb="2">
      <t>サセツ</t>
    </rPh>
    <rPh sb="3" eb="4">
      <t>ギン</t>
    </rPh>
    <rPh sb="4" eb="5">
      <t>バシ</t>
    </rPh>
    <rPh sb="6" eb="7">
      <t>ワタ</t>
    </rPh>
    <phoneticPr fontId="2"/>
  </si>
  <si>
    <t>R176</t>
    <phoneticPr fontId="2"/>
  </si>
  <si>
    <t>横断歩道でR176南行き車線へ。ここからR176を.4.5km道なりに。</t>
    <rPh sb="0" eb="2">
      <t>オウダン</t>
    </rPh>
    <rPh sb="2" eb="4">
      <t>ホドウ</t>
    </rPh>
    <rPh sb="9" eb="10">
      <t>ミナミ</t>
    </rPh>
    <rPh sb="10" eb="11">
      <t>イ</t>
    </rPh>
    <rPh sb="12" eb="14">
      <t>シャセン</t>
    </rPh>
    <rPh sb="31" eb="32">
      <t>ミチ</t>
    </rPh>
    <phoneticPr fontId="2"/>
  </si>
  <si>
    <t>県道68号→県道570号</t>
    <rPh sb="0" eb="2">
      <t>ケンドウ</t>
    </rPh>
    <rPh sb="4" eb="5">
      <t>ゴウ</t>
    </rPh>
    <rPh sb="6" eb="8">
      <t>ケンドウ</t>
    </rPh>
    <rPh sb="11" eb="12">
      <t>ゴウ</t>
    </rPh>
    <phoneticPr fontId="2"/>
  </si>
  <si>
    <t>ウッディタウン入口S</t>
    <rPh sb="7" eb="9">
      <t>イリグチ</t>
    </rPh>
    <phoneticPr fontId="2"/>
  </si>
  <si>
    <t>通過チェック１　闘竜灘（フォトコントロール）</t>
    <rPh sb="0" eb="2">
      <t>ツウカ</t>
    </rPh>
    <rPh sb="8" eb="9">
      <t>トウ</t>
    </rPh>
    <rPh sb="9" eb="10">
      <t>リュウ</t>
    </rPh>
    <rPh sb="10" eb="11">
      <t>ナダ</t>
    </rPh>
    <phoneticPr fontId="2"/>
  </si>
  <si>
    <t>通過チェック２　エーコープ　かみ店</t>
    <rPh sb="0" eb="2">
      <t>ツウカ</t>
    </rPh>
    <rPh sb="16" eb="17">
      <t>テン</t>
    </rPh>
    <phoneticPr fontId="2"/>
  </si>
  <si>
    <t>今田方面へ。</t>
    <rPh sb="0" eb="2">
      <t>コンダ</t>
    </rPh>
    <rPh sb="2" eb="4">
      <t>ホウメン</t>
    </rPh>
    <phoneticPr fontId="2"/>
  </si>
  <si>
    <t>左手にセブンイレブン。三田方面へ。北摂里山街道を行く。</t>
    <rPh sb="0" eb="2">
      <t>ヒダリテ</t>
    </rPh>
    <rPh sb="11" eb="13">
      <t>サンダ</t>
    </rPh>
    <rPh sb="13" eb="15">
      <t>ホウメン</t>
    </rPh>
    <rPh sb="17" eb="19">
      <t>ホクセツ</t>
    </rPh>
    <rPh sb="19" eb="21">
      <t>サトヤマ</t>
    </rPh>
    <rPh sb="21" eb="23">
      <t>カイドウ</t>
    </rPh>
    <rPh sb="24" eb="25">
      <t>イ</t>
    </rPh>
    <phoneticPr fontId="2"/>
  </si>
  <si>
    <t>西脇・加東市街方面へ。55キロ付近から路肩狭い。歩道走行推奨。</t>
    <rPh sb="0" eb="2">
      <t>ニシワキ</t>
    </rPh>
    <rPh sb="3" eb="5">
      <t>カトウ</t>
    </rPh>
    <rPh sb="5" eb="9">
      <t>シガイホウメン</t>
    </rPh>
    <rPh sb="15" eb="17">
      <t>フキン</t>
    </rPh>
    <rPh sb="19" eb="21">
      <t>ロカタ</t>
    </rPh>
    <rPh sb="21" eb="22">
      <t>セマ</t>
    </rPh>
    <rPh sb="24" eb="26">
      <t>ホドウ</t>
    </rPh>
    <rPh sb="26" eb="28">
      <t>ソウコウ</t>
    </rPh>
    <rPh sb="28" eb="30">
      <t>スイショウ</t>
    </rPh>
    <phoneticPr fontId="2"/>
  </si>
  <si>
    <t>左折して三田方面へ。北摂里山街道を約11.5km道なりに。</t>
    <rPh sb="0" eb="2">
      <t>サセツ</t>
    </rPh>
    <rPh sb="4" eb="6">
      <t>サンダ</t>
    </rPh>
    <rPh sb="6" eb="8">
      <t>ホウメン</t>
    </rPh>
    <rPh sb="10" eb="12">
      <t>ホクセツ</t>
    </rPh>
    <rPh sb="12" eb="14">
      <t>サトヤマ</t>
    </rPh>
    <rPh sb="14" eb="16">
      <t>カイドウ</t>
    </rPh>
    <rPh sb="17" eb="18">
      <t>ヤク</t>
    </rPh>
    <rPh sb="24" eb="25">
      <t>ミチ</t>
    </rPh>
    <phoneticPr fontId="2"/>
  </si>
  <si>
    <t>水分れS
通過チェック３（フォトコントロール）</t>
    <rPh sb="0" eb="1">
      <t>ミズ</t>
    </rPh>
    <rPh sb="1" eb="2">
      <t>ワカ</t>
    </rPh>
    <rPh sb="5" eb="7">
      <t>ツウカ</t>
    </rPh>
    <phoneticPr fontId="2"/>
  </si>
  <si>
    <t>駒宇佐八幡神社入口
通過チェック４（フォトコントロール）</t>
    <rPh sb="0" eb="1">
      <t>コマ</t>
    </rPh>
    <rPh sb="1" eb="3">
      <t>ウサ</t>
    </rPh>
    <rPh sb="3" eb="5">
      <t>ヤハタ</t>
    </rPh>
    <rPh sb="5" eb="7">
      <t>ジンジャ</t>
    </rPh>
    <rPh sb="7" eb="8">
      <t>イ</t>
    </rPh>
    <rPh sb="8" eb="9">
      <t>グチ</t>
    </rPh>
    <rPh sb="10" eb="12">
      <t>ツウカ</t>
    </rPh>
    <phoneticPr fontId="2"/>
  </si>
  <si>
    <t>OPEN/9:09　CLOSE/10:57
レシート取得</t>
    <rPh sb="26" eb="28">
      <t>シュトク</t>
    </rPh>
    <phoneticPr fontId="2"/>
  </si>
  <si>
    <t>OPEN/11:12　CLOSE/15:16
交差点左手奥角　レシート取得後市道を南下して旧市街へ。</t>
    <rPh sb="23" eb="26">
      <t>コウサテン</t>
    </rPh>
    <rPh sb="26" eb="28">
      <t>ヒダリテ</t>
    </rPh>
    <rPh sb="28" eb="29">
      <t>オク</t>
    </rPh>
    <rPh sb="29" eb="30">
      <t>カド</t>
    </rPh>
    <rPh sb="37" eb="38">
      <t>ゴ</t>
    </rPh>
    <rPh sb="38" eb="40">
      <t>シドウ</t>
    </rPh>
    <rPh sb="41" eb="43">
      <t>ナンカ</t>
    </rPh>
    <rPh sb="45" eb="48">
      <t>キュウシガイ</t>
    </rPh>
    <phoneticPr fontId="2"/>
  </si>
  <si>
    <t>OPEN/13:02　CLOSE/19:24
レシート取得後折り返して。約0.3キロ先を右折。</t>
    <rPh sb="27" eb="29">
      <t>シュトク</t>
    </rPh>
    <rPh sb="29" eb="30">
      <t>ゴ</t>
    </rPh>
    <rPh sb="30" eb="31">
      <t>オ</t>
    </rPh>
    <rPh sb="32" eb="33">
      <t>カエ</t>
    </rPh>
    <rPh sb="36" eb="37">
      <t>ヤク</t>
    </rPh>
    <rPh sb="42" eb="43">
      <t>サキ</t>
    </rPh>
    <rPh sb="44" eb="46">
      <t>ウセツ</t>
    </rPh>
    <phoneticPr fontId="2"/>
  </si>
  <si>
    <t>右手前に郵便局。右折後すぐに橋を渡る。約7.5キロ道なりに。</t>
    <rPh sb="0" eb="3">
      <t>ミギテマエ</t>
    </rPh>
    <rPh sb="4" eb="7">
      <t>ユウビンキョク</t>
    </rPh>
    <rPh sb="8" eb="11">
      <t>ウセツゴ</t>
    </rPh>
    <rPh sb="14" eb="15">
      <t>ハシ</t>
    </rPh>
    <rPh sb="16" eb="17">
      <t>ワタ</t>
    </rPh>
    <rPh sb="19" eb="20">
      <t>ヤク</t>
    </rPh>
    <rPh sb="25" eb="26">
      <t>ミチ</t>
    </rPh>
    <phoneticPr fontId="2"/>
  </si>
  <si>
    <t>約3.5キロ先トンネル。130キロ付近で右側歩道へ。道路横断注意。</t>
    <rPh sb="0" eb="1">
      <t>ヤク</t>
    </rPh>
    <rPh sb="6" eb="7">
      <t>サキ</t>
    </rPh>
    <rPh sb="17" eb="19">
      <t>フキン</t>
    </rPh>
    <rPh sb="20" eb="22">
      <t>ミギガワ</t>
    </rPh>
    <rPh sb="22" eb="24">
      <t>ホドウ</t>
    </rPh>
    <rPh sb="26" eb="32">
      <t>ドウロオウダンチュウイ</t>
    </rPh>
    <phoneticPr fontId="2"/>
  </si>
  <si>
    <t>ゴール　セブンイレブン池田市城南1丁目店</t>
    <rPh sb="11" eb="13">
      <t>イケダ</t>
    </rPh>
    <rPh sb="13" eb="14">
      <t>シ</t>
    </rPh>
    <rPh sb="14" eb="16">
      <t>ジョウナン</t>
    </rPh>
    <rPh sb="17" eb="19">
      <t>チョウメ</t>
    </rPh>
    <rPh sb="19" eb="20">
      <t>テン</t>
    </rPh>
    <phoneticPr fontId="2"/>
  </si>
  <si>
    <t>ver1.02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</si>
</sst>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CFFFF"/>
        <bgColor indexed="64"/>
      </patternFill>
    </fill>
  </fills>
  <borders count="13">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176" fontId="3" fillId="3" borderId="11" xfId="0" applyNumberFormat="1" applyFont="1" applyFill="1" applyBorder="1" applyAlignment="1">
      <alignment horizontal="left" vertical="center"/>
    </xf>
    <xf numFmtId="176" fontId="4" fillId="3" borderId="11" xfId="0" applyNumberFormat="1" applyFont="1" applyFill="1" applyBorder="1" applyAlignment="1">
      <alignment horizontal="right" vertical="center"/>
    </xf>
    <xf numFmtId="0" fontId="1" fillId="3" borderId="4" xfId="0" applyFont="1" applyFill="1" applyBorder="1">
      <alignment vertical="center"/>
    </xf>
    <xf numFmtId="0" fontId="4" fillId="3" borderId="11" xfId="0" applyFont="1" applyFill="1" applyBorder="1" applyAlignment="1">
      <alignment vertical="center" wrapText="1"/>
    </xf>
    <xf numFmtId="0" fontId="4" fillId="3" borderId="8" xfId="0" applyFont="1" applyFill="1" applyBorder="1">
      <alignment vertical="center"/>
    </xf>
    <xf numFmtId="176" fontId="4" fillId="3" borderId="12" xfId="0" applyNumberFormat="1" applyFont="1" applyFill="1" applyBorder="1">
      <alignment vertical="center"/>
    </xf>
    <xf numFmtId="0" fontId="4" fillId="4"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CCFFFF"/>
      <color rgb="FFCCCCFF"/>
      <color rgb="FFCCCC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showWhiteSpace="0" view="pageBreakPreview" zoomScale="110" zoomScaleNormal="100" zoomScaleSheetLayoutView="110" workbookViewId="0">
      <pane xSplit="1" ySplit="3" topLeftCell="B4" activePane="bottomRight" state="frozen"/>
      <selection pane="topRight" activeCell="B1" sqref="B1"/>
      <selection pane="bottomLeft" activeCell="A5" sqref="A5"/>
      <selection pane="bottomRight" activeCell="B72" sqref="B72"/>
    </sheetView>
  </sheetViews>
  <sheetFormatPr defaultColWidth="7.75" defaultRowHeight="12" x14ac:dyDescent="0.15"/>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5.25" style="4" bestFit="1" customWidth="1"/>
    <col min="8" max="8" width="47.125" style="1" bestFit="1" customWidth="1"/>
    <col min="9" max="9" width="4.5" style="1" bestFit="1" customWidth="1"/>
    <col min="10" max="11" width="14.125" style="1" bestFit="1" customWidth="1"/>
    <col min="12" max="16384" width="7.75" style="1"/>
  </cols>
  <sheetData>
    <row r="1" spans="1:11" x14ac:dyDescent="0.15">
      <c r="B1" s="2">
        <v>2024</v>
      </c>
      <c r="H1" s="5" t="s">
        <v>184</v>
      </c>
    </row>
    <row r="2" spans="1:11" ht="12.75" thickBot="1" x14ac:dyDescent="0.2">
      <c r="B2" s="1" t="s">
        <v>44</v>
      </c>
      <c r="H2" s="6">
        <v>45382</v>
      </c>
    </row>
    <row r="3" spans="1:11" ht="21.75" customHeight="1" thickBot="1" x14ac:dyDescent="0.2">
      <c r="A3" s="7"/>
      <c r="B3" s="8" t="s">
        <v>20</v>
      </c>
      <c r="C3" s="34" t="s">
        <v>3</v>
      </c>
      <c r="D3" s="8"/>
      <c r="E3" s="8" t="s">
        <v>26</v>
      </c>
      <c r="F3" s="9" t="s">
        <v>0</v>
      </c>
      <c r="G3" s="10" t="s">
        <v>1</v>
      </c>
      <c r="H3" s="8" t="s">
        <v>2</v>
      </c>
      <c r="I3" s="11"/>
    </row>
    <row r="4" spans="1:11" ht="12.75" thickTop="1" x14ac:dyDescent="0.15">
      <c r="A4" s="39">
        <v>1</v>
      </c>
      <c r="B4" s="13" t="s">
        <v>4</v>
      </c>
      <c r="C4" s="35"/>
      <c r="D4" s="14"/>
      <c r="E4" s="14" t="s">
        <v>5</v>
      </c>
      <c r="F4" s="15">
        <v>0</v>
      </c>
      <c r="G4" s="16">
        <v>0</v>
      </c>
      <c r="H4" s="14" t="s">
        <v>6</v>
      </c>
      <c r="I4" s="40"/>
      <c r="J4" s="31"/>
      <c r="K4" s="30"/>
    </row>
    <row r="5" spans="1:11" x14ac:dyDescent="0.15">
      <c r="A5" s="12">
        <f t="shared" ref="A5:A68" si="0">A4+1</f>
        <v>2</v>
      </c>
      <c r="B5" s="18" t="s">
        <v>16</v>
      </c>
      <c r="C5" s="41"/>
      <c r="D5" s="21" t="s">
        <v>8</v>
      </c>
      <c r="E5" s="21" t="s">
        <v>7</v>
      </c>
      <c r="F5" s="19">
        <f t="shared" ref="F5:F18" si="1">G5-G4</f>
        <v>0.2</v>
      </c>
      <c r="G5" s="42">
        <v>0.2</v>
      </c>
      <c r="H5" s="21" t="s">
        <v>9</v>
      </c>
      <c r="I5" s="17"/>
      <c r="J5" s="31"/>
      <c r="K5" s="30"/>
    </row>
    <row r="6" spans="1:11" x14ac:dyDescent="0.15">
      <c r="A6" s="12">
        <f t="shared" si="0"/>
        <v>3</v>
      </c>
      <c r="B6" s="18" t="s">
        <v>31</v>
      </c>
      <c r="C6" s="41"/>
      <c r="D6" s="21" t="s">
        <v>8</v>
      </c>
      <c r="E6" s="21" t="s">
        <v>29</v>
      </c>
      <c r="F6" s="19">
        <f t="shared" si="1"/>
        <v>1.3</v>
      </c>
      <c r="G6" s="42">
        <v>1.5</v>
      </c>
      <c r="H6" s="21" t="s">
        <v>38</v>
      </c>
      <c r="I6" s="17"/>
      <c r="J6" s="31"/>
      <c r="K6" s="30"/>
    </row>
    <row r="7" spans="1:11" x14ac:dyDescent="0.15">
      <c r="A7" s="12">
        <f t="shared" si="0"/>
        <v>4</v>
      </c>
      <c r="B7" s="18" t="s">
        <v>17</v>
      </c>
      <c r="C7" s="41"/>
      <c r="D7" s="21" t="s">
        <v>8</v>
      </c>
      <c r="E7" s="21" t="s">
        <v>10</v>
      </c>
      <c r="F7" s="19">
        <f t="shared" si="1"/>
        <v>2.1</v>
      </c>
      <c r="G7" s="42">
        <v>3.6</v>
      </c>
      <c r="H7" s="21" t="s">
        <v>42</v>
      </c>
      <c r="I7" s="17"/>
      <c r="J7" s="31"/>
      <c r="K7" s="30"/>
    </row>
    <row r="8" spans="1:11" x14ac:dyDescent="0.15">
      <c r="A8" s="12">
        <f t="shared" si="0"/>
        <v>5</v>
      </c>
      <c r="B8" s="18" t="s">
        <v>18</v>
      </c>
      <c r="C8" s="36"/>
      <c r="D8" s="18" t="s">
        <v>11</v>
      </c>
      <c r="E8" s="21" t="s">
        <v>12</v>
      </c>
      <c r="F8" s="19">
        <f t="shared" si="1"/>
        <v>0.10000000000000009</v>
      </c>
      <c r="G8" s="20">
        <v>3.7</v>
      </c>
      <c r="H8" s="18" t="s">
        <v>15</v>
      </c>
      <c r="I8" s="17"/>
      <c r="J8" s="31"/>
      <c r="K8" s="30"/>
    </row>
    <row r="9" spans="1:11" x14ac:dyDescent="0.15">
      <c r="A9" s="12">
        <f t="shared" si="0"/>
        <v>6</v>
      </c>
      <c r="B9" s="18" t="s">
        <v>19</v>
      </c>
      <c r="C9" s="36"/>
      <c r="D9" s="18" t="s">
        <v>13</v>
      </c>
      <c r="E9" s="18" t="s">
        <v>14</v>
      </c>
      <c r="F9" s="19">
        <f t="shared" si="1"/>
        <v>3.0999999999999996</v>
      </c>
      <c r="G9" s="20">
        <v>6.8</v>
      </c>
      <c r="H9" s="18" t="s">
        <v>32</v>
      </c>
      <c r="I9" s="22"/>
      <c r="J9" s="31"/>
      <c r="K9" s="30"/>
    </row>
    <row r="10" spans="1:11" x14ac:dyDescent="0.15">
      <c r="A10" s="12">
        <f t="shared" si="0"/>
        <v>7</v>
      </c>
      <c r="B10" s="18" t="s">
        <v>21</v>
      </c>
      <c r="C10" s="36"/>
      <c r="D10" s="18" t="s">
        <v>11</v>
      </c>
      <c r="E10" s="18" t="s">
        <v>12</v>
      </c>
      <c r="F10" s="19">
        <f t="shared" si="1"/>
        <v>2.5000000000000009</v>
      </c>
      <c r="G10" s="20">
        <v>9.3000000000000007</v>
      </c>
      <c r="H10" s="18" t="s">
        <v>41</v>
      </c>
      <c r="I10" s="22"/>
      <c r="J10" s="31"/>
      <c r="K10" s="30"/>
    </row>
    <row r="11" spans="1:11" x14ac:dyDescent="0.15">
      <c r="A11" s="12">
        <f t="shared" si="0"/>
        <v>8</v>
      </c>
      <c r="B11" s="18" t="s">
        <v>33</v>
      </c>
      <c r="C11" s="36"/>
      <c r="D11" s="18" t="s">
        <v>11</v>
      </c>
      <c r="E11" s="18" t="s">
        <v>23</v>
      </c>
      <c r="F11" s="19">
        <f t="shared" si="1"/>
        <v>0.29999999999999893</v>
      </c>
      <c r="G11" s="20">
        <v>9.6</v>
      </c>
      <c r="H11" s="18" t="s">
        <v>37</v>
      </c>
      <c r="I11" s="22"/>
      <c r="J11" s="31"/>
      <c r="K11" s="30"/>
    </row>
    <row r="12" spans="1:11" x14ac:dyDescent="0.15">
      <c r="A12" s="12">
        <f t="shared" si="0"/>
        <v>9</v>
      </c>
      <c r="B12" s="18" t="s">
        <v>22</v>
      </c>
      <c r="C12" s="49"/>
      <c r="D12" s="18" t="s">
        <v>8</v>
      </c>
      <c r="E12" s="21" t="s">
        <v>23</v>
      </c>
      <c r="F12" s="19">
        <f t="shared" si="1"/>
        <v>1.8000000000000007</v>
      </c>
      <c r="G12" s="20">
        <v>11.4</v>
      </c>
      <c r="H12" s="23" t="s">
        <v>39</v>
      </c>
      <c r="I12" s="22"/>
      <c r="J12" s="31"/>
      <c r="K12" s="30"/>
    </row>
    <row r="13" spans="1:11" x14ac:dyDescent="0.15">
      <c r="A13" s="12">
        <f t="shared" si="0"/>
        <v>10</v>
      </c>
      <c r="B13" s="18" t="s">
        <v>24</v>
      </c>
      <c r="C13" s="36"/>
      <c r="D13" s="18" t="s">
        <v>13</v>
      </c>
      <c r="E13" s="21" t="s">
        <v>12</v>
      </c>
      <c r="F13" s="19">
        <f t="shared" si="1"/>
        <v>1.1999999999999993</v>
      </c>
      <c r="G13" s="20">
        <v>12.6</v>
      </c>
      <c r="H13" s="18" t="s">
        <v>40</v>
      </c>
      <c r="I13" s="22"/>
      <c r="J13" s="31"/>
      <c r="K13" s="30"/>
    </row>
    <row r="14" spans="1:11" x14ac:dyDescent="0.15">
      <c r="A14" s="12">
        <f t="shared" si="0"/>
        <v>11</v>
      </c>
      <c r="B14" s="18" t="s">
        <v>49</v>
      </c>
      <c r="C14" s="36"/>
      <c r="D14" s="18" t="s">
        <v>8</v>
      </c>
      <c r="E14" s="21" t="s">
        <v>45</v>
      </c>
      <c r="F14" s="19">
        <f t="shared" si="1"/>
        <v>2.8000000000000007</v>
      </c>
      <c r="G14" s="20">
        <v>15.4</v>
      </c>
      <c r="H14" s="18" t="s">
        <v>173</v>
      </c>
      <c r="I14" s="22"/>
      <c r="J14" s="31"/>
      <c r="K14" s="30"/>
    </row>
    <row r="15" spans="1:11" x14ac:dyDescent="0.15">
      <c r="A15" s="12">
        <f t="shared" si="0"/>
        <v>12</v>
      </c>
      <c r="B15" s="26" t="s">
        <v>145</v>
      </c>
      <c r="C15" s="36"/>
      <c r="D15" s="26" t="s">
        <v>8</v>
      </c>
      <c r="E15" s="29" t="s">
        <v>168</v>
      </c>
      <c r="F15" s="19">
        <f t="shared" si="1"/>
        <v>4.4000000000000004</v>
      </c>
      <c r="G15" s="20">
        <v>19.8</v>
      </c>
      <c r="H15" s="18" t="s">
        <v>175</v>
      </c>
      <c r="I15" s="22"/>
      <c r="J15" s="31"/>
      <c r="K15" s="30"/>
    </row>
    <row r="16" spans="1:11" x14ac:dyDescent="0.15">
      <c r="A16" s="12">
        <f t="shared" si="0"/>
        <v>13</v>
      </c>
      <c r="B16" s="18" t="s">
        <v>169</v>
      </c>
      <c r="C16" s="36"/>
      <c r="D16" s="18" t="s">
        <v>11</v>
      </c>
      <c r="E16" s="18" t="s">
        <v>51</v>
      </c>
      <c r="F16" s="19">
        <f t="shared" si="1"/>
        <v>11.399999999999999</v>
      </c>
      <c r="G16" s="20">
        <v>31.2</v>
      </c>
      <c r="H16" s="23" t="s">
        <v>172</v>
      </c>
      <c r="I16" s="22"/>
      <c r="J16" s="31"/>
      <c r="K16" s="30"/>
    </row>
    <row r="17" spans="1:11" ht="22.5" x14ac:dyDescent="0.15">
      <c r="A17" s="59">
        <f t="shared" si="0"/>
        <v>14</v>
      </c>
      <c r="B17" s="50" t="s">
        <v>52</v>
      </c>
      <c r="C17" s="44"/>
      <c r="D17" s="50"/>
      <c r="E17" s="50" t="s">
        <v>53</v>
      </c>
      <c r="F17" s="45">
        <f t="shared" si="1"/>
        <v>8.0000000000000036</v>
      </c>
      <c r="G17" s="46">
        <v>39.200000000000003</v>
      </c>
      <c r="H17" s="51" t="s">
        <v>178</v>
      </c>
      <c r="I17" s="47"/>
      <c r="J17" s="31"/>
      <c r="K17" s="30"/>
    </row>
    <row r="18" spans="1:11" x14ac:dyDescent="0.15">
      <c r="A18" s="12">
        <f t="shared" si="0"/>
        <v>15</v>
      </c>
      <c r="B18" s="18" t="s">
        <v>54</v>
      </c>
      <c r="C18" s="36"/>
      <c r="D18" s="18" t="s">
        <v>47</v>
      </c>
      <c r="E18" s="18" t="s">
        <v>55</v>
      </c>
      <c r="F18" s="19">
        <f t="shared" si="1"/>
        <v>1.0999999999999943</v>
      </c>
      <c r="G18" s="20">
        <v>40.299999999999997</v>
      </c>
      <c r="H18" s="23" t="s">
        <v>56</v>
      </c>
      <c r="I18" s="22"/>
      <c r="J18" s="31"/>
      <c r="K18" s="30"/>
    </row>
    <row r="19" spans="1:11" x14ac:dyDescent="0.15">
      <c r="A19" s="12">
        <f t="shared" si="0"/>
        <v>16</v>
      </c>
      <c r="B19" s="18" t="s">
        <v>58</v>
      </c>
      <c r="C19" s="36"/>
      <c r="D19" s="18" t="s">
        <v>48</v>
      </c>
      <c r="E19" s="18" t="s">
        <v>50</v>
      </c>
      <c r="F19" s="19">
        <f t="shared" ref="F19:F75" si="2">G19-G18</f>
        <v>9.7999999999999972</v>
      </c>
      <c r="G19" s="20">
        <v>50.099999999999994</v>
      </c>
      <c r="H19" s="23" t="s">
        <v>174</v>
      </c>
      <c r="I19" s="22"/>
      <c r="J19" s="31"/>
      <c r="K19" s="30"/>
    </row>
    <row r="20" spans="1:11" x14ac:dyDescent="0.15">
      <c r="A20" s="12">
        <f t="shared" si="0"/>
        <v>17</v>
      </c>
      <c r="B20" s="18" t="s">
        <v>57</v>
      </c>
      <c r="C20" s="36"/>
      <c r="D20" s="18" t="s">
        <v>11</v>
      </c>
      <c r="E20" s="18" t="s">
        <v>50</v>
      </c>
      <c r="F20" s="19">
        <f t="shared" si="2"/>
        <v>9.6000000000000085</v>
      </c>
      <c r="G20" s="20">
        <v>59.7</v>
      </c>
      <c r="H20" s="18" t="s">
        <v>154</v>
      </c>
      <c r="I20" s="24"/>
      <c r="J20" s="31"/>
      <c r="K20" s="30"/>
    </row>
    <row r="21" spans="1:11" s="25" customFormat="1" x14ac:dyDescent="0.15">
      <c r="A21" s="12">
        <f t="shared" si="0"/>
        <v>18</v>
      </c>
      <c r="B21" s="18" t="s">
        <v>59</v>
      </c>
      <c r="C21" s="36"/>
      <c r="D21" s="18" t="s">
        <v>48</v>
      </c>
      <c r="E21" s="18" t="s">
        <v>46</v>
      </c>
      <c r="F21" s="19">
        <f t="shared" si="2"/>
        <v>1.5000000000000071</v>
      </c>
      <c r="G21" s="20">
        <v>61.20000000000001</v>
      </c>
      <c r="H21" s="23" t="s">
        <v>155</v>
      </c>
      <c r="I21" s="24"/>
      <c r="J21" s="31"/>
      <c r="K21" s="30"/>
    </row>
    <row r="22" spans="1:11" ht="21.75" customHeight="1" x14ac:dyDescent="0.15">
      <c r="A22" s="59">
        <f t="shared" si="0"/>
        <v>19</v>
      </c>
      <c r="B22" s="50" t="s">
        <v>170</v>
      </c>
      <c r="C22" s="44"/>
      <c r="D22" s="50"/>
      <c r="E22" s="50" t="s">
        <v>46</v>
      </c>
      <c r="F22" s="45">
        <f t="shared" si="2"/>
        <v>1</v>
      </c>
      <c r="G22" s="46">
        <v>62.20000000000001</v>
      </c>
      <c r="H22" s="51" t="s">
        <v>60</v>
      </c>
      <c r="I22" s="61"/>
      <c r="J22" s="31"/>
      <c r="K22" s="30"/>
    </row>
    <row r="23" spans="1:11" x14ac:dyDescent="0.15">
      <c r="A23" s="12">
        <f t="shared" si="0"/>
        <v>20</v>
      </c>
      <c r="B23" s="18" t="s">
        <v>35</v>
      </c>
      <c r="C23" s="36"/>
      <c r="D23" s="18" t="s">
        <v>48</v>
      </c>
      <c r="E23" s="18" t="s">
        <v>61</v>
      </c>
      <c r="F23" s="19">
        <f t="shared" si="2"/>
        <v>0.29999999999999716</v>
      </c>
      <c r="G23" s="20">
        <v>62.500000000000007</v>
      </c>
      <c r="H23" s="18" t="s">
        <v>64</v>
      </c>
      <c r="I23" s="43"/>
      <c r="J23" s="31"/>
      <c r="K23" s="30"/>
    </row>
    <row r="24" spans="1:11" x14ac:dyDescent="0.15">
      <c r="A24" s="12">
        <f t="shared" si="0"/>
        <v>21</v>
      </c>
      <c r="B24" s="18" t="s">
        <v>62</v>
      </c>
      <c r="C24" s="36"/>
      <c r="D24" s="18" t="s">
        <v>47</v>
      </c>
      <c r="E24" s="18" t="s">
        <v>63</v>
      </c>
      <c r="F24" s="19">
        <f t="shared" si="2"/>
        <v>4.5000000000000071</v>
      </c>
      <c r="G24" s="20">
        <v>67.000000000000014</v>
      </c>
      <c r="H24" s="18"/>
      <c r="I24" s="43"/>
      <c r="J24" s="31"/>
      <c r="K24" s="30"/>
    </row>
    <row r="25" spans="1:11" x14ac:dyDescent="0.15">
      <c r="A25" s="12">
        <f t="shared" si="0"/>
        <v>22</v>
      </c>
      <c r="B25" s="18" t="s">
        <v>65</v>
      </c>
      <c r="C25" s="36"/>
      <c r="D25" s="18" t="s">
        <v>48</v>
      </c>
      <c r="E25" s="18" t="s">
        <v>66</v>
      </c>
      <c r="F25" s="19">
        <f t="shared" si="2"/>
        <v>9.9999999999994316E-2</v>
      </c>
      <c r="G25" s="20">
        <v>67.100000000000009</v>
      </c>
      <c r="H25" s="23" t="s">
        <v>68</v>
      </c>
      <c r="I25" s="27"/>
      <c r="J25" s="31"/>
      <c r="K25" s="30"/>
    </row>
    <row r="26" spans="1:11" x14ac:dyDescent="0.15">
      <c r="A26" s="12">
        <f t="shared" si="0"/>
        <v>23</v>
      </c>
      <c r="B26" s="18" t="s">
        <v>36</v>
      </c>
      <c r="C26" s="36"/>
      <c r="D26" s="18" t="s">
        <v>47</v>
      </c>
      <c r="E26" s="18" t="s">
        <v>67</v>
      </c>
      <c r="F26" s="19">
        <f t="shared" si="2"/>
        <v>10.200000000000003</v>
      </c>
      <c r="G26" s="20">
        <v>77.300000000000011</v>
      </c>
      <c r="H26" s="23" t="s">
        <v>69</v>
      </c>
      <c r="I26" s="27"/>
      <c r="J26" s="31"/>
      <c r="K26" s="30"/>
    </row>
    <row r="27" spans="1:11" x14ac:dyDescent="0.15">
      <c r="A27" s="12">
        <f t="shared" si="0"/>
        <v>24</v>
      </c>
      <c r="B27" s="18" t="s">
        <v>70</v>
      </c>
      <c r="C27" s="36"/>
      <c r="D27" s="18" t="s">
        <v>48</v>
      </c>
      <c r="E27" s="18" t="s">
        <v>71</v>
      </c>
      <c r="F27" s="19">
        <f t="shared" si="2"/>
        <v>9.9999999999994316E-2</v>
      </c>
      <c r="G27" s="20">
        <v>77.400000000000006</v>
      </c>
      <c r="H27" s="23" t="s">
        <v>72</v>
      </c>
      <c r="I27" s="22"/>
      <c r="J27" s="31"/>
      <c r="K27" s="48"/>
    </row>
    <row r="28" spans="1:11" x14ac:dyDescent="0.15">
      <c r="A28" s="12">
        <f t="shared" si="0"/>
        <v>25</v>
      </c>
      <c r="B28" s="18" t="s">
        <v>34</v>
      </c>
      <c r="C28" s="36"/>
      <c r="D28" s="18" t="s">
        <v>47</v>
      </c>
      <c r="E28" s="18" t="s">
        <v>46</v>
      </c>
      <c r="F28" s="19">
        <f t="shared" si="2"/>
        <v>1.9000000000000057</v>
      </c>
      <c r="G28" s="20">
        <v>79.300000000000011</v>
      </c>
      <c r="H28" s="23" t="s">
        <v>82</v>
      </c>
      <c r="I28" s="22"/>
      <c r="J28" s="31"/>
      <c r="K28" s="48"/>
    </row>
    <row r="29" spans="1:11" x14ac:dyDescent="0.15">
      <c r="A29" s="12">
        <f t="shared" si="0"/>
        <v>26</v>
      </c>
      <c r="B29" s="26" t="s">
        <v>25</v>
      </c>
      <c r="C29" s="36"/>
      <c r="D29" s="18" t="s">
        <v>48</v>
      </c>
      <c r="E29" s="18"/>
      <c r="F29" s="19">
        <f t="shared" si="2"/>
        <v>2.2000000000000028</v>
      </c>
      <c r="G29" s="20">
        <v>81.500000000000014</v>
      </c>
      <c r="H29" s="18" t="s">
        <v>73</v>
      </c>
      <c r="I29" s="22"/>
      <c r="J29" s="31"/>
      <c r="K29" s="48"/>
    </row>
    <row r="30" spans="1:11" x14ac:dyDescent="0.15">
      <c r="A30" s="12">
        <f t="shared" si="0"/>
        <v>27</v>
      </c>
      <c r="B30" s="26" t="s">
        <v>74</v>
      </c>
      <c r="C30" s="36"/>
      <c r="D30" s="26" t="s">
        <v>8</v>
      </c>
      <c r="E30" s="18" t="s">
        <v>75</v>
      </c>
      <c r="F30" s="19">
        <f t="shared" si="2"/>
        <v>1.0999999999999943</v>
      </c>
      <c r="G30" s="20">
        <v>82.600000000000009</v>
      </c>
      <c r="H30" s="29" t="s">
        <v>76</v>
      </c>
      <c r="I30" s="43"/>
      <c r="J30" s="31"/>
      <c r="K30" s="48"/>
    </row>
    <row r="31" spans="1:11" ht="22.5" customHeight="1" x14ac:dyDescent="0.15">
      <c r="A31" s="59">
        <f t="shared" si="0"/>
        <v>28</v>
      </c>
      <c r="B31" s="50" t="s">
        <v>171</v>
      </c>
      <c r="C31" s="44"/>
      <c r="D31" s="53"/>
      <c r="E31" s="50" t="s">
        <v>28</v>
      </c>
      <c r="F31" s="45">
        <f t="shared" si="2"/>
        <v>0.70000000000000284</v>
      </c>
      <c r="G31" s="46">
        <v>83.300000000000011</v>
      </c>
      <c r="H31" s="52" t="s">
        <v>88</v>
      </c>
      <c r="I31" s="54"/>
      <c r="J31" s="31"/>
      <c r="K31" s="48"/>
    </row>
    <row r="32" spans="1:11" x14ac:dyDescent="0.15">
      <c r="A32" s="12">
        <f t="shared" si="0"/>
        <v>29</v>
      </c>
      <c r="B32" s="18" t="s">
        <v>77</v>
      </c>
      <c r="C32" s="36"/>
      <c r="D32" s="26" t="s">
        <v>48</v>
      </c>
      <c r="E32" s="18" t="s">
        <v>46</v>
      </c>
      <c r="F32" s="19">
        <f>G32-G30</f>
        <v>1.1000000000000085</v>
      </c>
      <c r="G32" s="20">
        <v>83.700000000000017</v>
      </c>
      <c r="H32" s="29" t="s">
        <v>181</v>
      </c>
      <c r="I32" s="43"/>
      <c r="J32" s="31"/>
      <c r="K32" s="48"/>
    </row>
    <row r="33" spans="1:11" x14ac:dyDescent="0.15">
      <c r="A33" s="12">
        <f t="shared" si="0"/>
        <v>30</v>
      </c>
      <c r="B33" s="26" t="s">
        <v>78</v>
      </c>
      <c r="C33" s="36"/>
      <c r="D33" s="26" t="s">
        <v>8</v>
      </c>
      <c r="E33" s="18" t="s">
        <v>79</v>
      </c>
      <c r="F33" s="19">
        <f t="shared" si="2"/>
        <v>7.3999999999999915</v>
      </c>
      <c r="G33" s="20">
        <v>91.100000000000009</v>
      </c>
      <c r="H33" s="29" t="s">
        <v>80</v>
      </c>
      <c r="I33" s="43"/>
      <c r="J33" s="31"/>
      <c r="K33" s="48"/>
    </row>
    <row r="34" spans="1:11" x14ac:dyDescent="0.15">
      <c r="A34" s="12">
        <f t="shared" si="0"/>
        <v>31</v>
      </c>
      <c r="B34" s="26" t="s">
        <v>78</v>
      </c>
      <c r="C34" s="36"/>
      <c r="D34" s="26" t="s">
        <v>81</v>
      </c>
      <c r="E34" s="18" t="s">
        <v>28</v>
      </c>
      <c r="F34" s="19">
        <f t="shared" si="2"/>
        <v>0.10000000000000853</v>
      </c>
      <c r="G34" s="20">
        <v>91.200000000000017</v>
      </c>
      <c r="H34" s="29" t="s">
        <v>84</v>
      </c>
      <c r="I34" s="43"/>
      <c r="J34" s="31"/>
      <c r="K34" s="48"/>
    </row>
    <row r="35" spans="1:11" ht="22.5" x14ac:dyDescent="0.15">
      <c r="A35" s="59">
        <f t="shared" si="0"/>
        <v>32</v>
      </c>
      <c r="B35" s="52" t="s">
        <v>27</v>
      </c>
      <c r="C35" s="44"/>
      <c r="D35" s="53" t="s">
        <v>11</v>
      </c>
      <c r="E35" s="50" t="s">
        <v>23</v>
      </c>
      <c r="F35" s="45">
        <f t="shared" si="2"/>
        <v>18.199999999999989</v>
      </c>
      <c r="G35" s="46">
        <v>109.4</v>
      </c>
      <c r="H35" s="52" t="s">
        <v>179</v>
      </c>
      <c r="I35" s="54"/>
      <c r="J35" s="31"/>
      <c r="K35" s="48"/>
    </row>
    <row r="36" spans="1:11" x14ac:dyDescent="0.15">
      <c r="A36" s="12">
        <f t="shared" si="0"/>
        <v>33</v>
      </c>
      <c r="B36" s="18" t="s">
        <v>36</v>
      </c>
      <c r="C36" s="36"/>
      <c r="D36" s="26" t="s">
        <v>85</v>
      </c>
      <c r="E36" s="18" t="s">
        <v>86</v>
      </c>
      <c r="F36" s="19">
        <f t="shared" si="2"/>
        <v>0.5</v>
      </c>
      <c r="G36" s="20">
        <v>109.9</v>
      </c>
      <c r="H36" s="29" t="s">
        <v>87</v>
      </c>
      <c r="I36" s="43"/>
      <c r="J36" s="31"/>
      <c r="K36" s="48"/>
    </row>
    <row r="37" spans="1:11" x14ac:dyDescent="0.15">
      <c r="A37" s="12">
        <f t="shared" si="0"/>
        <v>34</v>
      </c>
      <c r="B37" s="26" t="s">
        <v>89</v>
      </c>
      <c r="C37" s="36"/>
      <c r="D37" s="26" t="s">
        <v>13</v>
      </c>
      <c r="E37" s="18" t="s">
        <v>90</v>
      </c>
      <c r="F37" s="19">
        <f t="shared" si="2"/>
        <v>1.4000000000000057</v>
      </c>
      <c r="G37" s="20">
        <v>111.30000000000001</v>
      </c>
      <c r="H37" s="29" t="s">
        <v>91</v>
      </c>
      <c r="I37" s="43"/>
      <c r="J37" s="31"/>
      <c r="K37" s="48"/>
    </row>
    <row r="38" spans="1:11" x14ac:dyDescent="0.15">
      <c r="A38" s="12">
        <f t="shared" si="0"/>
        <v>35</v>
      </c>
      <c r="B38" s="26" t="s">
        <v>92</v>
      </c>
      <c r="C38" s="36"/>
      <c r="D38" s="26" t="s">
        <v>30</v>
      </c>
      <c r="E38" s="18" t="s">
        <v>90</v>
      </c>
      <c r="F38" s="19">
        <f t="shared" si="2"/>
        <v>3.7999999999999972</v>
      </c>
      <c r="G38" s="20">
        <v>115.10000000000001</v>
      </c>
      <c r="H38" s="29" t="s">
        <v>93</v>
      </c>
      <c r="I38" s="43"/>
      <c r="J38" s="31"/>
      <c r="K38" s="48"/>
    </row>
    <row r="39" spans="1:11" x14ac:dyDescent="0.15">
      <c r="A39" s="12">
        <f t="shared" si="0"/>
        <v>36</v>
      </c>
      <c r="B39" s="18" t="s">
        <v>35</v>
      </c>
      <c r="C39" s="36"/>
      <c r="D39" s="26" t="s">
        <v>81</v>
      </c>
      <c r="E39" s="18" t="s">
        <v>94</v>
      </c>
      <c r="F39" s="19">
        <f t="shared" si="2"/>
        <v>0.29999999999999716</v>
      </c>
      <c r="G39" s="20">
        <v>115.4</v>
      </c>
      <c r="H39" s="29" t="s">
        <v>95</v>
      </c>
      <c r="I39" s="43"/>
      <c r="J39" s="31"/>
      <c r="K39" s="48"/>
    </row>
    <row r="40" spans="1:11" x14ac:dyDescent="0.15">
      <c r="A40" s="12">
        <f t="shared" si="0"/>
        <v>37</v>
      </c>
      <c r="B40" s="18" t="s">
        <v>36</v>
      </c>
      <c r="C40" s="36"/>
      <c r="D40" s="26" t="s">
        <v>85</v>
      </c>
      <c r="E40" s="18" t="s">
        <v>98</v>
      </c>
      <c r="F40" s="19">
        <f t="shared" si="2"/>
        <v>3.0999999999999943</v>
      </c>
      <c r="G40" s="20">
        <v>118.5</v>
      </c>
      <c r="H40" s="29" t="s">
        <v>99</v>
      </c>
      <c r="I40" s="43"/>
      <c r="J40" s="31"/>
      <c r="K40" s="48"/>
    </row>
    <row r="41" spans="1:11" x14ac:dyDescent="0.15">
      <c r="A41" s="12">
        <f t="shared" si="0"/>
        <v>38</v>
      </c>
      <c r="B41" s="26" t="s">
        <v>96</v>
      </c>
      <c r="C41" s="36"/>
      <c r="D41" s="26" t="s">
        <v>81</v>
      </c>
      <c r="E41" s="18" t="s">
        <v>90</v>
      </c>
      <c r="F41" s="19">
        <f t="shared" si="2"/>
        <v>0.20000000000001705</v>
      </c>
      <c r="G41" s="20">
        <v>118.70000000000002</v>
      </c>
      <c r="H41" s="29" t="s">
        <v>97</v>
      </c>
      <c r="I41" s="43"/>
      <c r="J41" s="31"/>
      <c r="K41" s="48"/>
    </row>
    <row r="42" spans="1:11" x14ac:dyDescent="0.15">
      <c r="A42" s="12">
        <f t="shared" si="0"/>
        <v>39</v>
      </c>
      <c r="B42" s="26" t="s">
        <v>100</v>
      </c>
      <c r="C42" s="36"/>
      <c r="D42" s="26" t="s">
        <v>30</v>
      </c>
      <c r="E42" s="18" t="s">
        <v>101</v>
      </c>
      <c r="F42" s="19">
        <f t="shared" si="2"/>
        <v>2.2999999999999829</v>
      </c>
      <c r="G42" s="20">
        <v>121</v>
      </c>
      <c r="H42" s="29" t="s">
        <v>102</v>
      </c>
      <c r="I42" s="43"/>
      <c r="J42" s="31"/>
      <c r="K42" s="48"/>
    </row>
    <row r="43" spans="1:11" ht="22.5" x14ac:dyDescent="0.15">
      <c r="A43" s="59">
        <f t="shared" si="0"/>
        <v>40</v>
      </c>
      <c r="B43" s="51" t="s">
        <v>176</v>
      </c>
      <c r="C43" s="44"/>
      <c r="D43" s="53" t="s">
        <v>11</v>
      </c>
      <c r="E43" s="50" t="s">
        <v>103</v>
      </c>
      <c r="F43" s="45">
        <f t="shared" si="2"/>
        <v>3.1000000000000227</v>
      </c>
      <c r="G43" s="46">
        <v>124.10000000000002</v>
      </c>
      <c r="H43" s="52" t="s">
        <v>104</v>
      </c>
      <c r="I43" s="54"/>
      <c r="J43" s="31"/>
      <c r="K43" s="48"/>
    </row>
    <row r="44" spans="1:11" x14ac:dyDescent="0.15">
      <c r="A44" s="12">
        <f t="shared" si="0"/>
        <v>41</v>
      </c>
      <c r="B44" s="26" t="s">
        <v>105</v>
      </c>
      <c r="C44" s="36"/>
      <c r="D44" s="26" t="s">
        <v>8</v>
      </c>
      <c r="E44" s="18" t="s">
        <v>86</v>
      </c>
      <c r="F44" s="19">
        <f t="shared" si="2"/>
        <v>1.8999999999999773</v>
      </c>
      <c r="G44" s="20">
        <v>126</v>
      </c>
      <c r="H44" s="29" t="s">
        <v>106</v>
      </c>
      <c r="I44" s="43"/>
      <c r="J44" s="31"/>
      <c r="K44" s="48"/>
    </row>
    <row r="45" spans="1:11" x14ac:dyDescent="0.15">
      <c r="A45" s="12">
        <f t="shared" si="0"/>
        <v>42</v>
      </c>
      <c r="B45" s="26" t="s">
        <v>78</v>
      </c>
      <c r="C45" s="36"/>
      <c r="D45" s="26" t="s">
        <v>8</v>
      </c>
      <c r="E45" s="18" t="s">
        <v>86</v>
      </c>
      <c r="F45" s="19">
        <f t="shared" si="2"/>
        <v>0.60000000000002274</v>
      </c>
      <c r="G45" s="20">
        <v>126.60000000000002</v>
      </c>
      <c r="H45" s="29" t="s">
        <v>107</v>
      </c>
      <c r="I45" s="43"/>
      <c r="J45" s="31"/>
      <c r="K45" s="48"/>
    </row>
    <row r="46" spans="1:11" x14ac:dyDescent="0.15">
      <c r="A46" s="12">
        <f t="shared" si="0"/>
        <v>43</v>
      </c>
      <c r="B46" s="26" t="s">
        <v>108</v>
      </c>
      <c r="C46" s="36"/>
      <c r="D46" s="26" t="s">
        <v>83</v>
      </c>
      <c r="E46" s="18" t="s">
        <v>86</v>
      </c>
      <c r="F46" s="19">
        <f t="shared" si="2"/>
        <v>0.29999999999998295</v>
      </c>
      <c r="G46" s="20">
        <v>126.9</v>
      </c>
      <c r="H46" s="29" t="s">
        <v>109</v>
      </c>
      <c r="I46" s="43"/>
      <c r="J46" s="31"/>
      <c r="K46" s="48"/>
    </row>
    <row r="47" spans="1:11" x14ac:dyDescent="0.15">
      <c r="A47" s="12">
        <f t="shared" si="0"/>
        <v>44</v>
      </c>
      <c r="B47" s="18" t="s">
        <v>34</v>
      </c>
      <c r="C47" s="36"/>
      <c r="D47" s="26" t="s">
        <v>8</v>
      </c>
      <c r="E47" s="18" t="s">
        <v>86</v>
      </c>
      <c r="F47" s="19">
        <f t="shared" si="2"/>
        <v>9.9999999999994316E-2</v>
      </c>
      <c r="G47" s="20">
        <v>127</v>
      </c>
      <c r="H47" s="29" t="s">
        <v>110</v>
      </c>
      <c r="I47" s="43"/>
      <c r="J47" s="31"/>
      <c r="K47" s="48"/>
    </row>
    <row r="48" spans="1:11" x14ac:dyDescent="0.15">
      <c r="A48" s="12">
        <f t="shared" si="0"/>
        <v>45</v>
      </c>
      <c r="B48" s="18" t="s">
        <v>111</v>
      </c>
      <c r="C48" s="36"/>
      <c r="D48" s="26" t="s">
        <v>81</v>
      </c>
      <c r="E48" s="18" t="s">
        <v>86</v>
      </c>
      <c r="F48" s="19">
        <f t="shared" si="2"/>
        <v>0.20000000000001705</v>
      </c>
      <c r="G48" s="20">
        <v>127.20000000000002</v>
      </c>
      <c r="H48" s="29" t="s">
        <v>112</v>
      </c>
      <c r="I48" s="43"/>
      <c r="J48" s="31"/>
      <c r="K48" s="48"/>
    </row>
    <row r="49" spans="1:12" x14ac:dyDescent="0.15">
      <c r="A49" s="12">
        <f t="shared" si="0"/>
        <v>46</v>
      </c>
      <c r="B49" s="26" t="s">
        <v>113</v>
      </c>
      <c r="C49" s="36"/>
      <c r="D49" s="26" t="s">
        <v>85</v>
      </c>
      <c r="E49" s="18" t="s">
        <v>5</v>
      </c>
      <c r="F49" s="19">
        <f t="shared" si="2"/>
        <v>0.5</v>
      </c>
      <c r="G49" s="20">
        <v>127.70000000000002</v>
      </c>
      <c r="H49" s="29" t="s">
        <v>182</v>
      </c>
      <c r="I49" s="43"/>
      <c r="J49" s="31"/>
      <c r="K49" s="48"/>
    </row>
    <row r="50" spans="1:12" x14ac:dyDescent="0.15">
      <c r="A50" s="12">
        <f t="shared" si="0"/>
        <v>47</v>
      </c>
      <c r="B50" s="18" t="s">
        <v>114</v>
      </c>
      <c r="C50" s="36"/>
      <c r="D50" s="26" t="s">
        <v>13</v>
      </c>
      <c r="E50" s="26" t="s">
        <v>117</v>
      </c>
      <c r="F50" s="19">
        <f t="shared" si="2"/>
        <v>3.5</v>
      </c>
      <c r="G50" s="20">
        <v>131.20000000000002</v>
      </c>
      <c r="H50" s="29" t="s">
        <v>115</v>
      </c>
      <c r="I50" s="43"/>
      <c r="J50" s="31"/>
      <c r="K50" s="48"/>
    </row>
    <row r="51" spans="1:12" s="25" customFormat="1" x14ac:dyDescent="0.15">
      <c r="A51" s="12">
        <f t="shared" si="0"/>
        <v>48</v>
      </c>
      <c r="B51" s="18" t="s">
        <v>116</v>
      </c>
      <c r="C51" s="36"/>
      <c r="D51" s="26" t="s">
        <v>81</v>
      </c>
      <c r="E51" s="18" t="s">
        <v>86</v>
      </c>
      <c r="F51" s="19">
        <f t="shared" si="2"/>
        <v>1.2999999999999829</v>
      </c>
      <c r="G51" s="20">
        <v>132.5</v>
      </c>
      <c r="H51" s="29" t="s">
        <v>119</v>
      </c>
      <c r="I51" s="27"/>
      <c r="J51" s="31"/>
      <c r="K51" s="48"/>
      <c r="L51" s="32"/>
    </row>
    <row r="52" spans="1:12" s="25" customFormat="1" x14ac:dyDescent="0.15">
      <c r="A52" s="12">
        <f t="shared" si="0"/>
        <v>49</v>
      </c>
      <c r="B52" s="18" t="s">
        <v>36</v>
      </c>
      <c r="C52" s="36"/>
      <c r="D52" s="18" t="s">
        <v>85</v>
      </c>
      <c r="E52" s="18" t="s">
        <v>86</v>
      </c>
      <c r="F52" s="19">
        <f t="shared" si="2"/>
        <v>0.10000000000002274</v>
      </c>
      <c r="G52" s="20">
        <v>132.60000000000002</v>
      </c>
      <c r="H52" s="23" t="s">
        <v>118</v>
      </c>
      <c r="I52" s="27"/>
      <c r="J52" s="31"/>
      <c r="K52" s="48"/>
      <c r="L52" s="32"/>
    </row>
    <row r="53" spans="1:12" s="25" customFormat="1" x14ac:dyDescent="0.15">
      <c r="A53" s="12">
        <f t="shared" si="0"/>
        <v>50</v>
      </c>
      <c r="B53" s="18" t="s">
        <v>36</v>
      </c>
      <c r="C53" s="36"/>
      <c r="D53" s="18" t="s">
        <v>81</v>
      </c>
      <c r="E53" s="18" t="s">
        <v>86</v>
      </c>
      <c r="F53" s="19">
        <f t="shared" si="2"/>
        <v>2.5</v>
      </c>
      <c r="G53" s="20">
        <v>135.10000000000002</v>
      </c>
      <c r="H53" s="23" t="s">
        <v>120</v>
      </c>
      <c r="I53" s="27"/>
      <c r="J53" s="31"/>
      <c r="K53" s="48"/>
      <c r="L53" s="32"/>
    </row>
    <row r="54" spans="1:12" s="25" customFormat="1" x14ac:dyDescent="0.15">
      <c r="A54" s="12">
        <f t="shared" si="0"/>
        <v>51</v>
      </c>
      <c r="B54" s="18" t="s">
        <v>34</v>
      </c>
      <c r="C54" s="36"/>
      <c r="D54" s="18" t="s">
        <v>8</v>
      </c>
      <c r="E54" s="18" t="s">
        <v>86</v>
      </c>
      <c r="F54" s="19">
        <f t="shared" si="2"/>
        <v>9.9999999999994316E-2</v>
      </c>
      <c r="G54" s="20">
        <v>135.20000000000002</v>
      </c>
      <c r="H54" s="23" t="s">
        <v>121</v>
      </c>
      <c r="I54" s="27"/>
      <c r="J54" s="31"/>
      <c r="K54" s="48"/>
      <c r="L54" s="32"/>
    </row>
    <row r="55" spans="1:12" s="25" customFormat="1" x14ac:dyDescent="0.15">
      <c r="A55" s="12">
        <f t="shared" si="0"/>
        <v>52</v>
      </c>
      <c r="B55" s="26" t="s">
        <v>122</v>
      </c>
      <c r="C55" s="36"/>
      <c r="D55" s="26" t="s">
        <v>81</v>
      </c>
      <c r="E55" s="18" t="s">
        <v>86</v>
      </c>
      <c r="F55" s="19">
        <f t="shared" si="2"/>
        <v>1</v>
      </c>
      <c r="G55" s="20">
        <v>136.20000000000002</v>
      </c>
      <c r="H55" s="29" t="s">
        <v>123</v>
      </c>
      <c r="I55" s="27"/>
      <c r="J55" s="31"/>
      <c r="K55" s="48"/>
      <c r="L55" s="32"/>
    </row>
    <row r="56" spans="1:12" s="25" customFormat="1" x14ac:dyDescent="0.15">
      <c r="A56" s="12">
        <f t="shared" si="0"/>
        <v>53</v>
      </c>
      <c r="B56" s="26" t="s">
        <v>127</v>
      </c>
      <c r="C56" s="36"/>
      <c r="D56" s="26" t="s">
        <v>83</v>
      </c>
      <c r="E56" s="18" t="s">
        <v>5</v>
      </c>
      <c r="F56" s="19">
        <f t="shared" si="2"/>
        <v>1.1999999999999886</v>
      </c>
      <c r="G56" s="20">
        <v>137.4</v>
      </c>
      <c r="H56" s="29" t="s">
        <v>138</v>
      </c>
      <c r="I56" s="27"/>
      <c r="J56" s="31"/>
      <c r="K56" s="48"/>
      <c r="L56" s="32"/>
    </row>
    <row r="57" spans="1:12" s="25" customFormat="1" x14ac:dyDescent="0.15">
      <c r="A57" s="12">
        <f t="shared" si="0"/>
        <v>54</v>
      </c>
      <c r="B57" s="26" t="s">
        <v>126</v>
      </c>
      <c r="C57" s="36"/>
      <c r="D57" s="26" t="s">
        <v>85</v>
      </c>
      <c r="E57" s="29" t="s">
        <v>124</v>
      </c>
      <c r="F57" s="19">
        <f t="shared" si="2"/>
        <v>16.599999999999994</v>
      </c>
      <c r="G57" s="20">
        <v>154</v>
      </c>
      <c r="H57" s="29" t="s">
        <v>125</v>
      </c>
      <c r="I57" s="27"/>
      <c r="J57" s="31"/>
      <c r="K57" s="48"/>
      <c r="L57" s="32"/>
    </row>
    <row r="58" spans="1:12" s="25" customFormat="1" ht="22.5" x14ac:dyDescent="0.15">
      <c r="A58" s="59">
        <f t="shared" si="0"/>
        <v>55</v>
      </c>
      <c r="B58" s="51" t="s">
        <v>177</v>
      </c>
      <c r="C58" s="44"/>
      <c r="D58" s="53"/>
      <c r="E58" s="52" t="s">
        <v>124</v>
      </c>
      <c r="F58" s="45">
        <f t="shared" si="2"/>
        <v>3.9000000000000057</v>
      </c>
      <c r="G58" s="46">
        <v>157.9</v>
      </c>
      <c r="H58" s="52" t="s">
        <v>131</v>
      </c>
      <c r="I58" s="47"/>
      <c r="J58" s="31"/>
      <c r="K58" s="48"/>
      <c r="L58" s="32"/>
    </row>
    <row r="59" spans="1:12" s="25" customFormat="1" x14ac:dyDescent="0.15">
      <c r="A59" s="12">
        <f t="shared" si="0"/>
        <v>56</v>
      </c>
      <c r="B59" s="26" t="s">
        <v>128</v>
      </c>
      <c r="C59" s="36"/>
      <c r="D59" s="26" t="s">
        <v>85</v>
      </c>
      <c r="E59" s="29" t="s">
        <v>129</v>
      </c>
      <c r="F59" s="19">
        <f t="shared" si="2"/>
        <v>2.9000000000000057</v>
      </c>
      <c r="G59" s="20">
        <v>160.80000000000001</v>
      </c>
      <c r="H59" s="29" t="s">
        <v>130</v>
      </c>
      <c r="I59" s="27"/>
      <c r="J59" s="31"/>
      <c r="K59" s="48"/>
      <c r="L59" s="32"/>
    </row>
    <row r="60" spans="1:12" s="25" customFormat="1" x14ac:dyDescent="0.15">
      <c r="A60" s="12">
        <f t="shared" si="0"/>
        <v>57</v>
      </c>
      <c r="B60" s="26" t="s">
        <v>132</v>
      </c>
      <c r="C60" s="36"/>
      <c r="D60" s="26" t="s">
        <v>81</v>
      </c>
      <c r="E60" s="26" t="s">
        <v>133</v>
      </c>
      <c r="F60" s="19">
        <f t="shared" si="2"/>
        <v>0.90000000000000568</v>
      </c>
      <c r="G60" s="20">
        <v>161.70000000000002</v>
      </c>
      <c r="H60" s="26" t="s">
        <v>134</v>
      </c>
      <c r="I60" s="27"/>
      <c r="J60" s="31"/>
      <c r="K60" s="48"/>
      <c r="L60" s="32"/>
    </row>
    <row r="61" spans="1:12" s="25" customFormat="1" x14ac:dyDescent="0.15">
      <c r="A61" s="12">
        <f t="shared" si="0"/>
        <v>58</v>
      </c>
      <c r="B61" s="26" t="s">
        <v>78</v>
      </c>
      <c r="C61" s="36"/>
      <c r="D61" s="26" t="s">
        <v>85</v>
      </c>
      <c r="E61" s="26" t="s">
        <v>86</v>
      </c>
      <c r="F61" s="19">
        <f t="shared" si="2"/>
        <v>3.0999999999999943</v>
      </c>
      <c r="G61" s="20">
        <v>164.8</v>
      </c>
      <c r="H61" s="26" t="s">
        <v>137</v>
      </c>
      <c r="I61" s="27"/>
      <c r="J61" s="31"/>
      <c r="K61" s="48"/>
      <c r="L61" s="32"/>
    </row>
    <row r="62" spans="1:12" s="25" customFormat="1" x14ac:dyDescent="0.15">
      <c r="A62" s="12">
        <f t="shared" si="0"/>
        <v>59</v>
      </c>
      <c r="B62" s="26" t="s">
        <v>78</v>
      </c>
      <c r="C62" s="36"/>
      <c r="D62" s="26" t="s">
        <v>81</v>
      </c>
      <c r="E62" s="26" t="s">
        <v>86</v>
      </c>
      <c r="F62" s="19">
        <f t="shared" si="2"/>
        <v>3.8000000000000114</v>
      </c>
      <c r="G62" s="20">
        <v>168.60000000000002</v>
      </c>
      <c r="H62" s="29" t="s">
        <v>135</v>
      </c>
      <c r="I62" s="27"/>
      <c r="J62" s="31"/>
      <c r="K62" s="48"/>
      <c r="L62" s="32"/>
    </row>
    <row r="63" spans="1:12" s="25" customFormat="1" x14ac:dyDescent="0.15">
      <c r="A63" s="12">
        <f t="shared" si="0"/>
        <v>60</v>
      </c>
      <c r="B63" s="26" t="s">
        <v>78</v>
      </c>
      <c r="C63" s="36"/>
      <c r="D63" s="26" t="s">
        <v>81</v>
      </c>
      <c r="E63" s="26" t="s">
        <v>136</v>
      </c>
      <c r="F63" s="19">
        <f t="shared" si="2"/>
        <v>0.29999999999998295</v>
      </c>
      <c r="G63" s="20">
        <v>168.9</v>
      </c>
      <c r="H63" s="29" t="s">
        <v>153</v>
      </c>
      <c r="I63" s="27"/>
      <c r="J63" s="31"/>
      <c r="K63" s="48"/>
      <c r="L63" s="32"/>
    </row>
    <row r="64" spans="1:12" s="25" customFormat="1" x14ac:dyDescent="0.15">
      <c r="A64" s="12">
        <f t="shared" si="0"/>
        <v>61</v>
      </c>
      <c r="B64" s="26" t="s">
        <v>139</v>
      </c>
      <c r="C64" s="36"/>
      <c r="D64" s="26" t="s">
        <v>81</v>
      </c>
      <c r="E64" s="26" t="s">
        <v>140</v>
      </c>
      <c r="F64" s="19">
        <f t="shared" si="2"/>
        <v>1.5999999999999943</v>
      </c>
      <c r="G64" s="20">
        <v>170.5</v>
      </c>
      <c r="H64" s="29" t="s">
        <v>163</v>
      </c>
      <c r="I64" s="27"/>
      <c r="J64" s="31"/>
      <c r="K64" s="48"/>
      <c r="L64" s="32"/>
    </row>
    <row r="65" spans="1:12" s="25" customFormat="1" ht="21.75" customHeight="1" x14ac:dyDescent="0.15">
      <c r="A65" s="59">
        <f t="shared" si="0"/>
        <v>62</v>
      </c>
      <c r="B65" s="50" t="s">
        <v>146</v>
      </c>
      <c r="C65" s="44"/>
      <c r="D65" s="53" t="s">
        <v>141</v>
      </c>
      <c r="E65" s="52" t="s">
        <v>140</v>
      </c>
      <c r="F65" s="45">
        <f>G65-G64</f>
        <v>0.90000000000000568</v>
      </c>
      <c r="G65" s="46">
        <v>171.4</v>
      </c>
      <c r="H65" s="52" t="s">
        <v>180</v>
      </c>
      <c r="I65" s="47"/>
      <c r="J65" s="31"/>
      <c r="K65" s="48"/>
      <c r="L65" s="32"/>
    </row>
    <row r="66" spans="1:12" s="25" customFormat="1" x14ac:dyDescent="0.15">
      <c r="A66" s="12">
        <f t="shared" si="0"/>
        <v>63</v>
      </c>
      <c r="B66" s="26" t="s">
        <v>142</v>
      </c>
      <c r="C66" s="36"/>
      <c r="D66" s="26" t="s">
        <v>81</v>
      </c>
      <c r="E66" s="29" t="s">
        <v>143</v>
      </c>
      <c r="F66" s="19">
        <f t="shared" si="2"/>
        <v>0.30000000000001137</v>
      </c>
      <c r="G66" s="20">
        <v>171.70000000000002</v>
      </c>
      <c r="H66" s="26" t="s">
        <v>144</v>
      </c>
      <c r="I66" s="27"/>
      <c r="J66" s="31"/>
      <c r="K66" s="48"/>
      <c r="L66" s="32"/>
    </row>
    <row r="67" spans="1:12" s="25" customFormat="1" x14ac:dyDescent="0.15">
      <c r="A67" s="12">
        <f t="shared" si="0"/>
        <v>64</v>
      </c>
      <c r="B67" s="26" t="s">
        <v>145</v>
      </c>
      <c r="C67" s="36"/>
      <c r="D67" s="26" t="s">
        <v>81</v>
      </c>
      <c r="E67" s="29" t="s">
        <v>143</v>
      </c>
      <c r="F67" s="19">
        <f t="shared" si="2"/>
        <v>7.9000000000000057</v>
      </c>
      <c r="G67" s="20">
        <v>179.60000000000002</v>
      </c>
      <c r="H67" s="26" t="s">
        <v>160</v>
      </c>
      <c r="I67" s="27"/>
      <c r="J67" s="31"/>
      <c r="K67" s="48"/>
      <c r="L67" s="32"/>
    </row>
    <row r="68" spans="1:12" s="25" customFormat="1" x14ac:dyDescent="0.15">
      <c r="A68" s="12">
        <f t="shared" si="0"/>
        <v>65</v>
      </c>
      <c r="B68" s="29" t="s">
        <v>49</v>
      </c>
      <c r="C68" s="36"/>
      <c r="D68" s="26" t="s">
        <v>81</v>
      </c>
      <c r="E68" s="26" t="s">
        <v>147</v>
      </c>
      <c r="F68" s="19">
        <f t="shared" si="2"/>
        <v>4.3999999999999773</v>
      </c>
      <c r="G68" s="20">
        <v>184</v>
      </c>
      <c r="H68" s="29" t="s">
        <v>148</v>
      </c>
      <c r="I68" s="27"/>
      <c r="J68" s="31"/>
      <c r="K68" s="48"/>
      <c r="L68" s="32"/>
    </row>
    <row r="69" spans="1:12" s="25" customFormat="1" x14ac:dyDescent="0.15">
      <c r="A69" s="12">
        <f t="shared" ref="A69:A75" si="3">A68+1</f>
        <v>66</v>
      </c>
      <c r="B69" s="18" t="s">
        <v>24</v>
      </c>
      <c r="C69" s="36"/>
      <c r="D69" s="18" t="s">
        <v>13</v>
      </c>
      <c r="E69" s="23" t="s">
        <v>86</v>
      </c>
      <c r="F69" s="19">
        <f t="shared" si="2"/>
        <v>2.6000000000000227</v>
      </c>
      <c r="G69" s="20">
        <v>186.60000000000002</v>
      </c>
      <c r="H69" s="23" t="s">
        <v>152</v>
      </c>
      <c r="I69" s="27"/>
      <c r="J69" s="31"/>
      <c r="K69" s="48"/>
      <c r="L69" s="32"/>
    </row>
    <row r="70" spans="1:12" s="25" customFormat="1" x14ac:dyDescent="0.15">
      <c r="A70" s="12">
        <f t="shared" si="3"/>
        <v>67</v>
      </c>
      <c r="B70" s="18" t="s">
        <v>149</v>
      </c>
      <c r="C70" s="49"/>
      <c r="D70" s="18" t="s">
        <v>150</v>
      </c>
      <c r="E70" s="18" t="s">
        <v>23</v>
      </c>
      <c r="F70" s="19">
        <f t="shared" si="2"/>
        <v>1.2999999999999829</v>
      </c>
      <c r="G70" s="20">
        <v>187.9</v>
      </c>
      <c r="H70" s="26" t="s">
        <v>151</v>
      </c>
      <c r="I70" s="27"/>
      <c r="J70" s="31"/>
      <c r="K70" s="48"/>
      <c r="L70" s="32"/>
    </row>
    <row r="71" spans="1:12" s="25" customFormat="1" x14ac:dyDescent="0.15">
      <c r="A71" s="12">
        <f t="shared" si="3"/>
        <v>68</v>
      </c>
      <c r="B71" s="18" t="s">
        <v>36</v>
      </c>
      <c r="C71" s="36"/>
      <c r="D71" s="26" t="s">
        <v>8</v>
      </c>
      <c r="E71" s="26" t="s">
        <v>12</v>
      </c>
      <c r="F71" s="19">
        <f t="shared" si="2"/>
        <v>1.8000000000000114</v>
      </c>
      <c r="G71" s="20">
        <v>189.70000000000002</v>
      </c>
      <c r="H71" s="29" t="s">
        <v>161</v>
      </c>
      <c r="I71" s="27"/>
      <c r="J71" s="31"/>
      <c r="K71" s="48"/>
      <c r="L71" s="32"/>
    </row>
    <row r="72" spans="1:12" s="25" customFormat="1" x14ac:dyDescent="0.15">
      <c r="A72" s="12">
        <f t="shared" si="3"/>
        <v>69</v>
      </c>
      <c r="B72" s="18" t="s">
        <v>156</v>
      </c>
      <c r="C72" s="49"/>
      <c r="D72" s="26" t="s">
        <v>157</v>
      </c>
      <c r="E72" s="26" t="s">
        <v>158</v>
      </c>
      <c r="F72" s="19">
        <f t="shared" si="2"/>
        <v>0.19999999999998863</v>
      </c>
      <c r="G72" s="20">
        <v>189.9</v>
      </c>
      <c r="H72" s="26" t="s">
        <v>159</v>
      </c>
      <c r="I72" s="27"/>
      <c r="J72" s="31"/>
      <c r="K72" s="48"/>
      <c r="L72" s="32"/>
    </row>
    <row r="73" spans="1:12" s="25" customFormat="1" x14ac:dyDescent="0.15">
      <c r="A73" s="12">
        <f t="shared" si="3"/>
        <v>70</v>
      </c>
      <c r="B73" s="18" t="s">
        <v>18</v>
      </c>
      <c r="C73" s="49"/>
      <c r="D73" s="26" t="s">
        <v>8</v>
      </c>
      <c r="E73" s="26" t="s">
        <v>23</v>
      </c>
      <c r="F73" s="19">
        <f t="shared" si="2"/>
        <v>5.5999999999999943</v>
      </c>
      <c r="G73" s="20">
        <v>195.5</v>
      </c>
      <c r="H73" s="26" t="s">
        <v>165</v>
      </c>
      <c r="I73" s="27"/>
      <c r="J73" s="31"/>
      <c r="K73" s="48"/>
      <c r="L73" s="32"/>
    </row>
    <row r="74" spans="1:12" s="25" customFormat="1" x14ac:dyDescent="0.15">
      <c r="A74" s="12">
        <f t="shared" si="3"/>
        <v>71</v>
      </c>
      <c r="B74" s="18" t="s">
        <v>17</v>
      </c>
      <c r="C74" s="49"/>
      <c r="D74" s="26" t="s">
        <v>11</v>
      </c>
      <c r="E74" s="26" t="s">
        <v>164</v>
      </c>
      <c r="F74" s="19">
        <f t="shared" si="2"/>
        <v>0.19999999999998863</v>
      </c>
      <c r="G74" s="20">
        <v>195.7</v>
      </c>
      <c r="H74" s="26" t="s">
        <v>167</v>
      </c>
      <c r="I74" s="27"/>
      <c r="J74" s="31"/>
      <c r="K74" s="48"/>
      <c r="L74" s="32"/>
    </row>
    <row r="75" spans="1:12" s="25" customFormat="1" ht="45.75" thickBot="1" x14ac:dyDescent="0.2">
      <c r="A75" s="59">
        <f t="shared" si="3"/>
        <v>72</v>
      </c>
      <c r="B75" s="63" t="s">
        <v>183</v>
      </c>
      <c r="C75" s="56"/>
      <c r="D75" s="55"/>
      <c r="E75" s="55" t="s">
        <v>166</v>
      </c>
      <c r="F75" s="57">
        <f t="shared" si="2"/>
        <v>4.5</v>
      </c>
      <c r="G75" s="58">
        <v>200.2</v>
      </c>
      <c r="H75" s="60" t="s">
        <v>162</v>
      </c>
      <c r="I75" s="62"/>
      <c r="J75" s="31"/>
      <c r="K75" s="48"/>
      <c r="L75" s="32"/>
    </row>
    <row r="76" spans="1:12" x14ac:dyDescent="0.15">
      <c r="B76" s="1" t="s">
        <v>43</v>
      </c>
      <c r="C76" s="37"/>
      <c r="H76" s="28"/>
      <c r="I76" s="28"/>
      <c r="L76" s="28"/>
    </row>
    <row r="77" spans="1:12" x14ac:dyDescent="0.15">
      <c r="C77" s="37"/>
      <c r="H77" s="28"/>
      <c r="I77" s="28"/>
      <c r="L77" s="28"/>
    </row>
    <row r="78" spans="1:12" x14ac:dyDescent="0.15">
      <c r="C78" s="37"/>
      <c r="H78" s="28"/>
      <c r="I78" s="28"/>
      <c r="L78" s="28"/>
    </row>
    <row r="79" spans="1:12" x14ac:dyDescent="0.15">
      <c r="C79" s="38"/>
    </row>
  </sheetData>
  <phoneticPr fontId="2"/>
  <pageMargins left="0.23622047244094491" right="0.23622047244094491" top="0.19685039370078741" bottom="3.937007874015748E-2" header="0" footer="0"/>
  <pageSetup paperSize="9" scale="79"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FJ-USER</cp:lastModifiedBy>
  <cp:lastPrinted>2024-02-23T07:28:11Z</cp:lastPrinted>
  <dcterms:created xsi:type="dcterms:W3CDTF">2011-02-06T12:06:47Z</dcterms:created>
  <dcterms:modified xsi:type="dcterms:W3CDTF">2024-03-30T22:20:36Z</dcterms:modified>
</cp:coreProperties>
</file>