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C:\Users\minaguci\Google ドライブ\2024年ブルベ\2024BRM316_守山200茶畑とダム湖【主催】\"/>
    </mc:Choice>
  </mc:AlternateContent>
  <xr:revisionPtr revIDLastSave="0" documentId="13_ncr:1_{B93C577C-E06B-4387-B1F8-56D9575769A7}" xr6:coauthVersionLast="47" xr6:coauthVersionMax="47" xr10:uidLastSave="{00000000-0000-0000-0000-000000000000}"/>
  <bookViews>
    <workbookView xWindow="-120" yWindow="-120" windowWidth="20730" windowHeight="11310" xr2:uid="{00000000-000D-0000-FFFF-FFFF00000000}"/>
  </bookViews>
  <sheets>
    <sheet name="2024BRM316近畿200km" sheetId="16" r:id="rId1"/>
  </sheets>
  <definedNames>
    <definedName name="_xlnm.Print_Area" localSheetId="0">'2024BRM316近畿200km'!$A:$K</definedName>
    <definedName name="_xlnm.Print_Titles" localSheetId="0">'2024BRM316近畿200km'!$1:$4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69" i="16" l="1"/>
  <c r="H70" i="16"/>
  <c r="H71" i="16"/>
  <c r="H72" i="16"/>
  <c r="H73" i="16"/>
  <c r="H74" i="16"/>
  <c r="H75" i="16"/>
  <c r="H76" i="16"/>
  <c r="H77" i="16"/>
  <c r="H78" i="16"/>
  <c r="H79" i="16"/>
  <c r="H80" i="16"/>
  <c r="H81" i="16"/>
  <c r="H82" i="16"/>
  <c r="H83" i="16"/>
  <c r="H84" i="16"/>
  <c r="H85" i="16"/>
  <c r="H7" i="16"/>
  <c r="H8" i="16"/>
  <c r="H9" i="16"/>
  <c r="H10" i="16"/>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44" i="16"/>
  <c r="H45" i="16"/>
  <c r="H46" i="16"/>
  <c r="H47" i="16"/>
  <c r="H48" i="16"/>
  <c r="H49" i="16"/>
  <c r="H50" i="16"/>
  <c r="H51" i="16"/>
  <c r="H52" i="16"/>
  <c r="H53" i="16"/>
  <c r="H54" i="16"/>
  <c r="H55" i="16"/>
  <c r="H56" i="16"/>
  <c r="H57" i="16"/>
  <c r="H58" i="16"/>
  <c r="H59" i="16"/>
  <c r="H60" i="16"/>
  <c r="H61" i="16"/>
  <c r="H62" i="16"/>
  <c r="H63" i="16"/>
  <c r="H64" i="16"/>
  <c r="H65" i="16"/>
  <c r="H66" i="16"/>
  <c r="H67" i="16"/>
  <c r="H68" i="16"/>
  <c r="H6"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1785 水口 裕一郎 (ﾐﾅｸﾁ ﾕｳｲﾁﾛｳ)</author>
  </authors>
  <commentList>
    <comment ref="B24" authorId="0" shapeId="0" xr:uid="{4B33F3A5-A6A1-4F7C-804D-FAC3C09D596A}">
      <text>
        <r>
          <rPr>
            <sz val="9"/>
            <color indexed="81"/>
            <rFont val="MS P ゴシック"/>
            <family val="3"/>
            <charset val="128"/>
          </rPr>
          <t>Ver.1.0.1
T → 十</t>
        </r>
      </text>
    </comment>
    <comment ref="B27" authorId="0" shapeId="0" xr:uid="{2C937C07-74CF-493B-9C90-840C1C8C8957}">
      <text>
        <r>
          <rPr>
            <sz val="9"/>
            <color indexed="81"/>
            <rFont val="MS P ゴシック"/>
            <family val="3"/>
            <charset val="128"/>
          </rPr>
          <t>Ver.1.0.1
T → 十</t>
        </r>
      </text>
    </comment>
    <comment ref="A69" authorId="0" shapeId="0" xr:uid="{0F63236B-DC19-4E79-939D-5BFA99D8DCD7}">
      <text>
        <r>
          <rPr>
            <sz val="9"/>
            <color indexed="81"/>
            <rFont val="MS P ゴシック"/>
            <family val="3"/>
            <charset val="128"/>
          </rPr>
          <t>Ver.1.0.1</t>
        </r>
      </text>
    </comment>
    <comment ref="B81" authorId="0" shapeId="0" xr:uid="{DC99329F-0E19-4ADD-B899-C0B9DB56B33A}">
      <text>
        <r>
          <rPr>
            <sz val="9"/>
            <color indexed="81"/>
            <rFont val="MS P ゴシック"/>
            <family val="3"/>
            <charset val="128"/>
          </rPr>
          <t>Ver.1.0.1
十 → ┤</t>
        </r>
      </text>
    </comment>
  </commentList>
</comments>
</file>

<file path=xl/sharedStrings.xml><?xml version="1.0" encoding="utf-8"?>
<sst xmlns="http://schemas.openxmlformats.org/spreadsheetml/2006/main" count="412" uniqueCount="174">
  <si>
    <t>形状</t>
    <rPh sb="0" eb="2">
      <t>ケイジョウ</t>
    </rPh>
    <phoneticPr fontId="2"/>
  </si>
  <si>
    <t>信号</t>
    <rPh sb="0" eb="2">
      <t>シンゴウ</t>
    </rPh>
    <phoneticPr fontId="2"/>
  </si>
  <si>
    <t>ポイント</t>
    <phoneticPr fontId="2"/>
  </si>
  <si>
    <t>標識</t>
    <rPh sb="0" eb="2">
      <t>ヒョウシキ</t>
    </rPh>
    <phoneticPr fontId="2"/>
  </si>
  <si>
    <t>現在地からの進行先</t>
    <rPh sb="0" eb="3">
      <t>ゲンザイチ</t>
    </rPh>
    <rPh sb="6" eb="8">
      <t>シンコウ</t>
    </rPh>
    <rPh sb="8" eb="9">
      <t>サキ</t>
    </rPh>
    <phoneticPr fontId="2"/>
  </si>
  <si>
    <t>現在地までの</t>
    <rPh sb="0" eb="3">
      <t>ゲンザイチ</t>
    </rPh>
    <phoneticPr fontId="2"/>
  </si>
  <si>
    <t>備考</t>
    <rPh sb="0" eb="2">
      <t>ビコウ</t>
    </rPh>
    <phoneticPr fontId="2"/>
  </si>
  <si>
    <t>PC間</t>
    <rPh sb="2" eb="3">
      <t>アイダ</t>
    </rPh>
    <phoneticPr fontId="2"/>
  </si>
  <si>
    <t>方角</t>
    <rPh sb="0" eb="2">
      <t>ホウガク</t>
    </rPh>
    <phoneticPr fontId="2"/>
  </si>
  <si>
    <t>道路</t>
    <rPh sb="0" eb="2">
      <t>ドウロ</t>
    </rPh>
    <phoneticPr fontId="2"/>
  </si>
  <si>
    <t>区間</t>
    <rPh sb="0" eb="2">
      <t>クカン</t>
    </rPh>
    <phoneticPr fontId="2"/>
  </si>
  <si>
    <t>合計</t>
    <rPh sb="0" eb="2">
      <t>ゴウケイ</t>
    </rPh>
    <phoneticPr fontId="2"/>
  </si>
  <si>
    <t>市道</t>
    <rPh sb="0" eb="2">
      <t>シドウ</t>
    </rPh>
    <phoneticPr fontId="1"/>
  </si>
  <si>
    <t>T</t>
    <phoneticPr fontId="1"/>
  </si>
  <si>
    <t>S</t>
    <phoneticPr fontId="1"/>
  </si>
  <si>
    <t>十</t>
    <rPh sb="0" eb="1">
      <t>ジュウ</t>
    </rPh>
    <phoneticPr fontId="1"/>
  </si>
  <si>
    <t>┤</t>
    <phoneticPr fontId="1"/>
  </si>
  <si>
    <t>├</t>
    <phoneticPr fontId="1"/>
  </si>
  <si>
    <t>|</t>
    <phoneticPr fontId="1"/>
  </si>
  <si>
    <t>左側</t>
    <phoneticPr fontId="1"/>
  </si>
  <si>
    <t>Finish ファミリーマート 栗東出庭店</t>
    <phoneticPr fontId="1"/>
  </si>
  <si>
    <t>←標識・案内看板等なし</t>
  </si>
  <si>
    <t>×</t>
    <phoneticPr fontId="1"/>
  </si>
  <si>
    <t>S</t>
    <phoneticPr fontId="1"/>
  </si>
  <si>
    <t>|</t>
  </si>
  <si>
    <t>えんまどう公園</t>
    <phoneticPr fontId="1"/>
  </si>
  <si>
    <t>公園を出て南方向へ</t>
    <rPh sb="0" eb="2">
      <t>コウエン</t>
    </rPh>
    <rPh sb="3" eb="4">
      <t>デ</t>
    </rPh>
    <rPh sb="5" eb="6">
      <t>ミナミ</t>
    </rPh>
    <rPh sb="6" eb="8">
      <t>ホウコウ</t>
    </rPh>
    <phoneticPr fontId="1"/>
  </si>
  <si>
    <t>県道145</t>
    <rPh sb="0" eb="2">
      <t>ケンドウ</t>
    </rPh>
    <phoneticPr fontId="1"/>
  </si>
  <si>
    <t>|</t>
    <phoneticPr fontId="1"/>
  </si>
  <si>
    <t>南方向</t>
    <rPh sb="0" eb="1">
      <t>ミナミ</t>
    </rPh>
    <rPh sb="1" eb="3">
      <t>ホウコウ</t>
    </rPh>
    <phoneticPr fontId="1"/>
  </si>
  <si>
    <t>県道56→県道2</t>
    <rPh sb="0" eb="2">
      <t>ケンドウ</t>
    </rPh>
    <rPh sb="5" eb="7">
      <t>ケンドウ</t>
    </rPh>
    <phoneticPr fontId="1"/>
  </si>
  <si>
    <t>県道146→県道133</t>
    <rPh sb="0" eb="2">
      <t>ケンドウ</t>
    </rPh>
    <rPh sb="6" eb="8">
      <t>ケンドウ</t>
    </rPh>
    <phoneticPr fontId="1"/>
  </si>
  <si>
    <t>左側</t>
    <rPh sb="0" eb="2">
      <t>ヒダリガワ</t>
    </rPh>
    <phoneticPr fontId="1"/>
  </si>
  <si>
    <t>撮影した写真をゴール受付でスタッフに提示してください。</t>
    <phoneticPr fontId="1"/>
  </si>
  <si>
    <t>2024BRM316近畿200km守山 茶畑とダム湖</t>
    <rPh sb="10" eb="12">
      <t>キンキ</t>
    </rPh>
    <rPh sb="17" eb="19">
      <t>モリヤマ</t>
    </rPh>
    <rPh sb="20" eb="22">
      <t>チャバタケ</t>
    </rPh>
    <rPh sb="25" eb="26">
      <t>コ</t>
    </rPh>
    <phoneticPr fontId="1"/>
  </si>
  <si>
    <t>2024/3/16  6:00/7:00/8:00スタート</t>
    <phoneticPr fontId="1"/>
  </si>
  <si>
    <t>日出6:06、日入18:05</t>
    <phoneticPr fontId="1"/>
  </si>
  <si>
    <t>霊仙寺S</t>
  </si>
  <si>
    <t>駒井沢東S</t>
  </si>
  <si>
    <t>矢橋中央S</t>
  </si>
  <si>
    <t>大萱六丁目S</t>
  </si>
  <si>
    <t>白栖橋S</t>
  </si>
  <si>
    <t>白栖S</t>
  </si>
  <si>
    <t>今山S</t>
  </si>
  <si>
    <t>三雲西S</t>
  </si>
  <si>
    <t>高野S</t>
  </si>
  <si>
    <t>右折</t>
  </si>
  <si>
    <t>左折</t>
  </si>
  <si>
    <t>直進</t>
  </si>
  <si>
    <t>県道31</t>
    <phoneticPr fontId="1"/>
  </si>
  <si>
    <t>県道42</t>
    <phoneticPr fontId="1"/>
  </si>
  <si>
    <t>県道18</t>
    <phoneticPr fontId="1"/>
  </si>
  <si>
    <t>青看板の「石山、田上」方向へ</t>
    <rPh sb="11" eb="13">
      <t>ホウコウ</t>
    </rPh>
    <phoneticPr fontId="1"/>
  </si>
  <si>
    <t>Y</t>
    <phoneticPr fontId="1"/>
  </si>
  <si>
    <t>県道29</t>
    <phoneticPr fontId="1"/>
  </si>
  <si>
    <t>県道559→県道29</t>
    <phoneticPr fontId="1"/>
  </si>
  <si>
    <t>青看板の「大石」方向へ</t>
    <rPh sb="5" eb="7">
      <t>オオイシ</t>
    </rPh>
    <rPh sb="8" eb="10">
      <t>ホウコウ</t>
    </rPh>
    <phoneticPr fontId="1"/>
  </si>
  <si>
    <t>R422</t>
    <phoneticPr fontId="1"/>
  </si>
  <si>
    <t>青看板の「甲賀」方向へ</t>
    <rPh sb="5" eb="7">
      <t>コウカ</t>
    </rPh>
    <rPh sb="8" eb="10">
      <t>ホウコウ</t>
    </rPh>
    <phoneticPr fontId="1"/>
  </si>
  <si>
    <t>青看板の「瀬田」方向へ</t>
    <rPh sb="5" eb="7">
      <t>セタ</t>
    </rPh>
    <rPh sb="8" eb="10">
      <t>ホウコウ</t>
    </rPh>
    <phoneticPr fontId="1"/>
  </si>
  <si>
    <t>T</t>
    <phoneticPr fontId="1"/>
  </si>
  <si>
    <t>R307</t>
    <phoneticPr fontId="1"/>
  </si>
  <si>
    <t>青看板の「枚方、京田辺」方向へ</t>
    <phoneticPr fontId="1"/>
  </si>
  <si>
    <t>市道</t>
    <rPh sb="0" eb="2">
      <t>シドウ</t>
    </rPh>
    <phoneticPr fontId="1"/>
  </si>
  <si>
    <t>正面に協和ゴルフクラブの入り口</t>
    <rPh sb="0" eb="2">
      <t>ショウメン</t>
    </rPh>
    <rPh sb="3" eb="5">
      <t>キョウワ</t>
    </rPh>
    <rPh sb="12" eb="13">
      <t>イ</t>
    </rPh>
    <rPh sb="14" eb="15">
      <t>グチ</t>
    </rPh>
    <phoneticPr fontId="1"/>
  </si>
  <si>
    <t>青看板の「木津」方向へ</t>
    <rPh sb="5" eb="7">
      <t>キヅ</t>
    </rPh>
    <rPh sb="8" eb="10">
      <t>ホウコウ</t>
    </rPh>
    <phoneticPr fontId="1"/>
  </si>
  <si>
    <t>府道5</t>
    <phoneticPr fontId="1"/>
  </si>
  <si>
    <t>橋を渡って突き当りを右折</t>
    <rPh sb="0" eb="1">
      <t>ハシ</t>
    </rPh>
    <rPh sb="2" eb="3">
      <t>ワタ</t>
    </rPh>
    <rPh sb="5" eb="6">
      <t>ツ</t>
    </rPh>
    <rPh sb="7" eb="8">
      <t>アタ</t>
    </rPh>
    <rPh sb="10" eb="12">
      <t>ウセツ</t>
    </rPh>
    <phoneticPr fontId="1"/>
  </si>
  <si>
    <t>府道62</t>
    <phoneticPr fontId="1"/>
  </si>
  <si>
    <t>青看板の「井手、宇治田原」方向へ</t>
    <phoneticPr fontId="1"/>
  </si>
  <si>
    <t>府道321</t>
    <phoneticPr fontId="1"/>
  </si>
  <si>
    <t>青看板の「井手」方向へ</t>
    <phoneticPr fontId="1"/>
  </si>
  <si>
    <t>直進市道（府道321と別れる）</t>
    <rPh sb="2" eb="4">
      <t>シドウ</t>
    </rPh>
    <rPh sb="11" eb="12">
      <t>ワカ</t>
    </rPh>
    <phoneticPr fontId="1"/>
  </si>
  <si>
    <t>橋を渡って突き当りを右折</t>
    <phoneticPr fontId="1"/>
  </si>
  <si>
    <t>S</t>
    <phoneticPr fontId="1"/>
  </si>
  <si>
    <t>R163</t>
    <phoneticPr fontId="1"/>
  </si>
  <si>
    <t>青看板の「伊賀、笠置」方向へ</t>
    <phoneticPr fontId="1"/>
  </si>
  <si>
    <t>府道82</t>
    <phoneticPr fontId="1"/>
  </si>
  <si>
    <t>市道（旧大和街道）</t>
    <rPh sb="0" eb="2">
      <t>シドウ</t>
    </rPh>
    <phoneticPr fontId="1"/>
  </si>
  <si>
    <t>左方向</t>
    <rPh sb="0" eb="3">
      <t>ヒダリホウコウ</t>
    </rPh>
    <phoneticPr fontId="1"/>
  </si>
  <si>
    <t>青看板の「伊賀」方向へ</t>
    <phoneticPr fontId="1"/>
  </si>
  <si>
    <t>左側に道の駅、青看板の「月ヶ瀬」方向へ</t>
    <rPh sb="0" eb="2">
      <t>ヒダリガワ</t>
    </rPh>
    <rPh sb="3" eb="4">
      <t>ミチ</t>
    </rPh>
    <rPh sb="5" eb="6">
      <t>エキ</t>
    </rPh>
    <rPh sb="12" eb="15">
      <t>ツキガセ</t>
    </rPh>
    <phoneticPr fontId="1"/>
  </si>
  <si>
    <t>「高山ダム1KM→」看板</t>
    <rPh sb="1" eb="3">
      <t>タカヤマ</t>
    </rPh>
    <rPh sb="10" eb="12">
      <t>カンバン</t>
    </rPh>
    <phoneticPr fontId="1"/>
  </si>
  <si>
    <t>イ</t>
    <phoneticPr fontId="1"/>
  </si>
  <si>
    <t>左方向へ鋭角に曲がる</t>
    <rPh sb="0" eb="1">
      <t>ヒダリ</t>
    </rPh>
    <rPh sb="1" eb="3">
      <t>ホウコウ</t>
    </rPh>
    <rPh sb="4" eb="6">
      <t>エイカク</t>
    </rPh>
    <rPh sb="7" eb="8">
      <t>マ</t>
    </rPh>
    <phoneticPr fontId="1"/>
  </si>
  <si>
    <t>左折して赤い吊り橋を渡る。青看板の「田山」方向へ</t>
    <rPh sb="0" eb="2">
      <t>サセツ</t>
    </rPh>
    <rPh sb="4" eb="5">
      <t>アカ</t>
    </rPh>
    <rPh sb="6" eb="7">
      <t>ツ</t>
    </rPh>
    <rPh sb="8" eb="9">
      <t>バシ</t>
    </rPh>
    <rPh sb="10" eb="11">
      <t>ワタ</t>
    </rPh>
    <rPh sb="18" eb="20">
      <t>タヤマ</t>
    </rPh>
    <phoneticPr fontId="1"/>
  </si>
  <si>
    <t>府道753</t>
    <phoneticPr fontId="1"/>
  </si>
  <si>
    <t>県道4</t>
    <phoneticPr fontId="1"/>
  </si>
  <si>
    <t>青看板の「柳生、小倉」方向へ</t>
    <rPh sb="5" eb="7">
      <t>ヤギュウ</t>
    </rPh>
    <rPh sb="8" eb="10">
      <t>オグラ</t>
    </rPh>
    <phoneticPr fontId="1"/>
  </si>
  <si>
    <t>青看板の「奈良、柳生」方向へ</t>
    <rPh sb="5" eb="7">
      <t>ナラ</t>
    </rPh>
    <rPh sb="8" eb="10">
      <t>ヤギュウ</t>
    </rPh>
    <phoneticPr fontId="1"/>
  </si>
  <si>
    <t>青看板の「広域農道」方向へ</t>
    <rPh sb="5" eb="7">
      <t>コウイキ</t>
    </rPh>
    <rPh sb="7" eb="9">
      <t>ノウドウ</t>
    </rPh>
    <phoneticPr fontId="1"/>
  </si>
  <si>
    <t>県道80</t>
    <phoneticPr fontId="1"/>
  </si>
  <si>
    <t>県道272</t>
    <phoneticPr fontId="1"/>
  </si>
  <si>
    <t>「←神野山」看板、「←めえめえ牧場」看板</t>
    <rPh sb="2" eb="4">
      <t>カンノ</t>
    </rPh>
    <rPh sb="4" eb="5">
      <t>ヤマ</t>
    </rPh>
    <rPh sb="6" eb="8">
      <t>カンバン</t>
    </rPh>
    <rPh sb="15" eb="17">
      <t>ボクジョウ</t>
    </rPh>
    <rPh sb="18" eb="20">
      <t>カンバン</t>
    </rPh>
    <phoneticPr fontId="1"/>
  </si>
  <si>
    <t>県道214</t>
    <phoneticPr fontId="1"/>
  </si>
  <si>
    <t>「神野山ご来園ありがとう」看板</t>
    <rPh sb="1" eb="3">
      <t>カンノ</t>
    </rPh>
    <rPh sb="3" eb="4">
      <t>ヤマ</t>
    </rPh>
    <rPh sb="5" eb="7">
      <t>ライエン</t>
    </rPh>
    <rPh sb="13" eb="15">
      <t>カンバン</t>
    </rPh>
    <phoneticPr fontId="1"/>
  </si>
  <si>
    <t>青看板の「三ヶ谷」方向へ</t>
    <rPh sb="5" eb="8">
      <t>サンガヤ</t>
    </rPh>
    <rPh sb="7" eb="8">
      <t>タニ</t>
    </rPh>
    <phoneticPr fontId="1"/>
  </si>
  <si>
    <t>R25</t>
    <phoneticPr fontId="1"/>
  </si>
  <si>
    <t>青看板の「天理」方向へ</t>
    <phoneticPr fontId="1"/>
  </si>
  <si>
    <t>左折</t>
    <phoneticPr fontId="1"/>
  </si>
  <si>
    <t>青看板の「都祁」方向、名阪国道の下をくぐる</t>
    <rPh sb="5" eb="7">
      <t>ツゲ</t>
    </rPh>
    <rPh sb="11" eb="13">
      <t>メイハン</t>
    </rPh>
    <rPh sb="13" eb="15">
      <t>コクドウ</t>
    </rPh>
    <rPh sb="16" eb="17">
      <t>シタ</t>
    </rPh>
    <phoneticPr fontId="1"/>
  </si>
  <si>
    <t>名阪国道の下をくぐってすぐ、青看板の「都祁」方向へ</t>
    <rPh sb="19" eb="21">
      <t>ツゲ</t>
    </rPh>
    <phoneticPr fontId="1"/>
  </si>
  <si>
    <t>緑看板の「針テラス」方向へ</t>
    <rPh sb="0" eb="1">
      <t>ミドリ</t>
    </rPh>
    <rPh sb="5" eb="6">
      <t>ハリ</t>
    </rPh>
    <phoneticPr fontId="1"/>
  </si>
  <si>
    <t>青看板の「榛原、室生」方向へ</t>
    <phoneticPr fontId="1"/>
  </si>
  <si>
    <t>R369</t>
    <phoneticPr fontId="1"/>
  </si>
  <si>
    <t>白看板の「うだ・アニマルパーク」方向へ</t>
    <rPh sb="0" eb="1">
      <t>シロ</t>
    </rPh>
    <phoneticPr fontId="1"/>
  </si>
  <si>
    <t>青看板の「国道165号線」方向へ</t>
    <rPh sb="11" eb="12">
      <t>セン</t>
    </rPh>
    <phoneticPr fontId="1"/>
  </si>
  <si>
    <t>R165</t>
    <phoneticPr fontId="1"/>
  </si>
  <si>
    <t>左側角に丸紅エネルギー天満台SS</t>
    <rPh sb="0" eb="2">
      <t>ヒダリガワ</t>
    </rPh>
    <rPh sb="2" eb="3">
      <t>カド</t>
    </rPh>
    <phoneticPr fontId="1"/>
  </si>
  <si>
    <t>左折して赤い橋を渡る</t>
    <rPh sb="4" eb="5">
      <t>アカ</t>
    </rPh>
    <rPh sb="6" eb="7">
      <t>ハシ</t>
    </rPh>
    <rPh sb="8" eb="9">
      <t>ワタ</t>
    </rPh>
    <phoneticPr fontId="1"/>
  </si>
  <si>
    <t>赤い橋を渡った直後の突き当りを左折</t>
    <rPh sb="0" eb="1">
      <t>アカ</t>
    </rPh>
    <rPh sb="2" eb="3">
      <t>ハシ</t>
    </rPh>
    <rPh sb="4" eb="5">
      <t>ワタ</t>
    </rPh>
    <rPh sb="7" eb="9">
      <t>チョクゴ</t>
    </rPh>
    <rPh sb="10" eb="11">
      <t>ツ</t>
    </rPh>
    <rPh sb="12" eb="13">
      <t>アタ</t>
    </rPh>
    <rPh sb="15" eb="17">
      <t>サセツ</t>
    </rPh>
    <phoneticPr fontId="1"/>
  </si>
  <si>
    <t>Y字路左方向へ進んで近鉄大阪線の下をくぐる</t>
    <rPh sb="1" eb="3">
      <t>ジロ</t>
    </rPh>
    <rPh sb="3" eb="4">
      <t>ヒダリ</t>
    </rPh>
    <rPh sb="4" eb="6">
      <t>ホウコウ</t>
    </rPh>
    <rPh sb="7" eb="8">
      <t>スス</t>
    </rPh>
    <rPh sb="10" eb="12">
      <t>キンテツ</t>
    </rPh>
    <rPh sb="12" eb="15">
      <t>オオサカセン</t>
    </rPh>
    <rPh sb="16" eb="17">
      <t>シタ</t>
    </rPh>
    <phoneticPr fontId="1"/>
  </si>
  <si>
    <t>青看板の「平田」方向へ</t>
    <rPh sb="5" eb="7">
      <t>ヒラタ</t>
    </rPh>
    <phoneticPr fontId="1"/>
  </si>
  <si>
    <t>青看板の「下柘植」方向へ</t>
    <rPh sb="5" eb="8">
      <t>シモツゲ</t>
    </rPh>
    <phoneticPr fontId="1"/>
  </si>
  <si>
    <t>青看板の「下柘植I.C」方向へ</t>
    <rPh sb="5" eb="8">
      <t>シモツゲ</t>
    </rPh>
    <phoneticPr fontId="1"/>
  </si>
  <si>
    <t>橋を渡った直後の交差点を右折</t>
    <rPh sb="0" eb="1">
      <t>ハシ</t>
    </rPh>
    <rPh sb="2" eb="3">
      <t>ワタ</t>
    </rPh>
    <rPh sb="5" eb="7">
      <t>チョクゴ</t>
    </rPh>
    <rPh sb="8" eb="11">
      <t>コウサテン</t>
    </rPh>
    <rPh sb="12" eb="14">
      <t>ウセツ</t>
    </rPh>
    <phoneticPr fontId="1"/>
  </si>
  <si>
    <t>五</t>
    <rPh sb="0" eb="1">
      <t>ゴ</t>
    </rPh>
    <phoneticPr fontId="1"/>
  </si>
  <si>
    <t>左側奥の二車線道路へ進む</t>
    <rPh sb="0" eb="2">
      <t>ヒダリガワ</t>
    </rPh>
    <rPh sb="2" eb="3">
      <t>オク</t>
    </rPh>
    <rPh sb="4" eb="7">
      <t>ニシャセン</t>
    </rPh>
    <rPh sb="7" eb="9">
      <t>ドウロ</t>
    </rPh>
    <rPh sb="10" eb="11">
      <t>スス</t>
    </rPh>
    <phoneticPr fontId="1"/>
  </si>
  <si>
    <t>青看板の「国道1号」方向へ</t>
    <rPh sb="5" eb="7">
      <t>コクドウ</t>
    </rPh>
    <rPh sb="8" eb="9">
      <t>ゴウ</t>
    </rPh>
    <phoneticPr fontId="1"/>
  </si>
  <si>
    <t>蟹が坂S</t>
  </si>
  <si>
    <t>名坂S</t>
  </si>
  <si>
    <t>右方向</t>
    <rPh sb="0" eb="3">
      <t>ミギホウコウ</t>
    </rPh>
    <phoneticPr fontId="1"/>
  </si>
  <si>
    <t>市道→県道131</t>
    <rPh sb="0" eb="2">
      <t>シドウ</t>
    </rPh>
    <phoneticPr fontId="1"/>
  </si>
  <si>
    <t>県道129</t>
    <phoneticPr fontId="1"/>
  </si>
  <si>
    <t>R1</t>
    <phoneticPr fontId="1"/>
  </si>
  <si>
    <t>青看板の「大津、水口」方向へ</t>
    <phoneticPr fontId="1"/>
  </si>
  <si>
    <t>大野西S</t>
    <rPh sb="0" eb="2">
      <t>オオノ</t>
    </rPh>
    <rPh sb="2" eb="3">
      <t>ニシ</t>
    </rPh>
    <phoneticPr fontId="1"/>
  </si>
  <si>
    <t>県道549</t>
    <phoneticPr fontId="1"/>
  </si>
  <si>
    <t>青看板の「甲賀市街」方向へ</t>
    <rPh sb="5" eb="7">
      <t>コウカ</t>
    </rPh>
    <rPh sb="7" eb="9">
      <t>シガイ</t>
    </rPh>
    <phoneticPr fontId="1"/>
  </si>
  <si>
    <t>青看板の「三雲」方向へ</t>
    <rPh sb="5" eb="7">
      <t>ミクモ</t>
    </rPh>
    <phoneticPr fontId="1"/>
  </si>
  <si>
    <t>R1側道→県道13</t>
    <rPh sb="2" eb="4">
      <t>ソクドウ</t>
    </rPh>
    <phoneticPr fontId="1"/>
  </si>
  <si>
    <t>県道4→R1</t>
    <phoneticPr fontId="1"/>
  </si>
  <si>
    <t>青看板の「琵琶湖大橋、国道8号」方向へ</t>
    <phoneticPr fontId="1"/>
  </si>
  <si>
    <t>R1</t>
    <phoneticPr fontId="1"/>
  </si>
  <si>
    <t>市道</t>
    <phoneticPr fontId="1"/>
  </si>
  <si>
    <t>自分のバイクと赤人橋を撮影
ゴール受付でスタッフに写真を提示してください</t>
    <rPh sb="7" eb="9">
      <t>アカヒト</t>
    </rPh>
    <rPh sb="9" eb="10">
      <t>ハシ</t>
    </rPh>
    <phoneticPr fontId="1"/>
  </si>
  <si>
    <t>左折して吊り橋（赤人橋）を渡る</t>
    <rPh sb="4" eb="5">
      <t>ツ</t>
    </rPh>
    <rPh sb="6" eb="7">
      <t>バシ</t>
    </rPh>
    <rPh sb="13" eb="14">
      <t>ワタ</t>
    </rPh>
    <phoneticPr fontId="1"/>
  </si>
  <si>
    <t>レシートを取得してください
ゴール受付でスタッフにレシートを提示してください
レシート取得後、直進</t>
    <rPh sb="43" eb="45">
      <t>シュトク</t>
    </rPh>
    <rPh sb="47" eb="49">
      <t>チョクシン</t>
    </rPh>
    <phoneticPr fontId="1"/>
  </si>
  <si>
    <t>フォトコントロール1 石寺の茶畑</t>
    <phoneticPr fontId="1"/>
  </si>
  <si>
    <t>左側</t>
    <rPh sb="0" eb="2">
      <t>ヒダリガワ</t>
    </rPh>
    <phoneticPr fontId="1"/>
  </si>
  <si>
    <t>フォトコントロール2 高山ダム</t>
    <rPh sb="11" eb="13">
      <t>タカヤマ</t>
    </rPh>
    <phoneticPr fontId="1"/>
  </si>
  <si>
    <t>フォトコントロール4 赤人橋</t>
    <rPh sb="11" eb="13">
      <t>アカヒト</t>
    </rPh>
    <rPh sb="13" eb="14">
      <t>バシ</t>
    </rPh>
    <phoneticPr fontId="1"/>
  </si>
  <si>
    <t>フォトコントロール3
フォレストパーク神野山 鍋倉渓谷駐車場</t>
    <phoneticPr fontId="1"/>
  </si>
  <si>
    <t>右側</t>
    <rPh sb="0" eb="2">
      <t>ミギガワ</t>
    </rPh>
    <phoneticPr fontId="1"/>
  </si>
  <si>
    <t>焔魔堂町S</t>
    <phoneticPr fontId="1"/>
  </si>
  <si>
    <t>県道145</t>
    <phoneticPr fontId="1"/>
  </si>
  <si>
    <t>県道2</t>
    <phoneticPr fontId="1"/>
  </si>
  <si>
    <t>自分のバイクと石寺の茶畑を撮影
文化庁選定日本遺産の標示の前で撮影してください
ゴール受付でスタッフに写真を提示してください
写真撮影後直進</t>
    <rPh sb="7" eb="9">
      <t>イシデラ</t>
    </rPh>
    <rPh sb="10" eb="12">
      <t>チャバタケ</t>
    </rPh>
    <rPh sb="16" eb="18">
      <t>ブンカ</t>
    </rPh>
    <rPh sb="18" eb="19">
      <t>チョウ</t>
    </rPh>
    <rPh sb="19" eb="21">
      <t>センテイ</t>
    </rPh>
    <rPh sb="21" eb="23">
      <t>ニホン</t>
    </rPh>
    <rPh sb="23" eb="25">
      <t>イサン</t>
    </rPh>
    <rPh sb="26" eb="28">
      <t>ヒョウジ</t>
    </rPh>
    <rPh sb="29" eb="30">
      <t>マエ</t>
    </rPh>
    <rPh sb="31" eb="33">
      <t>サツエイ</t>
    </rPh>
    <rPh sb="63" eb="65">
      <t>シャシン</t>
    </rPh>
    <rPh sb="65" eb="68">
      <t>サツエイゴ</t>
    </rPh>
    <rPh sb="68" eb="70">
      <t>チョクシン</t>
    </rPh>
    <phoneticPr fontId="1"/>
  </si>
  <si>
    <t>自分のバイクと高山ダムの標示を撮影
高山ダム堤体上道路の直前左側にあります
（緑色手摺りの階段の直下）
ゴール受付でスタッフに写真を提示してください
写真撮影後直進</t>
    <rPh sb="7" eb="9">
      <t>タカヤマ</t>
    </rPh>
    <rPh sb="12" eb="14">
      <t>ヒョウジ</t>
    </rPh>
    <rPh sb="18" eb="20">
      <t>タカヤマ</t>
    </rPh>
    <rPh sb="22" eb="24">
      <t>テイタイ</t>
    </rPh>
    <rPh sb="24" eb="25">
      <t>ジョウ</t>
    </rPh>
    <rPh sb="25" eb="27">
      <t>ドウロ</t>
    </rPh>
    <rPh sb="28" eb="30">
      <t>チョクゼン</t>
    </rPh>
    <rPh sb="30" eb="32">
      <t>ヒダリガワ</t>
    </rPh>
    <rPh sb="39" eb="41">
      <t>ミドリイロ</t>
    </rPh>
    <rPh sb="41" eb="43">
      <t>テス</t>
    </rPh>
    <rPh sb="45" eb="47">
      <t>カイダン</t>
    </rPh>
    <rPh sb="48" eb="50">
      <t>チョッカ</t>
    </rPh>
    <phoneticPr fontId="1"/>
  </si>
  <si>
    <t>自分のバイクとフォレストパーク神野山看板を撮影
ゴール受付でスタッフに写真を提示してください
写真撮影後直進</t>
    <rPh sb="18" eb="20">
      <t>カンバン</t>
    </rPh>
    <phoneticPr fontId="1"/>
  </si>
  <si>
    <t>6:00スタート　OPEN 11:53、CLOSE 19:30
7:00スタート　OPEN 12:53、CLOSE 20:30
8:00スタート　OPEN 13:53、CLOSE 21:30
レシート取得してブルベカードに通過時刻を自分で記入
ゴール受付でスタッフにレシートを提示してください
ブルベカード記入後、直進
ここで取得したレシートの時刻からスタート時刻を差し引いた時間が完走時間です。</t>
    <phoneticPr fontId="1"/>
  </si>
  <si>
    <t>ゴール受付　守山公民館
2階 図書室</t>
    <rPh sb="3" eb="5">
      <t>ウケツケ</t>
    </rPh>
    <rPh sb="6" eb="8">
      <t>モリヤマ</t>
    </rPh>
    <rPh sb="8" eb="11">
      <t>コウミンカン</t>
    </rPh>
    <rPh sb="13" eb="14">
      <t>カイ</t>
    </rPh>
    <rPh sb="15" eb="18">
      <t>トショシツ</t>
    </rPh>
    <phoneticPr fontId="1"/>
  </si>
  <si>
    <t>通過チェック2
セブン-イレブン 土山中学校前店</t>
    <rPh sb="0" eb="2">
      <t>ツウカ</t>
    </rPh>
    <phoneticPr fontId="1"/>
  </si>
  <si>
    <t>左方向に進み橋を渡る</t>
    <rPh sb="0" eb="1">
      <t>ヒダリ</t>
    </rPh>
    <rPh sb="1" eb="3">
      <t>ホウコウ</t>
    </rPh>
    <rPh sb="4" eb="5">
      <t>スス</t>
    </rPh>
    <rPh sb="6" eb="7">
      <t>ハシ</t>
    </rPh>
    <rPh sb="8" eb="9">
      <t>ワタ</t>
    </rPh>
    <phoneticPr fontId="1"/>
  </si>
  <si>
    <t>左側角に「協和ゴルフクラブ」看板</t>
    <rPh sb="0" eb="2">
      <t>ヒダリガワ</t>
    </rPh>
    <rPh sb="2" eb="3">
      <t>カド</t>
    </rPh>
    <rPh sb="5" eb="7">
      <t>キョウワ</t>
    </rPh>
    <rPh sb="14" eb="16">
      <t>カンバン</t>
    </rPh>
    <phoneticPr fontId="1"/>
  </si>
  <si>
    <t>通過チェック1
ファミリーマート 伊賀青山町店</t>
    <rPh sb="0" eb="2">
      <t>ツウカ</t>
    </rPh>
    <phoneticPr fontId="1"/>
  </si>
  <si>
    <t>石寺の茶畑を背景に自分のバイクを撮影してください。</t>
    <rPh sb="6" eb="8">
      <t>ハイケイ</t>
    </rPh>
    <phoneticPr fontId="1"/>
  </si>
  <si>
    <t>フォトコントロール2 高山ダム</t>
    <phoneticPr fontId="1"/>
  </si>
  <si>
    <t>高山ダムの標示を背景に自分のバイクを撮影してください。</t>
    <rPh sb="5" eb="7">
      <t>ヒョウジ</t>
    </rPh>
    <rPh sb="8" eb="10">
      <t>ハイケイ</t>
    </rPh>
    <rPh sb="11" eb="13">
      <t>ジブン</t>
    </rPh>
    <phoneticPr fontId="1"/>
  </si>
  <si>
    <t>フォトコントロール3 フォレストパーク神野山 鍋倉渓谷駐車場</t>
    <phoneticPr fontId="1"/>
  </si>
  <si>
    <t>自分のバイクと「フォレストパーク神野山」の看板を撮影してください。</t>
    <phoneticPr fontId="1"/>
  </si>
  <si>
    <t>フォトコントロール4 赤人橋</t>
    <phoneticPr fontId="1"/>
  </si>
  <si>
    <t>赤人橋を背景に自分のバイクを撮影してください。</t>
    <rPh sb="0" eb="1">
      <t>アカ</t>
    </rPh>
    <rPh sb="1" eb="2">
      <t>ヒト</t>
    </rPh>
    <rPh sb="2" eb="3">
      <t>バシ</t>
    </rPh>
    <rPh sb="4" eb="6">
      <t>ハイケイ</t>
    </rPh>
    <rPh sb="7" eb="9">
      <t>ジブン</t>
    </rPh>
    <phoneticPr fontId="1"/>
  </si>
  <si>
    <r>
      <t xml:space="preserve">ゴール受付時間 14:00～21:45
</t>
    </r>
    <r>
      <rPr>
        <sz val="9"/>
        <color rgb="FFFF0000"/>
        <rFont val="ＭＳ Ｐゴシック"/>
        <family val="3"/>
        <charset val="128"/>
        <scheme val="major"/>
      </rPr>
      <t>駐輪場に駐輪してください。</t>
    </r>
    <r>
      <rPr>
        <sz val="9"/>
        <rFont val="ＭＳ Ｐゴシック"/>
        <family val="3"/>
        <charset val="128"/>
        <scheme val="major"/>
      </rPr>
      <t xml:space="preserve">
</t>
    </r>
    <r>
      <rPr>
        <sz val="9"/>
        <color rgb="FFFF0000"/>
        <rFont val="ＭＳ Ｐゴシック"/>
        <family val="3"/>
        <charset val="128"/>
        <scheme val="major"/>
      </rPr>
      <t>ブルベカードに以下の項目を自分で記入
・メダルを購入するか不要か（メダル代1000円）
・完走時間
・署名（住所、名前、記入内容に間違いがないことを確認してサインしてください）</t>
    </r>
    <r>
      <rPr>
        <sz val="9"/>
        <rFont val="ＭＳ Ｐゴシック"/>
        <family val="3"/>
        <charset val="128"/>
        <scheme val="major"/>
      </rPr>
      <t xml:space="preserve">
取得したレシートをスタッフに提示
フォトコントロールの写真をスタッフに提示
記入済みのブルベカードをスタッフに提出</t>
    </r>
    <rPh sb="20" eb="23">
      <t>チュウリンジョウ</t>
    </rPh>
    <rPh sb="24" eb="26">
      <t>チュウリン</t>
    </rPh>
    <phoneticPr fontId="1"/>
  </si>
  <si>
    <t>高山ダム堤体上道路の直前左側に高山ダムの標示があります。</t>
    <rPh sb="15" eb="17">
      <t>タカヤマ</t>
    </rPh>
    <rPh sb="20" eb="22">
      <t>ヒョウジ</t>
    </rPh>
    <phoneticPr fontId="1"/>
  </si>
  <si>
    <r>
      <t xml:space="preserve">青看板の「天満台」方向へ
</t>
    </r>
    <r>
      <rPr>
        <sz val="9"/>
        <color rgb="FFFF0000"/>
        <rFont val="ＭＳ Ｐゴシック"/>
        <family val="3"/>
        <charset val="128"/>
        <scheme val="major"/>
      </rPr>
      <t>下り坂の途中なのでミスコース注意</t>
    </r>
    <r>
      <rPr>
        <sz val="9"/>
        <rFont val="ＭＳ Ｐゴシック"/>
        <family val="3"/>
        <charset val="128"/>
        <scheme val="major"/>
      </rPr>
      <t xml:space="preserve">
</t>
    </r>
    <r>
      <rPr>
        <sz val="9"/>
        <color rgb="FFFF0000"/>
        <rFont val="ＭＳ Ｐゴシック"/>
        <family val="3"/>
        <charset val="128"/>
        <scheme val="major"/>
      </rPr>
      <t>ミスコースした先のR165交差は立体交差</t>
    </r>
    <rPh sb="13" eb="14">
      <t>クダ</t>
    </rPh>
    <rPh sb="15" eb="16">
      <t>ザカ</t>
    </rPh>
    <rPh sb="17" eb="19">
      <t>トチュウ</t>
    </rPh>
    <rPh sb="27" eb="29">
      <t>チュウイ</t>
    </rPh>
    <rPh sb="37" eb="38">
      <t>サキ</t>
    </rPh>
    <rPh sb="43" eb="45">
      <t>コウサ</t>
    </rPh>
    <rPh sb="46" eb="48">
      <t>リッタイ</t>
    </rPh>
    <rPh sb="48" eb="50">
      <t>コウサ</t>
    </rPh>
    <phoneticPr fontId="1"/>
  </si>
  <si>
    <r>
      <t xml:space="preserve">青看板の「府道82」方向へ
</t>
    </r>
    <r>
      <rPr>
        <sz val="9"/>
        <color rgb="FFFF0000"/>
        <rFont val="ＭＳ Ｐゴシック"/>
        <family val="3"/>
        <charset val="128"/>
        <scheme val="major"/>
      </rPr>
      <t>ここをミスコースして直進は自転車走行禁止</t>
    </r>
    <rPh sb="5" eb="7">
      <t>フドウ</t>
    </rPh>
    <rPh sb="10" eb="12">
      <t>ホウコウ</t>
    </rPh>
    <rPh sb="24" eb="26">
      <t>チョクシン</t>
    </rPh>
    <rPh sb="27" eb="30">
      <t>ジテンシャ</t>
    </rPh>
    <rPh sb="30" eb="32">
      <t>ソウコウ</t>
    </rPh>
    <rPh sb="32" eb="34">
      <t>キンシ</t>
    </rPh>
    <phoneticPr fontId="1"/>
  </si>
  <si>
    <r>
      <t xml:space="preserve">右方向へ鋭角に曲がる
</t>
    </r>
    <r>
      <rPr>
        <sz val="9"/>
        <color rgb="FFFF0000"/>
        <rFont val="ＭＳ Ｐゴシック"/>
        <family val="3"/>
        <charset val="128"/>
        <scheme val="major"/>
      </rPr>
      <t>川が増水していて沈下橋を渡るのが困難な場合はここを右折せずに直進（No.25でコース復帰）</t>
    </r>
    <rPh sb="4" eb="6">
      <t>エイカク</t>
    </rPh>
    <rPh sb="7" eb="8">
      <t>マ</t>
    </rPh>
    <rPh sb="11" eb="12">
      <t>ガワ</t>
    </rPh>
    <rPh sb="13" eb="15">
      <t>ゾウスイ</t>
    </rPh>
    <rPh sb="19" eb="22">
      <t>チンカバシ</t>
    </rPh>
    <rPh sb="23" eb="24">
      <t>ワタ</t>
    </rPh>
    <rPh sb="27" eb="29">
      <t>コンナン</t>
    </rPh>
    <rPh sb="30" eb="32">
      <t>バアイ</t>
    </rPh>
    <rPh sb="36" eb="38">
      <t>ウセツ</t>
    </rPh>
    <rPh sb="41" eb="43">
      <t>チョクシン</t>
    </rPh>
    <rPh sb="53" eb="55">
      <t>フッキ</t>
    </rPh>
    <phoneticPr fontId="1"/>
  </si>
  <si>
    <t>平成27年度 文化庁選定日本遺産の標示の前で撮影してください。</t>
    <rPh sb="0" eb="2">
      <t>ヘイセイ</t>
    </rPh>
    <rPh sb="4" eb="6">
      <t>ネンド</t>
    </rPh>
    <phoneticPr fontId="1"/>
  </si>
  <si>
    <t>2024/3/14</t>
    <phoneticPr fontId="1"/>
  </si>
  <si>
    <t>Ver.1.0.1</t>
    <phoneticPr fontId="1"/>
  </si>
  <si>
    <t>十</t>
    <phoneticPr fontId="1"/>
  </si>
  <si>
    <t>64-2</t>
    <phoneticPr fontId="1"/>
  </si>
  <si>
    <t>青看板の「名阪国道→」方向へ</t>
    <rPh sb="5" eb="7">
      <t>メイハン</t>
    </rPh>
    <rPh sb="7" eb="9">
      <t>コクドウ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</si>
</sst>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_ "/>
    <numFmt numFmtId="177" formatCode="yyyy/mm/dd"/>
  </numFmts>
  <fonts count="15">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11"/>
      <color rgb="FF000000"/>
      <name val="MS PGothic"/>
      <family val="3"/>
      <charset val="128"/>
    </font>
    <font>
      <sz val="9"/>
      <name val="ＭＳ Ｐゴシック"/>
      <family val="3"/>
      <charset val="128"/>
      <scheme val="major"/>
    </font>
    <font>
      <sz val="11"/>
      <color theme="1"/>
      <name val="ＭＳ Ｐゴシック"/>
      <family val="3"/>
      <charset val="128"/>
      <scheme val="major"/>
    </font>
    <font>
      <sz val="9"/>
      <color rgb="FFFF0000"/>
      <name val="ＭＳ Ｐゴシック"/>
      <family val="3"/>
      <charset val="128"/>
      <scheme val="major"/>
    </font>
    <font>
      <sz val="10"/>
      <name val="ＭＳ Ｐゴシック"/>
      <family val="3"/>
      <charset val="128"/>
      <scheme val="major"/>
    </font>
    <font>
      <sz val="11"/>
      <color theme="1"/>
      <name val="Yu Gothic Medium"/>
      <family val="3"/>
      <charset val="128"/>
    </font>
    <font>
      <b/>
      <sz val="9"/>
      <color rgb="FFFF0000"/>
      <name val="ＭＳ Ｐゴシック"/>
      <family val="3"/>
      <charset val="128"/>
      <scheme val="major"/>
    </font>
    <font>
      <sz val="9"/>
      <name val="ＭＳ Ｐゴシック"/>
      <family val="3"/>
      <charset val="128"/>
    </font>
    <font>
      <sz val="11"/>
      <color theme="1"/>
      <name val="ＭＳ Ｐゴシック"/>
      <family val="3"/>
      <charset val="128"/>
    </font>
    <font>
      <b/>
      <sz val="9"/>
      <color rgb="FFFF0000"/>
      <name val="ＭＳ Ｐゴシック"/>
      <family val="3"/>
      <charset val="128"/>
    </font>
    <font>
      <sz val="9"/>
      <color theme="1"/>
      <name val="ＭＳ Ｐゴシック"/>
      <family val="3"/>
      <charset val="128"/>
      <scheme val="major"/>
    </font>
    <font>
      <sz val="9"/>
      <color indexed="81"/>
      <name val="MS P ゴシック"/>
      <family val="3"/>
      <charset val="128"/>
    </font>
  </fonts>
  <fills count="3">
    <fill>
      <patternFill patternType="none"/>
    </fill>
    <fill>
      <patternFill patternType="gray125"/>
    </fill>
    <fill>
      <patternFill patternType="solid">
        <fgColor rgb="FFFFFF00"/>
        <bgColor indexed="64"/>
      </patternFill>
    </fill>
  </fills>
  <borders count="29">
    <border>
      <left/>
      <right/>
      <top/>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double">
        <color indexed="64"/>
      </right>
      <top/>
      <bottom style="double">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style="double">
        <color indexed="64"/>
      </top>
      <bottom style="thin">
        <color rgb="FF000000"/>
      </bottom>
      <diagonal/>
    </border>
    <border>
      <left style="thin">
        <color rgb="FF000000"/>
      </left>
      <right style="double">
        <color rgb="FF000000"/>
      </right>
      <top style="double">
        <color indexed="64"/>
      </top>
      <bottom style="thin">
        <color rgb="FF000000"/>
      </bottom>
      <diagonal/>
    </border>
    <border>
      <left style="thin">
        <color rgb="FF000000"/>
      </left>
      <right style="double">
        <color rgb="FF000000"/>
      </right>
      <top/>
      <bottom style="thin">
        <color rgb="FF000000"/>
      </bottom>
      <diagonal/>
    </border>
    <border>
      <left style="thin">
        <color rgb="FF000000"/>
      </left>
      <right style="thin">
        <color rgb="FF000000"/>
      </right>
      <top style="double">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diagonal/>
    </border>
    <border>
      <left style="thin">
        <color indexed="64"/>
      </left>
      <right style="thin">
        <color indexed="64"/>
      </right>
      <top style="thin">
        <color indexed="64"/>
      </top>
      <bottom/>
      <diagonal/>
    </border>
    <border>
      <left style="thin">
        <color rgb="FF000000"/>
      </left>
      <right style="double">
        <color rgb="FF000000"/>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rgb="FF000000"/>
      </right>
      <top style="double">
        <color indexed="64"/>
      </top>
      <bottom style="thin">
        <color indexed="64"/>
      </bottom>
      <diagonal/>
    </border>
    <border>
      <left style="thin">
        <color rgb="FF000000"/>
      </left>
      <right style="thin">
        <color indexed="64"/>
      </right>
      <top style="thin">
        <color indexed="64"/>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style="thin">
        <color indexed="64"/>
      </right>
      <top style="thin">
        <color indexed="64"/>
      </top>
      <bottom/>
      <diagonal/>
    </border>
    <border>
      <left style="thin">
        <color rgb="FF000000"/>
      </left>
      <right/>
      <top style="thin">
        <color indexed="64"/>
      </top>
      <bottom style="thin">
        <color indexed="64"/>
      </bottom>
      <diagonal/>
    </border>
    <border>
      <left style="thin">
        <color rgb="FF000000"/>
      </left>
      <right style="double">
        <color rgb="FF000000"/>
      </right>
      <top style="thin">
        <color indexed="64"/>
      </top>
      <bottom style="thin">
        <color indexed="64"/>
      </bottom>
      <diagonal/>
    </border>
    <border>
      <left/>
      <right style="thin">
        <color rgb="FF000000"/>
      </right>
      <top style="thin">
        <color indexed="64"/>
      </top>
      <bottom style="thin">
        <color indexed="64"/>
      </bottom>
      <diagonal/>
    </border>
  </borders>
  <cellStyleXfs count="2">
    <xf numFmtId="0" fontId="0" fillId="0" borderId="0">
      <alignment vertical="center"/>
    </xf>
    <xf numFmtId="0" fontId="3" fillId="0" borderId="0"/>
  </cellStyleXfs>
  <cellXfs count="78">
    <xf numFmtId="0" fontId="0" fillId="0" borderId="0" xfId="0">
      <alignment vertical="center"/>
    </xf>
    <xf numFmtId="0" fontId="5" fillId="0" borderId="0" xfId="0" applyFont="1">
      <alignment vertical="center"/>
    </xf>
    <xf numFmtId="176" fontId="4" fillId="0" borderId="1" xfId="0" applyNumberFormat="1" applyFont="1" applyBorder="1" applyAlignment="1">
      <alignment horizontal="center" vertical="center"/>
    </xf>
    <xf numFmtId="176" fontId="4" fillId="0" borderId="3" xfId="0" applyNumberFormat="1" applyFont="1" applyBorder="1" applyAlignment="1">
      <alignment horizontal="center" vertical="center"/>
    </xf>
    <xf numFmtId="0" fontId="4" fillId="2" borderId="5" xfId="1" applyFont="1" applyFill="1" applyBorder="1" applyAlignment="1">
      <alignment vertical="center"/>
    </xf>
    <xf numFmtId="0" fontId="4" fillId="2" borderId="5" xfId="1" applyFont="1" applyFill="1" applyBorder="1" applyAlignment="1">
      <alignment horizontal="center" vertical="center"/>
    </xf>
    <xf numFmtId="176" fontId="4" fillId="2" borderId="9" xfId="1" applyNumberFormat="1" applyFont="1" applyFill="1" applyBorder="1" applyAlignment="1">
      <alignment horizontal="right" vertical="center"/>
    </xf>
    <xf numFmtId="176" fontId="4" fillId="2" borderId="10" xfId="1" applyNumberFormat="1" applyFont="1" applyFill="1" applyBorder="1" applyAlignment="1">
      <alignment horizontal="right" vertical="center"/>
    </xf>
    <xf numFmtId="0" fontId="4" fillId="2" borderId="6" xfId="1" applyFont="1" applyFill="1" applyBorder="1" applyAlignment="1">
      <alignment vertical="center"/>
    </xf>
    <xf numFmtId="0" fontId="4" fillId="0" borderId="4" xfId="1" applyFont="1" applyBorder="1" applyAlignment="1">
      <alignment vertical="center"/>
    </xf>
    <xf numFmtId="0" fontId="4" fillId="0" borderId="4" xfId="1" applyFont="1" applyBorder="1" applyAlignment="1">
      <alignment horizontal="center" vertical="center"/>
    </xf>
    <xf numFmtId="0" fontId="4" fillId="0" borderId="5" xfId="1" applyFont="1" applyBorder="1" applyAlignment="1">
      <alignment vertical="center"/>
    </xf>
    <xf numFmtId="176" fontId="4" fillId="0" borderId="4" xfId="1" applyNumberFormat="1" applyFont="1" applyBorder="1" applyAlignment="1">
      <alignment horizontal="right" vertical="center"/>
    </xf>
    <xf numFmtId="176" fontId="4" fillId="0" borderId="11" xfId="1" applyNumberFormat="1" applyFont="1" applyBorder="1" applyAlignment="1">
      <alignment horizontal="right" vertical="center"/>
    </xf>
    <xf numFmtId="0" fontId="4" fillId="0" borderId="6" xfId="1" applyFont="1" applyBorder="1" applyAlignment="1">
      <alignment vertical="center"/>
    </xf>
    <xf numFmtId="0" fontId="4" fillId="2" borderId="4" xfId="1" applyFont="1" applyFill="1" applyBorder="1" applyAlignment="1">
      <alignment vertical="center"/>
    </xf>
    <xf numFmtId="0" fontId="4" fillId="2" borderId="4" xfId="1" applyFont="1" applyFill="1" applyBorder="1" applyAlignment="1">
      <alignment horizontal="center" vertical="center"/>
    </xf>
    <xf numFmtId="176" fontId="4" fillId="2" borderId="4" xfId="1" applyNumberFormat="1" applyFont="1" applyFill="1" applyBorder="1" applyAlignment="1">
      <alignment horizontal="right" vertical="center"/>
    </xf>
    <xf numFmtId="176" fontId="4" fillId="2" borderId="11" xfId="1" applyNumberFormat="1" applyFont="1" applyFill="1" applyBorder="1" applyAlignment="1">
      <alignment horizontal="right" vertical="center"/>
    </xf>
    <xf numFmtId="0" fontId="4" fillId="2" borderId="7" xfId="1" applyFont="1" applyFill="1" applyBorder="1" applyAlignment="1">
      <alignment vertical="center" wrapText="1"/>
    </xf>
    <xf numFmtId="0" fontId="4" fillId="2" borderId="4" xfId="1" applyFont="1" applyFill="1" applyBorder="1" applyAlignment="1">
      <alignment vertical="center" wrapText="1"/>
    </xf>
    <xf numFmtId="0" fontId="6" fillId="2" borderId="6" xfId="1" applyFont="1" applyFill="1" applyBorder="1" applyAlignment="1">
      <alignment horizontal="center" vertical="center"/>
    </xf>
    <xf numFmtId="0" fontId="4" fillId="0" borderId="8" xfId="1" applyFont="1" applyBorder="1" applyAlignment="1">
      <alignment vertical="center" wrapText="1"/>
    </xf>
    <xf numFmtId="0" fontId="5" fillId="0" borderId="0" xfId="0" applyFont="1" applyAlignment="1">
      <alignment vertical="center" wrapText="1"/>
    </xf>
    <xf numFmtId="0" fontId="9" fillId="0" borderId="4" xfId="1" applyFont="1" applyBorder="1" applyAlignment="1">
      <alignment horizontal="center" vertical="center"/>
    </xf>
    <xf numFmtId="0" fontId="11" fillId="0" borderId="0" xfId="0" applyFont="1">
      <alignment vertical="center"/>
    </xf>
    <xf numFmtId="176" fontId="10" fillId="0" borderId="0" xfId="0" applyNumberFormat="1" applyFont="1" applyAlignment="1">
      <alignment horizontal="left" vertical="center"/>
    </xf>
    <xf numFmtId="176" fontId="10" fillId="0" borderId="0" xfId="0" applyNumberFormat="1" applyFont="1" applyAlignment="1">
      <alignment horizontal="right" vertical="center"/>
    </xf>
    <xf numFmtId="177" fontId="10" fillId="0" borderId="0" xfId="0" applyNumberFormat="1" applyFont="1" applyAlignment="1">
      <alignment horizontal="right" vertical="center"/>
    </xf>
    <xf numFmtId="0" fontId="12" fillId="0" borderId="0" xfId="1" applyFont="1" applyAlignment="1">
      <alignment horizontal="center" vertical="center"/>
    </xf>
    <xf numFmtId="177" fontId="10" fillId="0" borderId="0" xfId="0" applyNumberFormat="1" applyFont="1" applyAlignment="1">
      <alignment vertical="center" wrapText="1"/>
    </xf>
    <xf numFmtId="0" fontId="4" fillId="2" borderId="12" xfId="0" applyFont="1" applyFill="1" applyBorder="1" applyAlignment="1">
      <alignment horizontal="center" vertical="center"/>
    </xf>
    <xf numFmtId="0" fontId="4" fillId="0" borderId="13" xfId="0" applyFont="1" applyBorder="1" applyAlignment="1">
      <alignment horizontal="center" vertical="center"/>
    </xf>
    <xf numFmtId="0" fontId="4" fillId="2" borderId="13" xfId="0" applyFont="1" applyFill="1" applyBorder="1" applyAlignment="1">
      <alignment horizontal="center" vertical="center"/>
    </xf>
    <xf numFmtId="0" fontId="4" fillId="0" borderId="14" xfId="0" applyFont="1" applyBorder="1" applyAlignment="1">
      <alignment horizontal="center" vertical="center"/>
    </xf>
    <xf numFmtId="0" fontId="4" fillId="0" borderId="15" xfId="1" applyFont="1" applyBorder="1" applyAlignment="1">
      <alignment vertical="center"/>
    </xf>
    <xf numFmtId="176" fontId="4" fillId="0" borderId="16" xfId="1" applyNumberFormat="1" applyFont="1" applyBorder="1" applyAlignment="1">
      <alignment horizontal="right" vertical="center"/>
    </xf>
    <xf numFmtId="0" fontId="10" fillId="0" borderId="0" xfId="0" applyFont="1">
      <alignment vertical="center"/>
    </xf>
    <xf numFmtId="0" fontId="10" fillId="0" borderId="0" xfId="0" applyFont="1" applyAlignment="1">
      <alignment horizontal="center" vertical="center"/>
    </xf>
    <xf numFmtId="0" fontId="10" fillId="0" borderId="0" xfId="0" applyFont="1" applyAlignment="1">
      <alignment vertical="center" wrapText="1"/>
    </xf>
    <xf numFmtId="0" fontId="8" fillId="0" borderId="0" xfId="0" applyFont="1">
      <alignment vertical="center"/>
    </xf>
    <xf numFmtId="49" fontId="4" fillId="0" borderId="0" xfId="0" applyNumberFormat="1" applyFont="1" applyAlignment="1">
      <alignment horizontal="right" vertical="center"/>
    </xf>
    <xf numFmtId="0" fontId="13" fillId="0" borderId="0" xfId="0" applyFont="1">
      <alignment vertical="center"/>
    </xf>
    <xf numFmtId="0" fontId="4" fillId="0" borderId="1" xfId="0" applyFont="1" applyBorder="1" applyAlignment="1">
      <alignment horizontal="center" vertical="center"/>
    </xf>
    <xf numFmtId="0" fontId="4" fillId="0" borderId="6" xfId="1" applyFont="1" applyBorder="1" applyAlignment="1">
      <alignment vertical="center" wrapText="1"/>
    </xf>
    <xf numFmtId="0" fontId="4" fillId="2" borderId="22" xfId="0" applyFont="1" applyFill="1" applyBorder="1" applyAlignment="1">
      <alignment vertical="center" shrinkToFit="1"/>
    </xf>
    <xf numFmtId="176" fontId="4" fillId="2" borderId="23" xfId="0" applyNumberFormat="1" applyFont="1" applyFill="1" applyBorder="1" applyAlignment="1">
      <alignment vertical="center" shrinkToFit="1"/>
    </xf>
    <xf numFmtId="0" fontId="4" fillId="0" borderId="24" xfId="0" applyFont="1" applyBorder="1" applyAlignment="1">
      <alignment vertical="center" shrinkToFit="1"/>
    </xf>
    <xf numFmtId="0" fontId="4" fillId="0" borderId="23" xfId="0" applyFont="1" applyBorder="1" applyAlignment="1">
      <alignment vertical="center" shrinkToFit="1"/>
    </xf>
    <xf numFmtId="0" fontId="4" fillId="2" borderId="24" xfId="0" applyFont="1" applyFill="1" applyBorder="1" applyAlignment="1">
      <alignment vertical="center" shrinkToFit="1"/>
    </xf>
    <xf numFmtId="0" fontId="4" fillId="2" borderId="23" xfId="0" applyFont="1" applyFill="1" applyBorder="1" applyAlignment="1">
      <alignment vertical="center" shrinkToFit="1"/>
    </xf>
    <xf numFmtId="0" fontId="4" fillId="0" borderId="25" xfId="0" applyFont="1" applyBorder="1" applyAlignment="1">
      <alignment vertical="center" shrinkToFit="1"/>
    </xf>
    <xf numFmtId="0" fontId="4" fillId="2" borderId="24" xfId="0" applyFont="1" applyFill="1" applyBorder="1" applyAlignment="1">
      <alignment horizontal="center" vertical="center"/>
    </xf>
    <xf numFmtId="0" fontId="4" fillId="2" borderId="13" xfId="1" applyFont="1" applyFill="1" applyBorder="1" applyAlignment="1">
      <alignment vertical="center" wrapText="1"/>
    </xf>
    <xf numFmtId="0" fontId="4" fillId="2" borderId="13" xfId="1" applyFont="1" applyFill="1" applyBorder="1" applyAlignment="1">
      <alignment horizontal="center" vertical="center"/>
    </xf>
    <xf numFmtId="0" fontId="4" fillId="2" borderId="26" xfId="1" applyFont="1" applyFill="1" applyBorder="1" applyAlignment="1">
      <alignment vertical="center"/>
    </xf>
    <xf numFmtId="0" fontId="4" fillId="2" borderId="17" xfId="1" applyFont="1" applyFill="1" applyBorder="1" applyAlignment="1">
      <alignment vertical="center"/>
    </xf>
    <xf numFmtId="176" fontId="4" fillId="2" borderId="27" xfId="1" applyNumberFormat="1" applyFont="1" applyFill="1" applyBorder="1" applyAlignment="1">
      <alignment horizontal="right" vertical="center"/>
    </xf>
    <xf numFmtId="0" fontId="4" fillId="2" borderId="28" xfId="1" applyFont="1" applyFill="1" applyBorder="1" applyAlignment="1">
      <alignment vertical="center" wrapText="1"/>
    </xf>
    <xf numFmtId="0" fontId="4" fillId="2" borderId="13" xfId="1" applyFont="1" applyFill="1" applyBorder="1" applyAlignment="1">
      <alignment vertical="center"/>
    </xf>
    <xf numFmtId="0" fontId="9" fillId="2" borderId="4" xfId="1" applyFont="1" applyFill="1" applyBorder="1" applyAlignment="1">
      <alignment horizontal="center" vertical="center"/>
    </xf>
    <xf numFmtId="0" fontId="13" fillId="0" borderId="0" xfId="0" applyFont="1">
      <alignment vertical="center"/>
    </xf>
    <xf numFmtId="0" fontId="10" fillId="0" borderId="0" xfId="0" applyFont="1">
      <alignment vertical="center"/>
    </xf>
    <xf numFmtId="176" fontId="4" fillId="0" borderId="18" xfId="0" applyNumberFormat="1" applyFont="1" applyBorder="1" applyAlignment="1">
      <alignment horizontal="center" vertical="center"/>
    </xf>
    <xf numFmtId="176" fontId="4" fillId="0" borderId="20" xfId="0" applyNumberFormat="1" applyFont="1" applyBorder="1" applyAlignment="1">
      <alignment horizontal="center" vertical="center"/>
    </xf>
    <xf numFmtId="0" fontId="4" fillId="0" borderId="2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15" xfId="0" applyFont="1" applyBorder="1" applyAlignment="1">
      <alignment horizontal="center" vertical="center"/>
    </xf>
    <xf numFmtId="0" fontId="4" fillId="0" borderId="1" xfId="0" applyFont="1" applyBorder="1" applyAlignment="1">
      <alignment horizontal="center" vertical="center"/>
    </xf>
    <xf numFmtId="0" fontId="4" fillId="0" borderId="18" xfId="0" applyFont="1" applyBorder="1" applyAlignment="1">
      <alignment horizontal="center" vertical="center"/>
    </xf>
    <xf numFmtId="0" fontId="4" fillId="0" borderId="19" xfId="0" applyFont="1" applyBorder="1" applyAlignment="1">
      <alignment horizontal="center" vertical="center"/>
    </xf>
    <xf numFmtId="0" fontId="7" fillId="0" borderId="15" xfId="0" applyFont="1" applyBorder="1" applyAlignment="1">
      <alignment horizontal="center" vertical="center"/>
    </xf>
    <xf numFmtId="0" fontId="7" fillId="0" borderId="1" xfId="0" applyFont="1" applyBorder="1" applyAlignment="1">
      <alignment horizontal="center" vertical="center"/>
    </xf>
    <xf numFmtId="0" fontId="7" fillId="0" borderId="15" xfId="0" applyFont="1" applyBorder="1" applyAlignment="1">
      <alignment horizontal="center" vertical="center" wrapText="1"/>
    </xf>
    <xf numFmtId="0" fontId="7" fillId="0" borderId="1"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1" xfId="0" applyFont="1" applyBorder="1" applyAlignment="1">
      <alignment horizontal="center" vertical="center" wrapText="1"/>
    </xf>
    <xf numFmtId="49" fontId="4" fillId="0" borderId="24" xfId="0" applyNumberFormat="1" applyFont="1" applyBorder="1" applyAlignment="1">
      <alignment horizontal="right" vertical="center" shrinkToFit="1"/>
    </xf>
  </cellXfs>
  <cellStyles count="2">
    <cellStyle name="標準" xfId="0" builtinId="0"/>
    <cellStyle name="標準 2" xfId="1" xr:uid="{00000000-0005-0000-0000-000001000000}"/>
  </cellStyles>
  <dxfs count="0"/>
  <tableStyles count="0" defaultTableStyle="TableStyleMedium2" defaultPivotStyle="PivotStyleLight16"/>
  <colors>
    <mruColors>
      <color rgb="FFFFCCFF"/>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microsoft.com/office/2017/10/relationships/person" Target="persons/perso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113</xdr:row>
      <xdr:rowOff>0</xdr:rowOff>
    </xdr:from>
    <xdr:to>
      <xdr:col>5</xdr:col>
      <xdr:colOff>367665</xdr:colOff>
      <xdr:row>130</xdr:row>
      <xdr:rowOff>11430</xdr:rowOff>
    </xdr:to>
    <xdr:pic>
      <xdr:nvPicPr>
        <xdr:cNvPr id="4" name="図 3" descr="3.JPG">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stretch>
          <a:fillRect/>
        </a:stretch>
      </xdr:blipFill>
      <xdr:spPr>
        <a:xfrm>
          <a:off x="0" y="23926800"/>
          <a:ext cx="3901440" cy="2926080"/>
        </a:xfrm>
        <a:prstGeom prst="rect">
          <a:avLst/>
        </a:prstGeom>
      </xdr:spPr>
    </xdr:pic>
    <xdr:clientData/>
  </xdr:twoCellAnchor>
  <xdr:twoCellAnchor editAs="oneCell">
    <xdr:from>
      <xdr:col>7</xdr:col>
      <xdr:colOff>0</xdr:colOff>
      <xdr:row>113</xdr:row>
      <xdr:rowOff>0</xdr:rowOff>
    </xdr:from>
    <xdr:to>
      <xdr:col>10</xdr:col>
      <xdr:colOff>24765</xdr:colOff>
      <xdr:row>130</xdr:row>
      <xdr:rowOff>11430</xdr:rowOff>
    </xdr:to>
    <xdr:pic>
      <xdr:nvPicPr>
        <xdr:cNvPr id="6" name="図 5" descr="4.JPG">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stretch>
          <a:fillRect/>
        </a:stretch>
      </xdr:blipFill>
      <xdr:spPr>
        <a:xfrm>
          <a:off x="5610225" y="23926800"/>
          <a:ext cx="3901440" cy="2926080"/>
        </a:xfrm>
        <a:prstGeom prst="rect">
          <a:avLst/>
        </a:prstGeom>
      </xdr:spPr>
    </xdr:pic>
    <xdr:clientData/>
  </xdr:twoCellAnchor>
  <xdr:twoCellAnchor editAs="oneCell">
    <xdr:from>
      <xdr:col>7</xdr:col>
      <xdr:colOff>0</xdr:colOff>
      <xdr:row>91</xdr:row>
      <xdr:rowOff>0</xdr:rowOff>
    </xdr:from>
    <xdr:to>
      <xdr:col>10</xdr:col>
      <xdr:colOff>24765</xdr:colOff>
      <xdr:row>108</xdr:row>
      <xdr:rowOff>11430</xdr:rowOff>
    </xdr:to>
    <xdr:pic>
      <xdr:nvPicPr>
        <xdr:cNvPr id="8" name="図 7" descr="2.JPG">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cstate="print"/>
        <a:stretch>
          <a:fillRect/>
        </a:stretch>
      </xdr:blipFill>
      <xdr:spPr>
        <a:xfrm>
          <a:off x="5610225" y="20154900"/>
          <a:ext cx="3901440" cy="2926080"/>
        </a:xfrm>
        <a:prstGeom prst="rect">
          <a:avLst/>
        </a:prstGeom>
      </xdr:spPr>
    </xdr:pic>
    <xdr:clientData/>
  </xdr:twoCellAnchor>
  <xdr:twoCellAnchor editAs="oneCell">
    <xdr:from>
      <xdr:col>0</xdr:col>
      <xdr:colOff>0</xdr:colOff>
      <xdr:row>91</xdr:row>
      <xdr:rowOff>0</xdr:rowOff>
    </xdr:from>
    <xdr:to>
      <xdr:col>5</xdr:col>
      <xdr:colOff>367665</xdr:colOff>
      <xdr:row>108</xdr:row>
      <xdr:rowOff>11430</xdr:rowOff>
    </xdr:to>
    <xdr:pic>
      <xdr:nvPicPr>
        <xdr:cNvPr id="9" name="図 8" descr="1.JPG">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4" cstate="print"/>
        <a:stretch>
          <a:fillRect/>
        </a:stretch>
      </xdr:blipFill>
      <xdr:spPr>
        <a:xfrm>
          <a:off x="0" y="20154900"/>
          <a:ext cx="3901440" cy="292608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113"/>
  <sheetViews>
    <sheetView tabSelected="1" zoomScaleNormal="100" workbookViewId="0">
      <selection activeCell="D68" sqref="D68"/>
    </sheetView>
  </sheetViews>
  <sheetFormatPr defaultColWidth="8.875" defaultRowHeight="13.5"/>
  <cols>
    <col min="1" max="1" width="4.5" style="1" bestFit="1" customWidth="1"/>
    <col min="2" max="3" width="2.75" style="1" customWidth="1"/>
    <col min="4" max="4" width="32.75" style="1" customWidth="1"/>
    <col min="5" max="5" width="3.625" style="1" customWidth="1"/>
    <col min="6" max="6" width="7.375" style="1" customWidth="1"/>
    <col min="7" max="7" width="21.375" style="1" bestFit="1" customWidth="1"/>
    <col min="8" max="8" width="5.125" style="1" customWidth="1"/>
    <col min="9" max="9" width="5.625" style="1" customWidth="1"/>
    <col min="10" max="10" width="40.125" style="23" bestFit="1" customWidth="1"/>
    <col min="11" max="11" width="4.5" style="1" customWidth="1"/>
    <col min="12" max="16384" width="8.875" style="1"/>
  </cols>
  <sheetData>
    <row r="1" spans="1:11">
      <c r="A1" s="62" t="s">
        <v>34</v>
      </c>
      <c r="B1" s="62"/>
      <c r="C1" s="62"/>
      <c r="D1" s="62"/>
      <c r="E1" s="25"/>
      <c r="F1" s="62" t="s">
        <v>35</v>
      </c>
      <c r="G1" s="62"/>
      <c r="H1" s="26" t="s">
        <v>36</v>
      </c>
      <c r="I1" s="27"/>
      <c r="J1" s="30"/>
      <c r="K1" s="28" t="s">
        <v>170</v>
      </c>
    </row>
    <row r="2" spans="1:11" s="40" customFormat="1" ht="15" customHeight="1">
      <c r="A2" s="37"/>
      <c r="B2" s="38"/>
      <c r="C2" s="37"/>
      <c r="D2" s="37"/>
      <c r="E2" s="29" t="s">
        <v>22</v>
      </c>
      <c r="F2" s="62" t="s">
        <v>21</v>
      </c>
      <c r="G2" s="62"/>
      <c r="H2" s="27"/>
      <c r="I2" s="26"/>
      <c r="J2" s="39"/>
      <c r="K2" s="41" t="s">
        <v>169</v>
      </c>
    </row>
    <row r="3" spans="1:11">
      <c r="A3" s="71"/>
      <c r="B3" s="73" t="s">
        <v>0</v>
      </c>
      <c r="C3" s="73" t="s">
        <v>1</v>
      </c>
      <c r="D3" s="67" t="s">
        <v>2</v>
      </c>
      <c r="E3" s="75" t="s">
        <v>3</v>
      </c>
      <c r="F3" s="69" t="s">
        <v>4</v>
      </c>
      <c r="G3" s="70"/>
      <c r="H3" s="63" t="s">
        <v>5</v>
      </c>
      <c r="I3" s="64"/>
      <c r="J3" s="65" t="s">
        <v>6</v>
      </c>
      <c r="K3" s="67" t="s">
        <v>7</v>
      </c>
    </row>
    <row r="4" spans="1:11" ht="14.25" thickBot="1">
      <c r="A4" s="72"/>
      <c r="B4" s="74"/>
      <c r="C4" s="74"/>
      <c r="D4" s="68"/>
      <c r="E4" s="76"/>
      <c r="F4" s="43" t="s">
        <v>8</v>
      </c>
      <c r="G4" s="43" t="s">
        <v>9</v>
      </c>
      <c r="H4" s="2" t="s">
        <v>10</v>
      </c>
      <c r="I4" s="3" t="s">
        <v>11</v>
      </c>
      <c r="J4" s="66"/>
      <c r="K4" s="68"/>
    </row>
    <row r="5" spans="1:11" ht="14.25" thickTop="1">
      <c r="A5" s="45">
        <v>1</v>
      </c>
      <c r="B5" s="31" t="s">
        <v>28</v>
      </c>
      <c r="C5" s="31"/>
      <c r="D5" s="4" t="s">
        <v>25</v>
      </c>
      <c r="E5" s="5"/>
      <c r="F5" s="4" t="s">
        <v>29</v>
      </c>
      <c r="G5" s="4" t="s">
        <v>12</v>
      </c>
      <c r="H5" s="6">
        <v>0</v>
      </c>
      <c r="I5" s="7">
        <v>0</v>
      </c>
      <c r="J5" s="8" t="s">
        <v>26</v>
      </c>
      <c r="K5" s="46"/>
    </row>
    <row r="6" spans="1:11">
      <c r="A6" s="47">
        <v>2</v>
      </c>
      <c r="B6" s="32" t="s">
        <v>15</v>
      </c>
      <c r="C6" s="32" t="s">
        <v>14</v>
      </c>
      <c r="D6" s="9" t="s">
        <v>37</v>
      </c>
      <c r="E6" s="10"/>
      <c r="F6" s="9" t="s">
        <v>46</v>
      </c>
      <c r="G6" s="11" t="s">
        <v>49</v>
      </c>
      <c r="H6" s="12">
        <f>I6-I5</f>
        <v>1.9</v>
      </c>
      <c r="I6" s="13">
        <v>1.9</v>
      </c>
      <c r="J6" s="14"/>
      <c r="K6" s="48"/>
    </row>
    <row r="7" spans="1:11">
      <c r="A7" s="47">
        <v>3</v>
      </c>
      <c r="B7" s="32" t="s">
        <v>15</v>
      </c>
      <c r="C7" s="32" t="s">
        <v>14</v>
      </c>
      <c r="D7" s="9" t="s">
        <v>38</v>
      </c>
      <c r="E7" s="10"/>
      <c r="F7" s="9" t="s">
        <v>47</v>
      </c>
      <c r="G7" s="11" t="s">
        <v>50</v>
      </c>
      <c r="H7" s="12">
        <f t="shared" ref="H7:H71" si="0">I7-I6</f>
        <v>1</v>
      </c>
      <c r="I7" s="13">
        <v>2.9</v>
      </c>
      <c r="J7" s="14"/>
      <c r="K7" s="48"/>
    </row>
    <row r="8" spans="1:11">
      <c r="A8" s="47">
        <v>4</v>
      </c>
      <c r="B8" s="32" t="s">
        <v>15</v>
      </c>
      <c r="C8" s="32" t="s">
        <v>14</v>
      </c>
      <c r="D8" s="9" t="s">
        <v>39</v>
      </c>
      <c r="E8" s="10"/>
      <c r="F8" s="9" t="s">
        <v>48</v>
      </c>
      <c r="G8" s="11" t="s">
        <v>51</v>
      </c>
      <c r="H8" s="12">
        <f t="shared" si="0"/>
        <v>4.5</v>
      </c>
      <c r="I8" s="13">
        <v>7.4</v>
      </c>
      <c r="J8" s="14"/>
      <c r="K8" s="48"/>
    </row>
    <row r="9" spans="1:11">
      <c r="A9" s="47">
        <v>5</v>
      </c>
      <c r="B9" s="32" t="s">
        <v>15</v>
      </c>
      <c r="C9" s="32" t="s">
        <v>14</v>
      </c>
      <c r="D9" s="9"/>
      <c r="E9" s="24"/>
      <c r="F9" s="9" t="s">
        <v>47</v>
      </c>
      <c r="G9" s="11" t="s">
        <v>12</v>
      </c>
      <c r="H9" s="12">
        <f t="shared" si="0"/>
        <v>2.4000000000000004</v>
      </c>
      <c r="I9" s="13">
        <v>9.8000000000000007</v>
      </c>
      <c r="J9" s="14" t="s">
        <v>59</v>
      </c>
      <c r="K9" s="48"/>
    </row>
    <row r="10" spans="1:11">
      <c r="A10" s="47">
        <v>6</v>
      </c>
      <c r="B10" s="32" t="s">
        <v>13</v>
      </c>
      <c r="C10" s="32" t="s">
        <v>14</v>
      </c>
      <c r="D10" s="9"/>
      <c r="E10" s="10"/>
      <c r="F10" s="9" t="s">
        <v>46</v>
      </c>
      <c r="G10" s="11" t="s">
        <v>12</v>
      </c>
      <c r="H10" s="12">
        <f t="shared" si="0"/>
        <v>0.29999999999999893</v>
      </c>
      <c r="I10" s="13">
        <v>10.1</v>
      </c>
      <c r="J10" s="14" t="s">
        <v>52</v>
      </c>
      <c r="K10" s="48"/>
    </row>
    <row r="11" spans="1:11">
      <c r="A11" s="47">
        <v>7</v>
      </c>
      <c r="B11" s="32" t="s">
        <v>13</v>
      </c>
      <c r="C11" s="32" t="s">
        <v>14</v>
      </c>
      <c r="D11" s="9" t="s">
        <v>40</v>
      </c>
      <c r="E11" s="10"/>
      <c r="F11" s="9" t="s">
        <v>47</v>
      </c>
      <c r="G11" s="11" t="s">
        <v>55</v>
      </c>
      <c r="H11" s="12">
        <f t="shared" si="0"/>
        <v>0.59999999999999964</v>
      </c>
      <c r="I11" s="13">
        <v>10.7</v>
      </c>
      <c r="J11" s="14"/>
      <c r="K11" s="48"/>
    </row>
    <row r="12" spans="1:11">
      <c r="A12" s="47">
        <v>8</v>
      </c>
      <c r="B12" s="32" t="s">
        <v>13</v>
      </c>
      <c r="C12" s="32"/>
      <c r="D12" s="9"/>
      <c r="E12" s="10"/>
      <c r="F12" s="9" t="s">
        <v>46</v>
      </c>
      <c r="G12" s="11" t="s">
        <v>54</v>
      </c>
      <c r="H12" s="12">
        <f t="shared" si="0"/>
        <v>6.5</v>
      </c>
      <c r="I12" s="13">
        <v>17.2</v>
      </c>
      <c r="J12" s="14" t="s">
        <v>56</v>
      </c>
      <c r="K12" s="48"/>
    </row>
    <row r="13" spans="1:11">
      <c r="A13" s="47">
        <v>9</v>
      </c>
      <c r="B13" s="32" t="s">
        <v>13</v>
      </c>
      <c r="C13" s="32"/>
      <c r="D13" s="9"/>
      <c r="E13" s="10"/>
      <c r="F13" s="9" t="s">
        <v>47</v>
      </c>
      <c r="G13" s="11" t="s">
        <v>57</v>
      </c>
      <c r="H13" s="12">
        <f t="shared" si="0"/>
        <v>1.1000000000000014</v>
      </c>
      <c r="I13" s="13">
        <v>18.3</v>
      </c>
      <c r="J13" s="14" t="s">
        <v>58</v>
      </c>
      <c r="K13" s="48"/>
    </row>
    <row r="14" spans="1:11">
      <c r="A14" s="47">
        <v>10</v>
      </c>
      <c r="B14" s="32" t="s">
        <v>60</v>
      </c>
      <c r="C14" s="32"/>
      <c r="D14" s="9"/>
      <c r="E14" s="10"/>
      <c r="F14" s="9" t="s">
        <v>46</v>
      </c>
      <c r="G14" s="11" t="s">
        <v>61</v>
      </c>
      <c r="H14" s="12">
        <f t="shared" si="0"/>
        <v>11.3</v>
      </c>
      <c r="I14" s="13">
        <v>29.6</v>
      </c>
      <c r="J14" s="14" t="s">
        <v>62</v>
      </c>
      <c r="K14" s="48"/>
    </row>
    <row r="15" spans="1:11">
      <c r="A15" s="47">
        <v>11</v>
      </c>
      <c r="B15" s="32" t="s">
        <v>16</v>
      </c>
      <c r="C15" s="32"/>
      <c r="D15" s="9"/>
      <c r="E15" s="24" t="s">
        <v>22</v>
      </c>
      <c r="F15" s="9" t="s">
        <v>47</v>
      </c>
      <c r="G15" s="11" t="s">
        <v>63</v>
      </c>
      <c r="H15" s="12">
        <f t="shared" si="0"/>
        <v>0.69999999999999929</v>
      </c>
      <c r="I15" s="13">
        <v>30.3</v>
      </c>
      <c r="J15" s="14" t="s">
        <v>154</v>
      </c>
      <c r="K15" s="48"/>
    </row>
    <row r="16" spans="1:11">
      <c r="A16" s="47">
        <v>12</v>
      </c>
      <c r="B16" s="34" t="s">
        <v>17</v>
      </c>
      <c r="C16" s="32"/>
      <c r="D16" s="9"/>
      <c r="E16" s="24" t="s">
        <v>22</v>
      </c>
      <c r="F16" s="9" t="s">
        <v>46</v>
      </c>
      <c r="G16" s="11" t="s">
        <v>63</v>
      </c>
      <c r="H16" s="12">
        <f t="shared" si="0"/>
        <v>9.9999999999997868E-2</v>
      </c>
      <c r="I16" s="13">
        <v>30.4</v>
      </c>
      <c r="J16" s="14" t="s">
        <v>64</v>
      </c>
      <c r="K16" s="48"/>
    </row>
    <row r="17" spans="1:11">
      <c r="A17" s="47">
        <v>13</v>
      </c>
      <c r="B17" s="32" t="s">
        <v>16</v>
      </c>
      <c r="C17" s="32"/>
      <c r="D17" s="9"/>
      <c r="E17" s="24"/>
      <c r="F17" s="9" t="s">
        <v>47</v>
      </c>
      <c r="G17" s="11" t="s">
        <v>63</v>
      </c>
      <c r="H17" s="12">
        <f t="shared" si="0"/>
        <v>0.20000000000000284</v>
      </c>
      <c r="I17" s="13">
        <v>30.6</v>
      </c>
      <c r="J17" s="14" t="s">
        <v>65</v>
      </c>
      <c r="K17" s="48"/>
    </row>
    <row r="18" spans="1:11">
      <c r="A18" s="47">
        <v>14</v>
      </c>
      <c r="B18" s="32" t="s">
        <v>60</v>
      </c>
      <c r="C18" s="32"/>
      <c r="D18" s="9"/>
      <c r="E18" s="24" t="s">
        <v>22</v>
      </c>
      <c r="F18" s="9" t="s">
        <v>46</v>
      </c>
      <c r="G18" s="11" t="s">
        <v>66</v>
      </c>
      <c r="H18" s="12">
        <f t="shared" si="0"/>
        <v>3</v>
      </c>
      <c r="I18" s="13">
        <v>33.6</v>
      </c>
      <c r="J18" s="14" t="s">
        <v>67</v>
      </c>
      <c r="K18" s="48"/>
    </row>
    <row r="19" spans="1:11">
      <c r="A19" s="47">
        <v>15</v>
      </c>
      <c r="B19" s="32" t="s">
        <v>15</v>
      </c>
      <c r="C19" s="32" t="s">
        <v>14</v>
      </c>
      <c r="D19" s="9" t="s">
        <v>41</v>
      </c>
      <c r="E19" s="24"/>
      <c r="F19" s="9" t="s">
        <v>46</v>
      </c>
      <c r="G19" s="11" t="s">
        <v>68</v>
      </c>
      <c r="H19" s="12">
        <f t="shared" si="0"/>
        <v>7.8999999999999986</v>
      </c>
      <c r="I19" s="13">
        <v>41.5</v>
      </c>
      <c r="J19" s="14" t="s">
        <v>69</v>
      </c>
      <c r="K19" s="48"/>
    </row>
    <row r="20" spans="1:11">
      <c r="A20" s="47">
        <v>16</v>
      </c>
      <c r="B20" s="32" t="s">
        <v>16</v>
      </c>
      <c r="C20" s="32" t="s">
        <v>14</v>
      </c>
      <c r="D20" s="9" t="s">
        <v>42</v>
      </c>
      <c r="E20" s="10"/>
      <c r="F20" s="9" t="s">
        <v>47</v>
      </c>
      <c r="G20" s="11" t="s">
        <v>70</v>
      </c>
      <c r="H20" s="12">
        <f t="shared" si="0"/>
        <v>0.10000000000000142</v>
      </c>
      <c r="I20" s="13">
        <v>41.6</v>
      </c>
      <c r="J20" s="14" t="s">
        <v>71</v>
      </c>
      <c r="K20" s="48"/>
    </row>
    <row r="21" spans="1:11">
      <c r="A21" s="47">
        <v>17</v>
      </c>
      <c r="B21" s="34" t="s">
        <v>17</v>
      </c>
      <c r="C21" s="32"/>
      <c r="D21" s="9"/>
      <c r="E21" s="10"/>
      <c r="F21" s="9" t="s">
        <v>48</v>
      </c>
      <c r="G21" s="11" t="s">
        <v>63</v>
      </c>
      <c r="H21" s="12">
        <f t="shared" si="0"/>
        <v>1.1999999999999957</v>
      </c>
      <c r="I21" s="13">
        <v>42.8</v>
      </c>
      <c r="J21" s="14" t="s">
        <v>72</v>
      </c>
      <c r="K21" s="48"/>
    </row>
    <row r="22" spans="1:11" ht="45">
      <c r="A22" s="49">
        <v>18</v>
      </c>
      <c r="B22" s="33" t="s">
        <v>18</v>
      </c>
      <c r="C22" s="33"/>
      <c r="D22" s="15" t="s">
        <v>138</v>
      </c>
      <c r="E22" s="16"/>
      <c r="F22" s="15" t="s">
        <v>139</v>
      </c>
      <c r="G22" s="15" t="s">
        <v>134</v>
      </c>
      <c r="H22" s="17">
        <f t="shared" si="0"/>
        <v>1.6000000000000014</v>
      </c>
      <c r="I22" s="18">
        <v>44.4</v>
      </c>
      <c r="J22" s="19" t="s">
        <v>147</v>
      </c>
      <c r="K22" s="50"/>
    </row>
    <row r="23" spans="1:11">
      <c r="A23" s="47">
        <v>19</v>
      </c>
      <c r="B23" s="32" t="s">
        <v>60</v>
      </c>
      <c r="C23" s="32"/>
      <c r="D23" s="9"/>
      <c r="E23" s="10"/>
      <c r="F23" s="9" t="s">
        <v>46</v>
      </c>
      <c r="G23" s="11" t="s">
        <v>66</v>
      </c>
      <c r="H23" s="12">
        <f t="shared" si="0"/>
        <v>0.5</v>
      </c>
      <c r="I23" s="13">
        <v>44.9</v>
      </c>
      <c r="J23" s="14" t="s">
        <v>73</v>
      </c>
      <c r="K23" s="48"/>
    </row>
    <row r="24" spans="1:11">
      <c r="A24" s="47">
        <v>20</v>
      </c>
      <c r="B24" s="32" t="s">
        <v>171</v>
      </c>
      <c r="C24" s="32" t="s">
        <v>74</v>
      </c>
      <c r="D24" s="9"/>
      <c r="E24" s="10"/>
      <c r="F24" s="9" t="s">
        <v>47</v>
      </c>
      <c r="G24" s="11" t="s">
        <v>75</v>
      </c>
      <c r="H24" s="12">
        <f t="shared" si="0"/>
        <v>1.7000000000000028</v>
      </c>
      <c r="I24" s="13">
        <v>46.6</v>
      </c>
      <c r="J24" s="14" t="s">
        <v>76</v>
      </c>
      <c r="K24" s="48"/>
    </row>
    <row r="25" spans="1:11" ht="22.5">
      <c r="A25" s="47">
        <v>21</v>
      </c>
      <c r="B25" s="34" t="s">
        <v>17</v>
      </c>
      <c r="C25" s="32"/>
      <c r="D25" s="9"/>
      <c r="E25" s="10"/>
      <c r="F25" s="9" t="s">
        <v>46</v>
      </c>
      <c r="G25" s="11" t="s">
        <v>77</v>
      </c>
      <c r="H25" s="12">
        <f t="shared" si="0"/>
        <v>10.100000000000001</v>
      </c>
      <c r="I25" s="13">
        <v>56.7</v>
      </c>
      <c r="J25" s="44" t="s">
        <v>166</v>
      </c>
      <c r="K25" s="48"/>
    </row>
    <row r="26" spans="1:11" ht="33.75">
      <c r="A26" s="47">
        <v>22</v>
      </c>
      <c r="B26" s="34" t="s">
        <v>17</v>
      </c>
      <c r="C26" s="32"/>
      <c r="D26" s="9"/>
      <c r="E26" s="24" t="s">
        <v>22</v>
      </c>
      <c r="F26" s="9" t="s">
        <v>46</v>
      </c>
      <c r="G26" s="11" t="s">
        <v>63</v>
      </c>
      <c r="H26" s="12">
        <f t="shared" si="0"/>
        <v>0.89999999999999858</v>
      </c>
      <c r="I26" s="13">
        <v>57.6</v>
      </c>
      <c r="J26" s="44" t="s">
        <v>167</v>
      </c>
      <c r="K26" s="48"/>
    </row>
    <row r="27" spans="1:11">
      <c r="A27" s="47">
        <v>23</v>
      </c>
      <c r="B27" s="32" t="s">
        <v>171</v>
      </c>
      <c r="C27" s="32"/>
      <c r="D27" s="9"/>
      <c r="E27" s="24" t="s">
        <v>22</v>
      </c>
      <c r="F27" s="9" t="s">
        <v>47</v>
      </c>
      <c r="G27" s="11" t="s">
        <v>78</v>
      </c>
      <c r="H27" s="12">
        <f t="shared" si="0"/>
        <v>0.60000000000000142</v>
      </c>
      <c r="I27" s="13">
        <v>58.2</v>
      </c>
      <c r="J27" s="14"/>
      <c r="K27" s="48"/>
    </row>
    <row r="28" spans="1:11">
      <c r="A28" s="47">
        <v>24</v>
      </c>
      <c r="B28" s="32" t="s">
        <v>53</v>
      </c>
      <c r="C28" s="32"/>
      <c r="D28" s="9"/>
      <c r="E28" s="10"/>
      <c r="F28" s="9" t="s">
        <v>79</v>
      </c>
      <c r="G28" s="11" t="s">
        <v>77</v>
      </c>
      <c r="H28" s="12">
        <f t="shared" si="0"/>
        <v>0.59999999999999432</v>
      </c>
      <c r="I28" s="13">
        <v>58.8</v>
      </c>
      <c r="J28" s="14" t="s">
        <v>153</v>
      </c>
      <c r="K28" s="48"/>
    </row>
    <row r="29" spans="1:11">
      <c r="A29" s="47">
        <v>25</v>
      </c>
      <c r="B29" s="32" t="s">
        <v>60</v>
      </c>
      <c r="C29" s="32" t="s">
        <v>74</v>
      </c>
      <c r="D29" s="9"/>
      <c r="E29" s="10"/>
      <c r="F29" s="9" t="s">
        <v>46</v>
      </c>
      <c r="G29" s="11" t="s">
        <v>63</v>
      </c>
      <c r="H29" s="12">
        <f t="shared" si="0"/>
        <v>0.30000000000000426</v>
      </c>
      <c r="I29" s="13">
        <v>59.1</v>
      </c>
      <c r="J29" s="14" t="s">
        <v>80</v>
      </c>
      <c r="K29" s="48"/>
    </row>
    <row r="30" spans="1:11">
      <c r="A30" s="47">
        <v>26</v>
      </c>
      <c r="B30" s="32" t="s">
        <v>60</v>
      </c>
      <c r="C30" s="32" t="s">
        <v>74</v>
      </c>
      <c r="D30" s="9"/>
      <c r="E30" s="24" t="s">
        <v>22</v>
      </c>
      <c r="F30" s="9" t="s">
        <v>46</v>
      </c>
      <c r="G30" s="11" t="s">
        <v>75</v>
      </c>
      <c r="H30" s="12">
        <f t="shared" si="0"/>
        <v>1.2999999999999972</v>
      </c>
      <c r="I30" s="13">
        <v>60.4</v>
      </c>
      <c r="J30" s="14"/>
      <c r="K30" s="48"/>
    </row>
    <row r="31" spans="1:11">
      <c r="A31" s="47">
        <v>27</v>
      </c>
      <c r="B31" s="32" t="s">
        <v>15</v>
      </c>
      <c r="C31" s="32" t="s">
        <v>14</v>
      </c>
      <c r="D31" s="9" t="s">
        <v>43</v>
      </c>
      <c r="E31" s="10"/>
      <c r="F31" s="9" t="s">
        <v>46</v>
      </c>
      <c r="G31" s="11" t="s">
        <v>86</v>
      </c>
      <c r="H31" s="12">
        <f t="shared" si="0"/>
        <v>2.6000000000000014</v>
      </c>
      <c r="I31" s="13">
        <v>63</v>
      </c>
      <c r="J31" s="14" t="s">
        <v>81</v>
      </c>
      <c r="K31" s="48"/>
    </row>
    <row r="32" spans="1:11">
      <c r="A32" s="47">
        <v>28</v>
      </c>
      <c r="B32" s="34" t="s">
        <v>17</v>
      </c>
      <c r="C32" s="32"/>
      <c r="D32" s="9"/>
      <c r="E32" s="24" t="s">
        <v>22</v>
      </c>
      <c r="F32" s="9" t="s">
        <v>46</v>
      </c>
      <c r="G32" s="11" t="s">
        <v>63</v>
      </c>
      <c r="H32" s="12">
        <f t="shared" si="0"/>
        <v>2.2000000000000028</v>
      </c>
      <c r="I32" s="13">
        <v>65.2</v>
      </c>
      <c r="J32" s="14" t="s">
        <v>82</v>
      </c>
      <c r="K32" s="48"/>
    </row>
    <row r="33" spans="1:11" ht="56.25">
      <c r="A33" s="49">
        <v>29</v>
      </c>
      <c r="B33" s="33" t="s">
        <v>18</v>
      </c>
      <c r="C33" s="33"/>
      <c r="D33" s="15" t="s">
        <v>140</v>
      </c>
      <c r="E33" s="60"/>
      <c r="F33" s="15" t="s">
        <v>139</v>
      </c>
      <c r="G33" s="15" t="s">
        <v>134</v>
      </c>
      <c r="H33" s="17">
        <f t="shared" si="0"/>
        <v>1.5</v>
      </c>
      <c r="I33" s="18">
        <v>66.7</v>
      </c>
      <c r="J33" s="19" t="s">
        <v>148</v>
      </c>
      <c r="K33" s="50"/>
    </row>
    <row r="34" spans="1:11">
      <c r="A34" s="47">
        <v>30</v>
      </c>
      <c r="B34" s="32" t="s">
        <v>83</v>
      </c>
      <c r="C34" s="32"/>
      <c r="D34" s="9"/>
      <c r="E34" s="24" t="s">
        <v>22</v>
      </c>
      <c r="F34" s="9" t="s">
        <v>47</v>
      </c>
      <c r="G34" s="11" t="s">
        <v>77</v>
      </c>
      <c r="H34" s="12">
        <f t="shared" si="0"/>
        <v>0.29999999999999716</v>
      </c>
      <c r="I34" s="13">
        <v>67</v>
      </c>
      <c r="J34" s="14" t="s">
        <v>84</v>
      </c>
      <c r="K34" s="48"/>
    </row>
    <row r="35" spans="1:11">
      <c r="A35" s="47">
        <v>31</v>
      </c>
      <c r="B35" s="32" t="s">
        <v>16</v>
      </c>
      <c r="C35" s="32"/>
      <c r="D35" s="9"/>
      <c r="E35" s="24"/>
      <c r="F35" s="9" t="s">
        <v>47</v>
      </c>
      <c r="G35" s="11" t="s">
        <v>63</v>
      </c>
      <c r="H35" s="12">
        <f t="shared" si="0"/>
        <v>1.7000000000000028</v>
      </c>
      <c r="I35" s="13">
        <v>68.7</v>
      </c>
      <c r="J35" s="14" t="s">
        <v>85</v>
      </c>
      <c r="K35" s="48"/>
    </row>
    <row r="36" spans="1:11">
      <c r="A36" s="47">
        <v>32</v>
      </c>
      <c r="B36" s="32" t="s">
        <v>60</v>
      </c>
      <c r="C36" s="32"/>
      <c r="D36" s="9"/>
      <c r="E36" s="10"/>
      <c r="F36" s="9" t="s">
        <v>46</v>
      </c>
      <c r="G36" s="11" t="s">
        <v>86</v>
      </c>
      <c r="H36" s="12">
        <f t="shared" si="0"/>
        <v>1.2000000000000028</v>
      </c>
      <c r="I36" s="13">
        <v>69.900000000000006</v>
      </c>
      <c r="J36" s="14"/>
      <c r="K36" s="48"/>
    </row>
    <row r="37" spans="1:11">
      <c r="A37" s="47">
        <v>33</v>
      </c>
      <c r="B37" s="34" t="s">
        <v>17</v>
      </c>
      <c r="C37" s="32"/>
      <c r="D37" s="9"/>
      <c r="E37" s="24" t="s">
        <v>22</v>
      </c>
      <c r="F37" s="9" t="s">
        <v>46</v>
      </c>
      <c r="G37" s="11" t="s">
        <v>63</v>
      </c>
      <c r="H37" s="12">
        <f t="shared" si="0"/>
        <v>3.2999999999999972</v>
      </c>
      <c r="I37" s="13">
        <v>73.2</v>
      </c>
      <c r="J37" s="14"/>
      <c r="K37" s="48"/>
    </row>
    <row r="38" spans="1:11">
      <c r="A38" s="47">
        <v>34</v>
      </c>
      <c r="B38" s="32" t="s">
        <v>60</v>
      </c>
      <c r="C38" s="32"/>
      <c r="D38" s="9"/>
      <c r="E38" s="10"/>
      <c r="F38" s="9" t="s">
        <v>46</v>
      </c>
      <c r="G38" s="11" t="s">
        <v>87</v>
      </c>
      <c r="H38" s="12">
        <f t="shared" si="0"/>
        <v>2.0999999999999943</v>
      </c>
      <c r="I38" s="13">
        <v>75.3</v>
      </c>
      <c r="J38" s="14" t="s">
        <v>88</v>
      </c>
      <c r="K38" s="48"/>
    </row>
    <row r="39" spans="1:11">
      <c r="A39" s="47">
        <v>35</v>
      </c>
      <c r="B39" s="32" t="s">
        <v>53</v>
      </c>
      <c r="C39" s="32"/>
      <c r="D39" s="9"/>
      <c r="E39" s="10"/>
      <c r="F39" s="9" t="s">
        <v>79</v>
      </c>
      <c r="G39" s="11" t="s">
        <v>87</v>
      </c>
      <c r="H39" s="12">
        <f t="shared" si="0"/>
        <v>0.70000000000000284</v>
      </c>
      <c r="I39" s="13">
        <v>76</v>
      </c>
      <c r="J39" s="14" t="s">
        <v>89</v>
      </c>
      <c r="K39" s="48"/>
    </row>
    <row r="40" spans="1:11">
      <c r="A40" s="47">
        <v>36</v>
      </c>
      <c r="B40" s="32" t="s">
        <v>53</v>
      </c>
      <c r="C40" s="32"/>
      <c r="D40" s="9"/>
      <c r="E40" s="10"/>
      <c r="F40" s="9" t="s">
        <v>47</v>
      </c>
      <c r="G40" s="11" t="s">
        <v>63</v>
      </c>
      <c r="H40" s="12">
        <f t="shared" si="0"/>
        <v>0.90000000000000568</v>
      </c>
      <c r="I40" s="13">
        <v>76.900000000000006</v>
      </c>
      <c r="J40" s="14" t="s">
        <v>90</v>
      </c>
      <c r="K40" s="48"/>
    </row>
    <row r="41" spans="1:11">
      <c r="A41" s="47">
        <v>37</v>
      </c>
      <c r="B41" s="32" t="s">
        <v>60</v>
      </c>
      <c r="C41" s="32"/>
      <c r="D41" s="9"/>
      <c r="E41" s="24" t="s">
        <v>22</v>
      </c>
      <c r="F41" s="9" t="s">
        <v>46</v>
      </c>
      <c r="G41" s="11" t="s">
        <v>91</v>
      </c>
      <c r="H41" s="12">
        <f t="shared" si="0"/>
        <v>3</v>
      </c>
      <c r="I41" s="13">
        <v>79.900000000000006</v>
      </c>
      <c r="J41" s="14"/>
      <c r="K41" s="48"/>
    </row>
    <row r="42" spans="1:11">
      <c r="A42" s="47">
        <v>38</v>
      </c>
      <c r="B42" s="32" t="s">
        <v>16</v>
      </c>
      <c r="C42" s="32"/>
      <c r="D42" s="9"/>
      <c r="E42" s="24" t="s">
        <v>22</v>
      </c>
      <c r="F42" s="9" t="s">
        <v>47</v>
      </c>
      <c r="G42" s="11" t="s">
        <v>92</v>
      </c>
      <c r="H42" s="12">
        <f t="shared" si="0"/>
        <v>0.29999999999999716</v>
      </c>
      <c r="I42" s="13">
        <v>80.2</v>
      </c>
      <c r="J42" s="14" t="s">
        <v>93</v>
      </c>
      <c r="K42" s="48"/>
    </row>
    <row r="43" spans="1:11" ht="33.75">
      <c r="A43" s="49">
        <v>39</v>
      </c>
      <c r="B43" s="33" t="s">
        <v>18</v>
      </c>
      <c r="C43" s="33"/>
      <c r="D43" s="20" t="s">
        <v>142</v>
      </c>
      <c r="E43" s="60"/>
      <c r="F43" s="15" t="s">
        <v>143</v>
      </c>
      <c r="G43" s="4" t="s">
        <v>92</v>
      </c>
      <c r="H43" s="17">
        <f t="shared" si="0"/>
        <v>1.5</v>
      </c>
      <c r="I43" s="18">
        <v>81.7</v>
      </c>
      <c r="J43" s="19" t="s">
        <v>149</v>
      </c>
      <c r="K43" s="50"/>
    </row>
    <row r="44" spans="1:11">
      <c r="A44" s="47">
        <v>40</v>
      </c>
      <c r="B44" s="32" t="s">
        <v>83</v>
      </c>
      <c r="C44" s="32"/>
      <c r="D44" s="9"/>
      <c r="E44" s="24" t="s">
        <v>22</v>
      </c>
      <c r="F44" s="9" t="s">
        <v>46</v>
      </c>
      <c r="G44" s="11" t="s">
        <v>94</v>
      </c>
      <c r="H44" s="12">
        <f t="shared" si="0"/>
        <v>2.2000000000000028</v>
      </c>
      <c r="I44" s="13">
        <v>83.9</v>
      </c>
      <c r="J44" s="14" t="s">
        <v>95</v>
      </c>
      <c r="K44" s="48"/>
    </row>
    <row r="45" spans="1:11">
      <c r="A45" s="47">
        <v>41</v>
      </c>
      <c r="B45" s="32" t="s">
        <v>15</v>
      </c>
      <c r="C45" s="32"/>
      <c r="D45" s="9"/>
      <c r="E45" s="10"/>
      <c r="F45" s="9" t="s">
        <v>47</v>
      </c>
      <c r="G45" s="11" t="s">
        <v>94</v>
      </c>
      <c r="H45" s="12">
        <f t="shared" si="0"/>
        <v>9.9999999999994316E-2</v>
      </c>
      <c r="I45" s="13">
        <v>84</v>
      </c>
      <c r="J45" s="14" t="s">
        <v>96</v>
      </c>
      <c r="K45" s="48"/>
    </row>
    <row r="46" spans="1:11">
      <c r="A46" s="47">
        <v>42</v>
      </c>
      <c r="B46" s="32" t="s">
        <v>60</v>
      </c>
      <c r="C46" s="32"/>
      <c r="D46" s="9"/>
      <c r="E46" s="10"/>
      <c r="F46" s="9" t="s">
        <v>46</v>
      </c>
      <c r="G46" s="11" t="s">
        <v>97</v>
      </c>
      <c r="H46" s="12">
        <f t="shared" si="0"/>
        <v>1.5999999999999943</v>
      </c>
      <c r="I46" s="13">
        <v>85.6</v>
      </c>
      <c r="J46" s="14" t="s">
        <v>98</v>
      </c>
      <c r="K46" s="48"/>
    </row>
    <row r="47" spans="1:11">
      <c r="A47" s="47">
        <v>43</v>
      </c>
      <c r="B47" s="32" t="s">
        <v>60</v>
      </c>
      <c r="C47" s="32"/>
      <c r="D47" s="9"/>
      <c r="E47" s="10"/>
      <c r="F47" s="9" t="s">
        <v>99</v>
      </c>
      <c r="G47" s="11" t="s">
        <v>97</v>
      </c>
      <c r="H47" s="12">
        <f t="shared" si="0"/>
        <v>0.10000000000000853</v>
      </c>
      <c r="I47" s="13">
        <v>85.7</v>
      </c>
      <c r="J47" s="14" t="s">
        <v>100</v>
      </c>
      <c r="K47" s="48"/>
    </row>
    <row r="48" spans="1:11">
      <c r="A48" s="47">
        <v>44</v>
      </c>
      <c r="B48" s="32" t="s">
        <v>60</v>
      </c>
      <c r="C48" s="32"/>
      <c r="D48" s="9"/>
      <c r="E48" s="10"/>
      <c r="F48" s="9" t="s">
        <v>46</v>
      </c>
      <c r="G48" s="11" t="s">
        <v>97</v>
      </c>
      <c r="H48" s="12">
        <f t="shared" si="0"/>
        <v>9.9999999999994316E-2</v>
      </c>
      <c r="I48" s="13">
        <v>85.8</v>
      </c>
      <c r="J48" s="14" t="s">
        <v>101</v>
      </c>
      <c r="K48" s="48"/>
    </row>
    <row r="49" spans="1:11">
      <c r="A49" s="47">
        <v>45</v>
      </c>
      <c r="B49" s="32" t="s">
        <v>53</v>
      </c>
      <c r="C49" s="32"/>
      <c r="D49" s="9"/>
      <c r="E49" s="10"/>
      <c r="F49" s="9" t="s">
        <v>79</v>
      </c>
      <c r="G49" s="11" t="s">
        <v>63</v>
      </c>
      <c r="H49" s="12">
        <f t="shared" si="0"/>
        <v>7</v>
      </c>
      <c r="I49" s="13">
        <v>92.8</v>
      </c>
      <c r="J49" s="14" t="s">
        <v>102</v>
      </c>
      <c r="K49" s="48"/>
    </row>
    <row r="50" spans="1:11">
      <c r="A50" s="47">
        <v>46</v>
      </c>
      <c r="B50" s="32" t="s">
        <v>60</v>
      </c>
      <c r="C50" s="32" t="s">
        <v>74</v>
      </c>
      <c r="D50" s="9"/>
      <c r="E50" s="10"/>
      <c r="F50" s="9" t="s">
        <v>47</v>
      </c>
      <c r="G50" s="11" t="s">
        <v>63</v>
      </c>
      <c r="H50" s="12">
        <f t="shared" si="0"/>
        <v>0.90000000000000568</v>
      </c>
      <c r="I50" s="13">
        <v>93.7</v>
      </c>
      <c r="J50" s="14" t="s">
        <v>103</v>
      </c>
      <c r="K50" s="48"/>
    </row>
    <row r="51" spans="1:11">
      <c r="A51" s="47">
        <v>47</v>
      </c>
      <c r="B51" s="32" t="s">
        <v>60</v>
      </c>
      <c r="C51" s="32" t="s">
        <v>74</v>
      </c>
      <c r="D51" s="9"/>
      <c r="E51" s="10"/>
      <c r="F51" s="9" t="s">
        <v>47</v>
      </c>
      <c r="G51" s="11" t="s">
        <v>104</v>
      </c>
      <c r="H51" s="12">
        <f t="shared" si="0"/>
        <v>0.39999999999999147</v>
      </c>
      <c r="I51" s="13">
        <v>94.1</v>
      </c>
      <c r="J51" s="14" t="s">
        <v>105</v>
      </c>
      <c r="K51" s="48"/>
    </row>
    <row r="52" spans="1:11" ht="33.75">
      <c r="A52" s="47">
        <v>48</v>
      </c>
      <c r="B52" s="32" t="s">
        <v>15</v>
      </c>
      <c r="C52" s="32" t="s">
        <v>14</v>
      </c>
      <c r="D52" s="9"/>
      <c r="E52" s="10"/>
      <c r="F52" s="9" t="s">
        <v>47</v>
      </c>
      <c r="G52" s="11" t="s">
        <v>63</v>
      </c>
      <c r="H52" s="12">
        <f t="shared" si="0"/>
        <v>9</v>
      </c>
      <c r="I52" s="13">
        <v>103.1</v>
      </c>
      <c r="J52" s="44" t="s">
        <v>165</v>
      </c>
      <c r="K52" s="48"/>
    </row>
    <row r="53" spans="1:11">
      <c r="A53" s="47">
        <v>49</v>
      </c>
      <c r="B53" s="34" t="s">
        <v>17</v>
      </c>
      <c r="C53" s="32" t="s">
        <v>74</v>
      </c>
      <c r="D53" s="9"/>
      <c r="E53" s="24"/>
      <c r="F53" s="9" t="s">
        <v>46</v>
      </c>
      <c r="G53" s="11" t="s">
        <v>63</v>
      </c>
      <c r="H53" s="12">
        <f t="shared" si="0"/>
        <v>0.70000000000000284</v>
      </c>
      <c r="I53" s="13">
        <v>103.8</v>
      </c>
      <c r="J53" s="14" t="s">
        <v>106</v>
      </c>
      <c r="K53" s="48"/>
    </row>
    <row r="54" spans="1:11">
      <c r="A54" s="47">
        <v>50</v>
      </c>
      <c r="B54" s="32" t="s">
        <v>60</v>
      </c>
      <c r="C54" s="32" t="s">
        <v>74</v>
      </c>
      <c r="D54" s="9"/>
      <c r="E54" s="24" t="s">
        <v>22</v>
      </c>
      <c r="F54" s="9" t="s">
        <v>47</v>
      </c>
      <c r="G54" s="11" t="s">
        <v>107</v>
      </c>
      <c r="H54" s="12">
        <f t="shared" si="0"/>
        <v>0.29999999999999716</v>
      </c>
      <c r="I54" s="13">
        <v>104.1</v>
      </c>
      <c r="J54" s="14" t="s">
        <v>108</v>
      </c>
      <c r="K54" s="48"/>
    </row>
    <row r="55" spans="1:11">
      <c r="A55" s="47">
        <v>51</v>
      </c>
      <c r="B55" s="34" t="s">
        <v>17</v>
      </c>
      <c r="C55" s="32" t="s">
        <v>74</v>
      </c>
      <c r="D55" s="9"/>
      <c r="E55" s="24" t="s">
        <v>22</v>
      </c>
      <c r="F55" s="9" t="s">
        <v>46</v>
      </c>
      <c r="G55" s="11" t="s">
        <v>63</v>
      </c>
      <c r="H55" s="12">
        <f t="shared" si="0"/>
        <v>0.40000000000000568</v>
      </c>
      <c r="I55" s="13">
        <v>104.5</v>
      </c>
      <c r="J55" s="14"/>
      <c r="K55" s="48"/>
    </row>
    <row r="56" spans="1:11">
      <c r="A56" s="47">
        <v>52</v>
      </c>
      <c r="B56" s="32" t="s">
        <v>16</v>
      </c>
      <c r="C56" s="32"/>
      <c r="D56" s="9"/>
      <c r="E56" s="24" t="s">
        <v>22</v>
      </c>
      <c r="F56" s="9" t="s">
        <v>47</v>
      </c>
      <c r="G56" s="11" t="s">
        <v>63</v>
      </c>
      <c r="H56" s="12">
        <f t="shared" si="0"/>
        <v>1.4000000000000057</v>
      </c>
      <c r="I56" s="13">
        <v>105.9</v>
      </c>
      <c r="J56" s="14" t="s">
        <v>109</v>
      </c>
      <c r="K56" s="48"/>
    </row>
    <row r="57" spans="1:11">
      <c r="A57" s="47">
        <v>53</v>
      </c>
      <c r="B57" s="32" t="s">
        <v>60</v>
      </c>
      <c r="C57" s="32"/>
      <c r="D57" s="9"/>
      <c r="E57" s="24" t="s">
        <v>22</v>
      </c>
      <c r="F57" s="9" t="s">
        <v>47</v>
      </c>
      <c r="G57" s="11" t="s">
        <v>63</v>
      </c>
      <c r="H57" s="12">
        <f t="shared" si="0"/>
        <v>9.9999999999994316E-2</v>
      </c>
      <c r="I57" s="13">
        <v>106</v>
      </c>
      <c r="J57" s="14" t="s">
        <v>110</v>
      </c>
      <c r="K57" s="48"/>
    </row>
    <row r="58" spans="1:11">
      <c r="A58" s="47">
        <v>54</v>
      </c>
      <c r="B58" s="32" t="s">
        <v>16</v>
      </c>
      <c r="C58" s="32"/>
      <c r="D58" s="9"/>
      <c r="E58" s="24" t="s">
        <v>22</v>
      </c>
      <c r="F58" s="9" t="s">
        <v>47</v>
      </c>
      <c r="G58" s="11" t="s">
        <v>63</v>
      </c>
      <c r="H58" s="12">
        <f t="shared" si="0"/>
        <v>1.2999999999999972</v>
      </c>
      <c r="I58" s="13">
        <v>107.3</v>
      </c>
      <c r="J58" s="14" t="s">
        <v>136</v>
      </c>
      <c r="K58" s="48"/>
    </row>
    <row r="59" spans="1:11" ht="22.5">
      <c r="A59" s="49">
        <v>55</v>
      </c>
      <c r="B59" s="33" t="s">
        <v>18</v>
      </c>
      <c r="C59" s="33"/>
      <c r="D59" s="15" t="s">
        <v>141</v>
      </c>
      <c r="E59" s="16"/>
      <c r="F59" s="15"/>
      <c r="G59" s="15" t="s">
        <v>134</v>
      </c>
      <c r="H59" s="17">
        <f t="shared" si="0"/>
        <v>0</v>
      </c>
      <c r="I59" s="18">
        <v>107.3</v>
      </c>
      <c r="J59" s="19" t="s">
        <v>135</v>
      </c>
      <c r="K59" s="50"/>
    </row>
    <row r="60" spans="1:11">
      <c r="A60" s="47">
        <v>56</v>
      </c>
      <c r="B60" s="32" t="s">
        <v>60</v>
      </c>
      <c r="C60" s="32"/>
      <c r="D60" s="9"/>
      <c r="E60" s="24" t="s">
        <v>22</v>
      </c>
      <c r="F60" s="9" t="s">
        <v>47</v>
      </c>
      <c r="G60" s="11" t="s">
        <v>63</v>
      </c>
      <c r="H60" s="12">
        <f t="shared" si="0"/>
        <v>0.20000000000000284</v>
      </c>
      <c r="I60" s="13">
        <v>107.5</v>
      </c>
      <c r="J60" s="44"/>
      <c r="K60" s="48"/>
    </row>
    <row r="61" spans="1:11">
      <c r="A61" s="47">
        <v>57</v>
      </c>
      <c r="B61" s="32" t="s">
        <v>16</v>
      </c>
      <c r="C61" s="32"/>
      <c r="D61" s="9"/>
      <c r="E61" s="24" t="s">
        <v>22</v>
      </c>
      <c r="F61" s="9" t="s">
        <v>47</v>
      </c>
      <c r="G61" s="11" t="s">
        <v>63</v>
      </c>
      <c r="H61" s="12">
        <f t="shared" si="0"/>
        <v>0.79999999999999716</v>
      </c>
      <c r="I61" s="13">
        <v>108.3</v>
      </c>
      <c r="J61" s="14"/>
      <c r="K61" s="48"/>
    </row>
    <row r="62" spans="1:11">
      <c r="A62" s="47">
        <v>58</v>
      </c>
      <c r="B62" s="32" t="s">
        <v>53</v>
      </c>
      <c r="C62" s="32"/>
      <c r="D62" s="9"/>
      <c r="E62" s="24" t="s">
        <v>22</v>
      </c>
      <c r="F62" s="9" t="s">
        <v>79</v>
      </c>
      <c r="G62" s="11" t="s">
        <v>63</v>
      </c>
      <c r="H62" s="12">
        <f t="shared" si="0"/>
        <v>0.20000000000000284</v>
      </c>
      <c r="I62" s="13">
        <v>108.5</v>
      </c>
      <c r="J62" s="14" t="s">
        <v>111</v>
      </c>
      <c r="K62" s="48"/>
    </row>
    <row r="63" spans="1:11">
      <c r="A63" s="47">
        <v>59</v>
      </c>
      <c r="B63" s="32" t="s">
        <v>15</v>
      </c>
      <c r="C63" s="32"/>
      <c r="D63" s="9"/>
      <c r="E63" s="24" t="s">
        <v>22</v>
      </c>
      <c r="F63" s="9" t="s">
        <v>46</v>
      </c>
      <c r="G63" s="11" t="s">
        <v>107</v>
      </c>
      <c r="H63" s="12">
        <f t="shared" si="0"/>
        <v>0.20000000000000284</v>
      </c>
      <c r="I63" s="13">
        <v>108.7</v>
      </c>
      <c r="J63" s="14"/>
      <c r="K63" s="48"/>
    </row>
    <row r="64" spans="1:11" ht="33.75">
      <c r="A64" s="49">
        <v>60</v>
      </c>
      <c r="B64" s="33" t="s">
        <v>18</v>
      </c>
      <c r="C64" s="33"/>
      <c r="D64" s="53" t="s">
        <v>155</v>
      </c>
      <c r="E64" s="54"/>
      <c r="F64" s="59" t="s">
        <v>19</v>
      </c>
      <c r="G64" s="59" t="s">
        <v>107</v>
      </c>
      <c r="H64" s="17">
        <f t="shared" si="0"/>
        <v>25.200000000000003</v>
      </c>
      <c r="I64" s="57">
        <v>133.9</v>
      </c>
      <c r="J64" s="19" t="s">
        <v>137</v>
      </c>
      <c r="K64" s="46"/>
    </row>
    <row r="65" spans="1:11">
      <c r="A65" s="47">
        <v>61</v>
      </c>
      <c r="B65" s="32" t="s">
        <v>16</v>
      </c>
      <c r="C65" s="32"/>
      <c r="D65" s="9"/>
      <c r="E65" s="24" t="s">
        <v>22</v>
      </c>
      <c r="F65" s="9" t="s">
        <v>47</v>
      </c>
      <c r="G65" s="11" t="s">
        <v>63</v>
      </c>
      <c r="H65" s="12">
        <f t="shared" si="0"/>
        <v>1.1999999999999886</v>
      </c>
      <c r="I65" s="13">
        <v>135.1</v>
      </c>
      <c r="J65" s="14"/>
      <c r="K65" s="48"/>
    </row>
    <row r="66" spans="1:11">
      <c r="A66" s="47">
        <v>62</v>
      </c>
      <c r="B66" s="32" t="s">
        <v>83</v>
      </c>
      <c r="C66" s="32"/>
      <c r="D66" s="9"/>
      <c r="E66" s="24" t="s">
        <v>22</v>
      </c>
      <c r="F66" s="9" t="s">
        <v>46</v>
      </c>
      <c r="G66" s="11" t="s">
        <v>63</v>
      </c>
      <c r="H66" s="12">
        <f t="shared" si="0"/>
        <v>0.5</v>
      </c>
      <c r="I66" s="13">
        <v>135.6</v>
      </c>
      <c r="J66" s="14"/>
      <c r="K66" s="48"/>
    </row>
    <row r="67" spans="1:11">
      <c r="A67" s="47">
        <v>63</v>
      </c>
      <c r="B67" s="32" t="s">
        <v>15</v>
      </c>
      <c r="C67" s="32"/>
      <c r="D67" s="9"/>
      <c r="E67" s="24"/>
      <c r="F67" s="9" t="s">
        <v>47</v>
      </c>
      <c r="G67" s="11" t="s">
        <v>63</v>
      </c>
      <c r="H67" s="12">
        <f t="shared" si="0"/>
        <v>0.90000000000000568</v>
      </c>
      <c r="I67" s="13">
        <v>136.5</v>
      </c>
      <c r="J67" s="14" t="s">
        <v>112</v>
      </c>
      <c r="K67" s="48"/>
    </row>
    <row r="68" spans="1:11">
      <c r="A68" s="47">
        <v>64</v>
      </c>
      <c r="B68" s="32" t="s">
        <v>15</v>
      </c>
      <c r="C68" s="32"/>
      <c r="D68" s="9"/>
      <c r="E68" s="24"/>
      <c r="F68" s="9" t="s">
        <v>47</v>
      </c>
      <c r="G68" s="11" t="s">
        <v>30</v>
      </c>
      <c r="H68" s="12">
        <f t="shared" si="0"/>
        <v>9.8000000000000114</v>
      </c>
      <c r="I68" s="13">
        <v>146.30000000000001</v>
      </c>
      <c r="J68" s="14" t="s">
        <v>113</v>
      </c>
      <c r="K68" s="48"/>
    </row>
    <row r="69" spans="1:11">
      <c r="A69" s="77" t="s">
        <v>172</v>
      </c>
      <c r="B69" s="32" t="s">
        <v>13</v>
      </c>
      <c r="C69" s="32"/>
      <c r="D69" s="9"/>
      <c r="E69" s="24" t="s">
        <v>22</v>
      </c>
      <c r="F69" s="9" t="s">
        <v>46</v>
      </c>
      <c r="G69" s="11" t="s">
        <v>146</v>
      </c>
      <c r="H69" s="12">
        <f t="shared" si="0"/>
        <v>3</v>
      </c>
      <c r="I69" s="13">
        <v>149.30000000000001</v>
      </c>
      <c r="J69" s="14" t="s">
        <v>173</v>
      </c>
      <c r="K69" s="48"/>
    </row>
    <row r="70" spans="1:11">
      <c r="A70" s="47">
        <v>65</v>
      </c>
      <c r="B70" s="34" t="s">
        <v>17</v>
      </c>
      <c r="C70" s="32"/>
      <c r="D70" s="9"/>
      <c r="E70" s="10"/>
      <c r="F70" s="9" t="s">
        <v>46</v>
      </c>
      <c r="G70" s="11" t="s">
        <v>31</v>
      </c>
      <c r="H70" s="12">
        <f t="shared" si="0"/>
        <v>0.69999999999998863</v>
      </c>
      <c r="I70" s="13">
        <v>150</v>
      </c>
      <c r="J70" s="14" t="s">
        <v>114</v>
      </c>
      <c r="K70" s="48"/>
    </row>
    <row r="71" spans="1:11">
      <c r="A71" s="47">
        <v>66</v>
      </c>
      <c r="B71" s="32" t="s">
        <v>15</v>
      </c>
      <c r="C71" s="32"/>
      <c r="D71" s="9"/>
      <c r="E71" s="24" t="s">
        <v>22</v>
      </c>
      <c r="F71" s="9" t="s">
        <v>46</v>
      </c>
      <c r="G71" s="11" t="s">
        <v>63</v>
      </c>
      <c r="H71" s="12">
        <f t="shared" si="0"/>
        <v>4.3000000000000114</v>
      </c>
      <c r="I71" s="13">
        <v>154.30000000000001</v>
      </c>
      <c r="J71" s="14" t="s">
        <v>115</v>
      </c>
      <c r="K71" s="48"/>
    </row>
    <row r="72" spans="1:11">
      <c r="A72" s="47">
        <v>67</v>
      </c>
      <c r="B72" s="32" t="s">
        <v>116</v>
      </c>
      <c r="C72" s="32"/>
      <c r="D72" s="9"/>
      <c r="E72" s="24" t="s">
        <v>22</v>
      </c>
      <c r="F72" s="9" t="s">
        <v>47</v>
      </c>
      <c r="G72" s="11" t="s">
        <v>63</v>
      </c>
      <c r="H72" s="12">
        <f t="shared" ref="H72:H85" si="1">I72-I71</f>
        <v>0.5</v>
      </c>
      <c r="I72" s="13">
        <v>154.80000000000001</v>
      </c>
      <c r="J72" s="14" t="s">
        <v>117</v>
      </c>
      <c r="K72" s="48"/>
    </row>
    <row r="73" spans="1:11">
      <c r="A73" s="47">
        <v>68</v>
      </c>
      <c r="B73" s="32" t="s">
        <v>60</v>
      </c>
      <c r="C73" s="32"/>
      <c r="D73" s="9"/>
      <c r="E73" s="24" t="s">
        <v>22</v>
      </c>
      <c r="F73" s="9" t="s">
        <v>47</v>
      </c>
      <c r="G73" s="11" t="s">
        <v>63</v>
      </c>
      <c r="H73" s="12">
        <f t="shared" si="1"/>
        <v>5.7999999999999829</v>
      </c>
      <c r="I73" s="13">
        <v>160.6</v>
      </c>
      <c r="J73" s="14"/>
      <c r="K73" s="48"/>
    </row>
    <row r="74" spans="1:11">
      <c r="A74" s="47">
        <v>69</v>
      </c>
      <c r="B74" s="32" t="s">
        <v>53</v>
      </c>
      <c r="C74" s="32"/>
      <c r="D74" s="9"/>
      <c r="E74" s="24" t="s">
        <v>22</v>
      </c>
      <c r="F74" s="9" t="s">
        <v>121</v>
      </c>
      <c r="G74" s="11" t="s">
        <v>122</v>
      </c>
      <c r="H74" s="12">
        <f t="shared" si="1"/>
        <v>1.2000000000000171</v>
      </c>
      <c r="I74" s="13">
        <v>161.80000000000001</v>
      </c>
      <c r="J74" s="14"/>
      <c r="K74" s="48"/>
    </row>
    <row r="75" spans="1:11">
      <c r="A75" s="47">
        <v>70</v>
      </c>
      <c r="B75" s="32" t="s">
        <v>60</v>
      </c>
      <c r="C75" s="32"/>
      <c r="D75" s="9"/>
      <c r="E75" s="10"/>
      <c r="F75" s="9" t="s">
        <v>46</v>
      </c>
      <c r="G75" s="11" t="s">
        <v>123</v>
      </c>
      <c r="H75" s="12">
        <f t="shared" si="1"/>
        <v>5</v>
      </c>
      <c r="I75" s="13">
        <v>166.8</v>
      </c>
      <c r="J75" s="14" t="s">
        <v>118</v>
      </c>
      <c r="K75" s="48"/>
    </row>
    <row r="76" spans="1:11">
      <c r="A76" s="47">
        <v>71</v>
      </c>
      <c r="B76" s="32" t="s">
        <v>15</v>
      </c>
      <c r="C76" s="32" t="s">
        <v>74</v>
      </c>
      <c r="D76" s="9" t="s">
        <v>119</v>
      </c>
      <c r="E76" s="24"/>
      <c r="F76" s="9" t="s">
        <v>47</v>
      </c>
      <c r="G76" s="11" t="s">
        <v>124</v>
      </c>
      <c r="H76" s="12">
        <f t="shared" si="1"/>
        <v>5</v>
      </c>
      <c r="I76" s="13">
        <v>171.8</v>
      </c>
      <c r="J76" s="14" t="s">
        <v>125</v>
      </c>
      <c r="K76" s="48"/>
    </row>
    <row r="77" spans="1:11" ht="33.75">
      <c r="A77" s="49">
        <v>72</v>
      </c>
      <c r="B77" s="33" t="s">
        <v>18</v>
      </c>
      <c r="C77" s="33" t="s">
        <v>14</v>
      </c>
      <c r="D77" s="20" t="s">
        <v>152</v>
      </c>
      <c r="E77" s="21"/>
      <c r="F77" s="20" t="s">
        <v>32</v>
      </c>
      <c r="G77" s="15" t="s">
        <v>133</v>
      </c>
      <c r="H77" s="17">
        <f t="shared" si="1"/>
        <v>1.1999999999999886</v>
      </c>
      <c r="I77" s="18">
        <v>173</v>
      </c>
      <c r="J77" s="19" t="s">
        <v>137</v>
      </c>
      <c r="K77" s="46"/>
    </row>
    <row r="78" spans="1:11">
      <c r="A78" s="47">
        <v>73</v>
      </c>
      <c r="B78" s="32" t="s">
        <v>53</v>
      </c>
      <c r="C78" s="32" t="s">
        <v>14</v>
      </c>
      <c r="D78" s="9" t="s">
        <v>126</v>
      </c>
      <c r="E78" s="24"/>
      <c r="F78" s="9" t="s">
        <v>79</v>
      </c>
      <c r="G78" s="11" t="s">
        <v>127</v>
      </c>
      <c r="H78" s="12">
        <f t="shared" si="1"/>
        <v>7.9000000000000057</v>
      </c>
      <c r="I78" s="13">
        <v>180.9</v>
      </c>
      <c r="J78" s="14" t="s">
        <v>128</v>
      </c>
      <c r="K78" s="48"/>
    </row>
    <row r="79" spans="1:11">
      <c r="A79" s="47">
        <v>74</v>
      </c>
      <c r="B79" s="32" t="s">
        <v>60</v>
      </c>
      <c r="C79" s="32" t="s">
        <v>74</v>
      </c>
      <c r="D79" s="9" t="s">
        <v>120</v>
      </c>
      <c r="E79" s="10"/>
      <c r="F79" s="9" t="s">
        <v>47</v>
      </c>
      <c r="G79" s="11" t="s">
        <v>124</v>
      </c>
      <c r="H79" s="12">
        <f t="shared" si="1"/>
        <v>5.2999999999999829</v>
      </c>
      <c r="I79" s="13">
        <v>186.2</v>
      </c>
      <c r="J79" s="14"/>
      <c r="K79" s="48"/>
    </row>
    <row r="80" spans="1:11">
      <c r="A80" s="47">
        <v>75</v>
      </c>
      <c r="B80" s="32" t="s">
        <v>53</v>
      </c>
      <c r="C80" s="32"/>
      <c r="D80" s="9"/>
      <c r="E80" s="10"/>
      <c r="F80" s="9" t="s">
        <v>79</v>
      </c>
      <c r="G80" s="11" t="s">
        <v>130</v>
      </c>
      <c r="H80" s="12">
        <f t="shared" si="1"/>
        <v>3.9000000000000057</v>
      </c>
      <c r="I80" s="13">
        <v>190.1</v>
      </c>
      <c r="J80" s="14" t="s">
        <v>129</v>
      </c>
      <c r="K80" s="48"/>
    </row>
    <row r="81" spans="1:13">
      <c r="A81" s="47">
        <v>76</v>
      </c>
      <c r="B81" s="32" t="s">
        <v>16</v>
      </c>
      <c r="C81" s="32" t="s">
        <v>74</v>
      </c>
      <c r="D81" s="9" t="s">
        <v>44</v>
      </c>
      <c r="E81" s="24"/>
      <c r="F81" s="9" t="s">
        <v>48</v>
      </c>
      <c r="G81" s="11" t="s">
        <v>131</v>
      </c>
      <c r="H81" s="12">
        <f t="shared" si="1"/>
        <v>1.7000000000000171</v>
      </c>
      <c r="I81" s="13">
        <v>191.8</v>
      </c>
      <c r="J81" s="14"/>
      <c r="K81" s="48"/>
    </row>
    <row r="82" spans="1:13">
      <c r="A82" s="47">
        <v>77</v>
      </c>
      <c r="B82" s="32" t="s">
        <v>15</v>
      </c>
      <c r="C82" s="32" t="s">
        <v>74</v>
      </c>
      <c r="D82" s="9" t="s">
        <v>45</v>
      </c>
      <c r="E82" s="10"/>
      <c r="F82" s="9" t="s">
        <v>46</v>
      </c>
      <c r="G82" s="11" t="s">
        <v>145</v>
      </c>
      <c r="H82" s="12">
        <f t="shared" si="1"/>
        <v>9.8999999999999773</v>
      </c>
      <c r="I82" s="13">
        <v>201.7</v>
      </c>
      <c r="J82" s="14" t="s">
        <v>132</v>
      </c>
      <c r="K82" s="48"/>
    </row>
    <row r="83" spans="1:13" ht="90">
      <c r="A83" s="49">
        <v>78</v>
      </c>
      <c r="B83" s="33" t="s">
        <v>18</v>
      </c>
      <c r="C83" s="33"/>
      <c r="D83" s="59" t="s">
        <v>20</v>
      </c>
      <c r="E83" s="54"/>
      <c r="F83" s="59" t="s">
        <v>19</v>
      </c>
      <c r="G83" s="59" t="s">
        <v>27</v>
      </c>
      <c r="H83" s="17">
        <f t="shared" si="1"/>
        <v>1.9000000000000057</v>
      </c>
      <c r="I83" s="57">
        <v>203.6</v>
      </c>
      <c r="J83" s="58" t="s">
        <v>150</v>
      </c>
      <c r="K83" s="46"/>
    </row>
    <row r="84" spans="1:13">
      <c r="A84" s="47">
        <v>79</v>
      </c>
      <c r="B84" s="34" t="s">
        <v>15</v>
      </c>
      <c r="C84" s="34" t="s">
        <v>23</v>
      </c>
      <c r="D84" s="35" t="s">
        <v>144</v>
      </c>
      <c r="E84" s="24"/>
      <c r="F84" s="9" t="s">
        <v>46</v>
      </c>
      <c r="G84" s="11" t="s">
        <v>146</v>
      </c>
      <c r="H84" s="12">
        <f t="shared" si="1"/>
        <v>1.5</v>
      </c>
      <c r="I84" s="36">
        <v>205.1</v>
      </c>
      <c r="J84" s="22"/>
      <c r="K84" s="51"/>
    </row>
    <row r="85" spans="1:13" ht="112.5">
      <c r="A85" s="49">
        <v>80</v>
      </c>
      <c r="B85" s="52" t="s">
        <v>24</v>
      </c>
      <c r="C85" s="33"/>
      <c r="D85" s="53" t="s">
        <v>151</v>
      </c>
      <c r="E85" s="54"/>
      <c r="F85" s="55" t="s">
        <v>32</v>
      </c>
      <c r="G85" s="56" t="s">
        <v>12</v>
      </c>
      <c r="H85" s="17">
        <f t="shared" si="1"/>
        <v>0.20000000000001705</v>
      </c>
      <c r="I85" s="57">
        <v>205.3</v>
      </c>
      <c r="J85" s="58" t="s">
        <v>163</v>
      </c>
      <c r="K85" s="46"/>
    </row>
    <row r="87" spans="1:13">
      <c r="F87" s="42"/>
      <c r="G87" s="42"/>
      <c r="H87" s="42"/>
      <c r="I87" s="42"/>
      <c r="J87" s="42"/>
      <c r="K87" s="42"/>
    </row>
    <row r="88" spans="1:13">
      <c r="A88" s="61" t="s">
        <v>138</v>
      </c>
      <c r="B88" s="61"/>
      <c r="C88" s="61"/>
      <c r="D88" s="61"/>
      <c r="E88" s="61"/>
      <c r="F88" s="61"/>
      <c r="G88" s="42"/>
      <c r="H88" s="61" t="s">
        <v>157</v>
      </c>
      <c r="I88" s="61"/>
      <c r="J88" s="61"/>
      <c r="K88" s="61"/>
      <c r="L88" s="61"/>
      <c r="M88" s="61"/>
    </row>
    <row r="89" spans="1:13">
      <c r="A89" s="61" t="s">
        <v>156</v>
      </c>
      <c r="B89" s="61"/>
      <c r="C89" s="61"/>
      <c r="D89" s="61"/>
      <c r="E89" s="61"/>
      <c r="F89" s="61"/>
      <c r="G89" s="42"/>
      <c r="H89" s="61" t="s">
        <v>158</v>
      </c>
      <c r="I89" s="61"/>
      <c r="J89" s="61"/>
      <c r="K89" s="61"/>
      <c r="L89" s="61"/>
      <c r="M89" s="61"/>
    </row>
    <row r="90" spans="1:13">
      <c r="A90" s="61" t="s">
        <v>168</v>
      </c>
      <c r="B90" s="61"/>
      <c r="C90" s="61"/>
      <c r="D90" s="61"/>
      <c r="E90" s="61"/>
      <c r="F90" s="61"/>
      <c r="G90" s="42"/>
      <c r="H90" s="61" t="s">
        <v>164</v>
      </c>
      <c r="I90" s="61"/>
      <c r="J90" s="61"/>
      <c r="K90" s="61"/>
      <c r="L90" s="61"/>
      <c r="M90" s="61"/>
    </row>
    <row r="91" spans="1:13">
      <c r="A91" s="61" t="s">
        <v>33</v>
      </c>
      <c r="B91" s="61"/>
      <c r="C91" s="61"/>
      <c r="D91" s="61"/>
      <c r="E91" s="61"/>
      <c r="F91" s="61"/>
      <c r="G91" s="42"/>
      <c r="H91" s="61" t="s">
        <v>33</v>
      </c>
      <c r="I91" s="61"/>
      <c r="J91" s="61"/>
      <c r="K91" s="61"/>
      <c r="L91" s="61"/>
      <c r="M91" s="61"/>
    </row>
    <row r="92" spans="1:13">
      <c r="F92" s="42"/>
      <c r="G92" s="42"/>
      <c r="H92" s="42"/>
      <c r="I92" s="42"/>
      <c r="J92" s="42"/>
      <c r="K92" s="42"/>
    </row>
    <row r="93" spans="1:13">
      <c r="F93" s="42"/>
      <c r="G93" s="42"/>
      <c r="H93" s="42"/>
      <c r="I93" s="42"/>
      <c r="J93" s="42"/>
      <c r="K93" s="42"/>
    </row>
    <row r="94" spans="1:13">
      <c r="F94" s="42"/>
      <c r="G94" s="42"/>
      <c r="H94" s="42"/>
      <c r="I94" s="42"/>
      <c r="J94" s="42"/>
      <c r="K94" s="42"/>
    </row>
    <row r="95" spans="1:13">
      <c r="F95" s="42"/>
      <c r="G95" s="42"/>
      <c r="H95" s="42"/>
      <c r="I95" s="42"/>
      <c r="J95" s="42"/>
      <c r="K95" s="42"/>
    </row>
    <row r="96" spans="1:13">
      <c r="F96" s="42"/>
      <c r="G96" s="42"/>
      <c r="H96" s="42"/>
      <c r="I96" s="42"/>
      <c r="J96" s="42"/>
      <c r="K96" s="42"/>
    </row>
    <row r="111" spans="1:13">
      <c r="A111" s="61" t="s">
        <v>159</v>
      </c>
      <c r="B111" s="61"/>
      <c r="C111" s="61"/>
      <c r="D111" s="61"/>
      <c r="E111" s="61"/>
      <c r="F111" s="61"/>
      <c r="H111" s="61" t="s">
        <v>161</v>
      </c>
      <c r="I111" s="61"/>
      <c r="J111" s="61"/>
      <c r="K111" s="61"/>
      <c r="L111" s="61"/>
      <c r="M111" s="61"/>
    </row>
    <row r="112" spans="1:13">
      <c r="A112" s="61" t="s">
        <v>160</v>
      </c>
      <c r="B112" s="61"/>
      <c r="C112" s="61"/>
      <c r="D112" s="61"/>
      <c r="E112" s="61"/>
      <c r="F112" s="61"/>
      <c r="H112" s="61" t="s">
        <v>162</v>
      </c>
      <c r="I112" s="61"/>
      <c r="J112" s="61"/>
      <c r="K112" s="61"/>
      <c r="L112" s="61"/>
      <c r="M112" s="61"/>
    </row>
    <row r="113" spans="1:13">
      <c r="A113" s="61" t="s">
        <v>33</v>
      </c>
      <c r="B113" s="61"/>
      <c r="C113" s="61"/>
      <c r="D113" s="61"/>
      <c r="E113" s="61"/>
      <c r="F113" s="61"/>
      <c r="H113" s="61" t="s">
        <v>33</v>
      </c>
      <c r="I113" s="61"/>
      <c r="J113" s="61"/>
      <c r="K113" s="61"/>
      <c r="L113" s="61"/>
      <c r="M113" s="61"/>
    </row>
  </sheetData>
  <mergeCells count="26">
    <mergeCell ref="A111:F111"/>
    <mergeCell ref="A112:F112"/>
    <mergeCell ref="A113:F113"/>
    <mergeCell ref="H111:M111"/>
    <mergeCell ref="H112:M112"/>
    <mergeCell ref="H113:M113"/>
    <mergeCell ref="F1:G1"/>
    <mergeCell ref="A1:D1"/>
    <mergeCell ref="H3:I3"/>
    <mergeCell ref="J3:J4"/>
    <mergeCell ref="K3:K4"/>
    <mergeCell ref="F2:G2"/>
    <mergeCell ref="F3:G3"/>
    <mergeCell ref="A3:A4"/>
    <mergeCell ref="B3:B4"/>
    <mergeCell ref="C3:C4"/>
    <mergeCell ref="D3:D4"/>
    <mergeCell ref="E3:E4"/>
    <mergeCell ref="A88:F88"/>
    <mergeCell ref="A89:F89"/>
    <mergeCell ref="A91:F91"/>
    <mergeCell ref="H88:M88"/>
    <mergeCell ref="H89:M89"/>
    <mergeCell ref="H91:M91"/>
    <mergeCell ref="A90:F90"/>
    <mergeCell ref="H90:M90"/>
  </mergeCells>
  <phoneticPr fontId="1"/>
  <pageMargins left="0.19685039370078741" right="0.19685039370078741" top="0.19685039370078741" bottom="0.19685039370078741" header="0.31496062992125984" footer="0.31496062992125984"/>
  <pageSetup paperSize="9" scale="78" fitToHeight="0" orientation="portrait" horizontalDpi="4294967293" r:id="rId1"/>
  <ignoredErrors>
    <ignoredError sqref="A69" twoDigitTextYear="1"/>
  </ignoredError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2024BRM316近畿200km</vt:lpstr>
      <vt:lpstr>'2024BRM316近畿200km'!Print_Area</vt:lpstr>
      <vt:lpstr>'2024BRM316近畿200km'!Print_Titles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Jun</dc:creator>
  <cp:keywords/>
  <dc:description/>
  <cp:lastModifiedBy>1785 水口 裕一郎 (ﾐﾅｸﾁ ﾕｳｲﾁﾛｳ)</cp:lastModifiedBy>
  <cp:revision/>
  <cp:lastPrinted>2024-03-14T01:31:24Z</cp:lastPrinted>
  <dcterms:created xsi:type="dcterms:W3CDTF">2016-12-15T19:22:13Z</dcterms:created>
  <dcterms:modified xsi:type="dcterms:W3CDTF">2024-03-14T01:31:38Z</dcterms:modified>
  <cp:category/>
  <cp:contentStatus/>
</cp:coreProperties>
</file>