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メインUSB\自転車\2024BRM\BRM316守山\"/>
    </mc:Choice>
  </mc:AlternateContent>
  <xr:revisionPtr revIDLastSave="0" documentId="13_ncr:1_{FBD58073-41CA-4884-B3ED-5ED73E85A630}" xr6:coauthVersionLast="47" xr6:coauthVersionMax="47" xr10:uidLastSave="{00000000-0000-0000-0000-000000000000}"/>
  <bookViews>
    <workbookView xWindow="25155" yWindow="960" windowWidth="31905" windowHeight="30840" activeTab="2" xr2:uid="{00000000-000D-0000-FFFF-FFFF00000000}"/>
  </bookViews>
  <sheets>
    <sheet name="使い方" sheetId="8" r:id="rId1"/>
    <sheet name="基礎データ" sheetId="6" r:id="rId2"/>
    <sheet name="コマ図" sheetId="1" r:id="rId3"/>
    <sheet name="データ" sheetId="5" r:id="rId4"/>
  </sheets>
  <definedNames>
    <definedName name="_xlnm.Print_Area" localSheetId="2">コマ図!$A$1:$J$68</definedName>
  </definedNames>
  <calcPr calcId="191029"/>
</workbook>
</file>

<file path=xl/calcChain.xml><?xml version="1.0" encoding="utf-8"?>
<calcChain xmlns="http://schemas.openxmlformats.org/spreadsheetml/2006/main">
  <c r="K56" i="1" l="1"/>
  <c r="L18" i="1"/>
  <c r="K48" i="5"/>
  <c r="K54" i="5" l="1"/>
  <c r="E203" i="5" l="1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A35" i="1" l="1"/>
</calcChain>
</file>

<file path=xl/sharedStrings.xml><?xml version="1.0" encoding="utf-8"?>
<sst xmlns="http://schemas.openxmlformats.org/spreadsheetml/2006/main" count="341" uniqueCount="253">
  <si>
    <t>ポイント</t>
    <phoneticPr fontId="8"/>
  </si>
  <si>
    <t>区間</t>
    <rPh sb="0" eb="2">
      <t>クカン</t>
    </rPh>
    <phoneticPr fontId="8"/>
  </si>
  <si>
    <t>合計</t>
    <rPh sb="0" eb="2">
      <t>ゴウケイ</t>
    </rPh>
    <phoneticPr fontId="8"/>
  </si>
  <si>
    <t>暦データ</t>
    <rPh sb="0" eb="1">
      <t>コヨミ</t>
    </rPh>
    <phoneticPr fontId="1"/>
  </si>
  <si>
    <t>競技名</t>
    <rPh sb="0" eb="2">
      <t>キョウギ</t>
    </rPh>
    <rPh sb="2" eb="3">
      <t>メイ</t>
    </rPh>
    <phoneticPr fontId="1"/>
  </si>
  <si>
    <t>元データスタート行</t>
    <rPh sb="0" eb="1">
      <t>モト</t>
    </rPh>
    <rPh sb="8" eb="9">
      <t>ギョウ</t>
    </rPh>
    <phoneticPr fontId="1"/>
  </si>
  <si>
    <t>合併セルNo</t>
    <rPh sb="0" eb="2">
      <t>ガッペイ</t>
    </rPh>
    <phoneticPr fontId="1"/>
  </si>
  <si>
    <t>No</t>
    <phoneticPr fontId="1"/>
  </si>
  <si>
    <t>AV15</t>
    <phoneticPr fontId="1"/>
  </si>
  <si>
    <t>バージョン</t>
    <phoneticPr fontId="1"/>
  </si>
  <si>
    <t>スタート時間</t>
    <rPh sb="4" eb="6">
      <t>ジカン</t>
    </rPh>
    <phoneticPr fontId="1"/>
  </si>
  <si>
    <t>・その他、フォントの大きさ等は作成したコマ図で調整</t>
  </si>
  <si>
    <t>・基礎データシートのデータ（黄色のセル）を入力する</t>
    <phoneticPr fontId="1"/>
  </si>
  <si>
    <t>・データシートの「元データスタート行（黄色のセル）」へ、Qシートのスタート行番号を入力する</t>
    <phoneticPr fontId="1"/>
  </si>
  <si>
    <t>・データ取得ボタンをクリックして、Qシートファイルを選択</t>
    <phoneticPr fontId="1"/>
  </si>
  <si>
    <t>・データシートに取り込まれたデータで、ポイント名等必要であれば修正する。</t>
    <rPh sb="25" eb="27">
      <t>ヒツヨウ</t>
    </rPh>
    <rPh sb="31" eb="33">
      <t>シュウセイ</t>
    </rPh>
    <phoneticPr fontId="1"/>
  </si>
  <si>
    <t>・データ移行ボタンをクリック（図形が消去されるが良いかのメッセージが出るので、良ければ「はい」）</t>
    <phoneticPr fontId="1"/>
  </si>
  <si>
    <t>・コマ図シートで地図を作成</t>
    <rPh sb="8" eb="9">
      <t>チ</t>
    </rPh>
    <phoneticPr fontId="1"/>
  </si>
  <si>
    <t>　　例　No3のコマ図にNo4も合併して地図を作成する場合、データシートのNo3の「合併セルNo」セルに4と入力する（3つまで合併可能）</t>
    <rPh sb="20" eb="21">
      <t>チ</t>
    </rPh>
    <rPh sb="63" eb="65">
      <t>ガッペイ</t>
    </rPh>
    <rPh sb="65" eb="67">
      <t>カノウ</t>
    </rPh>
    <phoneticPr fontId="1"/>
  </si>
  <si>
    <t>・2つ以上のポイントを1つのコマに合併するときは、データシートの合併させるコマ図のNoの「合併セルNo」セルに合併するデータNoを入力して「データ更新ボタン」をクリック</t>
    <phoneticPr fontId="1"/>
  </si>
  <si>
    <t>　　注：「データ移行ボタン」をクリックすると、図形が全てクリアされるので注意</t>
    <phoneticPr fontId="1"/>
  </si>
  <si>
    <t>・距離データのみ修正した場合は、「数値更新ボタン」をクリック</t>
    <phoneticPr fontId="1"/>
  </si>
  <si>
    <t>・コマ図シートのみ他のExcelファイルにコピーする等してから、不要な部分を削除して完成</t>
    <rPh sb="26" eb="27">
      <t>トウ</t>
    </rPh>
    <phoneticPr fontId="1"/>
  </si>
  <si>
    <t>十字路</t>
  </si>
  <si>
    <t>┤字路</t>
  </si>
  <si>
    <t>├字路</t>
  </si>
  <si>
    <t>Y字路</t>
  </si>
  <si>
    <t>十字路S</t>
  </si>
  <si>
    <t>T字路</t>
  </si>
  <si>
    <t>5.十字路S</t>
  </si>
  <si>
    <t>22.├字路</t>
  </si>
  <si>
    <t>23.十字路</t>
  </si>
  <si>
    <t>54.┤字路</t>
  </si>
  <si>
    <t>66.十字路</t>
  </si>
  <si>
    <t>えんまどう公園</t>
  </si>
  <si>
    <t>霊仙寺S</t>
  </si>
  <si>
    <t>駒井沢東S</t>
  </si>
  <si>
    <t>矢橋中央S</t>
  </si>
  <si>
    <t>T字路S</t>
  </si>
  <si>
    <t>大萱六丁目S</t>
  </si>
  <si>
    <t>白栖橋S</t>
  </si>
  <si>
    <t>白栖S</t>
  </si>
  <si>
    <t>今山S</t>
  </si>
  <si>
    <t>イ字路</t>
  </si>
  <si>
    <t>├字路S</t>
  </si>
  <si>
    <t>五字路</t>
  </si>
  <si>
    <t>蟹が坂S</t>
  </si>
  <si>
    <t>大野西S</t>
  </si>
  <si>
    <t>名坂S</t>
  </si>
  <si>
    <t>三雲西S</t>
  </si>
  <si>
    <t>高野S</t>
  </si>
  <si>
    <t>焔魔堂町S</t>
  </si>
  <si>
    <t>フォトコントロール1</t>
    <phoneticPr fontId="1"/>
  </si>
  <si>
    <t>フォトコントロール2</t>
    <phoneticPr fontId="1"/>
  </si>
  <si>
    <t>フォトコントロール3</t>
    <phoneticPr fontId="1"/>
  </si>
  <si>
    <t xml:space="preserve">フォトコントロール4 </t>
    <phoneticPr fontId="1"/>
  </si>
  <si>
    <t>通過チェック1</t>
    <phoneticPr fontId="1"/>
  </si>
  <si>
    <t>通過チェック2</t>
    <phoneticPr fontId="1"/>
  </si>
  <si>
    <t>ゴール受付</t>
    <phoneticPr fontId="1"/>
  </si>
  <si>
    <t xml:space="preserve">Finish </t>
    <phoneticPr fontId="1"/>
  </si>
  <si>
    <t>1.えんまどう公園</t>
  </si>
  <si>
    <t>2.霊仙寺S</t>
  </si>
  <si>
    <t>3.駒井沢東S</t>
  </si>
  <si>
    <t>4.矢橋中央S</t>
  </si>
  <si>
    <t>6.T字路S</t>
  </si>
  <si>
    <t>7.大萱六丁目S</t>
  </si>
  <si>
    <t>8.T字路</t>
  </si>
  <si>
    <t>9.T字路</t>
  </si>
  <si>
    <t>10.T字路</t>
  </si>
  <si>
    <t>13.┤字路</t>
  </si>
  <si>
    <t>14.T字路</t>
  </si>
  <si>
    <t>15.白栖橋S</t>
  </si>
  <si>
    <t>16.白栖S</t>
  </si>
  <si>
    <t>17.├字路</t>
  </si>
  <si>
    <t>18.フォトコントロール1</t>
  </si>
  <si>
    <t>19.T字路</t>
  </si>
  <si>
    <t>21.├字路</t>
  </si>
  <si>
    <t>24.Y字路</t>
  </si>
  <si>
    <t>25.T字路S</t>
  </si>
  <si>
    <t>26.T字路S</t>
  </si>
  <si>
    <t>27.今山S</t>
  </si>
  <si>
    <t>28.├字路</t>
  </si>
  <si>
    <t>29.フォトコントロール2</t>
  </si>
  <si>
    <t>30.イ字路</t>
  </si>
  <si>
    <t>31.┤字路</t>
  </si>
  <si>
    <t>32.T字路</t>
  </si>
  <si>
    <t>33.├字路</t>
  </si>
  <si>
    <t>34.T字路</t>
  </si>
  <si>
    <t>35.Y字路</t>
  </si>
  <si>
    <t>36.Y字路</t>
  </si>
  <si>
    <t>37.T字路</t>
  </si>
  <si>
    <t>38.┤字路</t>
  </si>
  <si>
    <t>39.フォトコントロール3</t>
  </si>
  <si>
    <t>42.T字路</t>
  </si>
  <si>
    <t>45.Y字路</t>
  </si>
  <si>
    <t>46.T字路S</t>
  </si>
  <si>
    <t>47.T字路S</t>
  </si>
  <si>
    <t>48.十字路S</t>
  </si>
  <si>
    <t>49.├字路S</t>
  </si>
  <si>
    <t>50.T字路S</t>
  </si>
  <si>
    <t>51.├字路S</t>
  </si>
  <si>
    <t xml:space="preserve">55.フォトコントロール4 </t>
  </si>
  <si>
    <t>56.T字路</t>
  </si>
  <si>
    <t>57.┤字路</t>
  </si>
  <si>
    <t>58.Y字路</t>
  </si>
  <si>
    <t>59.十字路</t>
  </si>
  <si>
    <t>60.通過チェック1</t>
  </si>
  <si>
    <t>61.┤字路</t>
  </si>
  <si>
    <t>62.イ字路</t>
  </si>
  <si>
    <t>63.十字路</t>
  </si>
  <si>
    <t>64.十字路</t>
  </si>
  <si>
    <t>65.├字路</t>
  </si>
  <si>
    <t>67.五字路</t>
  </si>
  <si>
    <t>68.T字路</t>
  </si>
  <si>
    <t>69.Y字路</t>
  </si>
  <si>
    <t>70.T字路</t>
  </si>
  <si>
    <t>71.蟹が坂S</t>
  </si>
  <si>
    <t>72.通過チェック2</t>
  </si>
  <si>
    <t>73.大野西S</t>
  </si>
  <si>
    <t>74.名坂S</t>
  </si>
  <si>
    <t>75.Y字路</t>
  </si>
  <si>
    <t>76.三雲西S</t>
  </si>
  <si>
    <t>77.高野S</t>
  </si>
  <si>
    <t xml:space="preserve">78.Finish </t>
  </si>
  <si>
    <t>79.焔魔堂町S</t>
  </si>
  <si>
    <t>80.ゴール受付</t>
  </si>
  <si>
    <t>11.┤字路･12.├字路</t>
  </si>
  <si>
    <t>1/2</t>
    <phoneticPr fontId="1"/>
  </si>
  <si>
    <t>2/2</t>
    <phoneticPr fontId="1"/>
  </si>
  <si>
    <t>十字路S</t>
    <phoneticPr fontId="1"/>
  </si>
  <si>
    <t>20.十字路S</t>
  </si>
  <si>
    <t>T字路</t>
    <phoneticPr fontId="1"/>
  </si>
  <si>
    <t>十字路</t>
    <phoneticPr fontId="1"/>
  </si>
  <si>
    <t>40.イ字路･41.十字路</t>
  </si>
  <si>
    <t>43.T字路･44.T字路</t>
  </si>
  <si>
    <t>2024BRM316近畿200km守山　日出6:06　日没18:05　1.0.0</t>
    <rPh sb="17" eb="19">
      <t>モリヤマ</t>
    </rPh>
    <phoneticPr fontId="1"/>
  </si>
  <si>
    <t>52.┤字路･53.T字路</t>
  </si>
  <si>
    <t>0km</t>
    <phoneticPr fontId="1"/>
  </si>
  <si>
    <t>1.9km</t>
    <phoneticPr fontId="1"/>
  </si>
  <si>
    <t>1km</t>
    <phoneticPr fontId="1"/>
  </si>
  <si>
    <t>2.9km</t>
    <phoneticPr fontId="1"/>
  </si>
  <si>
    <t>4.5km</t>
    <phoneticPr fontId="1"/>
  </si>
  <si>
    <t>7.4km</t>
    <phoneticPr fontId="1"/>
  </si>
  <si>
    <t>2.4km</t>
    <phoneticPr fontId="1"/>
  </si>
  <si>
    <t>9.8km</t>
    <phoneticPr fontId="1"/>
  </si>
  <si>
    <t>0.3km</t>
    <phoneticPr fontId="1"/>
  </si>
  <si>
    <t>10.1km</t>
    <phoneticPr fontId="1"/>
  </si>
  <si>
    <t>0.6km</t>
    <phoneticPr fontId="1"/>
  </si>
  <si>
    <t>10.7km</t>
    <phoneticPr fontId="1"/>
  </si>
  <si>
    <t>6.5km</t>
    <phoneticPr fontId="1"/>
  </si>
  <si>
    <t>17.2km</t>
    <phoneticPr fontId="1"/>
  </si>
  <si>
    <t>1.1km</t>
    <phoneticPr fontId="1"/>
  </si>
  <si>
    <t>18.3km</t>
    <phoneticPr fontId="1"/>
  </si>
  <si>
    <t>11.3km</t>
    <phoneticPr fontId="1"/>
  </si>
  <si>
    <t>29.6km</t>
    <phoneticPr fontId="1"/>
  </si>
  <si>
    <t>0.7km</t>
    <phoneticPr fontId="1"/>
  </si>
  <si>
    <t>30.3km</t>
    <phoneticPr fontId="1"/>
  </si>
  <si>
    <t>0.2km</t>
    <phoneticPr fontId="1"/>
  </si>
  <si>
    <t>30.6km</t>
    <phoneticPr fontId="1"/>
  </si>
  <si>
    <t>3km</t>
    <phoneticPr fontId="1"/>
  </si>
  <si>
    <t>33.6km</t>
    <phoneticPr fontId="1"/>
  </si>
  <si>
    <t>7.9km</t>
    <phoneticPr fontId="1"/>
  </si>
  <si>
    <t>41.5km</t>
    <phoneticPr fontId="1"/>
  </si>
  <si>
    <t>0.1km</t>
    <phoneticPr fontId="1"/>
  </si>
  <si>
    <t>41.6km</t>
    <phoneticPr fontId="1"/>
  </si>
  <si>
    <t>1.2km</t>
    <phoneticPr fontId="1"/>
  </si>
  <si>
    <t>42.8km</t>
    <phoneticPr fontId="1"/>
  </si>
  <si>
    <t>1.6km</t>
    <phoneticPr fontId="1"/>
  </si>
  <si>
    <t>44.4km</t>
    <phoneticPr fontId="1"/>
  </si>
  <si>
    <t>0.5km</t>
    <phoneticPr fontId="1"/>
  </si>
  <si>
    <t>44.9km</t>
    <phoneticPr fontId="1"/>
  </si>
  <si>
    <t>1.7km</t>
    <phoneticPr fontId="1"/>
  </si>
  <si>
    <t>46.6km</t>
    <phoneticPr fontId="1"/>
  </si>
  <si>
    <t>56.7km</t>
    <phoneticPr fontId="1"/>
  </si>
  <si>
    <t>0.9km</t>
    <phoneticPr fontId="1"/>
  </si>
  <si>
    <t>57.6km</t>
    <phoneticPr fontId="1"/>
  </si>
  <si>
    <t>58.2km</t>
    <phoneticPr fontId="1"/>
  </si>
  <si>
    <t>58.8km</t>
    <phoneticPr fontId="1"/>
  </si>
  <si>
    <t>59.1km</t>
    <phoneticPr fontId="1"/>
  </si>
  <si>
    <t>1.3km</t>
    <phoneticPr fontId="1"/>
  </si>
  <si>
    <t>60.4km</t>
    <phoneticPr fontId="1"/>
  </si>
  <si>
    <t>2.6km</t>
    <phoneticPr fontId="1"/>
  </si>
  <si>
    <t>63km</t>
    <phoneticPr fontId="1"/>
  </si>
  <si>
    <t>2.2km</t>
    <phoneticPr fontId="1"/>
  </si>
  <si>
    <t>65.2km</t>
    <phoneticPr fontId="1"/>
  </si>
  <si>
    <t>1.5km</t>
    <phoneticPr fontId="1"/>
  </si>
  <si>
    <t>66.7km</t>
    <phoneticPr fontId="1"/>
  </si>
  <si>
    <t>67km</t>
    <phoneticPr fontId="1"/>
  </si>
  <si>
    <t>68.7km</t>
    <phoneticPr fontId="1"/>
  </si>
  <si>
    <t>69.9km</t>
    <phoneticPr fontId="1"/>
  </si>
  <si>
    <t>3.3km</t>
    <phoneticPr fontId="1"/>
  </si>
  <si>
    <t>73.2km</t>
    <phoneticPr fontId="1"/>
  </si>
  <si>
    <t>2.1km</t>
    <phoneticPr fontId="1"/>
  </si>
  <si>
    <t>75.3km</t>
    <phoneticPr fontId="1"/>
  </si>
  <si>
    <t>76km</t>
    <phoneticPr fontId="1"/>
  </si>
  <si>
    <t>76.9km</t>
    <phoneticPr fontId="1"/>
  </si>
  <si>
    <t>79.9km</t>
    <phoneticPr fontId="1"/>
  </si>
  <si>
    <t>80.2km</t>
    <phoneticPr fontId="1"/>
  </si>
  <si>
    <t>81.7km</t>
    <phoneticPr fontId="1"/>
  </si>
  <si>
    <t>83.9km</t>
    <phoneticPr fontId="1"/>
  </si>
  <si>
    <t>85.6km</t>
    <phoneticPr fontId="1"/>
  </si>
  <si>
    <t>85.7km</t>
    <phoneticPr fontId="1"/>
  </si>
  <si>
    <t>7km</t>
    <phoneticPr fontId="1"/>
  </si>
  <si>
    <t>92.8km</t>
    <phoneticPr fontId="1"/>
  </si>
  <si>
    <t>93.7km</t>
    <phoneticPr fontId="1"/>
  </si>
  <si>
    <t>0.4km</t>
    <phoneticPr fontId="1"/>
  </si>
  <si>
    <t>94.1km</t>
    <phoneticPr fontId="1"/>
  </si>
  <si>
    <t>9km</t>
    <phoneticPr fontId="1"/>
  </si>
  <si>
    <t>103.1km</t>
    <phoneticPr fontId="1"/>
  </si>
  <si>
    <t>103.8km</t>
    <phoneticPr fontId="1"/>
  </si>
  <si>
    <t>104.1km</t>
    <phoneticPr fontId="1"/>
  </si>
  <si>
    <t>104.5km</t>
    <phoneticPr fontId="1"/>
  </si>
  <si>
    <t>1.4km</t>
    <phoneticPr fontId="1"/>
  </si>
  <si>
    <t>105.9km</t>
    <phoneticPr fontId="1"/>
  </si>
  <si>
    <t>107.3km</t>
    <phoneticPr fontId="1"/>
  </si>
  <si>
    <t>107.5km</t>
    <phoneticPr fontId="1"/>
  </si>
  <si>
    <t>0.8km</t>
    <phoneticPr fontId="1"/>
  </si>
  <si>
    <t>108.3km</t>
    <phoneticPr fontId="1"/>
  </si>
  <si>
    <t>108.5km</t>
    <phoneticPr fontId="1"/>
  </si>
  <si>
    <t>108.7km</t>
    <phoneticPr fontId="1"/>
  </si>
  <si>
    <t>25.2km</t>
    <phoneticPr fontId="1"/>
  </si>
  <si>
    <t>133.9km</t>
    <phoneticPr fontId="1"/>
  </si>
  <si>
    <t>135.1km</t>
    <phoneticPr fontId="1"/>
  </si>
  <si>
    <t>135.6km</t>
    <phoneticPr fontId="1"/>
  </si>
  <si>
    <t>136.5km</t>
    <phoneticPr fontId="1"/>
  </si>
  <si>
    <t>146.3km</t>
    <phoneticPr fontId="1"/>
  </si>
  <si>
    <t>149.3km</t>
    <phoneticPr fontId="1"/>
  </si>
  <si>
    <t>150km</t>
    <phoneticPr fontId="1"/>
  </si>
  <si>
    <t>4.3km</t>
    <phoneticPr fontId="1"/>
  </si>
  <si>
    <t>154.3km</t>
    <phoneticPr fontId="1"/>
  </si>
  <si>
    <t>154.8km</t>
    <phoneticPr fontId="1"/>
  </si>
  <si>
    <t>5.8km</t>
    <phoneticPr fontId="1"/>
  </si>
  <si>
    <t>160.6km</t>
    <phoneticPr fontId="1"/>
  </si>
  <si>
    <t>161.8km</t>
    <phoneticPr fontId="1"/>
  </si>
  <si>
    <t>5km</t>
    <phoneticPr fontId="1"/>
  </si>
  <si>
    <t>166.8km</t>
    <phoneticPr fontId="1"/>
  </si>
  <si>
    <t>171.8km</t>
    <phoneticPr fontId="1"/>
  </si>
  <si>
    <t>173km</t>
    <phoneticPr fontId="1"/>
  </si>
  <si>
    <t>180.9km</t>
    <phoneticPr fontId="1"/>
  </si>
  <si>
    <t>5.3km</t>
    <phoneticPr fontId="1"/>
  </si>
  <si>
    <t>186.2km</t>
    <phoneticPr fontId="1"/>
  </si>
  <si>
    <t>3.9km</t>
    <phoneticPr fontId="1"/>
  </si>
  <si>
    <t>190.1km</t>
    <phoneticPr fontId="1"/>
  </si>
  <si>
    <t>191.8km</t>
    <phoneticPr fontId="1"/>
  </si>
  <si>
    <t>9.9km</t>
    <phoneticPr fontId="1"/>
  </si>
  <si>
    <t>201.7km</t>
    <phoneticPr fontId="1"/>
  </si>
  <si>
    <t>203.6km</t>
    <phoneticPr fontId="1"/>
  </si>
  <si>
    <t>205.1km</t>
    <phoneticPr fontId="1"/>
  </si>
  <si>
    <t>64-2.T字路</t>
    <phoneticPr fontId="1"/>
  </si>
  <si>
    <t>日出6:06　日没18:05</t>
    <phoneticPr fontId="1"/>
  </si>
  <si>
    <t>2024BRM316近畿200km守山</t>
    <rPh sb="10" eb="12">
      <t>キンキ</t>
    </rPh>
    <rPh sb="17" eb="19">
      <t>モリヤマ</t>
    </rPh>
    <phoneticPr fontId="1"/>
  </si>
  <si>
    <t>1.0.0</t>
    <phoneticPr fontId="1"/>
  </si>
  <si>
    <t>205.3km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</si>
</sst>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&quot;Km&quot;"/>
    <numFmt numFmtId="177" formatCode="0_);[Red]\(0\)"/>
    <numFmt numFmtId="178" formatCode="0.0_);[Red]\(0.0\)"/>
    <numFmt numFmtId="179" formatCode="h:mm;@"/>
    <numFmt numFmtId="180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right" vertical="center"/>
    </xf>
    <xf numFmtId="0" fontId="0" fillId="3" borderId="0" xfId="0" applyFill="1">
      <alignment vertical="center"/>
    </xf>
    <xf numFmtId="0" fontId="9" fillId="3" borderId="14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0" fillId="3" borderId="14" xfId="0" applyFill="1" applyBorder="1">
      <alignment vertical="center"/>
    </xf>
    <xf numFmtId="0" fontId="11" fillId="3" borderId="14" xfId="0" applyFont="1" applyFill="1" applyBorder="1" applyAlignment="1">
      <alignment vertical="center" wrapText="1"/>
    </xf>
    <xf numFmtId="0" fontId="2" fillId="3" borderId="14" xfId="0" applyFont="1" applyFill="1" applyBorder="1">
      <alignment vertical="center"/>
    </xf>
    <xf numFmtId="177" fontId="12" fillId="3" borderId="14" xfId="0" applyNumberFormat="1" applyFont="1" applyFill="1" applyBorder="1">
      <alignment vertical="center"/>
    </xf>
    <xf numFmtId="0" fontId="11" fillId="3" borderId="14" xfId="0" applyFont="1" applyFill="1" applyBorder="1" applyAlignment="1">
      <alignment horizontal="center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7" fontId="11" fillId="3" borderId="13" xfId="0" applyNumberFormat="1" applyFont="1" applyFill="1" applyBorder="1" applyAlignment="1">
      <alignment horizontal="center" vertical="center"/>
    </xf>
    <xf numFmtId="179" fontId="11" fillId="3" borderId="14" xfId="0" applyNumberFormat="1" applyFont="1" applyFill="1" applyBorder="1" applyAlignment="1">
      <alignment horizontal="right" vertical="center"/>
    </xf>
    <xf numFmtId="179" fontId="0" fillId="3" borderId="0" xfId="0" applyNumberFormat="1" applyFill="1">
      <alignment vertical="center"/>
    </xf>
    <xf numFmtId="180" fontId="11" fillId="3" borderId="14" xfId="0" applyNumberFormat="1" applyFont="1" applyFill="1" applyBorder="1">
      <alignment vertical="center"/>
    </xf>
    <xf numFmtId="180" fontId="2" fillId="3" borderId="14" xfId="0" applyNumberFormat="1" applyFont="1" applyFill="1" applyBorder="1">
      <alignment vertical="center"/>
    </xf>
    <xf numFmtId="0" fontId="2" fillId="3" borderId="14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20" fontId="5" fillId="0" borderId="4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6" fillId="0" borderId="20" xfId="0" applyFont="1" applyBorder="1">
      <alignment vertical="center"/>
    </xf>
    <xf numFmtId="176" fontId="3" fillId="0" borderId="0" xfId="0" applyNumberFormat="1" applyFont="1">
      <alignment vertical="center"/>
    </xf>
    <xf numFmtId="0" fontId="0" fillId="3" borderId="14" xfId="0" applyFill="1" applyBorder="1" applyAlignment="1">
      <alignment vertical="center" wrapText="1"/>
    </xf>
    <xf numFmtId="20" fontId="0" fillId="3" borderId="0" xfId="0" applyNumberFormat="1" applyFill="1">
      <alignment vertical="center"/>
    </xf>
    <xf numFmtId="178" fontId="0" fillId="3" borderId="0" xfId="0" applyNumberFormat="1" applyFill="1">
      <alignment vertical="center"/>
    </xf>
    <xf numFmtId="0" fontId="0" fillId="0" borderId="14" xfId="0" applyBorder="1">
      <alignment vertical="center"/>
    </xf>
    <xf numFmtId="0" fontId="0" fillId="2" borderId="14" xfId="0" applyFill="1" applyBorder="1" applyProtection="1">
      <alignment vertical="center"/>
      <protection locked="0"/>
    </xf>
    <xf numFmtId="49" fontId="0" fillId="2" borderId="14" xfId="0" applyNumberFormat="1" applyFill="1" applyBorder="1" applyProtection="1">
      <alignment vertical="center"/>
      <protection locked="0"/>
    </xf>
    <xf numFmtId="179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15" xfId="0" applyFill="1" applyBorder="1">
      <alignment vertical="center"/>
    </xf>
    <xf numFmtId="176" fontId="18" fillId="2" borderId="9" xfId="0" applyNumberFormat="1" applyFont="1" applyFill="1" applyBorder="1">
      <alignment vertical="center"/>
    </xf>
    <xf numFmtId="176" fontId="19" fillId="2" borderId="0" xfId="0" applyNumberFormat="1" applyFont="1" applyFill="1">
      <alignment vertical="center"/>
    </xf>
    <xf numFmtId="178" fontId="13" fillId="3" borderId="14" xfId="0" applyNumberFormat="1" applyFont="1" applyFill="1" applyBorder="1" applyAlignment="1">
      <alignment horizontal="center" vertical="center"/>
    </xf>
    <xf numFmtId="178" fontId="11" fillId="3" borderId="14" xfId="0" applyNumberFormat="1" applyFont="1" applyFill="1" applyBorder="1" applyAlignment="1">
      <alignment horizontal="center" vertical="center"/>
    </xf>
    <xf numFmtId="178" fontId="13" fillId="3" borderId="14" xfId="0" applyNumberFormat="1" applyFont="1" applyFill="1" applyBorder="1" applyAlignment="1">
      <alignment horizontal="right" vertical="center"/>
    </xf>
    <xf numFmtId="178" fontId="11" fillId="3" borderId="14" xfId="0" applyNumberFormat="1" applyFont="1" applyFill="1" applyBorder="1" applyAlignment="1">
      <alignment horizontal="right" vertical="center"/>
    </xf>
    <xf numFmtId="178" fontId="12" fillId="3" borderId="14" xfId="0" applyNumberFormat="1" applyFont="1" applyFill="1" applyBorder="1" applyAlignment="1">
      <alignment horizontal="right" vertical="center"/>
    </xf>
    <xf numFmtId="178" fontId="12" fillId="3" borderId="14" xfId="0" applyNumberFormat="1" applyFont="1" applyFill="1" applyBorder="1">
      <alignment vertical="center"/>
    </xf>
    <xf numFmtId="0" fontId="3" fillId="4" borderId="0" xfId="0" applyFont="1" applyFill="1">
      <alignment vertical="center"/>
    </xf>
    <xf numFmtId="20" fontId="10" fillId="4" borderId="9" xfId="0" applyNumberFormat="1" applyFont="1" applyFill="1" applyBorder="1">
      <alignment vertical="center"/>
    </xf>
    <xf numFmtId="0" fontId="3" fillId="4" borderId="9" xfId="0" applyFont="1" applyFill="1" applyBorder="1">
      <alignment vertical="center"/>
    </xf>
    <xf numFmtId="176" fontId="18" fillId="4" borderId="9" xfId="0" applyNumberFormat="1" applyFont="1" applyFill="1" applyBorder="1">
      <alignment vertical="center"/>
    </xf>
    <xf numFmtId="0" fontId="20" fillId="4" borderId="7" xfId="0" applyFont="1" applyFill="1" applyBorder="1">
      <alignment vertical="center"/>
    </xf>
    <xf numFmtId="176" fontId="19" fillId="4" borderId="0" xfId="0" applyNumberFormat="1" applyFont="1" applyFill="1">
      <alignment vertical="center"/>
    </xf>
    <xf numFmtId="20" fontId="10" fillId="2" borderId="9" xfId="0" applyNumberFormat="1" applyFont="1" applyFill="1" applyBorder="1">
      <alignment vertical="center"/>
    </xf>
    <xf numFmtId="0" fontId="20" fillId="4" borderId="11" xfId="0" applyFont="1" applyFill="1" applyBorder="1">
      <alignment vertical="center"/>
    </xf>
    <xf numFmtId="176" fontId="18" fillId="4" borderId="2" xfId="0" applyNumberFormat="1" applyFont="1" applyFill="1" applyBorder="1">
      <alignment vertical="center"/>
    </xf>
    <xf numFmtId="20" fontId="10" fillId="4" borderId="2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176" fontId="19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4" xfId="0" applyFont="1" applyFill="1" applyBorder="1">
      <alignment vertical="center"/>
    </xf>
    <xf numFmtId="180" fontId="13" fillId="3" borderId="14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20" fillId="0" borderId="7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11" xfId="0" applyFont="1" applyBorder="1">
      <alignment vertical="center"/>
    </xf>
    <xf numFmtId="176" fontId="19" fillId="0" borderId="0" xfId="0" applyNumberFormat="1" applyFont="1">
      <alignment vertical="center"/>
    </xf>
    <xf numFmtId="176" fontId="18" fillId="0" borderId="9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0" fontId="3" fillId="0" borderId="18" xfId="0" applyFont="1" applyBorder="1">
      <alignment vertical="center"/>
    </xf>
    <xf numFmtId="20" fontId="10" fillId="0" borderId="9" xfId="0" applyNumberFormat="1" applyFont="1" applyBorder="1">
      <alignment vertical="center"/>
    </xf>
    <xf numFmtId="20" fontId="10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0" fillId="0" borderId="6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20" fontId="17" fillId="0" borderId="9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16" fillId="0" borderId="9" xfId="0" applyFont="1" applyBorder="1">
      <alignment vertical="center"/>
    </xf>
    <xf numFmtId="0" fontId="20" fillId="0" borderId="7" xfId="0" applyFont="1" applyBorder="1" applyAlignment="1">
      <alignment horizontal="left" vertical="center"/>
    </xf>
    <xf numFmtId="176" fontId="19" fillId="0" borderId="1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20" fillId="0" borderId="7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21" fillId="0" borderId="8" xfId="0" applyFont="1" applyBorder="1">
      <alignment vertical="center"/>
    </xf>
    <xf numFmtId="0" fontId="18" fillId="0" borderId="9" xfId="0" applyFont="1" applyBorder="1">
      <alignment vertical="center"/>
    </xf>
    <xf numFmtId="179" fontId="10" fillId="0" borderId="9" xfId="0" applyNumberFormat="1" applyFont="1" applyBorder="1" applyAlignment="1">
      <alignment horizontal="right" vertical="center"/>
    </xf>
    <xf numFmtId="179" fontId="14" fillId="0" borderId="0" xfId="0" applyNumberFormat="1" applyFont="1">
      <alignment vertical="center"/>
    </xf>
    <xf numFmtId="179" fontId="10" fillId="0" borderId="9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20" fillId="4" borderId="8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20" fillId="4" borderId="7" xfId="0" applyFont="1" applyFill="1" applyBorder="1" applyAlignment="1">
      <alignment horizontal="left" vertical="center"/>
    </xf>
    <xf numFmtId="17" fontId="0" fillId="3" borderId="14" xfId="0" applyNumberFormat="1" applyFill="1" applyBorder="1">
      <alignment vertical="center"/>
    </xf>
    <xf numFmtId="0" fontId="5" fillId="2" borderId="6" xfId="0" applyFont="1" applyFill="1" applyBorder="1">
      <alignment vertical="center"/>
    </xf>
    <xf numFmtId="0" fontId="3" fillId="0" borderId="21" xfId="0" applyFont="1" applyBorder="1">
      <alignment vertical="center"/>
    </xf>
    <xf numFmtId="180" fontId="11" fillId="3" borderId="13" xfId="0" applyNumberFormat="1" applyFont="1" applyFill="1" applyBorder="1" applyAlignment="1">
      <alignment horizontal="center" vertical="center"/>
    </xf>
    <xf numFmtId="180" fontId="11" fillId="3" borderId="17" xfId="0" applyNumberFormat="1" applyFont="1" applyFill="1" applyBorder="1" applyAlignment="1">
      <alignment horizontal="center" vertical="center"/>
    </xf>
    <xf numFmtId="180" fontId="11" fillId="3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223007</xdr:colOff>
      <xdr:row>54</xdr:row>
      <xdr:rowOff>488880</xdr:rowOff>
    </xdr:from>
    <xdr:to>
      <xdr:col>7</xdr:col>
      <xdr:colOff>496957</xdr:colOff>
      <xdr:row>54</xdr:row>
      <xdr:rowOff>488881</xdr:rowOff>
    </xdr:to>
    <xdr:cxnSp macro="">
      <xdr:nvCxnSpPr>
        <xdr:cNvPr id="3754" name="直線矢印コネクタ 3753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CxnSpPr/>
      </xdr:nvCxnSpPr>
      <xdr:spPr>
        <a:xfrm flipH="1" flipV="1">
          <a:off x="4844703" y="20541076"/>
          <a:ext cx="1044232" cy="1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408972</xdr:colOff>
      <xdr:row>54</xdr:row>
      <xdr:rowOff>397787</xdr:rowOff>
    </xdr:from>
    <xdr:to>
      <xdr:col>6</xdr:col>
      <xdr:colOff>641071</xdr:colOff>
      <xdr:row>54</xdr:row>
      <xdr:rowOff>585506</xdr:rowOff>
    </xdr:to>
    <xdr:grpSp>
      <xdr:nvGrpSpPr>
        <xdr:cNvPr id="3933" name="グループ化 3932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GrpSpPr/>
      </xdr:nvGrpSpPr>
      <xdr:grpSpPr>
        <a:xfrm>
          <a:off x="5030668" y="18694070"/>
          <a:ext cx="232099" cy="187719"/>
          <a:chOff x="6496050" y="542924"/>
          <a:chExt cx="230418" cy="342900"/>
        </a:xfrm>
      </xdr:grpSpPr>
      <xdr:grpSp>
        <xdr:nvGrpSpPr>
          <xdr:cNvPr id="3934" name="Group 602">
            <a:extLst>
              <a:ext uri="{FF2B5EF4-FFF2-40B4-BE49-F238E27FC236}">
                <a16:creationId xmlns:a16="http://schemas.microsoft.com/office/drawing/2014/main" id="{00000000-0008-0000-0200-00005E0F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936" name="Freeform 603">
              <a:extLst>
                <a:ext uri="{FF2B5EF4-FFF2-40B4-BE49-F238E27FC236}">
                  <a16:creationId xmlns:a16="http://schemas.microsoft.com/office/drawing/2014/main" id="{00000000-0008-0000-0200-0000600F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37" name="Freeform 604">
              <a:extLst>
                <a:ext uri="{FF2B5EF4-FFF2-40B4-BE49-F238E27FC236}">
                  <a16:creationId xmlns:a16="http://schemas.microsoft.com/office/drawing/2014/main" id="{00000000-0008-0000-0200-0000610F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935" name="正方形/長方形 3934">
            <a:extLst>
              <a:ext uri="{FF2B5EF4-FFF2-40B4-BE49-F238E27FC236}">
                <a16:creationId xmlns:a16="http://schemas.microsoft.com/office/drawing/2014/main" id="{00000000-0008-0000-0200-00005F0F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513527</xdr:colOff>
      <xdr:row>54</xdr:row>
      <xdr:rowOff>331304</xdr:rowOff>
    </xdr:from>
    <xdr:to>
      <xdr:col>1</xdr:col>
      <xdr:colOff>289895</xdr:colOff>
      <xdr:row>54</xdr:row>
      <xdr:rowOff>463825</xdr:rowOff>
    </xdr:to>
    <xdr:cxnSp macro="">
      <xdr:nvCxnSpPr>
        <xdr:cNvPr id="3887" name="直線矢印コネクタ 3886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CxnSpPr/>
      </xdr:nvCxnSpPr>
      <xdr:spPr>
        <a:xfrm flipH="1" flipV="1">
          <a:off x="513527" y="20383500"/>
          <a:ext cx="546651" cy="132521"/>
        </a:xfrm>
        <a:prstGeom prst="straightConnector1">
          <a:avLst/>
        </a:prstGeom>
        <a:ln w="635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765129</xdr:colOff>
      <xdr:row>54</xdr:row>
      <xdr:rowOff>348091</xdr:rowOff>
    </xdr:from>
    <xdr:to>
      <xdr:col>1</xdr:col>
      <xdr:colOff>226945</xdr:colOff>
      <xdr:row>54</xdr:row>
      <xdr:rowOff>496956</xdr:rowOff>
    </xdr:to>
    <xdr:grpSp>
      <xdr:nvGrpSpPr>
        <xdr:cNvPr id="3882" name="グループ化 3881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GrpSpPr/>
      </xdr:nvGrpSpPr>
      <xdr:grpSpPr>
        <a:xfrm>
          <a:off x="765129" y="18644374"/>
          <a:ext cx="232099" cy="148865"/>
          <a:chOff x="6496050" y="542924"/>
          <a:chExt cx="230418" cy="342900"/>
        </a:xfrm>
      </xdr:grpSpPr>
      <xdr:grpSp>
        <xdr:nvGrpSpPr>
          <xdr:cNvPr id="3883" name="Group 602">
            <a:extLst>
              <a:ext uri="{FF2B5EF4-FFF2-40B4-BE49-F238E27FC236}">
                <a16:creationId xmlns:a16="http://schemas.microsoft.com/office/drawing/2014/main" id="{00000000-0008-0000-0200-00002B0F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885" name="Freeform 603">
              <a:extLst>
                <a:ext uri="{FF2B5EF4-FFF2-40B4-BE49-F238E27FC236}">
                  <a16:creationId xmlns:a16="http://schemas.microsoft.com/office/drawing/2014/main" id="{00000000-0008-0000-0200-00002D0F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86" name="Freeform 604">
              <a:extLst>
                <a:ext uri="{FF2B5EF4-FFF2-40B4-BE49-F238E27FC236}">
                  <a16:creationId xmlns:a16="http://schemas.microsoft.com/office/drawing/2014/main" id="{00000000-0008-0000-0200-00002E0F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884" name="正方形/長方形 3883">
            <a:extLst>
              <a:ext uri="{FF2B5EF4-FFF2-40B4-BE49-F238E27FC236}">
                <a16:creationId xmlns:a16="http://schemas.microsoft.com/office/drawing/2014/main" id="{00000000-0008-0000-0200-00002C0F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648526</xdr:colOff>
      <xdr:row>45</xdr:row>
      <xdr:rowOff>195885</xdr:rowOff>
    </xdr:from>
    <xdr:to>
      <xdr:col>6</xdr:col>
      <xdr:colOff>648526</xdr:colOff>
      <xdr:row>46</xdr:row>
      <xdr:rowOff>607942</xdr:rowOff>
    </xdr:to>
    <xdr:cxnSp macro="">
      <xdr:nvCxnSpPr>
        <xdr:cNvPr id="3776" name="直線矢印コネクタ 3775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CxnSpPr/>
      </xdr:nvCxnSpPr>
      <xdr:spPr>
        <a:xfrm flipV="1">
          <a:off x="5270222" y="17224928"/>
          <a:ext cx="0" cy="619123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547120</xdr:colOff>
      <xdr:row>46</xdr:row>
      <xdr:rowOff>176814</xdr:rowOff>
    </xdr:from>
    <xdr:to>
      <xdr:col>6</xdr:col>
      <xdr:colOff>734839</xdr:colOff>
      <xdr:row>46</xdr:row>
      <xdr:rowOff>408913</xdr:rowOff>
    </xdr:to>
    <xdr:grpSp>
      <xdr:nvGrpSpPr>
        <xdr:cNvPr id="3771" name="グループ化 3770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GrpSpPr/>
      </xdr:nvGrpSpPr>
      <xdr:grpSpPr>
        <a:xfrm rot="5400000">
          <a:off x="5146626" y="15679200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3772" name="Group 602">
            <a:extLst>
              <a:ext uri="{FF2B5EF4-FFF2-40B4-BE49-F238E27FC236}">
                <a16:creationId xmlns:a16="http://schemas.microsoft.com/office/drawing/2014/main" id="{00000000-0008-0000-0200-0000BC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3774" name="Freeform 603">
              <a:extLst>
                <a:ext uri="{FF2B5EF4-FFF2-40B4-BE49-F238E27FC236}">
                  <a16:creationId xmlns:a16="http://schemas.microsoft.com/office/drawing/2014/main" id="{00000000-0008-0000-0200-0000BE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75" name="Freeform 604">
              <a:extLst>
                <a:ext uri="{FF2B5EF4-FFF2-40B4-BE49-F238E27FC236}">
                  <a16:creationId xmlns:a16="http://schemas.microsoft.com/office/drawing/2014/main" id="{00000000-0008-0000-0200-0000BF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73" name="正方形/長方形 3772">
            <a:extLst>
              <a:ext uri="{FF2B5EF4-FFF2-40B4-BE49-F238E27FC236}">
                <a16:creationId xmlns:a16="http://schemas.microsoft.com/office/drawing/2014/main" id="{00000000-0008-0000-0200-0000BD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695118</xdr:colOff>
      <xdr:row>46</xdr:row>
      <xdr:rowOff>629481</xdr:rowOff>
    </xdr:from>
    <xdr:to>
      <xdr:col>5</xdr:col>
      <xdr:colOff>480391</xdr:colOff>
      <xdr:row>46</xdr:row>
      <xdr:rowOff>637971</xdr:rowOff>
    </xdr:to>
    <xdr:cxnSp macro="">
      <xdr:nvCxnSpPr>
        <xdr:cNvPr id="3755" name="直線矢印コネクタ 3754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CxnSpPr/>
      </xdr:nvCxnSpPr>
      <xdr:spPr>
        <a:xfrm flipH="1">
          <a:off x="3776248" y="17865590"/>
          <a:ext cx="555556" cy="8490"/>
        </a:xfrm>
        <a:prstGeom prst="straightConnector1">
          <a:avLst/>
        </a:prstGeom>
        <a:ln w="2794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44538</xdr:colOff>
      <xdr:row>46</xdr:row>
      <xdr:rowOff>397566</xdr:rowOff>
    </xdr:from>
    <xdr:to>
      <xdr:col>5</xdr:col>
      <xdr:colOff>276637</xdr:colOff>
      <xdr:row>46</xdr:row>
      <xdr:rowOff>737156</xdr:rowOff>
    </xdr:to>
    <xdr:grpSp>
      <xdr:nvGrpSpPr>
        <xdr:cNvPr id="3749" name="グループ化 3748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GrpSpPr/>
      </xdr:nvGrpSpPr>
      <xdr:grpSpPr>
        <a:xfrm>
          <a:off x="3895951" y="15877762"/>
          <a:ext cx="232099" cy="339590"/>
          <a:chOff x="6496050" y="542924"/>
          <a:chExt cx="230418" cy="342900"/>
        </a:xfrm>
      </xdr:grpSpPr>
      <xdr:grpSp>
        <xdr:nvGrpSpPr>
          <xdr:cNvPr id="3750" name="Group 602">
            <a:extLst>
              <a:ext uri="{FF2B5EF4-FFF2-40B4-BE49-F238E27FC236}">
                <a16:creationId xmlns:a16="http://schemas.microsoft.com/office/drawing/2014/main" id="{00000000-0008-0000-0200-0000A6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752" name="Freeform 603">
              <a:extLst>
                <a:ext uri="{FF2B5EF4-FFF2-40B4-BE49-F238E27FC236}">
                  <a16:creationId xmlns:a16="http://schemas.microsoft.com/office/drawing/2014/main" id="{00000000-0008-0000-0200-0000A8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53" name="Freeform 604">
              <a:extLst>
                <a:ext uri="{FF2B5EF4-FFF2-40B4-BE49-F238E27FC236}">
                  <a16:creationId xmlns:a16="http://schemas.microsoft.com/office/drawing/2014/main" id="{00000000-0008-0000-0200-0000A9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51" name="正方形/長方形 3750">
            <a:extLst>
              <a:ext uri="{FF2B5EF4-FFF2-40B4-BE49-F238E27FC236}">
                <a16:creationId xmlns:a16="http://schemas.microsoft.com/office/drawing/2014/main" id="{00000000-0008-0000-0200-0000A7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679549</xdr:colOff>
      <xdr:row>44</xdr:row>
      <xdr:rowOff>107671</xdr:rowOff>
    </xdr:from>
    <xdr:to>
      <xdr:col>2</xdr:col>
      <xdr:colOff>679549</xdr:colOff>
      <xdr:row>46</xdr:row>
      <xdr:rowOff>561908</xdr:rowOff>
    </xdr:to>
    <xdr:cxnSp macro="">
      <xdr:nvCxnSpPr>
        <xdr:cNvPr id="3735" name="直線矢印コネクタ 3734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CxnSpPr/>
      </xdr:nvCxnSpPr>
      <xdr:spPr>
        <a:xfrm flipV="1">
          <a:off x="2220114" y="16929649"/>
          <a:ext cx="0" cy="86836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74540</xdr:colOff>
      <xdr:row>41</xdr:row>
      <xdr:rowOff>195886</xdr:rowOff>
    </xdr:from>
    <xdr:to>
      <xdr:col>9</xdr:col>
      <xdr:colOff>101871</xdr:colOff>
      <xdr:row>42</xdr:row>
      <xdr:rowOff>621196</xdr:rowOff>
    </xdr:to>
    <xdr:cxnSp macro="">
      <xdr:nvCxnSpPr>
        <xdr:cNvPr id="744" name="直線矢印コネクタ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CxnSpPr/>
      </xdr:nvCxnSpPr>
      <xdr:spPr>
        <a:xfrm flipV="1">
          <a:off x="7007083" y="15816886"/>
          <a:ext cx="27331" cy="632375"/>
        </a:xfrm>
        <a:prstGeom prst="straightConnector1">
          <a:avLst/>
        </a:prstGeom>
        <a:ln w="254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671355</xdr:colOff>
      <xdr:row>42</xdr:row>
      <xdr:rowOff>160250</xdr:rowOff>
    </xdr:from>
    <xdr:to>
      <xdr:col>9</xdr:col>
      <xdr:colOff>298170</xdr:colOff>
      <xdr:row>42</xdr:row>
      <xdr:rowOff>392349</xdr:rowOff>
    </xdr:to>
    <xdr:grpSp>
      <xdr:nvGrpSpPr>
        <xdr:cNvPr id="3697" name="グループ化 3696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GrpSpPr/>
      </xdr:nvGrpSpPr>
      <xdr:grpSpPr>
        <a:xfrm rot="5610563">
          <a:off x="6916115" y="14149903"/>
          <a:ext cx="232099" cy="397097"/>
          <a:chOff x="6496050" y="542924"/>
          <a:chExt cx="230418" cy="342900"/>
        </a:xfrm>
        <a:solidFill>
          <a:schemeClr val="bg1"/>
        </a:solidFill>
      </xdr:grpSpPr>
      <xdr:grpSp>
        <xdr:nvGrpSpPr>
          <xdr:cNvPr id="3698" name="Group 602">
            <a:extLst>
              <a:ext uri="{FF2B5EF4-FFF2-40B4-BE49-F238E27FC236}">
                <a16:creationId xmlns:a16="http://schemas.microsoft.com/office/drawing/2014/main" id="{00000000-0008-0000-0200-000072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3700" name="Freeform 603">
              <a:extLst>
                <a:ext uri="{FF2B5EF4-FFF2-40B4-BE49-F238E27FC236}">
                  <a16:creationId xmlns:a16="http://schemas.microsoft.com/office/drawing/2014/main" id="{00000000-0008-0000-0200-000074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01" name="Freeform 604">
              <a:extLst>
                <a:ext uri="{FF2B5EF4-FFF2-40B4-BE49-F238E27FC236}">
                  <a16:creationId xmlns:a16="http://schemas.microsoft.com/office/drawing/2014/main" id="{00000000-0008-0000-0200-000075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99" name="正方形/長方形 3698">
            <a:extLst>
              <a:ext uri="{FF2B5EF4-FFF2-40B4-BE49-F238E27FC236}">
                <a16:creationId xmlns:a16="http://schemas.microsoft.com/office/drawing/2014/main" id="{00000000-0008-0000-0200-000073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498077</xdr:colOff>
      <xdr:row>42</xdr:row>
      <xdr:rowOff>275808</xdr:rowOff>
    </xdr:from>
    <xdr:to>
      <xdr:col>6</xdr:col>
      <xdr:colOff>626668</xdr:colOff>
      <xdr:row>42</xdr:row>
      <xdr:rowOff>275808</xdr:rowOff>
    </xdr:to>
    <xdr:cxnSp macro="">
      <xdr:nvCxnSpPr>
        <xdr:cNvPr id="3666" name="直線矢印コネクタ 3665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CxnSpPr/>
      </xdr:nvCxnSpPr>
      <xdr:spPr>
        <a:xfrm>
          <a:off x="5119773" y="16103873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201063</xdr:colOff>
      <xdr:row>42</xdr:row>
      <xdr:rowOff>164202</xdr:rowOff>
    </xdr:from>
    <xdr:to>
      <xdr:col>1</xdr:col>
      <xdr:colOff>201063</xdr:colOff>
      <xdr:row>42</xdr:row>
      <xdr:rowOff>554727</xdr:rowOff>
    </xdr:to>
    <xdr:cxnSp macro="">
      <xdr:nvCxnSpPr>
        <xdr:cNvPr id="3615" name="直線矢印コネクタ 3614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CxnSpPr/>
      </xdr:nvCxnSpPr>
      <xdr:spPr>
        <a:xfrm rot="16200000" flipH="1">
          <a:off x="776083" y="16187530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712291</xdr:colOff>
      <xdr:row>42</xdr:row>
      <xdr:rowOff>132521</xdr:rowOff>
    </xdr:from>
    <xdr:to>
      <xdr:col>1</xdr:col>
      <xdr:colOff>563212</xdr:colOff>
      <xdr:row>42</xdr:row>
      <xdr:rowOff>778564</xdr:rowOff>
    </xdr:to>
    <xdr:sp macro="" textlink="">
      <xdr:nvSpPr>
        <xdr:cNvPr id="3612" name="円弧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/>
      </xdr:nvSpPr>
      <xdr:spPr>
        <a:xfrm rot="10800000" flipH="1" flipV="1">
          <a:off x="712291" y="15960586"/>
          <a:ext cx="621204" cy="646043"/>
        </a:xfrm>
        <a:prstGeom prst="arc">
          <a:avLst/>
        </a:prstGeom>
        <a:ln w="158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449743</xdr:colOff>
      <xdr:row>27</xdr:row>
      <xdr:rowOff>195886</xdr:rowOff>
    </xdr:from>
    <xdr:to>
      <xdr:col>0</xdr:col>
      <xdr:colOff>449743</xdr:colOff>
      <xdr:row>28</xdr:row>
      <xdr:rowOff>607944</xdr:rowOff>
    </xdr:to>
    <xdr:cxnSp macro="">
      <xdr:nvCxnSpPr>
        <xdr:cNvPr id="1355" name="直線矢印コネクタ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CxnSpPr/>
      </xdr:nvCxnSpPr>
      <xdr:spPr>
        <a:xfrm flipV="1">
          <a:off x="449743" y="11079234"/>
          <a:ext cx="0" cy="619123"/>
        </a:xfrm>
        <a:prstGeom prst="straightConnector1">
          <a:avLst/>
        </a:prstGeom>
        <a:ln w="2032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276677</xdr:colOff>
      <xdr:row>28</xdr:row>
      <xdr:rowOff>175338</xdr:rowOff>
    </xdr:from>
    <xdr:to>
      <xdr:col>0</xdr:col>
      <xdr:colOff>623187</xdr:colOff>
      <xdr:row>28</xdr:row>
      <xdr:rowOff>407437</xdr:rowOff>
    </xdr:to>
    <xdr:grpSp>
      <xdr:nvGrpSpPr>
        <xdr:cNvPr id="1346" name="グループ化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GrpSpPr/>
      </xdr:nvGrpSpPr>
      <xdr:grpSpPr>
        <a:xfrm rot="16200000">
          <a:off x="333882" y="9452633"/>
          <a:ext cx="232099" cy="346510"/>
          <a:chOff x="6496050" y="542924"/>
          <a:chExt cx="230418" cy="342900"/>
        </a:xfrm>
      </xdr:grpSpPr>
      <xdr:grpSp>
        <xdr:nvGrpSpPr>
          <xdr:cNvPr id="1348" name="Group 602">
            <a:extLst>
              <a:ext uri="{FF2B5EF4-FFF2-40B4-BE49-F238E27FC236}">
                <a16:creationId xmlns:a16="http://schemas.microsoft.com/office/drawing/2014/main" id="{00000000-0008-0000-0200-00004405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352" name="Freeform 603">
              <a:extLst>
                <a:ext uri="{FF2B5EF4-FFF2-40B4-BE49-F238E27FC236}">
                  <a16:creationId xmlns:a16="http://schemas.microsoft.com/office/drawing/2014/main" id="{00000000-0008-0000-0200-0000480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54" name="Freeform 604">
              <a:extLst>
                <a:ext uri="{FF2B5EF4-FFF2-40B4-BE49-F238E27FC236}">
                  <a16:creationId xmlns:a16="http://schemas.microsoft.com/office/drawing/2014/main" id="{00000000-0008-0000-0200-00004A0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49" name="正方形/長方形 1348">
            <a:extLst>
              <a:ext uri="{FF2B5EF4-FFF2-40B4-BE49-F238E27FC236}">
                <a16:creationId xmlns:a16="http://schemas.microsoft.com/office/drawing/2014/main" id="{00000000-0008-0000-0200-00004505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248478</xdr:colOff>
      <xdr:row>19</xdr:row>
      <xdr:rowOff>30233</xdr:rowOff>
    </xdr:from>
    <xdr:to>
      <xdr:col>6</xdr:col>
      <xdr:colOff>549134</xdr:colOff>
      <xdr:row>20</xdr:row>
      <xdr:rowOff>281609</xdr:rowOff>
    </xdr:to>
    <xdr:cxnSp macro="">
      <xdr:nvCxnSpPr>
        <xdr:cNvPr id="1151" name="直線矢印コネクタ 1150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CxnSpPr/>
      </xdr:nvCxnSpPr>
      <xdr:spPr>
        <a:xfrm flipV="1">
          <a:off x="4870174" y="8097494"/>
          <a:ext cx="300656" cy="458441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243544</xdr:colOff>
      <xdr:row>19</xdr:row>
      <xdr:rowOff>117355</xdr:rowOff>
    </xdr:from>
    <xdr:to>
      <xdr:col>6</xdr:col>
      <xdr:colOff>590054</xdr:colOff>
      <xdr:row>20</xdr:row>
      <xdr:rowOff>142389</xdr:rowOff>
    </xdr:to>
    <xdr:grpSp>
      <xdr:nvGrpSpPr>
        <xdr:cNvPr id="1146" name="グループ化 1145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GrpSpPr/>
      </xdr:nvGrpSpPr>
      <xdr:grpSpPr>
        <a:xfrm rot="18162024">
          <a:off x="4922445" y="6371498"/>
          <a:ext cx="232099" cy="346510"/>
          <a:chOff x="6496050" y="542924"/>
          <a:chExt cx="230418" cy="342900"/>
        </a:xfrm>
      </xdr:grpSpPr>
      <xdr:grpSp>
        <xdr:nvGrpSpPr>
          <xdr:cNvPr id="1147" name="Group 602">
            <a:extLst>
              <a:ext uri="{FF2B5EF4-FFF2-40B4-BE49-F238E27FC236}">
                <a16:creationId xmlns:a16="http://schemas.microsoft.com/office/drawing/2014/main" id="{00000000-0008-0000-0200-00007B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49" name="Freeform 603">
              <a:extLs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0" name="Freeform 604">
              <a:extLs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48" name="正方形/長方形 1147">
            <a:extLst>
              <a:ext uri="{FF2B5EF4-FFF2-40B4-BE49-F238E27FC236}">
                <a16:creationId xmlns:a16="http://schemas.microsoft.com/office/drawing/2014/main" id="{00000000-0008-0000-0200-00007C04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179807</xdr:colOff>
      <xdr:row>19</xdr:row>
      <xdr:rowOff>70808</xdr:rowOff>
    </xdr:from>
    <xdr:to>
      <xdr:col>2</xdr:col>
      <xdr:colOff>225526</xdr:colOff>
      <xdr:row>20</xdr:row>
      <xdr:rowOff>634521</xdr:rowOff>
    </xdr:to>
    <xdr:grpSp>
      <xdr:nvGrpSpPr>
        <xdr:cNvPr id="1027" name="Group 24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pSpPr>
          <a:grpSpLocks/>
        </xdr:cNvGrpSpPr>
      </xdr:nvGrpSpPr>
      <xdr:grpSpPr bwMode="auto">
        <a:xfrm rot="5400000" flipV="1">
          <a:off x="1357843" y="6744685"/>
          <a:ext cx="770778" cy="45719"/>
          <a:chOff x="1646" y="1149"/>
          <a:chExt cx="129" cy="8"/>
        </a:xfrm>
      </xdr:grpSpPr>
      <xdr:sp macro="" textlink="">
        <xdr:nvSpPr>
          <xdr:cNvPr id="1028" name="Line 247">
            <a:extLst>
              <a:ext uri="{FF2B5EF4-FFF2-40B4-BE49-F238E27FC236}">
                <a16:creationId xmlns:a16="http://schemas.microsoft.com/office/drawing/2014/main" id="{00000000-0008-0000-02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9" name="Line 248">
            <a:extLst>
              <a:ext uri="{FF2B5EF4-FFF2-40B4-BE49-F238E27FC236}">
                <a16:creationId xmlns:a16="http://schemas.microsoft.com/office/drawing/2014/main" id="{00000000-0008-0000-02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0" name="Line 249">
            <a:extLst>
              <a:ext uri="{FF2B5EF4-FFF2-40B4-BE49-F238E27FC236}">
                <a16:creationId xmlns:a16="http://schemas.microsoft.com/office/drawing/2014/main" id="{00000000-0008-0000-0200-00000604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31" name="Group 250">
            <a:extLst>
              <a:ext uri="{FF2B5EF4-FFF2-40B4-BE49-F238E27FC236}">
                <a16:creationId xmlns:a16="http://schemas.microsoft.com/office/drawing/2014/main" id="{00000000-0008-0000-0200-00000704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32" name="Line 251">
              <a:extLs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3" name="Line 252">
              <a:extLs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4" name="Line 253">
              <a:extLs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5" name="Line 254">
              <a:extLs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8" name="Line 255">
              <a:extLs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9" name="Line 256">
              <a:extLs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1" name="Line 257">
              <a:extLs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5" name="Line 258">
              <a:extLs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59" name="Line 259">
              <a:extLs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0" name="Line 260">
              <a:extLs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1" name="Line 261">
              <a:extLs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2" name="Line 262">
              <a:extLs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4" name="Line 263">
              <a:extLs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297550</xdr:colOff>
      <xdr:row>16</xdr:row>
      <xdr:rowOff>439188</xdr:rowOff>
    </xdr:from>
    <xdr:to>
      <xdr:col>7</xdr:col>
      <xdr:colOff>146391</xdr:colOff>
      <xdr:row>16</xdr:row>
      <xdr:rowOff>439188</xdr:rowOff>
    </xdr:to>
    <xdr:cxnSp macro="">
      <xdr:nvCxnSpPr>
        <xdr:cNvPr id="970" name="直線矢印コネクタ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CxnSpPr/>
      </xdr:nvCxnSpPr>
      <xdr:spPr>
        <a:xfrm rot="16200000" flipV="1">
          <a:off x="5228808" y="6995909"/>
          <a:ext cx="0" cy="619123"/>
        </a:xfrm>
        <a:prstGeom prst="straightConnector1">
          <a:avLst/>
        </a:prstGeom>
        <a:ln w="1174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466951</xdr:colOff>
      <xdr:row>16</xdr:row>
      <xdr:rowOff>339808</xdr:rowOff>
    </xdr:from>
    <xdr:to>
      <xdr:col>6</xdr:col>
      <xdr:colOff>699050</xdr:colOff>
      <xdr:row>16</xdr:row>
      <xdr:rowOff>527527</xdr:rowOff>
    </xdr:to>
    <xdr:grpSp>
      <xdr:nvGrpSpPr>
        <xdr:cNvPr id="971" name="グループ化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GrpSpPr/>
      </xdr:nvGrpSpPr>
      <xdr:grpSpPr>
        <a:xfrm>
          <a:off x="5088647" y="5450178"/>
          <a:ext cx="232099" cy="187719"/>
          <a:chOff x="6496050" y="542924"/>
          <a:chExt cx="230418" cy="342900"/>
        </a:xfrm>
      </xdr:grpSpPr>
      <xdr:grpSp>
        <xdr:nvGrpSpPr>
          <xdr:cNvPr id="972" name="Group 602">
            <a:extLst>
              <a:ext uri="{FF2B5EF4-FFF2-40B4-BE49-F238E27FC236}">
                <a16:creationId xmlns:a16="http://schemas.microsoft.com/office/drawing/2014/main" id="{00000000-0008-0000-0200-0000CC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74" name="Freeform 603">
              <a:extLst>
                <a:ext uri="{FF2B5EF4-FFF2-40B4-BE49-F238E27FC236}">
                  <a16:creationId xmlns:a16="http://schemas.microsoft.com/office/drawing/2014/main" id="{00000000-0008-0000-0200-0000CE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5" name="Freeform 604">
              <a:extLst>
                <a:ext uri="{FF2B5EF4-FFF2-40B4-BE49-F238E27FC236}">
                  <a16:creationId xmlns:a16="http://schemas.microsoft.com/office/drawing/2014/main" id="{00000000-0008-0000-0200-0000CF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73" name="正方形/長方形 972">
            <a:extLst>
              <a:ext uri="{FF2B5EF4-FFF2-40B4-BE49-F238E27FC236}">
                <a16:creationId xmlns:a16="http://schemas.microsoft.com/office/drawing/2014/main" id="{00000000-0008-0000-0200-0000CD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712304</xdr:colOff>
      <xdr:row>11</xdr:row>
      <xdr:rowOff>132522</xdr:rowOff>
    </xdr:from>
    <xdr:to>
      <xdr:col>9</xdr:col>
      <xdr:colOff>49074</xdr:colOff>
      <xdr:row>12</xdr:row>
      <xdr:rowOff>488884</xdr:rowOff>
    </xdr:to>
    <xdr:cxnSp macro="">
      <xdr:nvCxnSpPr>
        <xdr:cNvPr id="813" name="直線矢印コネクタ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CxnSpPr/>
      </xdr:nvCxnSpPr>
      <xdr:spPr>
        <a:xfrm>
          <a:off x="6874565" y="5383696"/>
          <a:ext cx="107052" cy="563427"/>
        </a:xfrm>
        <a:prstGeom prst="straightConnector1">
          <a:avLst/>
        </a:prstGeom>
        <a:ln w="857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687925</xdr:colOff>
      <xdr:row>12</xdr:row>
      <xdr:rowOff>135401</xdr:rowOff>
    </xdr:from>
    <xdr:to>
      <xdr:col>9</xdr:col>
      <xdr:colOff>105362</xdr:colOff>
      <xdr:row>12</xdr:row>
      <xdr:rowOff>367500</xdr:rowOff>
    </xdr:to>
    <xdr:grpSp>
      <xdr:nvGrpSpPr>
        <xdr:cNvPr id="800" name="グループ化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GrpSpPr/>
      </xdr:nvGrpSpPr>
      <xdr:grpSpPr>
        <a:xfrm rot="4838330">
          <a:off x="6827996" y="3859917"/>
          <a:ext cx="232099" cy="187719"/>
          <a:chOff x="6496050" y="542924"/>
          <a:chExt cx="230418" cy="342900"/>
        </a:xfrm>
        <a:solidFill>
          <a:schemeClr val="bg1"/>
        </a:solidFill>
      </xdr:grpSpPr>
      <xdr:grpSp>
        <xdr:nvGrpSpPr>
          <xdr:cNvPr id="801" name="Group 602">
            <a:extLst>
              <a:ext uri="{FF2B5EF4-FFF2-40B4-BE49-F238E27FC236}">
                <a16:creationId xmlns:a16="http://schemas.microsoft.com/office/drawing/2014/main" id="{00000000-0008-0000-0200-00002103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808" name="Freeform 603">
              <a:extLst>
                <a:ext uri="{FF2B5EF4-FFF2-40B4-BE49-F238E27FC236}">
                  <a16:creationId xmlns:a16="http://schemas.microsoft.com/office/drawing/2014/main" id="{00000000-0008-0000-0200-000028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1" name="Freeform 604">
              <a:extLst>
                <a:ext uri="{FF2B5EF4-FFF2-40B4-BE49-F238E27FC236}">
                  <a16:creationId xmlns:a16="http://schemas.microsoft.com/office/drawing/2014/main" id="{00000000-0008-0000-0200-00002B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06" name="正方形/長方形 805">
            <a:extLst>
              <a:ext uri="{FF2B5EF4-FFF2-40B4-BE49-F238E27FC236}">
                <a16:creationId xmlns:a16="http://schemas.microsoft.com/office/drawing/2014/main" id="{00000000-0008-0000-0200-00002603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264420</xdr:colOff>
      <xdr:row>12</xdr:row>
      <xdr:rowOff>464036</xdr:rowOff>
    </xdr:from>
    <xdr:to>
      <xdr:col>7</xdr:col>
      <xdr:colOff>113261</xdr:colOff>
      <xdr:row>12</xdr:row>
      <xdr:rowOff>464036</xdr:rowOff>
    </xdr:to>
    <xdr:cxnSp macro="">
      <xdr:nvCxnSpPr>
        <xdr:cNvPr id="694" name="直線矢印コネクタ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CxnSpPr/>
      </xdr:nvCxnSpPr>
      <xdr:spPr>
        <a:xfrm rot="16200000" flipV="1">
          <a:off x="5195678" y="5612713"/>
          <a:ext cx="0" cy="619123"/>
        </a:xfrm>
        <a:prstGeom prst="straightConnector1">
          <a:avLst/>
        </a:prstGeom>
        <a:ln w="1174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433821</xdr:colOff>
      <xdr:row>12</xdr:row>
      <xdr:rowOff>364656</xdr:rowOff>
    </xdr:from>
    <xdr:to>
      <xdr:col>6</xdr:col>
      <xdr:colOff>665920</xdr:colOff>
      <xdr:row>12</xdr:row>
      <xdr:rowOff>552375</xdr:rowOff>
    </xdr:to>
    <xdr:grpSp>
      <xdr:nvGrpSpPr>
        <xdr:cNvPr id="678" name="グループ化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GrpSpPr/>
      </xdr:nvGrpSpPr>
      <xdr:grpSpPr>
        <a:xfrm>
          <a:off x="5055517" y="4066982"/>
          <a:ext cx="232099" cy="187719"/>
          <a:chOff x="6496050" y="542924"/>
          <a:chExt cx="230418" cy="342900"/>
        </a:xfrm>
      </xdr:grpSpPr>
      <xdr:grpSp>
        <xdr:nvGrpSpPr>
          <xdr:cNvPr id="679" name="Group 602">
            <a:extLst>
              <a:ext uri="{FF2B5EF4-FFF2-40B4-BE49-F238E27FC236}">
                <a16:creationId xmlns:a16="http://schemas.microsoft.com/office/drawing/2014/main" id="{00000000-0008-0000-0200-0000A7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82" name="Freeform 603">
              <a:extLst>
                <a:ext uri="{FF2B5EF4-FFF2-40B4-BE49-F238E27FC236}">
                  <a16:creationId xmlns:a16="http://schemas.microsoft.com/office/drawing/2014/main" id="{00000000-0008-0000-0200-0000AA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9" name="Freeform 604">
              <a:extLst>
                <a:ext uri="{FF2B5EF4-FFF2-40B4-BE49-F238E27FC236}">
                  <a16:creationId xmlns:a16="http://schemas.microsoft.com/office/drawing/2014/main" id="{00000000-0008-0000-0200-0000B1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80" name="正方形/長方形 679">
            <a:extLst>
              <a:ext uri="{FF2B5EF4-FFF2-40B4-BE49-F238E27FC236}">
                <a16:creationId xmlns:a16="http://schemas.microsoft.com/office/drawing/2014/main" id="{00000000-0008-0000-0200-0000A802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355527</xdr:colOff>
      <xdr:row>8</xdr:row>
      <xdr:rowOff>397773</xdr:rowOff>
    </xdr:from>
    <xdr:to>
      <xdr:col>7</xdr:col>
      <xdr:colOff>204368</xdr:colOff>
      <xdr:row>8</xdr:row>
      <xdr:rowOff>397773</xdr:rowOff>
    </xdr:to>
    <xdr:cxnSp macro="">
      <xdr:nvCxnSpPr>
        <xdr:cNvPr id="575" name="直線矢印コネクタ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CxnSpPr/>
      </xdr:nvCxnSpPr>
      <xdr:spPr>
        <a:xfrm rot="16200000" flipV="1">
          <a:off x="5286785" y="4138407"/>
          <a:ext cx="0" cy="619123"/>
        </a:xfrm>
        <a:prstGeom prst="straightConnector1">
          <a:avLst/>
        </a:prstGeom>
        <a:ln w="1651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524927</xdr:colOff>
      <xdr:row>8</xdr:row>
      <xdr:rowOff>248699</xdr:rowOff>
    </xdr:from>
    <xdr:to>
      <xdr:col>6</xdr:col>
      <xdr:colOff>757026</xdr:colOff>
      <xdr:row>8</xdr:row>
      <xdr:rowOff>563217</xdr:rowOff>
    </xdr:to>
    <xdr:grpSp>
      <xdr:nvGrpSpPr>
        <xdr:cNvPr id="570" name="グループ化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GrpSpPr/>
      </xdr:nvGrpSpPr>
      <xdr:grpSpPr>
        <a:xfrm>
          <a:off x="5146623" y="2542982"/>
          <a:ext cx="232099" cy="314518"/>
          <a:chOff x="6496050" y="542924"/>
          <a:chExt cx="230418" cy="342900"/>
        </a:xfrm>
      </xdr:grpSpPr>
      <xdr:grpSp>
        <xdr:nvGrpSpPr>
          <xdr:cNvPr id="571" name="Group 602">
            <a:extLst>
              <a:ext uri="{FF2B5EF4-FFF2-40B4-BE49-F238E27FC236}">
                <a16:creationId xmlns:a16="http://schemas.microsoft.com/office/drawing/2014/main" id="{00000000-0008-0000-0200-00003B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73" name="Freeform 603">
              <a:extLst>
                <a:ext uri="{FF2B5EF4-FFF2-40B4-BE49-F238E27FC236}">
                  <a16:creationId xmlns:a16="http://schemas.microsoft.com/office/drawing/2014/main" id="{00000000-0008-0000-0200-00003D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4" name="Freeform 604">
              <a:extLst>
                <a:ext uri="{FF2B5EF4-FFF2-40B4-BE49-F238E27FC236}">
                  <a16:creationId xmlns:a16="http://schemas.microsoft.com/office/drawing/2014/main" id="{00000000-0008-0000-0200-00003E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72" name="正方形/長方形 571">
            <a:extLst>
              <a:ext uri="{FF2B5EF4-FFF2-40B4-BE49-F238E27FC236}">
                <a16:creationId xmlns:a16="http://schemas.microsoft.com/office/drawing/2014/main" id="{00000000-0008-0000-0200-00003C02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148</xdr:row>
      <xdr:rowOff>173131</xdr:rowOff>
    </xdr:from>
    <xdr:to>
      <xdr:col>7</xdr:col>
      <xdr:colOff>172570</xdr:colOff>
      <xdr:row>149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553159</xdr:colOff>
      <xdr:row>3</xdr:row>
      <xdr:rowOff>176710</xdr:rowOff>
    </xdr:from>
    <xdr:to>
      <xdr:col>3</xdr:col>
      <xdr:colOff>553159</xdr:colOff>
      <xdr:row>4</xdr:row>
      <xdr:rowOff>603153</xdr:rowOff>
    </xdr:to>
    <xdr:cxnSp macro="">
      <xdr:nvCxnSpPr>
        <xdr:cNvPr id="222" name="直線矢印コネクタ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CxnSpPr/>
      </xdr:nvCxnSpPr>
      <xdr:spPr>
        <a:xfrm flipV="1">
          <a:off x="2864007" y="2611797"/>
          <a:ext cx="0" cy="63350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438862</xdr:colOff>
      <xdr:row>4</xdr:row>
      <xdr:rowOff>595237</xdr:rowOff>
    </xdr:from>
    <xdr:to>
      <xdr:col>3</xdr:col>
      <xdr:colOff>667462</xdr:colOff>
      <xdr:row>4</xdr:row>
      <xdr:rowOff>757162</xdr:rowOff>
    </xdr:to>
    <xdr:sp macro="" textlink="">
      <xdr:nvSpPr>
        <xdr:cNvPr id="224" name="二等辺三角形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/>
      </xdr:nvSpPr>
      <xdr:spPr>
        <a:xfrm>
          <a:off x="2749710" y="32373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49696</xdr:colOff>
      <xdr:row>4</xdr:row>
      <xdr:rowOff>122171</xdr:rowOff>
    </xdr:from>
    <xdr:ext cx="1089639" cy="563218"/>
    <xdr:sp macro="" textlink="">
      <xdr:nvSpPr>
        <xdr:cNvPr id="226" name="Text Box 156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590261" y="2764323"/>
          <a:ext cx="1089639" cy="56321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CLOSE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Finish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203.6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km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P.C1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44.4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km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579784</xdr:colOff>
      <xdr:row>3</xdr:row>
      <xdr:rowOff>90697</xdr:rowOff>
    </xdr:from>
    <xdr:to>
      <xdr:col>3</xdr:col>
      <xdr:colOff>521804</xdr:colOff>
      <xdr:row>4</xdr:row>
      <xdr:rowOff>124239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20349" y="2525784"/>
          <a:ext cx="712303" cy="240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　南へ</a:t>
          </a:r>
          <a:endParaRPr kumimoji="1" lang="en-US" altLang="ja-JP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225573</xdr:colOff>
      <xdr:row>3</xdr:row>
      <xdr:rowOff>174252</xdr:rowOff>
    </xdr:from>
    <xdr:to>
      <xdr:col>5</xdr:col>
      <xdr:colOff>158896</xdr:colOff>
      <xdr:row>4</xdr:row>
      <xdr:rowOff>757092</xdr:rowOff>
    </xdr:to>
    <xdr:grpSp>
      <xdr:nvGrpSpPr>
        <xdr:cNvPr id="123" name="グループ化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GrpSpPr/>
      </xdr:nvGrpSpPr>
      <xdr:grpSpPr>
        <a:xfrm flipH="1">
          <a:off x="3306703" y="853426"/>
          <a:ext cx="703606" cy="789905"/>
          <a:chOff x="8334247" y="803731"/>
          <a:chExt cx="703606" cy="789905"/>
        </a:xfrm>
      </xdr:grpSpPr>
      <xdr:sp macro="" textlink="">
        <xdr:nvSpPr>
          <xdr:cNvPr id="128" name="二等辺三角形 127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7" name="グループ化 136">
            <a:extLst>
              <a:ext uri="{FF2B5EF4-FFF2-40B4-BE49-F238E27FC236}">
                <a16:creationId xmlns:a16="http://schemas.microsoft.com/office/drawing/2014/main" id="{00000000-0008-0000-0200-00008900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65" name="グループ化 164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78" name="直線矢印コネクタ 177">
                <a:extLst>
                  <a:ext uri="{FF2B5EF4-FFF2-40B4-BE49-F238E27FC236}">
                    <a16:creationId xmlns:a16="http://schemas.microsoft.com/office/drawing/2014/main" id="{00000000-0008-0000-0200-0000B200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05" name="直線コネクタ 2604">
                <a:extLst>
                  <a:ext uri="{FF2B5EF4-FFF2-40B4-BE49-F238E27FC236}">
                    <a16:creationId xmlns:a16="http://schemas.microsoft.com/office/drawing/2014/main" id="{00000000-0008-0000-0200-00002D0A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4" name="直線コネクタ 413">
                <a:extLst>
                  <a:ext uri="{FF2B5EF4-FFF2-40B4-BE49-F238E27FC236}">
                    <a16:creationId xmlns:a16="http://schemas.microsoft.com/office/drawing/2014/main" id="{00000000-0008-0000-0200-00009E01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84" name="直線矢印コネクタ 483">
                <a:extLst>
                  <a:ext uri="{FF2B5EF4-FFF2-40B4-BE49-F238E27FC236}">
                    <a16:creationId xmlns:a16="http://schemas.microsoft.com/office/drawing/2014/main" id="{00000000-0008-0000-0200-0000E401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4" name="円/楕円 1306">
              <a:extLst>
                <a:ext uri="{FF2B5EF4-FFF2-40B4-BE49-F238E27FC236}">
                  <a16:creationId xmlns:a16="http://schemas.microsoft.com/office/drawing/2014/main" id="{00000000-0008-0000-0200-0000AE00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306456</xdr:colOff>
      <xdr:row>4</xdr:row>
      <xdr:rowOff>171037</xdr:rowOff>
    </xdr:from>
    <xdr:to>
      <xdr:col>5</xdr:col>
      <xdr:colOff>546652</xdr:colOff>
      <xdr:row>4</xdr:row>
      <xdr:rowOff>389283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/>
      </xdr:nvSpPr>
      <xdr:spPr bwMode="auto">
        <a:xfrm>
          <a:off x="4157869" y="2813189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70063</xdr:colOff>
      <xdr:row>4</xdr:row>
      <xdr:rowOff>129208</xdr:rowOff>
    </xdr:from>
    <xdr:to>
      <xdr:col>4</xdr:col>
      <xdr:colOff>432012</xdr:colOff>
      <xdr:row>4</xdr:row>
      <xdr:rowOff>367333</xdr:rowOff>
    </xdr:to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3151193" y="277136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614856</xdr:colOff>
      <xdr:row>3</xdr:row>
      <xdr:rowOff>174253</xdr:rowOff>
    </xdr:from>
    <xdr:to>
      <xdr:col>7</xdr:col>
      <xdr:colOff>548180</xdr:colOff>
      <xdr:row>4</xdr:row>
      <xdr:rowOff>757093</xdr:rowOff>
    </xdr:to>
    <xdr:grpSp>
      <xdr:nvGrpSpPr>
        <xdr:cNvPr id="491" name="グループ化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GrpSpPr/>
      </xdr:nvGrpSpPr>
      <xdr:grpSpPr>
        <a:xfrm>
          <a:off x="5236552" y="853427"/>
          <a:ext cx="703606" cy="789905"/>
          <a:chOff x="8334247" y="803731"/>
          <a:chExt cx="703606" cy="789905"/>
        </a:xfrm>
      </xdr:grpSpPr>
      <xdr:sp macro="" textlink="">
        <xdr:nvSpPr>
          <xdr:cNvPr id="492" name="二等辺三角形 491">
            <a:extLst>
              <a:ext uri="{FF2B5EF4-FFF2-40B4-BE49-F238E27FC236}">
                <a16:creationId xmlns:a16="http://schemas.microsoft.com/office/drawing/2014/main" id="{00000000-0008-0000-0200-0000EC01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93" name="グループ化 492">
            <a:extLst>
              <a:ext uri="{FF2B5EF4-FFF2-40B4-BE49-F238E27FC236}">
                <a16:creationId xmlns:a16="http://schemas.microsoft.com/office/drawing/2014/main" id="{00000000-0008-0000-0200-0000ED01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94" name="グループ化 493">
              <a:extLst>
                <a:ext uri="{FF2B5EF4-FFF2-40B4-BE49-F238E27FC236}">
                  <a16:creationId xmlns:a16="http://schemas.microsoft.com/office/drawing/2014/main" id="{00000000-0008-0000-0200-0000EE01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03" name="直線矢印コネクタ 502">
                <a:extLst>
                  <a:ext uri="{FF2B5EF4-FFF2-40B4-BE49-F238E27FC236}">
                    <a16:creationId xmlns:a16="http://schemas.microsoft.com/office/drawing/2014/main" id="{00000000-0008-0000-0200-0000F701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4" name="直線コネクタ 503">
                <a:extLst>
                  <a:ext uri="{FF2B5EF4-FFF2-40B4-BE49-F238E27FC236}">
                    <a16:creationId xmlns:a16="http://schemas.microsoft.com/office/drawing/2014/main" id="{00000000-0008-0000-0200-0000F801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5" name="直線コネクタ 504">
                <a:extLst>
                  <a:ext uri="{FF2B5EF4-FFF2-40B4-BE49-F238E27FC236}">
                    <a16:creationId xmlns:a16="http://schemas.microsoft.com/office/drawing/2014/main" id="{00000000-0008-0000-0200-0000F901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6" name="直線矢印コネクタ 505">
                <a:extLst>
                  <a:ext uri="{FF2B5EF4-FFF2-40B4-BE49-F238E27FC236}">
                    <a16:creationId xmlns:a16="http://schemas.microsoft.com/office/drawing/2014/main" id="{00000000-0008-0000-0200-0000FA01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95" name="円/楕円 1306">
              <a:extLst>
                <a:ext uri="{FF2B5EF4-FFF2-40B4-BE49-F238E27FC236}">
                  <a16:creationId xmlns:a16="http://schemas.microsoft.com/office/drawing/2014/main" id="{00000000-0008-0000-0200-0000EF01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281608</xdr:colOff>
      <xdr:row>4</xdr:row>
      <xdr:rowOff>179319</xdr:rowOff>
    </xdr:from>
    <xdr:to>
      <xdr:col>6</xdr:col>
      <xdr:colOff>521804</xdr:colOff>
      <xdr:row>4</xdr:row>
      <xdr:rowOff>397565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/>
      </xdr:nvSpPr>
      <xdr:spPr bwMode="auto">
        <a:xfrm>
          <a:off x="4903304" y="2821471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484193</xdr:colOff>
      <xdr:row>4</xdr:row>
      <xdr:rowOff>120926</xdr:rowOff>
    </xdr:from>
    <xdr:to>
      <xdr:col>8</xdr:col>
      <xdr:colOff>75859</xdr:colOff>
      <xdr:row>4</xdr:row>
      <xdr:rowOff>359051</xdr:rowOff>
    </xdr:to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5876171" y="276307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152889</xdr:colOff>
      <xdr:row>3</xdr:row>
      <xdr:rowOff>38097</xdr:rowOff>
    </xdr:from>
    <xdr:to>
      <xdr:col>7</xdr:col>
      <xdr:colOff>514838</xdr:colOff>
      <xdr:row>4</xdr:row>
      <xdr:rowOff>69157</xdr:rowOff>
    </xdr:to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5544867" y="247318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8664</xdr:colOff>
      <xdr:row>3</xdr:row>
      <xdr:rowOff>112166</xdr:rowOff>
    </xdr:from>
    <xdr:to>
      <xdr:col>9</xdr:col>
      <xdr:colOff>8664</xdr:colOff>
      <xdr:row>4</xdr:row>
      <xdr:rowOff>686151</xdr:rowOff>
    </xdr:to>
    <xdr:cxnSp macro="">
      <xdr:nvCxnSpPr>
        <xdr:cNvPr id="510" name="直線矢印コネクタ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CxnSpPr/>
      </xdr:nvCxnSpPr>
      <xdr:spPr>
        <a:xfrm flipV="1">
          <a:off x="6941207" y="2547253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665477</xdr:colOff>
      <xdr:row>4</xdr:row>
      <xdr:rowOff>595173</xdr:rowOff>
    </xdr:from>
    <xdr:to>
      <xdr:col>9</xdr:col>
      <xdr:colOff>123795</xdr:colOff>
      <xdr:row>4</xdr:row>
      <xdr:rowOff>757098</xdr:rowOff>
    </xdr:to>
    <xdr:sp macro="" textlink="">
      <xdr:nvSpPr>
        <xdr:cNvPr id="511" name="二等辺三角形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/>
      </xdr:nvSpPr>
      <xdr:spPr>
        <a:xfrm>
          <a:off x="6827738" y="32373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476663</xdr:colOff>
      <xdr:row>4</xdr:row>
      <xdr:rowOff>327578</xdr:rowOff>
    </xdr:from>
    <xdr:to>
      <xdr:col>9</xdr:col>
      <xdr:colOff>255104</xdr:colOff>
      <xdr:row>4</xdr:row>
      <xdr:rowOff>332961</xdr:rowOff>
    </xdr:to>
    <xdr:cxnSp macro="">
      <xdr:nvCxnSpPr>
        <xdr:cNvPr id="512" name="直線コネクタ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CxnSpPr/>
      </xdr:nvCxnSpPr>
      <xdr:spPr>
        <a:xfrm rot="5400000" flipH="1" flipV="1">
          <a:off x="6910594" y="2698060"/>
          <a:ext cx="5383" cy="5487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702251</xdr:colOff>
      <xdr:row>4</xdr:row>
      <xdr:rowOff>261144</xdr:rowOff>
    </xdr:from>
    <xdr:to>
      <xdr:col>9</xdr:col>
      <xdr:colOff>74844</xdr:colOff>
      <xdr:row>4</xdr:row>
      <xdr:rowOff>404019</xdr:rowOff>
    </xdr:to>
    <xdr:sp macro="" textlink="">
      <xdr:nvSpPr>
        <xdr:cNvPr id="513" name="円/楕円 1306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/>
      </xdr:nvSpPr>
      <xdr:spPr>
        <a:xfrm flipH="1">
          <a:off x="6864512" y="290329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359954</xdr:colOff>
      <xdr:row>4</xdr:row>
      <xdr:rowOff>261730</xdr:rowOff>
    </xdr:from>
    <xdr:to>
      <xdr:col>9</xdr:col>
      <xdr:colOff>721903</xdr:colOff>
      <xdr:row>4</xdr:row>
      <xdr:rowOff>499855</xdr:rowOff>
    </xdr:to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7292497" y="290388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447259</xdr:colOff>
      <xdr:row>3</xdr:row>
      <xdr:rowOff>55078</xdr:rowOff>
    </xdr:from>
    <xdr:to>
      <xdr:col>8</xdr:col>
      <xdr:colOff>687455</xdr:colOff>
      <xdr:row>4</xdr:row>
      <xdr:rowOff>66259</xdr:rowOff>
    </xdr:to>
    <xdr:sp macro="" textlink="">
      <xdr:nvSpPr>
        <xdr:cNvPr id="518" name="六角形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/>
      </xdr:nvSpPr>
      <xdr:spPr bwMode="auto">
        <a:xfrm>
          <a:off x="6609520" y="2490165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252279</xdr:colOff>
      <xdr:row>4</xdr:row>
      <xdr:rowOff>261730</xdr:rowOff>
    </xdr:from>
    <xdr:to>
      <xdr:col>8</xdr:col>
      <xdr:colOff>614228</xdr:colOff>
      <xdr:row>4</xdr:row>
      <xdr:rowOff>499855</xdr:rowOff>
    </xdr:to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6414540" y="290388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623139</xdr:colOff>
      <xdr:row>7</xdr:row>
      <xdr:rowOff>165971</xdr:rowOff>
    </xdr:from>
    <xdr:to>
      <xdr:col>1</xdr:col>
      <xdr:colOff>556462</xdr:colOff>
      <xdr:row>8</xdr:row>
      <xdr:rowOff>748810</xdr:rowOff>
    </xdr:to>
    <xdr:grpSp>
      <xdr:nvGrpSpPr>
        <xdr:cNvPr id="521" name="グループ化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GrpSpPr/>
      </xdr:nvGrpSpPr>
      <xdr:grpSpPr>
        <a:xfrm>
          <a:off x="623139" y="2253188"/>
          <a:ext cx="703606" cy="789905"/>
          <a:chOff x="8334247" y="803731"/>
          <a:chExt cx="703606" cy="789905"/>
        </a:xfrm>
      </xdr:grpSpPr>
      <xdr:sp macro="" textlink="">
        <xdr:nvSpPr>
          <xdr:cNvPr id="522" name="二等辺三角形 521">
            <a:extLst>
              <a:ext uri="{FF2B5EF4-FFF2-40B4-BE49-F238E27FC236}">
                <a16:creationId xmlns:a16="http://schemas.microsoft.com/office/drawing/2014/main" id="{00000000-0008-0000-0200-00000A02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3" name="グループ化 522">
            <a:extLst>
              <a:ext uri="{FF2B5EF4-FFF2-40B4-BE49-F238E27FC236}">
                <a16:creationId xmlns:a16="http://schemas.microsoft.com/office/drawing/2014/main" id="{00000000-0008-0000-0200-00000B02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524" name="グループ化 523">
              <a:extLst>
                <a:ext uri="{FF2B5EF4-FFF2-40B4-BE49-F238E27FC236}">
                  <a16:creationId xmlns:a16="http://schemas.microsoft.com/office/drawing/2014/main" id="{00000000-0008-0000-0200-00000C02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526" name="直線矢印コネクタ 525">
                <a:extLst>
                  <a:ext uri="{FF2B5EF4-FFF2-40B4-BE49-F238E27FC236}">
                    <a16:creationId xmlns:a16="http://schemas.microsoft.com/office/drawing/2014/main" id="{00000000-0008-0000-0200-00000E02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7" name="直線コネクタ 526">
                <a:extLst>
                  <a:ext uri="{FF2B5EF4-FFF2-40B4-BE49-F238E27FC236}">
                    <a16:creationId xmlns:a16="http://schemas.microsoft.com/office/drawing/2014/main" id="{00000000-0008-0000-0200-00000F02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8" name="直線コネクタ 527">
                <a:extLst>
                  <a:ext uri="{FF2B5EF4-FFF2-40B4-BE49-F238E27FC236}">
                    <a16:creationId xmlns:a16="http://schemas.microsoft.com/office/drawing/2014/main" id="{00000000-0008-0000-0200-00001002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9" name="直線矢印コネクタ 528">
                <a:extLst>
                  <a:ext uri="{FF2B5EF4-FFF2-40B4-BE49-F238E27FC236}">
                    <a16:creationId xmlns:a16="http://schemas.microsoft.com/office/drawing/2014/main" id="{00000000-0008-0000-0200-00001102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25" name="円/楕円 1306">
              <a:extLst>
                <a:ext uri="{FF2B5EF4-FFF2-40B4-BE49-F238E27FC236}">
                  <a16:creationId xmlns:a16="http://schemas.microsoft.com/office/drawing/2014/main" id="{00000000-0008-0000-0200-00000D02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238955</xdr:colOff>
      <xdr:row>8</xdr:row>
      <xdr:rowOff>162752</xdr:rowOff>
    </xdr:from>
    <xdr:to>
      <xdr:col>0</xdr:col>
      <xdr:colOff>553279</xdr:colOff>
      <xdr:row>8</xdr:row>
      <xdr:rowOff>353253</xdr:rowOff>
    </xdr:to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38955" y="421294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152888</xdr:colOff>
      <xdr:row>7</xdr:row>
      <xdr:rowOff>54666</xdr:rowOff>
    </xdr:from>
    <xdr:to>
      <xdr:col>1</xdr:col>
      <xdr:colOff>514837</xdr:colOff>
      <xdr:row>8</xdr:row>
      <xdr:rowOff>85725</xdr:rowOff>
    </xdr:to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923171" y="389779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117899</xdr:colOff>
      <xdr:row>8</xdr:row>
      <xdr:rowOff>203579</xdr:rowOff>
    </xdr:from>
    <xdr:to>
      <xdr:col>3</xdr:col>
      <xdr:colOff>51222</xdr:colOff>
      <xdr:row>8</xdr:row>
      <xdr:rowOff>748809</xdr:rowOff>
    </xdr:to>
    <xdr:grpSp>
      <xdr:nvGrpSpPr>
        <xdr:cNvPr id="532" name="グループ化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GrpSpPr/>
      </xdr:nvGrpSpPr>
      <xdr:grpSpPr>
        <a:xfrm flipH="1">
          <a:off x="1658464" y="2497862"/>
          <a:ext cx="703606" cy="545230"/>
          <a:chOff x="8334247" y="1048406"/>
          <a:chExt cx="703606" cy="545230"/>
        </a:xfrm>
      </xdr:grpSpPr>
      <xdr:sp macro="" textlink="">
        <xdr:nvSpPr>
          <xdr:cNvPr id="533" name="二等辺三角形 532">
            <a:extLst>
              <a:ext uri="{FF2B5EF4-FFF2-40B4-BE49-F238E27FC236}">
                <a16:creationId xmlns:a16="http://schemas.microsoft.com/office/drawing/2014/main" id="{00000000-0008-0000-0200-00001502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4" name="グループ化 533">
            <a:extLst>
              <a:ext uri="{FF2B5EF4-FFF2-40B4-BE49-F238E27FC236}">
                <a16:creationId xmlns:a16="http://schemas.microsoft.com/office/drawing/2014/main" id="{00000000-0008-0000-0200-00001602000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535" name="グループ化 534">
              <a:extLst>
                <a:ext uri="{FF2B5EF4-FFF2-40B4-BE49-F238E27FC236}">
                  <a16:creationId xmlns:a16="http://schemas.microsoft.com/office/drawing/2014/main" id="{00000000-0008-0000-0200-000017020000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537" name="直線矢印コネクタ 536">
                <a:extLst>
                  <a:ext uri="{FF2B5EF4-FFF2-40B4-BE49-F238E27FC236}">
                    <a16:creationId xmlns:a16="http://schemas.microsoft.com/office/drawing/2014/main" id="{00000000-0008-0000-0200-00001902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9" name="直線コネクタ 538">
                <a:extLst>
                  <a:ext uri="{FF2B5EF4-FFF2-40B4-BE49-F238E27FC236}">
                    <a16:creationId xmlns:a16="http://schemas.microsoft.com/office/drawing/2014/main" id="{00000000-0008-0000-0200-00001B02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0" name="直線矢印コネクタ 539">
                <a:extLst>
                  <a:ext uri="{FF2B5EF4-FFF2-40B4-BE49-F238E27FC236}">
                    <a16:creationId xmlns:a16="http://schemas.microsoft.com/office/drawing/2014/main" id="{00000000-0008-0000-0200-00001C02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36" name="円/楕円 1306">
              <a:extLst>
                <a:ext uri="{FF2B5EF4-FFF2-40B4-BE49-F238E27FC236}">
                  <a16:creationId xmlns:a16="http://schemas.microsoft.com/office/drawing/2014/main" id="{00000000-0008-0000-0200-00001802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122998</xdr:colOff>
      <xdr:row>8</xdr:row>
      <xdr:rowOff>212448</xdr:rowOff>
    </xdr:from>
    <xdr:to>
      <xdr:col>3</xdr:col>
      <xdr:colOff>437322</xdr:colOff>
      <xdr:row>8</xdr:row>
      <xdr:rowOff>402949</xdr:rowOff>
    </xdr:to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2433846" y="426264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621201</xdr:colOff>
      <xdr:row>8</xdr:row>
      <xdr:rowOff>211861</xdr:rowOff>
    </xdr:from>
    <xdr:to>
      <xdr:col>5</xdr:col>
      <xdr:colOff>629478</xdr:colOff>
      <xdr:row>8</xdr:row>
      <xdr:rowOff>757091</xdr:rowOff>
    </xdr:to>
    <xdr:grpSp>
      <xdr:nvGrpSpPr>
        <xdr:cNvPr id="542" name="グループ化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GrpSpPr/>
      </xdr:nvGrpSpPr>
      <xdr:grpSpPr>
        <a:xfrm>
          <a:off x="3702331" y="2506144"/>
          <a:ext cx="778560" cy="545230"/>
          <a:chOff x="8266049" y="1048406"/>
          <a:chExt cx="778560" cy="545230"/>
        </a:xfrm>
      </xdr:grpSpPr>
      <xdr:sp macro="" textlink="">
        <xdr:nvSpPr>
          <xdr:cNvPr id="545" name="二等辺三角形 544">
            <a:extLst>
              <a:ext uri="{FF2B5EF4-FFF2-40B4-BE49-F238E27FC236}">
                <a16:creationId xmlns:a16="http://schemas.microsoft.com/office/drawing/2014/main" id="{00000000-0008-0000-0200-00002102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6" name="グループ化 545">
            <a:extLst>
              <a:ext uri="{FF2B5EF4-FFF2-40B4-BE49-F238E27FC236}">
                <a16:creationId xmlns:a16="http://schemas.microsoft.com/office/drawing/2014/main" id="{00000000-0008-0000-0200-000022020000}"/>
              </a:ext>
            </a:extLst>
          </xdr:cNvPr>
          <xdr:cNvGrpSpPr/>
        </xdr:nvGrpSpPr>
        <xdr:grpSpPr>
          <a:xfrm>
            <a:off x="8266049" y="1048406"/>
            <a:ext cx="778560" cy="374870"/>
            <a:chOff x="11412072" y="3991631"/>
            <a:chExt cx="779934" cy="374870"/>
          </a:xfrm>
        </xdr:grpSpPr>
        <xdr:grpSp>
          <xdr:nvGrpSpPr>
            <xdr:cNvPr id="548" name="グループ化 547">
              <a:extLst>
                <a:ext uri="{FF2B5EF4-FFF2-40B4-BE49-F238E27FC236}">
                  <a16:creationId xmlns:a16="http://schemas.microsoft.com/office/drawing/2014/main" id="{00000000-0008-0000-0200-000024020000}"/>
                </a:ext>
              </a:extLst>
            </xdr:cNvPr>
            <xdr:cNvGrpSpPr/>
          </xdr:nvGrpSpPr>
          <xdr:grpSpPr>
            <a:xfrm flipH="1">
              <a:off x="11412072" y="4011683"/>
              <a:ext cx="779934" cy="354818"/>
              <a:chOff x="1684479" y="5610240"/>
              <a:chExt cx="776790" cy="354818"/>
            </a:xfrm>
          </xdr:grpSpPr>
          <xdr:cxnSp macro="">
            <xdr:nvCxnSpPr>
              <xdr:cNvPr id="552" name="直線矢印コネクタ 551">
                <a:extLst>
                  <a:ext uri="{FF2B5EF4-FFF2-40B4-BE49-F238E27FC236}">
                    <a16:creationId xmlns:a16="http://schemas.microsoft.com/office/drawing/2014/main" id="{00000000-0008-0000-0200-00002802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3" name="直線コネクタ 552">
                <a:extLst>
                  <a:ext uri="{FF2B5EF4-FFF2-40B4-BE49-F238E27FC236}">
                    <a16:creationId xmlns:a16="http://schemas.microsoft.com/office/drawing/2014/main" id="{00000000-0008-0000-0200-000029020000}"/>
                  </a:ext>
                </a:extLst>
              </xdr:cNvPr>
              <xdr:cNvCxnSpPr/>
            </xdr:nvCxnSpPr>
            <xdr:spPr>
              <a:xfrm flipH="1">
                <a:off x="1684479" y="5659838"/>
                <a:ext cx="300816" cy="3322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4" name="直線矢印コネクタ 553">
                <a:extLst>
                  <a:ext uri="{FF2B5EF4-FFF2-40B4-BE49-F238E27FC236}">
                    <a16:creationId xmlns:a16="http://schemas.microsoft.com/office/drawing/2014/main" id="{00000000-0008-0000-0200-00002A020000}"/>
                  </a:ext>
                </a:extLst>
              </xdr:cNvPr>
              <xdr:cNvCxnSpPr/>
            </xdr:nvCxnSpPr>
            <xdr:spPr>
              <a:xfrm flipV="1">
                <a:off x="1978570" y="5610240"/>
                <a:ext cx="482699" cy="4959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9" name="円/楕円 1306">
              <a:extLst>
                <a:ext uri="{FF2B5EF4-FFF2-40B4-BE49-F238E27FC236}">
                  <a16:creationId xmlns:a16="http://schemas.microsoft.com/office/drawing/2014/main" id="{00000000-0008-0000-0200-00002502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182707</xdr:colOff>
      <xdr:row>7</xdr:row>
      <xdr:rowOff>206651</xdr:rowOff>
    </xdr:from>
    <xdr:to>
      <xdr:col>4</xdr:col>
      <xdr:colOff>544656</xdr:colOff>
      <xdr:row>8</xdr:row>
      <xdr:rowOff>618710</xdr:rowOff>
    </xdr:to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3263837" y="4049781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K559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358092</xdr:colOff>
      <xdr:row>8</xdr:row>
      <xdr:rowOff>96810</xdr:rowOff>
    </xdr:from>
    <xdr:to>
      <xdr:col>7</xdr:col>
      <xdr:colOff>291416</xdr:colOff>
      <xdr:row>8</xdr:row>
      <xdr:rowOff>757099</xdr:rowOff>
    </xdr:to>
    <xdr:grpSp>
      <xdr:nvGrpSpPr>
        <xdr:cNvPr id="561" name="グループ化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GrpSpPr/>
      </xdr:nvGrpSpPr>
      <xdr:grpSpPr>
        <a:xfrm flipH="1">
          <a:off x="4979788" y="2391093"/>
          <a:ext cx="703606" cy="660289"/>
          <a:chOff x="8334247" y="1099007"/>
          <a:chExt cx="703606" cy="660289"/>
        </a:xfrm>
      </xdr:grpSpPr>
      <xdr:sp macro="" textlink="">
        <xdr:nvSpPr>
          <xdr:cNvPr id="562" name="二等辺三角形 561">
            <a:extLst>
              <a:ext uri="{FF2B5EF4-FFF2-40B4-BE49-F238E27FC236}">
                <a16:creationId xmlns:a16="http://schemas.microsoft.com/office/drawing/2014/main" id="{00000000-0008-0000-0200-000032020000}"/>
              </a:ext>
            </a:extLst>
          </xdr:cNvPr>
          <xdr:cNvSpPr/>
        </xdr:nvSpPr>
        <xdr:spPr>
          <a:xfrm>
            <a:off x="8633345" y="159737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4" name="グループ化 563">
            <a:extLst>
              <a:ext uri="{FF2B5EF4-FFF2-40B4-BE49-F238E27FC236}">
                <a16:creationId xmlns:a16="http://schemas.microsoft.com/office/drawing/2014/main" id="{00000000-0008-0000-0200-000034020000}"/>
              </a:ext>
            </a:extLst>
          </xdr:cNvPr>
          <xdr:cNvGrpSpPr/>
        </xdr:nvGrpSpPr>
        <xdr:grpSpPr>
          <a:xfrm flipH="1">
            <a:off x="8334247" y="1099007"/>
            <a:ext cx="703606" cy="498364"/>
            <a:chOff x="1691212" y="5640789"/>
            <a:chExt cx="702006" cy="498364"/>
          </a:xfrm>
        </xdr:grpSpPr>
        <xdr:cxnSp macro="">
          <xdr:nvCxnSpPr>
            <xdr:cNvPr id="566" name="直線矢印コネクタ 565">
              <a:extLst>
                <a:ext uri="{FF2B5EF4-FFF2-40B4-BE49-F238E27FC236}">
                  <a16:creationId xmlns:a16="http://schemas.microsoft.com/office/drawing/2014/main" id="{00000000-0008-0000-0200-000036020000}"/>
                </a:ext>
              </a:extLst>
            </xdr:cNvPr>
            <xdr:cNvCxnSpPr>
              <a:stCxn id="562" idx="0"/>
            </xdr:cNvCxnSpPr>
          </xdr:nvCxnSpPr>
          <xdr:spPr>
            <a:xfrm flipV="1">
              <a:off x="1980760" y="5640789"/>
              <a:ext cx="4534" cy="49836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7" name="直線コネクタ 566">
              <a:extLst>
                <a:ext uri="{FF2B5EF4-FFF2-40B4-BE49-F238E27FC236}">
                  <a16:creationId xmlns:a16="http://schemas.microsoft.com/office/drawing/2014/main" id="{00000000-0008-0000-0200-00003702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8" name="直線矢印コネクタ 567">
              <a:extLst>
                <a:ext uri="{FF2B5EF4-FFF2-40B4-BE49-F238E27FC236}">
                  <a16:creationId xmlns:a16="http://schemas.microsoft.com/office/drawing/2014/main" id="{00000000-0008-0000-0200-00003802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360435</xdr:colOff>
      <xdr:row>8</xdr:row>
      <xdr:rowOff>479663</xdr:rowOff>
    </xdr:from>
    <xdr:ext cx="418130" cy="191227"/>
    <xdr:sp macro="" textlink="">
      <xdr:nvSpPr>
        <xdr:cNvPr id="576" name="Text Box 156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60435" y="4529859"/>
          <a:ext cx="418130" cy="1912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←瀬田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669117</xdr:colOff>
      <xdr:row>8</xdr:row>
      <xdr:rowOff>505246</xdr:rowOff>
    </xdr:from>
    <xdr:ext cx="760110" cy="223624"/>
    <xdr:sp macro="" textlink="">
      <xdr:nvSpPr>
        <xdr:cNvPr id="577" name="Text Box 156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2209682" y="4555442"/>
          <a:ext cx="760110" cy="2236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→石山、田上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97619</xdr:colOff>
      <xdr:row>8</xdr:row>
      <xdr:rowOff>521811</xdr:rowOff>
    </xdr:from>
    <xdr:ext cx="457318" cy="207058"/>
    <xdr:sp macro="" textlink="">
      <xdr:nvSpPr>
        <xdr:cNvPr id="578" name="Text Box 1563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5489597" y="4572007"/>
          <a:ext cx="457318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→大石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405848</xdr:colOff>
      <xdr:row>8</xdr:row>
      <xdr:rowOff>5383</xdr:rowOff>
    </xdr:from>
    <xdr:to>
      <xdr:col>7</xdr:col>
      <xdr:colOff>646044</xdr:colOff>
      <xdr:row>8</xdr:row>
      <xdr:rowOff>223629</xdr:rowOff>
    </xdr:to>
    <xdr:sp macro="" textlink="">
      <xdr:nvSpPr>
        <xdr:cNvPr id="579" name="六角形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/>
      </xdr:nvSpPr>
      <xdr:spPr bwMode="auto">
        <a:xfrm>
          <a:off x="5797826" y="4055579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78344</xdr:colOff>
      <xdr:row>8</xdr:row>
      <xdr:rowOff>13252</xdr:rowOff>
    </xdr:from>
    <xdr:to>
      <xdr:col>6</xdr:col>
      <xdr:colOff>440293</xdr:colOff>
      <xdr:row>8</xdr:row>
      <xdr:rowOff>251377</xdr:rowOff>
    </xdr:to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4700040" y="406344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405860</xdr:colOff>
      <xdr:row>8</xdr:row>
      <xdr:rowOff>91108</xdr:rowOff>
    </xdr:from>
    <xdr:to>
      <xdr:col>9</xdr:col>
      <xdr:colOff>405856</xdr:colOff>
      <xdr:row>8</xdr:row>
      <xdr:rowOff>757092</xdr:rowOff>
    </xdr:to>
    <xdr:grpSp>
      <xdr:nvGrpSpPr>
        <xdr:cNvPr id="581" name="グループ化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GrpSpPr/>
      </xdr:nvGrpSpPr>
      <xdr:grpSpPr>
        <a:xfrm>
          <a:off x="6568121" y="2385391"/>
          <a:ext cx="770278" cy="665984"/>
          <a:chOff x="8241207" y="927652"/>
          <a:chExt cx="770278" cy="665984"/>
        </a:xfrm>
      </xdr:grpSpPr>
      <xdr:sp macro="" textlink="">
        <xdr:nvSpPr>
          <xdr:cNvPr id="582" name="二等辺三角形 581">
            <a:extLst>
              <a:ext uri="{FF2B5EF4-FFF2-40B4-BE49-F238E27FC236}">
                <a16:creationId xmlns:a16="http://schemas.microsoft.com/office/drawing/2014/main" id="{00000000-0008-0000-0200-00004602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4" name="グループ化 583">
            <a:extLst>
              <a:ext uri="{FF2B5EF4-FFF2-40B4-BE49-F238E27FC236}">
                <a16:creationId xmlns:a16="http://schemas.microsoft.com/office/drawing/2014/main" id="{00000000-0008-0000-0200-000048020000}"/>
              </a:ext>
            </a:extLst>
          </xdr:cNvPr>
          <xdr:cNvGrpSpPr/>
        </xdr:nvGrpSpPr>
        <xdr:grpSpPr>
          <a:xfrm flipH="1">
            <a:off x="8241207" y="927652"/>
            <a:ext cx="770278" cy="495624"/>
            <a:chOff x="1717532" y="5469434"/>
            <a:chExt cx="768526" cy="495624"/>
          </a:xfrm>
        </xdr:grpSpPr>
        <xdr:cxnSp macro="">
          <xdr:nvCxnSpPr>
            <xdr:cNvPr id="586" name="直線矢印コネクタ 585">
              <a:extLst>
                <a:ext uri="{FF2B5EF4-FFF2-40B4-BE49-F238E27FC236}">
                  <a16:creationId xmlns:a16="http://schemas.microsoft.com/office/drawing/2014/main" id="{00000000-0008-0000-0200-00004A02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8" name="直線コネクタ 587">
              <a:extLst>
                <a:ext uri="{FF2B5EF4-FFF2-40B4-BE49-F238E27FC236}">
                  <a16:creationId xmlns:a16="http://schemas.microsoft.com/office/drawing/2014/main" id="{00000000-0008-0000-0200-00004C020000}"/>
                </a:ext>
              </a:extLst>
            </xdr:cNvPr>
            <xdr:cNvCxnSpPr/>
          </xdr:nvCxnSpPr>
          <xdr:spPr>
            <a:xfrm flipH="1">
              <a:off x="1717532" y="5659838"/>
              <a:ext cx="267764" cy="19059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9" name="直線矢印コネクタ 588">
              <a:extLst>
                <a:ext uri="{FF2B5EF4-FFF2-40B4-BE49-F238E27FC236}">
                  <a16:creationId xmlns:a16="http://schemas.microsoft.com/office/drawing/2014/main" id="{00000000-0008-0000-0200-00004D020000}"/>
                </a:ext>
              </a:extLst>
            </xdr:cNvPr>
            <xdr:cNvCxnSpPr/>
          </xdr:nvCxnSpPr>
          <xdr:spPr>
            <a:xfrm flipV="1">
              <a:off x="1978570" y="5469434"/>
              <a:ext cx="507488" cy="19040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8</xdr:col>
      <xdr:colOff>40437</xdr:colOff>
      <xdr:row>7</xdr:row>
      <xdr:rowOff>160293</xdr:rowOff>
    </xdr:from>
    <xdr:ext cx="314325" cy="266700"/>
    <xdr:grpSp>
      <xdr:nvGrpSpPr>
        <xdr:cNvPr id="594" name="Group 6672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GrpSpPr>
          <a:grpSpLocks/>
        </xdr:cNvGrpSpPr>
      </xdr:nvGrpSpPr>
      <xdr:grpSpPr bwMode="auto">
        <a:xfrm>
          <a:off x="6202698" y="2247510"/>
          <a:ext cx="314325" cy="266700"/>
          <a:chOff x="536" y="110"/>
          <a:chExt cx="46" cy="44"/>
        </a:xfrm>
      </xdr:grpSpPr>
      <xdr:pic>
        <xdr:nvPicPr>
          <xdr:cNvPr id="595" name="Picture 6673" descr="route2">
            <a:extLst>
              <a:ext uri="{FF2B5EF4-FFF2-40B4-BE49-F238E27FC236}">
                <a16:creationId xmlns:a16="http://schemas.microsoft.com/office/drawing/2014/main" id="{00000000-0008-0000-0200-000053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6" name="Text Box 6674">
            <a:extLst>
              <a:ext uri="{FF2B5EF4-FFF2-40B4-BE49-F238E27FC236}">
                <a16:creationId xmlns:a16="http://schemas.microsoft.com/office/drawing/2014/main" id="{00000000-0008-0000-0200-000054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9</xdr:col>
      <xdr:colOff>384801</xdr:colOff>
      <xdr:row>8</xdr:row>
      <xdr:rowOff>278295</xdr:rowOff>
    </xdr:from>
    <xdr:to>
      <xdr:col>9</xdr:col>
      <xdr:colOff>746750</xdr:colOff>
      <xdr:row>8</xdr:row>
      <xdr:rowOff>516420</xdr:rowOff>
    </xdr:to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7317344" y="432849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244478</xdr:colOff>
      <xdr:row>8</xdr:row>
      <xdr:rowOff>454815</xdr:rowOff>
    </xdr:from>
    <xdr:ext cx="418130" cy="191227"/>
    <xdr:sp macro="" textlink="">
      <xdr:nvSpPr>
        <xdr:cNvPr id="599" name="Text Box 1563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6406739" y="4505011"/>
          <a:ext cx="418130" cy="1912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140804</xdr:colOff>
      <xdr:row>9</xdr:row>
      <xdr:rowOff>66262</xdr:rowOff>
    </xdr:from>
    <xdr:to>
      <xdr:col>1</xdr:col>
      <xdr:colOff>289891</xdr:colOff>
      <xdr:row>12</xdr:row>
      <xdr:rowOff>757096</xdr:rowOff>
    </xdr:to>
    <xdr:grpSp>
      <xdr:nvGrpSpPr>
        <xdr:cNvPr id="604" name="グループ化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GrpSpPr/>
      </xdr:nvGrpSpPr>
      <xdr:grpSpPr>
        <a:xfrm flipH="1">
          <a:off x="140804" y="3147392"/>
          <a:ext cx="919370" cy="1312030"/>
          <a:chOff x="281609" y="4903305"/>
          <a:chExt cx="919370" cy="1312030"/>
        </a:xfrm>
      </xdr:grpSpPr>
      <xdr:sp macro="" textlink="">
        <xdr:nvSpPr>
          <xdr:cNvPr id="600" name="円弧 599">
            <a:extLst>
              <a:ext uri="{FF2B5EF4-FFF2-40B4-BE49-F238E27FC236}">
                <a16:creationId xmlns:a16="http://schemas.microsoft.com/office/drawing/2014/main" id="{00000000-0008-0000-0200-000058020000}"/>
              </a:ext>
            </a:extLst>
          </xdr:cNvPr>
          <xdr:cNvSpPr/>
        </xdr:nvSpPr>
        <xdr:spPr>
          <a:xfrm rot="5400000">
            <a:off x="343728" y="5056532"/>
            <a:ext cx="670891" cy="762000"/>
          </a:xfrm>
          <a:prstGeom prst="arc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1" name="円弧 600">
            <a:extLst>
              <a:ext uri="{FF2B5EF4-FFF2-40B4-BE49-F238E27FC236}">
                <a16:creationId xmlns:a16="http://schemas.microsoft.com/office/drawing/2014/main" id="{00000000-0008-0000-0200-000059020000}"/>
              </a:ext>
            </a:extLst>
          </xdr:cNvPr>
          <xdr:cNvSpPr/>
        </xdr:nvSpPr>
        <xdr:spPr>
          <a:xfrm rot="10800000">
            <a:off x="281609" y="4903305"/>
            <a:ext cx="919370" cy="869674"/>
          </a:xfrm>
          <a:prstGeom prst="arc">
            <a:avLst/>
          </a:prstGeom>
          <a:ln w="15875"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2" name="直線矢印コネクタ 601">
            <a:extLst>
              <a:ext uri="{FF2B5EF4-FFF2-40B4-BE49-F238E27FC236}">
                <a16:creationId xmlns:a16="http://schemas.microsoft.com/office/drawing/2014/main" id="{00000000-0008-0000-0200-00005A020000}"/>
              </a:ext>
            </a:extLst>
          </xdr:cNvPr>
          <xdr:cNvCxnSpPr/>
        </xdr:nvCxnSpPr>
        <xdr:spPr>
          <a:xfrm flipV="1">
            <a:off x="740880" y="5783334"/>
            <a:ext cx="0" cy="337514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3" name="二等辺三角形 602">
            <a:extLst>
              <a:ext uri="{FF2B5EF4-FFF2-40B4-BE49-F238E27FC236}">
                <a16:creationId xmlns:a16="http://schemas.microsoft.com/office/drawing/2014/main" id="{00000000-0008-0000-0200-00005B020000}"/>
              </a:ext>
            </a:extLst>
          </xdr:cNvPr>
          <xdr:cNvSpPr/>
        </xdr:nvSpPr>
        <xdr:spPr>
          <a:xfrm>
            <a:off x="624065" y="605341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297198</xdr:colOff>
      <xdr:row>12</xdr:row>
      <xdr:rowOff>11205</xdr:rowOff>
    </xdr:from>
    <xdr:ext cx="314325" cy="266700"/>
    <xdr:grpSp>
      <xdr:nvGrpSpPr>
        <xdr:cNvPr id="605" name="Group 667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GrpSpPr>
          <a:grpSpLocks/>
        </xdr:cNvGrpSpPr>
      </xdr:nvGrpSpPr>
      <xdr:grpSpPr bwMode="auto">
        <a:xfrm>
          <a:off x="1067481" y="3713531"/>
          <a:ext cx="314325" cy="266700"/>
          <a:chOff x="536" y="110"/>
          <a:chExt cx="46" cy="44"/>
        </a:xfrm>
      </xdr:grpSpPr>
      <xdr:pic>
        <xdr:nvPicPr>
          <xdr:cNvPr id="606" name="Picture 6673" descr="route2">
            <a:extLst>
              <a:ext uri="{FF2B5EF4-FFF2-40B4-BE49-F238E27FC236}">
                <a16:creationId xmlns:a16="http://schemas.microsoft.com/office/drawing/2014/main" id="{00000000-0008-0000-0200-00005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0" name="Text Box 6674">
            <a:extLst>
              <a:ext uri="{FF2B5EF4-FFF2-40B4-BE49-F238E27FC236}">
                <a16:creationId xmlns:a16="http://schemas.microsoft.com/office/drawing/2014/main" id="{00000000-0008-0000-0200-00006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0</xdr:col>
      <xdr:colOff>78344</xdr:colOff>
      <xdr:row>12</xdr:row>
      <xdr:rowOff>96078</xdr:rowOff>
    </xdr:from>
    <xdr:to>
      <xdr:col>0</xdr:col>
      <xdr:colOff>440293</xdr:colOff>
      <xdr:row>12</xdr:row>
      <xdr:rowOff>334203</xdr:rowOff>
    </xdr:to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78344" y="555431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735378</xdr:colOff>
      <xdr:row>12</xdr:row>
      <xdr:rowOff>488681</xdr:rowOff>
    </xdr:from>
    <xdr:ext cx="788622" cy="223624"/>
    <xdr:sp macro="" textlink="">
      <xdr:nvSpPr>
        <xdr:cNvPr id="622" name="Text Box 1563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735378" y="5946920"/>
          <a:ext cx="788622" cy="2236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→枚方、京田辺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605826</xdr:colOff>
      <xdr:row>12</xdr:row>
      <xdr:rowOff>329999</xdr:rowOff>
    </xdr:from>
    <xdr:to>
      <xdr:col>3</xdr:col>
      <xdr:colOff>96065</xdr:colOff>
      <xdr:row>12</xdr:row>
      <xdr:rowOff>651817</xdr:rowOff>
    </xdr:to>
    <xdr:sp macro="" textlink="">
      <xdr:nvSpPr>
        <xdr:cNvPr id="623" name="フリーフォーム 258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/>
      </xdr:nvSpPr>
      <xdr:spPr>
        <a:xfrm rot="4961604" flipH="1">
          <a:off x="2115743" y="5818886"/>
          <a:ext cx="321818" cy="26052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516391</xdr:colOff>
      <xdr:row>12</xdr:row>
      <xdr:rowOff>603453</xdr:rowOff>
    </xdr:from>
    <xdr:to>
      <xdr:col>2</xdr:col>
      <xdr:colOff>744991</xdr:colOff>
      <xdr:row>12</xdr:row>
      <xdr:rowOff>765378</xdr:rowOff>
    </xdr:to>
    <xdr:sp macro="" textlink="">
      <xdr:nvSpPr>
        <xdr:cNvPr id="624" name="二等辺三角形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/>
      </xdr:nvSpPr>
      <xdr:spPr>
        <a:xfrm>
          <a:off x="2056956" y="606169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112900</xdr:colOff>
      <xdr:row>12</xdr:row>
      <xdr:rowOff>201305</xdr:rowOff>
    </xdr:from>
    <xdr:to>
      <xdr:col>3</xdr:col>
      <xdr:colOff>459940</xdr:colOff>
      <xdr:row>12</xdr:row>
      <xdr:rowOff>446720</xdr:rowOff>
    </xdr:to>
    <xdr:sp macro="" textlink="">
      <xdr:nvSpPr>
        <xdr:cNvPr id="625" name="フリーフォーム 258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/>
      </xdr:nvSpPr>
      <xdr:spPr>
        <a:xfrm rot="8814819" flipH="1">
          <a:off x="2423748" y="5659544"/>
          <a:ext cx="347040" cy="245415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728870</xdr:colOff>
      <xdr:row>12</xdr:row>
      <xdr:rowOff>91109</xdr:rowOff>
    </xdr:from>
    <xdr:to>
      <xdr:col>3</xdr:col>
      <xdr:colOff>83217</xdr:colOff>
      <xdr:row>12</xdr:row>
      <xdr:rowOff>302413</xdr:rowOff>
    </xdr:to>
    <xdr:cxnSp macro="">
      <xdr:nvCxnSpPr>
        <xdr:cNvPr id="628" name="直線矢印コネクタ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CxnSpPr/>
      </xdr:nvCxnSpPr>
      <xdr:spPr>
        <a:xfrm flipH="1" flipV="1">
          <a:off x="2269435" y="5549348"/>
          <a:ext cx="124630" cy="21130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728018</xdr:colOff>
      <xdr:row>11</xdr:row>
      <xdr:rowOff>115958</xdr:rowOff>
    </xdr:from>
    <xdr:to>
      <xdr:col>3</xdr:col>
      <xdr:colOff>281609</xdr:colOff>
      <xdr:row>12</xdr:row>
      <xdr:rowOff>87067</xdr:rowOff>
    </xdr:to>
    <xdr:cxnSp macro="">
      <xdr:nvCxnSpPr>
        <xdr:cNvPr id="639" name="直線矢印コネクタ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CxnSpPr/>
      </xdr:nvCxnSpPr>
      <xdr:spPr>
        <a:xfrm flipV="1">
          <a:off x="2268583" y="5367132"/>
          <a:ext cx="323874" cy="1781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596348</xdr:colOff>
      <xdr:row>11</xdr:row>
      <xdr:rowOff>57979</xdr:rowOff>
    </xdr:from>
    <xdr:to>
      <xdr:col>2</xdr:col>
      <xdr:colOff>722864</xdr:colOff>
      <xdr:row>12</xdr:row>
      <xdr:rowOff>82207</xdr:rowOff>
    </xdr:to>
    <xdr:cxnSp macro="">
      <xdr:nvCxnSpPr>
        <xdr:cNvPr id="2913" name="直線コネクタ 2912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CxnSpPr/>
      </xdr:nvCxnSpPr>
      <xdr:spPr>
        <a:xfrm flipH="1" flipV="1">
          <a:off x="2136913" y="5309153"/>
          <a:ext cx="126516" cy="2312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333539</xdr:colOff>
      <xdr:row>10</xdr:row>
      <xdr:rowOff>193683</xdr:rowOff>
    </xdr:from>
    <xdr:to>
      <xdr:col>2</xdr:col>
      <xdr:colOff>563218</xdr:colOff>
      <xdr:row>12</xdr:row>
      <xdr:rowOff>505238</xdr:rowOff>
    </xdr:to>
    <xdr:sp macro="" textlink="">
      <xdr:nvSpPr>
        <xdr:cNvPr id="2915" name="テキスト ボックス 2914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/>
      </xdr:nvSpPr>
      <xdr:spPr>
        <a:xfrm>
          <a:off x="1874104" y="3481879"/>
          <a:ext cx="229679" cy="72568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36000" tIns="36000" rIns="36000" bIns="36000" rtlCol="0" anchor="t"/>
        <a:lstStyle/>
        <a:p>
          <a:pPr algn="l"/>
          <a:r>
            <a:rPr kumimoji="1" lang="ja-JP" altLang="en-US" sz="700" b="0">
              <a:solidFill>
                <a:schemeClr val="bg1"/>
              </a:solidFill>
            </a:rPr>
            <a:t>協和</a:t>
          </a:r>
          <a:r>
            <a:rPr kumimoji="1" lang="en-US" altLang="ja-JP" sz="900" b="1">
              <a:solidFill>
                <a:schemeClr val="bg1"/>
              </a:solidFill>
            </a:rPr>
            <a:t>GC</a:t>
          </a:r>
          <a:endParaRPr kumimoji="1" lang="ja-JP" alt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197542</xdr:colOff>
      <xdr:row>12</xdr:row>
      <xdr:rowOff>13666</xdr:rowOff>
    </xdr:from>
    <xdr:to>
      <xdr:col>3</xdr:col>
      <xdr:colOff>511866</xdr:colOff>
      <xdr:row>12</xdr:row>
      <xdr:rowOff>204167</xdr:rowOff>
    </xdr:to>
    <xdr:sp macro="" textlink="">
      <xdr:nvSpPr>
        <xdr:cNvPr id="2916" name="テキスト ボックス 2915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/>
      </xdr:nvSpPr>
      <xdr:spPr>
        <a:xfrm>
          <a:off x="2508390" y="547190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409648</xdr:colOff>
      <xdr:row>12</xdr:row>
      <xdr:rowOff>344557</xdr:rowOff>
    </xdr:from>
    <xdr:to>
      <xdr:col>4</xdr:col>
      <xdr:colOff>1315</xdr:colOff>
      <xdr:row>12</xdr:row>
      <xdr:rowOff>582682</xdr:rowOff>
    </xdr:to>
    <xdr:sp macro="" textlink="">
      <xdr:nvSpPr>
        <xdr:cNvPr id="2917" name="テキスト ボックス 2916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/>
      </xdr:nvSpPr>
      <xdr:spPr>
        <a:xfrm>
          <a:off x="2720496" y="580279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687441</xdr:colOff>
      <xdr:row>11</xdr:row>
      <xdr:rowOff>174252</xdr:rowOff>
    </xdr:from>
    <xdr:to>
      <xdr:col>5</xdr:col>
      <xdr:colOff>479945</xdr:colOff>
      <xdr:row>12</xdr:row>
      <xdr:rowOff>757092</xdr:rowOff>
    </xdr:to>
    <xdr:grpSp>
      <xdr:nvGrpSpPr>
        <xdr:cNvPr id="2918" name="グループ化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GrpSpPr/>
      </xdr:nvGrpSpPr>
      <xdr:grpSpPr>
        <a:xfrm>
          <a:off x="3768571" y="3669513"/>
          <a:ext cx="562787" cy="789905"/>
          <a:chOff x="8299158" y="803731"/>
          <a:chExt cx="562787" cy="789905"/>
        </a:xfrm>
      </xdr:grpSpPr>
      <xdr:sp macro="" textlink="">
        <xdr:nvSpPr>
          <xdr:cNvPr id="2919" name="二等辺三角形 2918">
            <a:extLst>
              <a:ext uri="{FF2B5EF4-FFF2-40B4-BE49-F238E27FC236}">
                <a16:creationId xmlns:a16="http://schemas.microsoft.com/office/drawing/2014/main" id="{00000000-0008-0000-0200-0000670B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22" name="グループ化 2921">
            <a:extLst>
              <a:ext uri="{FF2B5EF4-FFF2-40B4-BE49-F238E27FC236}">
                <a16:creationId xmlns:a16="http://schemas.microsoft.com/office/drawing/2014/main" id="{00000000-0008-0000-0200-00006A0B0000}"/>
              </a:ext>
            </a:extLst>
          </xdr:cNvPr>
          <xdr:cNvGrpSpPr/>
        </xdr:nvGrpSpPr>
        <xdr:grpSpPr>
          <a:xfrm flipH="1">
            <a:off x="8299158" y="803731"/>
            <a:ext cx="450666" cy="619545"/>
            <a:chOff x="1978570" y="5345513"/>
            <a:chExt cx="449641" cy="619545"/>
          </a:xfrm>
        </xdr:grpSpPr>
        <xdr:cxnSp macro="">
          <xdr:nvCxnSpPr>
            <xdr:cNvPr id="2925" name="直線矢印コネクタ 2924">
              <a:extLst>
                <a:ext uri="{FF2B5EF4-FFF2-40B4-BE49-F238E27FC236}">
                  <a16:creationId xmlns:a16="http://schemas.microsoft.com/office/drawing/2014/main" id="{00000000-0008-0000-0200-00006D0B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26" name="直線コネクタ 2925">
              <a:extLst>
                <a:ext uri="{FF2B5EF4-FFF2-40B4-BE49-F238E27FC236}">
                  <a16:creationId xmlns:a16="http://schemas.microsoft.com/office/drawing/2014/main" id="{00000000-0008-0000-0200-00006E0B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28" name="直線矢印コネクタ 2927">
              <a:extLst>
                <a:ext uri="{FF2B5EF4-FFF2-40B4-BE49-F238E27FC236}">
                  <a16:creationId xmlns:a16="http://schemas.microsoft.com/office/drawing/2014/main" id="{00000000-0008-0000-0200-0000700B0000}"/>
                </a:ext>
              </a:extLst>
            </xdr:cNvPr>
            <xdr:cNvCxnSpPr/>
          </xdr:nvCxnSpPr>
          <xdr:spPr>
            <a:xfrm flipV="1">
              <a:off x="1978570" y="5436304"/>
              <a:ext cx="449641" cy="22353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4</xdr:col>
      <xdr:colOff>492957</xdr:colOff>
      <xdr:row>12</xdr:row>
      <xdr:rowOff>446532</xdr:rowOff>
    </xdr:from>
    <xdr:ext cx="418130" cy="191227"/>
    <xdr:sp macro="" textlink="">
      <xdr:nvSpPr>
        <xdr:cNvPr id="2930" name="Text Box 1563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3574087" y="5904771"/>
          <a:ext cx="418130" cy="1912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←木津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388042</xdr:colOff>
      <xdr:row>11</xdr:row>
      <xdr:rowOff>171036</xdr:rowOff>
    </xdr:from>
    <xdr:to>
      <xdr:col>4</xdr:col>
      <xdr:colOff>702366</xdr:colOff>
      <xdr:row>12</xdr:row>
      <xdr:rowOff>154472</xdr:rowOff>
    </xdr:to>
    <xdr:sp macro="" textlink="">
      <xdr:nvSpPr>
        <xdr:cNvPr id="2931" name="テキスト ボックス 2930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/>
      </xdr:nvSpPr>
      <xdr:spPr>
        <a:xfrm>
          <a:off x="3469172" y="542221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266986</xdr:colOff>
      <xdr:row>12</xdr:row>
      <xdr:rowOff>270746</xdr:rowOff>
    </xdr:from>
    <xdr:to>
      <xdr:col>7</xdr:col>
      <xdr:colOff>273326</xdr:colOff>
      <xdr:row>12</xdr:row>
      <xdr:rowOff>765375</xdr:rowOff>
    </xdr:to>
    <xdr:grpSp>
      <xdr:nvGrpSpPr>
        <xdr:cNvPr id="2932" name="グループ化 293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GrpSpPr/>
      </xdr:nvGrpSpPr>
      <xdr:grpSpPr>
        <a:xfrm flipH="1">
          <a:off x="4888682" y="3973072"/>
          <a:ext cx="776622" cy="494629"/>
          <a:chOff x="8261231" y="1099007"/>
          <a:chExt cx="776622" cy="494629"/>
        </a:xfrm>
      </xdr:grpSpPr>
      <xdr:sp macro="" textlink="">
        <xdr:nvSpPr>
          <xdr:cNvPr id="2933" name="二等辺三角形 2932">
            <a:extLst>
              <a:ext uri="{FF2B5EF4-FFF2-40B4-BE49-F238E27FC236}">
                <a16:creationId xmlns:a16="http://schemas.microsoft.com/office/drawing/2014/main" id="{00000000-0008-0000-0200-0000750B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35" name="グループ化 2934">
            <a:extLst>
              <a:ext uri="{FF2B5EF4-FFF2-40B4-BE49-F238E27FC236}">
                <a16:creationId xmlns:a16="http://schemas.microsoft.com/office/drawing/2014/main" id="{00000000-0008-0000-0200-0000770B0000}"/>
              </a:ext>
            </a:extLst>
          </xdr:cNvPr>
          <xdr:cNvGrpSpPr/>
        </xdr:nvGrpSpPr>
        <xdr:grpSpPr>
          <a:xfrm flipH="1">
            <a:off x="8261231" y="1099007"/>
            <a:ext cx="776622" cy="324269"/>
            <a:chOff x="1691212" y="5640789"/>
            <a:chExt cx="774856" cy="324269"/>
          </a:xfrm>
        </xdr:grpSpPr>
        <xdr:cxnSp macro="">
          <xdr:nvCxnSpPr>
            <xdr:cNvPr id="2937" name="直線矢印コネクタ 2936">
              <a:extLst>
                <a:ext uri="{FF2B5EF4-FFF2-40B4-BE49-F238E27FC236}">
                  <a16:creationId xmlns:a16="http://schemas.microsoft.com/office/drawing/2014/main" id="{00000000-0008-0000-0200-0000790B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3" name="直線コネクタ 672">
              <a:extLst>
                <a:ext uri="{FF2B5EF4-FFF2-40B4-BE49-F238E27FC236}">
                  <a16:creationId xmlns:a16="http://schemas.microsoft.com/office/drawing/2014/main" id="{00000000-0008-0000-0200-0000A102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6" name="直線矢印コネクタ 675">
              <a:extLst>
                <a:ext uri="{FF2B5EF4-FFF2-40B4-BE49-F238E27FC236}">
                  <a16:creationId xmlns:a16="http://schemas.microsoft.com/office/drawing/2014/main" id="{00000000-0008-0000-0200-0000A4020000}"/>
                </a:ext>
              </a:extLst>
            </xdr:cNvPr>
            <xdr:cNvCxnSpPr/>
          </xdr:nvCxnSpPr>
          <xdr:spPr>
            <a:xfrm>
              <a:off x="1978570" y="5659838"/>
              <a:ext cx="48749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372717</xdr:colOff>
      <xdr:row>12</xdr:row>
      <xdr:rowOff>187601</xdr:rowOff>
    </xdr:from>
    <xdr:to>
      <xdr:col>7</xdr:col>
      <xdr:colOff>612913</xdr:colOff>
      <xdr:row>12</xdr:row>
      <xdr:rowOff>405847</xdr:rowOff>
    </xdr:to>
    <xdr:sp macro="" textlink="">
      <xdr:nvSpPr>
        <xdr:cNvPr id="696" name="六角形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/>
      </xdr:nvSpPr>
      <xdr:spPr bwMode="auto">
        <a:xfrm>
          <a:off x="5764695" y="5645840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103191</xdr:colOff>
      <xdr:row>12</xdr:row>
      <xdr:rowOff>129209</xdr:rowOff>
    </xdr:from>
    <xdr:to>
      <xdr:col>6</xdr:col>
      <xdr:colOff>465140</xdr:colOff>
      <xdr:row>12</xdr:row>
      <xdr:rowOff>367334</xdr:rowOff>
    </xdr:to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4724887" y="558744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215338</xdr:colOff>
      <xdr:row>11</xdr:row>
      <xdr:rowOff>182536</xdr:rowOff>
    </xdr:from>
    <xdr:to>
      <xdr:col>9</xdr:col>
      <xdr:colOff>306451</xdr:colOff>
      <xdr:row>12</xdr:row>
      <xdr:rowOff>765376</xdr:rowOff>
    </xdr:to>
    <xdr:grpSp>
      <xdr:nvGrpSpPr>
        <xdr:cNvPr id="702" name="グループ化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GrpSpPr/>
      </xdr:nvGrpSpPr>
      <xdr:grpSpPr>
        <a:xfrm flipH="1">
          <a:off x="6377599" y="3677797"/>
          <a:ext cx="861395" cy="789905"/>
          <a:chOff x="8161848" y="803731"/>
          <a:chExt cx="861395" cy="789905"/>
        </a:xfrm>
      </xdr:grpSpPr>
      <xdr:sp macro="" textlink="">
        <xdr:nvSpPr>
          <xdr:cNvPr id="718" name="二等辺三角形 717">
            <a:extLst>
              <a:ext uri="{FF2B5EF4-FFF2-40B4-BE49-F238E27FC236}">
                <a16:creationId xmlns:a16="http://schemas.microsoft.com/office/drawing/2014/main" id="{00000000-0008-0000-0200-0000CE02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32" name="グループ化 731">
            <a:extLst>
              <a:ext uri="{FF2B5EF4-FFF2-40B4-BE49-F238E27FC236}">
                <a16:creationId xmlns:a16="http://schemas.microsoft.com/office/drawing/2014/main" id="{00000000-0008-0000-0200-0000DC020000}"/>
              </a:ext>
            </a:extLst>
          </xdr:cNvPr>
          <xdr:cNvGrpSpPr/>
        </xdr:nvGrpSpPr>
        <xdr:grpSpPr>
          <a:xfrm>
            <a:off x="8161848" y="803731"/>
            <a:ext cx="861395" cy="619545"/>
            <a:chOff x="11307685" y="3746956"/>
            <a:chExt cx="862915" cy="619545"/>
          </a:xfrm>
        </xdr:grpSpPr>
        <xdr:grpSp>
          <xdr:nvGrpSpPr>
            <xdr:cNvPr id="754" name="グループ化 753">
              <a:extLst>
                <a:ext uri="{FF2B5EF4-FFF2-40B4-BE49-F238E27FC236}">
                  <a16:creationId xmlns:a16="http://schemas.microsoft.com/office/drawing/2014/main" id="{00000000-0008-0000-0200-0000F2020000}"/>
                </a:ext>
              </a:extLst>
            </xdr:cNvPr>
            <xdr:cNvGrpSpPr/>
          </xdr:nvGrpSpPr>
          <xdr:grpSpPr>
            <a:xfrm flipH="1">
              <a:off x="11307685" y="3746956"/>
              <a:ext cx="862915" cy="619545"/>
              <a:chOff x="1705796" y="5345513"/>
              <a:chExt cx="859435" cy="619545"/>
            </a:xfrm>
          </xdr:grpSpPr>
          <xdr:cxnSp macro="">
            <xdr:nvCxnSpPr>
              <xdr:cNvPr id="756" name="直線矢印コネクタ 755">
                <a:extLst>
                  <a:ext uri="{FF2B5EF4-FFF2-40B4-BE49-F238E27FC236}">
                    <a16:creationId xmlns:a16="http://schemas.microsoft.com/office/drawing/2014/main" id="{00000000-0008-0000-0200-0000F402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7" name="直線コネクタ 756">
                <a:extLst>
                  <a:ext uri="{FF2B5EF4-FFF2-40B4-BE49-F238E27FC236}">
                    <a16:creationId xmlns:a16="http://schemas.microsoft.com/office/drawing/2014/main" id="{00000000-0008-0000-0200-0000F502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8" name="直線コネクタ 757">
                <a:extLst>
                  <a:ext uri="{FF2B5EF4-FFF2-40B4-BE49-F238E27FC236}">
                    <a16:creationId xmlns:a16="http://schemas.microsoft.com/office/drawing/2014/main" id="{00000000-0008-0000-0200-0000F6020000}"/>
                  </a:ext>
                </a:extLst>
              </xdr:cNvPr>
              <xdr:cNvCxnSpPr/>
            </xdr:nvCxnSpPr>
            <xdr:spPr>
              <a:xfrm flipH="1">
                <a:off x="1705796" y="5659838"/>
                <a:ext cx="279500" cy="2494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9" name="直線矢印コネクタ 758">
                <a:extLst>
                  <a:ext uri="{FF2B5EF4-FFF2-40B4-BE49-F238E27FC236}">
                    <a16:creationId xmlns:a16="http://schemas.microsoft.com/office/drawing/2014/main" id="{00000000-0008-0000-0200-0000F7020000}"/>
                  </a:ext>
                </a:extLst>
              </xdr:cNvPr>
              <xdr:cNvCxnSpPr/>
            </xdr:nvCxnSpPr>
            <xdr:spPr>
              <a:xfrm flipV="1">
                <a:off x="1978570" y="5593673"/>
                <a:ext cx="586661" cy="6616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55" name="円/楕円 1306">
              <a:extLst>
                <a:ext uri="{FF2B5EF4-FFF2-40B4-BE49-F238E27FC236}">
                  <a16:creationId xmlns:a16="http://schemas.microsoft.com/office/drawing/2014/main" id="{00000000-0008-0000-0200-0000F302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364435</xdr:colOff>
      <xdr:row>12</xdr:row>
      <xdr:rowOff>137905</xdr:rowOff>
    </xdr:from>
    <xdr:to>
      <xdr:col>9</xdr:col>
      <xdr:colOff>604631</xdr:colOff>
      <xdr:row>12</xdr:row>
      <xdr:rowOff>356151</xdr:rowOff>
    </xdr:to>
    <xdr:sp macro="" textlink="">
      <xdr:nvSpPr>
        <xdr:cNvPr id="824" name="六角形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/>
      </xdr:nvSpPr>
      <xdr:spPr bwMode="auto">
        <a:xfrm>
          <a:off x="7296978" y="5596144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351670</xdr:colOff>
      <xdr:row>11</xdr:row>
      <xdr:rowOff>38100</xdr:rowOff>
    </xdr:from>
    <xdr:to>
      <xdr:col>8</xdr:col>
      <xdr:colOff>713619</xdr:colOff>
      <xdr:row>12</xdr:row>
      <xdr:rowOff>69160</xdr:rowOff>
    </xdr:to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6513931" y="528927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128039</xdr:colOff>
      <xdr:row>12</xdr:row>
      <xdr:rowOff>154057</xdr:rowOff>
    </xdr:from>
    <xdr:to>
      <xdr:col>8</xdr:col>
      <xdr:colOff>489988</xdr:colOff>
      <xdr:row>12</xdr:row>
      <xdr:rowOff>392182</xdr:rowOff>
    </xdr:to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6290300" y="561229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611138</xdr:colOff>
      <xdr:row>12</xdr:row>
      <xdr:rowOff>521811</xdr:rowOff>
    </xdr:from>
    <xdr:ext cx="912861" cy="223624"/>
    <xdr:sp macro="" textlink="">
      <xdr:nvSpPr>
        <xdr:cNvPr id="874" name="Text Box 1563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773399" y="5980050"/>
          <a:ext cx="912861" cy="2236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→井手、宇治田原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596339</xdr:colOff>
      <xdr:row>15</xdr:row>
      <xdr:rowOff>190500</xdr:rowOff>
    </xdr:from>
    <xdr:to>
      <xdr:col>1</xdr:col>
      <xdr:colOff>405402</xdr:colOff>
      <xdr:row>16</xdr:row>
      <xdr:rowOff>757092</xdr:rowOff>
    </xdr:to>
    <xdr:grpSp>
      <xdr:nvGrpSpPr>
        <xdr:cNvPr id="875" name="グループ化 874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GrpSpPr/>
      </xdr:nvGrpSpPr>
      <xdr:grpSpPr>
        <a:xfrm>
          <a:off x="596339" y="5093804"/>
          <a:ext cx="579346" cy="773658"/>
          <a:chOff x="8282599" y="819978"/>
          <a:chExt cx="579346" cy="773658"/>
        </a:xfrm>
      </xdr:grpSpPr>
      <xdr:sp macro="" textlink="">
        <xdr:nvSpPr>
          <xdr:cNvPr id="876" name="二等辺三角形 875">
            <a:extLst>
              <a:ext uri="{FF2B5EF4-FFF2-40B4-BE49-F238E27FC236}">
                <a16:creationId xmlns:a16="http://schemas.microsoft.com/office/drawing/2014/main" id="{00000000-0008-0000-0200-00006C03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88" name="グループ化 887">
            <a:extLst>
              <a:ext uri="{FF2B5EF4-FFF2-40B4-BE49-F238E27FC236}">
                <a16:creationId xmlns:a16="http://schemas.microsoft.com/office/drawing/2014/main" id="{00000000-0008-0000-0200-000078030000}"/>
              </a:ext>
            </a:extLst>
          </xdr:cNvPr>
          <xdr:cNvGrpSpPr/>
        </xdr:nvGrpSpPr>
        <xdr:grpSpPr>
          <a:xfrm flipH="1">
            <a:off x="8282599" y="819978"/>
            <a:ext cx="513533" cy="603298"/>
            <a:chOff x="1932375" y="5361760"/>
            <a:chExt cx="512365" cy="603298"/>
          </a:xfrm>
        </xdr:grpSpPr>
        <xdr:cxnSp macro="">
          <xdr:nvCxnSpPr>
            <xdr:cNvPr id="893" name="直線矢印コネクタ 892">
              <a:extLst>
                <a:ext uri="{FF2B5EF4-FFF2-40B4-BE49-F238E27FC236}">
                  <a16:creationId xmlns:a16="http://schemas.microsoft.com/office/drawing/2014/main" id="{00000000-0008-0000-0200-00007D03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5" name="直線コネクタ 894">
              <a:extLst>
                <a:ext uri="{FF2B5EF4-FFF2-40B4-BE49-F238E27FC236}">
                  <a16:creationId xmlns:a16="http://schemas.microsoft.com/office/drawing/2014/main" id="{00000000-0008-0000-0200-00007F030000}"/>
                </a:ext>
              </a:extLst>
            </xdr:cNvPr>
            <xdr:cNvCxnSpPr/>
          </xdr:nvCxnSpPr>
          <xdr:spPr>
            <a:xfrm flipH="1" flipV="1">
              <a:off x="1932375" y="5361760"/>
              <a:ext cx="52918" cy="30760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4" name="直線矢印コネクタ 903">
              <a:extLst>
                <a:ext uri="{FF2B5EF4-FFF2-40B4-BE49-F238E27FC236}">
                  <a16:creationId xmlns:a16="http://schemas.microsoft.com/office/drawing/2014/main" id="{00000000-0008-0000-0200-000088030000}"/>
                </a:ext>
              </a:extLst>
            </xdr:cNvPr>
            <xdr:cNvCxnSpPr/>
          </xdr:nvCxnSpPr>
          <xdr:spPr>
            <a:xfrm flipV="1">
              <a:off x="1978570" y="5618521"/>
              <a:ext cx="466170" cy="4131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205294</xdr:colOff>
      <xdr:row>16</xdr:row>
      <xdr:rowOff>211447</xdr:rowOff>
    </xdr:from>
    <xdr:to>
      <xdr:col>1</xdr:col>
      <xdr:colOff>348169</xdr:colOff>
      <xdr:row>16</xdr:row>
      <xdr:rowOff>354322</xdr:rowOff>
    </xdr:to>
    <xdr:sp macro="" textlink="">
      <xdr:nvSpPr>
        <xdr:cNvPr id="910" name="円/楕円 130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/>
      </xdr:nvSpPr>
      <xdr:spPr>
        <a:xfrm flipH="1">
          <a:off x="975577" y="707773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289891</xdr:colOff>
      <xdr:row>16</xdr:row>
      <xdr:rowOff>88209</xdr:rowOff>
    </xdr:from>
    <xdr:to>
      <xdr:col>0</xdr:col>
      <xdr:colOff>530087</xdr:colOff>
      <xdr:row>16</xdr:row>
      <xdr:rowOff>306455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/>
      </xdr:nvSpPr>
      <xdr:spPr bwMode="auto">
        <a:xfrm>
          <a:off x="289891" y="6954492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235712</xdr:colOff>
      <xdr:row>15</xdr:row>
      <xdr:rowOff>96079</xdr:rowOff>
    </xdr:from>
    <xdr:to>
      <xdr:col>1</xdr:col>
      <xdr:colOff>597661</xdr:colOff>
      <xdr:row>16</xdr:row>
      <xdr:rowOff>127138</xdr:rowOff>
    </xdr:to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1005995" y="675529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385282</xdr:colOff>
      <xdr:row>16</xdr:row>
      <xdr:rowOff>463097</xdr:rowOff>
    </xdr:from>
    <xdr:ext cx="418130" cy="191227"/>
    <xdr:sp macro="" textlink="">
      <xdr:nvSpPr>
        <xdr:cNvPr id="921" name="Text Box 1563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85282" y="7329380"/>
          <a:ext cx="418130" cy="1912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←井手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665474</xdr:colOff>
      <xdr:row>16</xdr:row>
      <xdr:rowOff>380903</xdr:rowOff>
    </xdr:from>
    <xdr:to>
      <xdr:col>3</xdr:col>
      <xdr:colOff>283142</xdr:colOff>
      <xdr:row>16</xdr:row>
      <xdr:rowOff>757092</xdr:rowOff>
    </xdr:to>
    <xdr:grpSp>
      <xdr:nvGrpSpPr>
        <xdr:cNvPr id="933" name="グループ化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GrpSpPr/>
      </xdr:nvGrpSpPr>
      <xdr:grpSpPr>
        <a:xfrm>
          <a:off x="2206039" y="5491273"/>
          <a:ext cx="387951" cy="376189"/>
          <a:chOff x="8633345" y="1217447"/>
          <a:chExt cx="387951" cy="376189"/>
        </a:xfrm>
      </xdr:grpSpPr>
      <xdr:sp macro="" textlink="">
        <xdr:nvSpPr>
          <xdr:cNvPr id="935" name="二等辺三角形 934">
            <a:extLst>
              <a:ext uri="{FF2B5EF4-FFF2-40B4-BE49-F238E27FC236}">
                <a16:creationId xmlns:a16="http://schemas.microsoft.com/office/drawing/2014/main" id="{00000000-0008-0000-0200-0000A703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43" name="直線コネクタ 942">
            <a:extLst>
              <a:ext uri="{FF2B5EF4-FFF2-40B4-BE49-F238E27FC236}">
                <a16:creationId xmlns:a16="http://schemas.microsoft.com/office/drawing/2014/main" id="{00000000-0008-0000-0200-0000AF030000}"/>
              </a:ext>
            </a:extLst>
          </xdr:cNvPr>
          <xdr:cNvCxnSpPr/>
        </xdr:nvCxnSpPr>
        <xdr:spPr>
          <a:xfrm>
            <a:off x="8726542" y="1217447"/>
            <a:ext cx="29475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505464</xdr:colOff>
      <xdr:row>16</xdr:row>
      <xdr:rowOff>118858</xdr:rowOff>
    </xdr:from>
    <xdr:to>
      <xdr:col>3</xdr:col>
      <xdr:colOff>20235</xdr:colOff>
      <xdr:row>16</xdr:row>
      <xdr:rowOff>584582</xdr:rowOff>
    </xdr:to>
    <xdr:sp macro="" textlink="">
      <xdr:nvSpPr>
        <xdr:cNvPr id="947" name="フリーフォーム 258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/>
      </xdr:nvSpPr>
      <xdr:spPr>
        <a:xfrm rot="16350811">
          <a:off x="1955694" y="7075476"/>
          <a:ext cx="465724" cy="285054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180977</xdr:colOff>
      <xdr:row>15</xdr:row>
      <xdr:rowOff>195884</xdr:rowOff>
    </xdr:from>
    <xdr:to>
      <xdr:col>2</xdr:col>
      <xdr:colOff>495301</xdr:colOff>
      <xdr:row>16</xdr:row>
      <xdr:rowOff>179319</xdr:rowOff>
    </xdr:to>
    <xdr:sp macro="" textlink="">
      <xdr:nvSpPr>
        <xdr:cNvPr id="948" name="テキスト ボックス 947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1721542" y="68551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310256</xdr:colOff>
      <xdr:row>16</xdr:row>
      <xdr:rowOff>245166</xdr:rowOff>
    </xdr:from>
    <xdr:to>
      <xdr:col>3</xdr:col>
      <xdr:colOff>672205</xdr:colOff>
      <xdr:row>16</xdr:row>
      <xdr:rowOff>483291</xdr:rowOff>
    </xdr:to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2621104" y="711144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231498</xdr:colOff>
      <xdr:row>16</xdr:row>
      <xdr:rowOff>512692</xdr:rowOff>
    </xdr:from>
    <xdr:to>
      <xdr:col>2</xdr:col>
      <xdr:colOff>621197</xdr:colOff>
      <xdr:row>16</xdr:row>
      <xdr:rowOff>712303</xdr:rowOff>
    </xdr:to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1772063" y="7378975"/>
          <a:ext cx="389699" cy="199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直進</a:t>
          </a:r>
        </a:p>
      </xdr:txBody>
    </xdr:sp>
    <xdr:clientData/>
  </xdr:twoCellAnchor>
  <xdr:twoCellAnchor>
    <xdr:from>
      <xdr:col>4</xdr:col>
      <xdr:colOff>24523</xdr:colOff>
      <xdr:row>16</xdr:row>
      <xdr:rowOff>41413</xdr:rowOff>
    </xdr:from>
    <xdr:to>
      <xdr:col>5</xdr:col>
      <xdr:colOff>414130</xdr:colOff>
      <xdr:row>16</xdr:row>
      <xdr:rowOff>630720</xdr:rowOff>
    </xdr:to>
    <xdr:sp macro="" textlink="">
      <xdr:nvSpPr>
        <xdr:cNvPr id="951" name="テキスト ボックス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3105653" y="6907696"/>
          <a:ext cx="1159890" cy="58930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0"/>
            <a:t>石寺の茶畑</a:t>
          </a:r>
          <a:endParaRPr kumimoji="1" lang="en-US" altLang="ja-JP" sz="900" b="0"/>
        </a:p>
        <a:p>
          <a:r>
            <a:rPr kumimoji="1" lang="ja-JP" altLang="en-US" sz="900" b="1">
              <a:solidFill>
                <a:srgbClr val="FF0000"/>
              </a:solidFill>
            </a:rPr>
            <a:t>自転車と茶畑撮影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P.C2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r>
            <a:rPr kumimoji="1" lang="en-US" altLang="ja-JP" sz="900" b="0">
              <a:solidFill>
                <a:schemeClr val="tx1"/>
              </a:solidFill>
            </a:rPr>
            <a:t>22.3km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422416</xdr:colOff>
      <xdr:row>15</xdr:row>
      <xdr:rowOff>180150</xdr:rowOff>
    </xdr:from>
    <xdr:to>
      <xdr:col>5</xdr:col>
      <xdr:colOff>653005</xdr:colOff>
      <xdr:row>16</xdr:row>
      <xdr:rowOff>714722</xdr:rowOff>
    </xdr:to>
    <xdr:grpSp>
      <xdr:nvGrpSpPr>
        <xdr:cNvPr id="952" name="グループ化 95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GrpSpPr/>
      </xdr:nvGrpSpPr>
      <xdr:grpSpPr>
        <a:xfrm>
          <a:off x="4273829" y="5083454"/>
          <a:ext cx="230589" cy="741638"/>
          <a:chOff x="11181522" y="768212"/>
          <a:chExt cx="230589" cy="741638"/>
        </a:xfrm>
      </xdr:grpSpPr>
      <xdr:cxnSp macro="">
        <xdr:nvCxnSpPr>
          <xdr:cNvPr id="953" name="直線矢印コネクタ 952">
            <a:extLst>
              <a:ext uri="{FF2B5EF4-FFF2-40B4-BE49-F238E27FC236}">
                <a16:creationId xmlns:a16="http://schemas.microsoft.com/office/drawing/2014/main" id="{00000000-0008-0000-0200-0000B903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直線矢印コネクタ 953">
            <a:extLst>
              <a:ext uri="{FF2B5EF4-FFF2-40B4-BE49-F238E27FC236}">
                <a16:creationId xmlns:a16="http://schemas.microsoft.com/office/drawing/2014/main" id="{00000000-0008-0000-0200-0000BA03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5" name="直線矢印コネクタ 954">
            <a:extLst>
              <a:ext uri="{FF2B5EF4-FFF2-40B4-BE49-F238E27FC236}">
                <a16:creationId xmlns:a16="http://schemas.microsoft.com/office/drawing/2014/main" id="{00000000-0008-0000-0200-0000BB03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6" name="二等辺三角形 955">
            <a:extLst>
              <a:ext uri="{FF2B5EF4-FFF2-40B4-BE49-F238E27FC236}">
                <a16:creationId xmlns:a16="http://schemas.microsoft.com/office/drawing/2014/main" id="{00000000-0008-0000-0200-0000BC03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8" name="直線矢印コネクタ 957">
            <a:extLst>
              <a:ext uri="{FF2B5EF4-FFF2-40B4-BE49-F238E27FC236}">
                <a16:creationId xmlns:a16="http://schemas.microsoft.com/office/drawing/2014/main" id="{00000000-0008-0000-0200-0000BE03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172694</xdr:colOff>
      <xdr:row>15</xdr:row>
      <xdr:rowOff>21949</xdr:rowOff>
    </xdr:from>
    <xdr:to>
      <xdr:col>5</xdr:col>
      <xdr:colOff>487018</xdr:colOff>
      <xdr:row>16</xdr:row>
      <xdr:rowOff>5384</xdr:rowOff>
    </xdr:to>
    <xdr:sp macro="" textlink="">
      <xdr:nvSpPr>
        <xdr:cNvPr id="959" name="テキスト ボックス 958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4024107" y="668116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308399</xdr:colOff>
      <xdr:row>16</xdr:row>
      <xdr:rowOff>245898</xdr:rowOff>
    </xdr:from>
    <xdr:to>
      <xdr:col>7</xdr:col>
      <xdr:colOff>323022</xdr:colOff>
      <xdr:row>16</xdr:row>
      <xdr:rowOff>740527</xdr:rowOff>
    </xdr:to>
    <xdr:grpSp>
      <xdr:nvGrpSpPr>
        <xdr:cNvPr id="960" name="グループ化 959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GrpSpPr/>
      </xdr:nvGrpSpPr>
      <xdr:grpSpPr>
        <a:xfrm flipH="1">
          <a:off x="4930095" y="5356268"/>
          <a:ext cx="784905" cy="494629"/>
          <a:chOff x="8252948" y="1099007"/>
          <a:chExt cx="784905" cy="494629"/>
        </a:xfrm>
      </xdr:grpSpPr>
      <xdr:sp macro="" textlink="">
        <xdr:nvSpPr>
          <xdr:cNvPr id="961" name="二等辺三角形 960">
            <a:extLst>
              <a:ext uri="{FF2B5EF4-FFF2-40B4-BE49-F238E27FC236}">
                <a16:creationId xmlns:a16="http://schemas.microsoft.com/office/drawing/2014/main" id="{00000000-0008-0000-0200-0000C103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63" name="グループ化 962">
            <a:extLst>
              <a:ext uri="{FF2B5EF4-FFF2-40B4-BE49-F238E27FC236}">
                <a16:creationId xmlns:a16="http://schemas.microsoft.com/office/drawing/2014/main" id="{00000000-0008-0000-0200-0000C3030000}"/>
              </a:ext>
            </a:extLst>
          </xdr:cNvPr>
          <xdr:cNvGrpSpPr/>
        </xdr:nvGrpSpPr>
        <xdr:grpSpPr>
          <a:xfrm flipH="1">
            <a:off x="8252948" y="1099007"/>
            <a:ext cx="784905" cy="324269"/>
            <a:chOff x="1691212" y="5640789"/>
            <a:chExt cx="783120" cy="324269"/>
          </a:xfrm>
        </xdr:grpSpPr>
        <xdr:cxnSp macro="">
          <xdr:nvCxnSpPr>
            <xdr:cNvPr id="965" name="直線矢印コネクタ 964">
              <a:extLst>
                <a:ext uri="{FF2B5EF4-FFF2-40B4-BE49-F238E27FC236}">
                  <a16:creationId xmlns:a16="http://schemas.microsoft.com/office/drawing/2014/main" id="{00000000-0008-0000-0200-0000C503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7" name="直線コネクタ 966">
              <a:extLst>
                <a:ext uri="{FF2B5EF4-FFF2-40B4-BE49-F238E27FC236}">
                  <a16:creationId xmlns:a16="http://schemas.microsoft.com/office/drawing/2014/main" id="{00000000-0008-0000-0200-0000C703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68" name="直線矢印コネクタ 967">
              <a:extLst>
                <a:ext uri="{FF2B5EF4-FFF2-40B4-BE49-F238E27FC236}">
                  <a16:creationId xmlns:a16="http://schemas.microsoft.com/office/drawing/2014/main" id="{00000000-0008-0000-0200-0000C8030000}"/>
                </a:ext>
              </a:extLst>
            </xdr:cNvPr>
            <xdr:cNvCxnSpPr/>
          </xdr:nvCxnSpPr>
          <xdr:spPr>
            <a:xfrm>
              <a:off x="1978570" y="5659838"/>
              <a:ext cx="495762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609183</xdr:colOff>
      <xdr:row>16</xdr:row>
      <xdr:rowOff>274982</xdr:rowOff>
    </xdr:from>
    <xdr:to>
      <xdr:col>7</xdr:col>
      <xdr:colOff>215348</xdr:colOff>
      <xdr:row>16</xdr:row>
      <xdr:rowOff>397565</xdr:rowOff>
    </xdr:to>
    <xdr:cxnSp macro="">
      <xdr:nvCxnSpPr>
        <xdr:cNvPr id="976" name="直線コネクタ 9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CxnSpPr/>
      </xdr:nvCxnSpPr>
      <xdr:spPr>
        <a:xfrm>
          <a:off x="5230879" y="7141265"/>
          <a:ext cx="376447" cy="1225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430696</xdr:colOff>
      <xdr:row>16</xdr:row>
      <xdr:rowOff>146187</xdr:rowOff>
    </xdr:from>
    <xdr:to>
      <xdr:col>7</xdr:col>
      <xdr:colOff>670892</xdr:colOff>
      <xdr:row>16</xdr:row>
      <xdr:rowOff>364433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/>
      </xdr:nvSpPr>
      <xdr:spPr bwMode="auto">
        <a:xfrm>
          <a:off x="5822674" y="7012470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136321</xdr:colOff>
      <xdr:row>16</xdr:row>
      <xdr:rowOff>170621</xdr:rowOff>
    </xdr:from>
    <xdr:to>
      <xdr:col>6</xdr:col>
      <xdr:colOff>498270</xdr:colOff>
      <xdr:row>16</xdr:row>
      <xdr:rowOff>408746</xdr:rowOff>
    </xdr:to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4758017" y="70369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496962</xdr:colOff>
      <xdr:row>15</xdr:row>
      <xdr:rowOff>182218</xdr:rowOff>
    </xdr:from>
    <xdr:to>
      <xdr:col>9</xdr:col>
      <xdr:colOff>539904</xdr:colOff>
      <xdr:row>16</xdr:row>
      <xdr:rowOff>765374</xdr:rowOff>
    </xdr:to>
    <xdr:grpSp>
      <xdr:nvGrpSpPr>
        <xdr:cNvPr id="980" name="グループ化 97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GrpSpPr/>
      </xdr:nvGrpSpPr>
      <xdr:grpSpPr>
        <a:xfrm>
          <a:off x="6659223" y="5085522"/>
          <a:ext cx="813224" cy="790222"/>
          <a:chOff x="8224636" y="803414"/>
          <a:chExt cx="813224" cy="790222"/>
        </a:xfrm>
      </xdr:grpSpPr>
      <xdr:sp macro="" textlink="">
        <xdr:nvSpPr>
          <xdr:cNvPr id="981" name="二等辺三角形 980">
            <a:extLst>
              <a:ext uri="{FF2B5EF4-FFF2-40B4-BE49-F238E27FC236}">
                <a16:creationId xmlns:a16="http://schemas.microsoft.com/office/drawing/2014/main" id="{00000000-0008-0000-0200-0000D503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82" name="グループ化 981">
            <a:extLst>
              <a:ext uri="{FF2B5EF4-FFF2-40B4-BE49-F238E27FC236}">
                <a16:creationId xmlns:a16="http://schemas.microsoft.com/office/drawing/2014/main" id="{00000000-0008-0000-0200-0000D6030000}"/>
              </a:ext>
            </a:extLst>
          </xdr:cNvPr>
          <xdr:cNvGrpSpPr/>
        </xdr:nvGrpSpPr>
        <xdr:grpSpPr>
          <a:xfrm>
            <a:off x="8224636" y="803414"/>
            <a:ext cx="813224" cy="619862"/>
            <a:chOff x="11370585" y="3746639"/>
            <a:chExt cx="814659" cy="619862"/>
          </a:xfrm>
        </xdr:grpSpPr>
        <xdr:grpSp>
          <xdr:nvGrpSpPr>
            <xdr:cNvPr id="983" name="グループ化 982">
              <a:extLst>
                <a:ext uri="{FF2B5EF4-FFF2-40B4-BE49-F238E27FC236}">
                  <a16:creationId xmlns:a16="http://schemas.microsoft.com/office/drawing/2014/main" id="{00000000-0008-0000-0200-0000D7030000}"/>
                </a:ext>
              </a:extLst>
            </xdr:cNvPr>
            <xdr:cNvGrpSpPr/>
          </xdr:nvGrpSpPr>
          <xdr:grpSpPr>
            <a:xfrm flipH="1">
              <a:off x="11370585" y="3746639"/>
              <a:ext cx="814659" cy="619862"/>
              <a:chOff x="1691212" y="5345196"/>
              <a:chExt cx="811374" cy="619862"/>
            </a:xfrm>
          </xdr:grpSpPr>
          <xdr:cxnSp macro="">
            <xdr:nvCxnSpPr>
              <xdr:cNvPr id="985" name="直線矢印コネクタ 984">
                <a:extLst>
                  <a:ext uri="{FF2B5EF4-FFF2-40B4-BE49-F238E27FC236}">
                    <a16:creationId xmlns:a16="http://schemas.microsoft.com/office/drawing/2014/main" id="{00000000-0008-0000-0200-0000D903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7" name="直線コネクタ 986">
                <a:extLst>
                  <a:ext uri="{FF2B5EF4-FFF2-40B4-BE49-F238E27FC236}">
                    <a16:creationId xmlns:a16="http://schemas.microsoft.com/office/drawing/2014/main" id="{00000000-0008-0000-0200-0000DB030000}"/>
                  </a:ext>
                </a:extLst>
              </xdr:cNvPr>
              <xdr:cNvCxnSpPr/>
            </xdr:nvCxnSpPr>
            <xdr:spPr>
              <a:xfrm flipV="1">
                <a:off x="1985294" y="5345196"/>
                <a:ext cx="120636" cy="32416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8" name="直線コネクタ 987">
                <a:extLst>
                  <a:ext uri="{FF2B5EF4-FFF2-40B4-BE49-F238E27FC236}">
                    <a16:creationId xmlns:a16="http://schemas.microsoft.com/office/drawing/2014/main" id="{00000000-0008-0000-0200-0000DC03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9" name="直線矢印コネクタ 988">
                <a:extLst>
                  <a:ext uri="{FF2B5EF4-FFF2-40B4-BE49-F238E27FC236}">
                    <a16:creationId xmlns:a16="http://schemas.microsoft.com/office/drawing/2014/main" id="{00000000-0008-0000-0200-0000DD030000}"/>
                  </a:ext>
                </a:extLst>
              </xdr:cNvPr>
              <xdr:cNvCxnSpPr/>
            </xdr:nvCxnSpPr>
            <xdr:spPr>
              <a:xfrm>
                <a:off x="1978570" y="5659838"/>
                <a:ext cx="52401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84" name="円/楕円 1306">
              <a:extLst>
                <a:ext uri="{FF2B5EF4-FFF2-40B4-BE49-F238E27FC236}">
                  <a16:creationId xmlns:a16="http://schemas.microsoft.com/office/drawing/2014/main" id="{00000000-0008-0000-0200-0000D803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156393</xdr:colOff>
      <xdr:row>16</xdr:row>
      <xdr:rowOff>185140</xdr:rowOff>
    </xdr:from>
    <xdr:ext cx="314325" cy="266700"/>
    <xdr:grpSp>
      <xdr:nvGrpSpPr>
        <xdr:cNvPr id="992" name="Group 6672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GrpSpPr>
          <a:grpSpLocks/>
        </xdr:cNvGrpSpPr>
      </xdr:nvGrpSpPr>
      <xdr:grpSpPr bwMode="auto">
        <a:xfrm>
          <a:off x="6318654" y="5295510"/>
          <a:ext cx="314325" cy="266700"/>
          <a:chOff x="536" y="110"/>
          <a:chExt cx="46" cy="44"/>
        </a:xfrm>
      </xdr:grpSpPr>
      <xdr:pic>
        <xdr:nvPicPr>
          <xdr:cNvPr id="994" name="Picture 6673" descr="route2">
            <a:extLst>
              <a:ext uri="{FF2B5EF4-FFF2-40B4-BE49-F238E27FC236}">
                <a16:creationId xmlns:a16="http://schemas.microsoft.com/office/drawing/2014/main" id="{00000000-0008-0000-0200-0000E2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5" name="Text Box 6674">
            <a:extLst>
              <a:ext uri="{FF2B5EF4-FFF2-40B4-BE49-F238E27FC236}">
                <a16:creationId xmlns:a16="http://schemas.microsoft.com/office/drawing/2014/main" id="{00000000-0008-0000-0200-0000E3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oneCellAnchor>
  <xdr:twoCellAnchor>
    <xdr:from>
      <xdr:col>9</xdr:col>
      <xdr:colOff>442779</xdr:colOff>
      <xdr:row>16</xdr:row>
      <xdr:rowOff>145774</xdr:rowOff>
    </xdr:from>
    <xdr:to>
      <xdr:col>10</xdr:col>
      <xdr:colOff>34445</xdr:colOff>
      <xdr:row>16</xdr:row>
      <xdr:rowOff>383899</xdr:rowOff>
    </xdr:to>
    <xdr:sp macro="" textlink="">
      <xdr:nvSpPr>
        <xdr:cNvPr id="996" name="テキスト ボックス 99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7375322" y="701205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343501</xdr:colOff>
      <xdr:row>19</xdr:row>
      <xdr:rowOff>165970</xdr:rowOff>
    </xdr:from>
    <xdr:to>
      <xdr:col>0</xdr:col>
      <xdr:colOff>572101</xdr:colOff>
      <xdr:row>20</xdr:row>
      <xdr:rowOff>748810</xdr:rowOff>
    </xdr:to>
    <xdr:grpSp>
      <xdr:nvGrpSpPr>
        <xdr:cNvPr id="998" name="グループ化 99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GrpSpPr/>
      </xdr:nvGrpSpPr>
      <xdr:grpSpPr>
        <a:xfrm flipH="1">
          <a:off x="343501" y="6477318"/>
          <a:ext cx="228600" cy="789905"/>
          <a:chOff x="8658194" y="803731"/>
          <a:chExt cx="228600" cy="789905"/>
        </a:xfrm>
      </xdr:grpSpPr>
      <xdr:sp macro="" textlink="">
        <xdr:nvSpPr>
          <xdr:cNvPr id="1000" name="二等辺三角形 999">
            <a:extLst>
              <a:ext uri="{FF2B5EF4-FFF2-40B4-BE49-F238E27FC236}">
                <a16:creationId xmlns:a16="http://schemas.microsoft.com/office/drawing/2014/main" id="{00000000-0008-0000-0200-0000E8030000}"/>
              </a:ext>
            </a:extLst>
          </xdr:cNvPr>
          <xdr:cNvSpPr/>
        </xdr:nvSpPr>
        <xdr:spPr>
          <a:xfrm>
            <a:off x="8658194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02" name="グループ化 1001">
            <a:extLst>
              <a:ext uri="{FF2B5EF4-FFF2-40B4-BE49-F238E27FC236}">
                <a16:creationId xmlns:a16="http://schemas.microsoft.com/office/drawing/2014/main" id="{00000000-0008-0000-0200-0000EA030000}"/>
              </a:ext>
            </a:extLst>
          </xdr:cNvPr>
          <xdr:cNvGrpSpPr/>
        </xdr:nvGrpSpPr>
        <xdr:grpSpPr>
          <a:xfrm flipH="1">
            <a:off x="8772088" y="803731"/>
            <a:ext cx="1" cy="619545"/>
            <a:chOff x="1985294" y="5345513"/>
            <a:chExt cx="1" cy="619545"/>
          </a:xfrm>
        </xdr:grpSpPr>
        <xdr:cxnSp macro="">
          <xdr:nvCxnSpPr>
            <xdr:cNvPr id="1004" name="直線矢印コネクタ 1003">
              <a:extLst>
                <a:ext uri="{FF2B5EF4-FFF2-40B4-BE49-F238E27FC236}">
                  <a16:creationId xmlns:a16="http://schemas.microsoft.com/office/drawing/2014/main" id="{00000000-0008-0000-0200-0000EC03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5" name="直線コネクタ 1004">
              <a:extLst>
                <a:ext uri="{FF2B5EF4-FFF2-40B4-BE49-F238E27FC236}">
                  <a16:creationId xmlns:a16="http://schemas.microsoft.com/office/drawing/2014/main" id="{00000000-0008-0000-0200-0000ED03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215340</xdr:colOff>
      <xdr:row>18</xdr:row>
      <xdr:rowOff>66261</xdr:rowOff>
    </xdr:from>
    <xdr:to>
      <xdr:col>0</xdr:col>
      <xdr:colOff>687449</xdr:colOff>
      <xdr:row>20</xdr:row>
      <xdr:rowOff>281609</xdr:rowOff>
    </xdr:to>
    <xdr:sp macro="" textlink="">
      <xdr:nvSpPr>
        <xdr:cNvPr id="1008" name="円弧 100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/>
      </xdr:nvSpPr>
      <xdr:spPr>
        <a:xfrm flipV="1">
          <a:off x="215340" y="7926457"/>
          <a:ext cx="472109" cy="629478"/>
        </a:xfrm>
        <a:prstGeom prst="arc">
          <a:avLst/>
        </a:prstGeom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177735</xdr:colOff>
      <xdr:row>19</xdr:row>
      <xdr:rowOff>137491</xdr:rowOff>
    </xdr:from>
    <xdr:to>
      <xdr:col>0</xdr:col>
      <xdr:colOff>539684</xdr:colOff>
      <xdr:row>20</xdr:row>
      <xdr:rowOff>168551</xdr:rowOff>
    </xdr:to>
    <xdr:sp macro="" textlink="">
      <xdr:nvSpPr>
        <xdr:cNvPr id="1009" name="テキスト ボックス 100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177735" y="82047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140804</xdr:colOff>
      <xdr:row>16</xdr:row>
      <xdr:rowOff>545924</xdr:rowOff>
    </xdr:from>
    <xdr:ext cx="704022" cy="174663"/>
    <xdr:sp macro="" textlink="">
      <xdr:nvSpPr>
        <xdr:cNvPr id="1010" name="Text Box 1563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6303065" y="7412207"/>
          <a:ext cx="704022" cy="1746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←伊賀、笠置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198782</xdr:colOff>
      <xdr:row>19</xdr:row>
      <xdr:rowOff>113057</xdr:rowOff>
    </xdr:from>
    <xdr:to>
      <xdr:col>1</xdr:col>
      <xdr:colOff>438978</xdr:colOff>
      <xdr:row>20</xdr:row>
      <xdr:rowOff>124238</xdr:rowOff>
    </xdr:to>
    <xdr:sp macro="" textlink="">
      <xdr:nvSpPr>
        <xdr:cNvPr id="1011" name="六角形 101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/>
      </xdr:nvSpPr>
      <xdr:spPr bwMode="auto">
        <a:xfrm>
          <a:off x="969065" y="8180318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752473</xdr:colOff>
      <xdr:row>20</xdr:row>
      <xdr:rowOff>353252</xdr:rowOff>
    </xdr:from>
    <xdr:to>
      <xdr:col>1</xdr:col>
      <xdr:colOff>679173</xdr:colOff>
      <xdr:row>20</xdr:row>
      <xdr:rowOff>762000</xdr:rowOff>
    </xdr:to>
    <xdr:sp macro="" textlink="">
      <xdr:nvSpPr>
        <xdr:cNvPr id="1012" name="テキスト ボックス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752473" y="8627578"/>
          <a:ext cx="696983" cy="40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直進自転車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通行禁止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368339</xdr:colOff>
      <xdr:row>19</xdr:row>
      <xdr:rowOff>165970</xdr:rowOff>
    </xdr:from>
    <xdr:to>
      <xdr:col>2</xdr:col>
      <xdr:colOff>695727</xdr:colOff>
      <xdr:row>20</xdr:row>
      <xdr:rowOff>748810</xdr:rowOff>
    </xdr:to>
    <xdr:grpSp>
      <xdr:nvGrpSpPr>
        <xdr:cNvPr id="1014" name="グループ化 101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GrpSpPr/>
      </xdr:nvGrpSpPr>
      <xdr:grpSpPr>
        <a:xfrm flipH="1">
          <a:off x="1908904" y="6477318"/>
          <a:ext cx="327388" cy="789905"/>
          <a:chOff x="8526274" y="803731"/>
          <a:chExt cx="327388" cy="789905"/>
        </a:xfrm>
      </xdr:grpSpPr>
      <xdr:sp macro="" textlink="">
        <xdr:nvSpPr>
          <xdr:cNvPr id="1015" name="二等辺三角形 1014">
            <a:extLst>
              <a:ext uri="{FF2B5EF4-FFF2-40B4-BE49-F238E27FC236}">
                <a16:creationId xmlns:a16="http://schemas.microsoft.com/office/drawing/2014/main" id="{00000000-0008-0000-0200-0000F703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17" name="グループ化 1016">
            <a:extLst>
              <a:ext uri="{FF2B5EF4-FFF2-40B4-BE49-F238E27FC236}">
                <a16:creationId xmlns:a16="http://schemas.microsoft.com/office/drawing/2014/main" id="{00000000-0008-0000-0200-0000F9030000}"/>
              </a:ext>
            </a:extLst>
          </xdr:cNvPr>
          <xdr:cNvGrpSpPr/>
        </xdr:nvGrpSpPr>
        <xdr:grpSpPr>
          <a:xfrm flipH="1">
            <a:off x="8526274" y="803731"/>
            <a:ext cx="216814" cy="678855"/>
            <a:chOff x="1985294" y="5345513"/>
            <a:chExt cx="216321" cy="678855"/>
          </a:xfrm>
        </xdr:grpSpPr>
        <xdr:cxnSp macro="">
          <xdr:nvCxnSpPr>
            <xdr:cNvPr id="1020" name="直線矢印コネクタ 1019">
              <a:extLst>
                <a:ext uri="{FF2B5EF4-FFF2-40B4-BE49-F238E27FC236}">
                  <a16:creationId xmlns:a16="http://schemas.microsoft.com/office/drawing/2014/main" id="{00000000-0008-0000-0200-0000FC03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2" name="直線コネクタ 1021">
              <a:extLst>
                <a:ext uri="{FF2B5EF4-FFF2-40B4-BE49-F238E27FC236}">
                  <a16:creationId xmlns:a16="http://schemas.microsoft.com/office/drawing/2014/main" id="{00000000-0008-0000-0200-0000FE03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24" name="直線矢印コネクタ 1023">
              <a:extLst>
                <a:ext uri="{FF2B5EF4-FFF2-40B4-BE49-F238E27FC236}">
                  <a16:creationId xmlns:a16="http://schemas.microsoft.com/office/drawing/2014/main" id="{00000000-0008-0000-0200-000000040000}"/>
                </a:ext>
              </a:extLst>
            </xdr:cNvPr>
            <xdr:cNvCxnSpPr/>
          </xdr:nvCxnSpPr>
          <xdr:spPr>
            <a:xfrm>
              <a:off x="1986834" y="5651555"/>
              <a:ext cx="214781" cy="37281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76574</xdr:colOff>
      <xdr:row>19</xdr:row>
      <xdr:rowOff>16378</xdr:rowOff>
    </xdr:from>
    <xdr:to>
      <xdr:col>2</xdr:col>
      <xdr:colOff>313456</xdr:colOff>
      <xdr:row>20</xdr:row>
      <xdr:rowOff>416442</xdr:rowOff>
    </xdr:to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1617139" y="8083639"/>
          <a:ext cx="236882" cy="607129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大河原</a:t>
          </a:r>
        </a:p>
      </xdr:txBody>
    </xdr:sp>
    <xdr:clientData/>
  </xdr:twoCellAnchor>
  <xdr:twoCellAnchor>
    <xdr:from>
      <xdr:col>2</xdr:col>
      <xdr:colOff>720588</xdr:colOff>
      <xdr:row>20</xdr:row>
      <xdr:rowOff>48867</xdr:rowOff>
    </xdr:from>
    <xdr:to>
      <xdr:col>4</xdr:col>
      <xdr:colOff>1</xdr:colOff>
      <xdr:row>20</xdr:row>
      <xdr:rowOff>604631</xdr:rowOff>
    </xdr:to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2261153" y="8323193"/>
          <a:ext cx="819978" cy="555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沈下橋不可の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場合、直進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rgbClr val="FF0000"/>
              </a:solidFill>
            </a:rPr>
            <a:t>No25</a:t>
          </a:r>
          <a:r>
            <a:rPr kumimoji="1" lang="ja-JP" altLang="en-US" sz="900" b="0">
              <a:solidFill>
                <a:srgbClr val="FF0000"/>
              </a:solidFill>
            </a:rPr>
            <a:t>復帰</a:t>
          </a:r>
        </a:p>
      </xdr:txBody>
    </xdr:sp>
    <xdr:clientData/>
  </xdr:twoCellAnchor>
  <xdr:twoCellAnchor>
    <xdr:from>
      <xdr:col>4</xdr:col>
      <xdr:colOff>538375</xdr:colOff>
      <xdr:row>19</xdr:row>
      <xdr:rowOff>182535</xdr:rowOff>
    </xdr:from>
    <xdr:to>
      <xdr:col>5</xdr:col>
      <xdr:colOff>498489</xdr:colOff>
      <xdr:row>20</xdr:row>
      <xdr:rowOff>765375</xdr:rowOff>
    </xdr:to>
    <xdr:grpSp>
      <xdr:nvGrpSpPr>
        <xdr:cNvPr id="1066" name="グループ化 106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GrpSpPr/>
      </xdr:nvGrpSpPr>
      <xdr:grpSpPr>
        <a:xfrm>
          <a:off x="3619505" y="6493883"/>
          <a:ext cx="730397" cy="789905"/>
          <a:chOff x="8307461" y="803731"/>
          <a:chExt cx="730397" cy="789905"/>
        </a:xfrm>
      </xdr:grpSpPr>
      <xdr:sp macro="" textlink="">
        <xdr:nvSpPr>
          <xdr:cNvPr id="1074" name="二等辺三角形 1073">
            <a:extLst>
              <a:ext uri="{FF2B5EF4-FFF2-40B4-BE49-F238E27FC236}">
                <a16:creationId xmlns:a16="http://schemas.microsoft.com/office/drawing/2014/main" id="{00000000-0008-0000-0200-00003204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80" name="グループ化 1079">
            <a:extLst>
              <a:ext uri="{FF2B5EF4-FFF2-40B4-BE49-F238E27FC236}">
                <a16:creationId xmlns:a16="http://schemas.microsoft.com/office/drawing/2014/main" id="{00000000-0008-0000-0200-000038040000}"/>
              </a:ext>
            </a:extLst>
          </xdr:cNvPr>
          <xdr:cNvGrpSpPr/>
        </xdr:nvGrpSpPr>
        <xdr:grpSpPr>
          <a:xfrm flipH="1">
            <a:off x="8307461" y="803731"/>
            <a:ext cx="730397" cy="619545"/>
            <a:chOff x="1691212" y="5345513"/>
            <a:chExt cx="728736" cy="619545"/>
          </a:xfrm>
        </xdr:grpSpPr>
        <xdr:cxnSp macro="">
          <xdr:nvCxnSpPr>
            <xdr:cNvPr id="1085" name="直線矢印コネクタ 1084">
              <a:extLs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6" name="直線コネクタ 1085">
              <a:extLs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0" name="直線コネクタ 1099">
              <a:extLs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6" name="直線矢印コネクタ 1105">
              <a:extLs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CxnSpPr/>
          </xdr:nvCxnSpPr>
          <xdr:spPr>
            <a:xfrm flipV="1">
              <a:off x="1978570" y="5585391"/>
              <a:ext cx="441378" cy="7444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23606</xdr:colOff>
      <xdr:row>20</xdr:row>
      <xdr:rowOff>535470</xdr:rowOff>
    </xdr:from>
    <xdr:to>
      <xdr:col>3</xdr:col>
      <xdr:colOff>337930</xdr:colOff>
      <xdr:row>20</xdr:row>
      <xdr:rowOff>725971</xdr:rowOff>
    </xdr:to>
    <xdr:sp macro="" textlink="">
      <xdr:nvSpPr>
        <xdr:cNvPr id="1122" name="テキスト ボックス 112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2334454" y="880979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164411</xdr:colOff>
      <xdr:row>20</xdr:row>
      <xdr:rowOff>162752</xdr:rowOff>
    </xdr:from>
    <xdr:to>
      <xdr:col>5</xdr:col>
      <xdr:colOff>41412</xdr:colOff>
      <xdr:row>20</xdr:row>
      <xdr:rowOff>538369</xdr:rowOff>
    </xdr:to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3245541" y="8437078"/>
          <a:ext cx="647284" cy="375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r>
            <a:rPr kumimoji="1" lang="ja-JP" altLang="en-US" sz="900" b="1">
              <a:solidFill>
                <a:srgbClr val="0000FF"/>
              </a:solidFill>
            </a:rPr>
            <a:t>（大和街道）</a:t>
          </a:r>
          <a:endParaRPr kumimoji="1" lang="en-US" altLang="ja-JP" sz="900" b="1">
            <a:solidFill>
              <a:srgbClr val="0000FF"/>
            </a:solidFill>
          </a:endParaRPr>
        </a:p>
        <a:p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533887</xdr:colOff>
      <xdr:row>19</xdr:row>
      <xdr:rowOff>38101</xdr:rowOff>
    </xdr:from>
    <xdr:to>
      <xdr:col>3</xdr:col>
      <xdr:colOff>125553</xdr:colOff>
      <xdr:row>20</xdr:row>
      <xdr:rowOff>69161</xdr:rowOff>
    </xdr:to>
    <xdr:sp macro="" textlink="">
      <xdr:nvSpPr>
        <xdr:cNvPr id="1129" name="テキスト ボックス 112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2074452" y="810536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323020</xdr:colOff>
      <xdr:row>19</xdr:row>
      <xdr:rowOff>170594</xdr:rowOff>
    </xdr:from>
    <xdr:to>
      <xdr:col>7</xdr:col>
      <xdr:colOff>265034</xdr:colOff>
      <xdr:row>20</xdr:row>
      <xdr:rowOff>773659</xdr:rowOff>
    </xdr:to>
    <xdr:grpSp>
      <xdr:nvGrpSpPr>
        <xdr:cNvPr id="1131" name="グループ化 113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GrpSpPr/>
      </xdr:nvGrpSpPr>
      <xdr:grpSpPr>
        <a:xfrm flipH="1">
          <a:off x="4944716" y="6481942"/>
          <a:ext cx="712296" cy="810130"/>
          <a:chOff x="8534565" y="783506"/>
          <a:chExt cx="712296" cy="810130"/>
        </a:xfrm>
      </xdr:grpSpPr>
      <xdr:sp macro="" textlink="">
        <xdr:nvSpPr>
          <xdr:cNvPr id="1133" name="二等辺三角形 1132">
            <a:extLst>
              <a:ext uri="{FF2B5EF4-FFF2-40B4-BE49-F238E27FC236}">
                <a16:creationId xmlns:a16="http://schemas.microsoft.com/office/drawing/2014/main" id="{00000000-0008-0000-0200-00006D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37" name="グループ化 1136">
            <a:extLst>
              <a:ext uri="{FF2B5EF4-FFF2-40B4-BE49-F238E27FC236}">
                <a16:creationId xmlns:a16="http://schemas.microsoft.com/office/drawing/2014/main" id="{00000000-0008-0000-0200-000071040000}"/>
              </a:ext>
            </a:extLst>
          </xdr:cNvPr>
          <xdr:cNvGrpSpPr/>
        </xdr:nvGrpSpPr>
        <xdr:grpSpPr>
          <a:xfrm flipH="1">
            <a:off x="8534565" y="783506"/>
            <a:ext cx="712296" cy="639770"/>
            <a:chOff x="1482691" y="5325288"/>
            <a:chExt cx="710676" cy="639770"/>
          </a:xfrm>
        </xdr:grpSpPr>
        <xdr:cxnSp macro="">
          <xdr:nvCxnSpPr>
            <xdr:cNvPr id="1139" name="直線矢印コネクタ 1138">
              <a:extLs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1" name="直線コネクタ 1140">
              <a:extLs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CxnSpPr/>
          </xdr:nvCxnSpPr>
          <xdr:spPr>
            <a:xfrm flipV="1">
              <a:off x="1985296" y="5345195"/>
              <a:ext cx="208071" cy="31464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2" name="直線矢印コネクタ 1141">
              <a:extLs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CxnSpPr/>
          </xdr:nvCxnSpPr>
          <xdr:spPr>
            <a:xfrm flipH="1" flipV="1">
              <a:off x="1482691" y="5325288"/>
              <a:ext cx="495878" cy="33455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173935</xdr:colOff>
      <xdr:row>20</xdr:row>
      <xdr:rowOff>171035</xdr:rowOff>
    </xdr:from>
    <xdr:to>
      <xdr:col>6</xdr:col>
      <xdr:colOff>414131</xdr:colOff>
      <xdr:row>20</xdr:row>
      <xdr:rowOff>389281</xdr:rowOff>
    </xdr:to>
    <xdr:sp macro="" textlink="">
      <xdr:nvSpPr>
        <xdr:cNvPr id="3436" name="六角形 3435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/>
      </xdr:nvSpPr>
      <xdr:spPr bwMode="auto">
        <a:xfrm>
          <a:off x="4795631" y="8445361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318539</xdr:colOff>
      <xdr:row>20</xdr:row>
      <xdr:rowOff>46382</xdr:rowOff>
    </xdr:from>
    <xdr:to>
      <xdr:col>7</xdr:col>
      <xdr:colOff>680488</xdr:colOff>
      <xdr:row>20</xdr:row>
      <xdr:rowOff>284507</xdr:rowOff>
    </xdr:to>
    <xdr:sp macro="" textlink="">
      <xdr:nvSpPr>
        <xdr:cNvPr id="3439" name="テキスト ボックス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/>
      </xdr:nvSpPr>
      <xdr:spPr>
        <a:xfrm>
          <a:off x="5710517" y="832070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291833</xdr:colOff>
      <xdr:row>20</xdr:row>
      <xdr:rowOff>203580</xdr:rowOff>
    </xdr:from>
    <xdr:to>
      <xdr:col>9</xdr:col>
      <xdr:colOff>225157</xdr:colOff>
      <xdr:row>20</xdr:row>
      <xdr:rowOff>748810</xdr:rowOff>
    </xdr:to>
    <xdr:grpSp>
      <xdr:nvGrpSpPr>
        <xdr:cNvPr id="3440" name="グループ化 343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GrpSpPr/>
      </xdr:nvGrpSpPr>
      <xdr:grpSpPr>
        <a:xfrm flipH="1">
          <a:off x="6454094" y="6721993"/>
          <a:ext cx="703606" cy="545230"/>
          <a:chOff x="8334247" y="1048406"/>
          <a:chExt cx="703606" cy="545230"/>
        </a:xfrm>
      </xdr:grpSpPr>
      <xdr:sp macro="" textlink="">
        <xdr:nvSpPr>
          <xdr:cNvPr id="3441" name="二等辺三角形 3440">
            <a:extLst>
              <a:ext uri="{FF2B5EF4-FFF2-40B4-BE49-F238E27FC236}">
                <a16:creationId xmlns:a16="http://schemas.microsoft.com/office/drawing/2014/main" id="{00000000-0008-0000-0200-0000710D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43" name="グループ化 3442">
            <a:extLst>
              <a:ext uri="{FF2B5EF4-FFF2-40B4-BE49-F238E27FC236}">
                <a16:creationId xmlns:a16="http://schemas.microsoft.com/office/drawing/2014/main" id="{00000000-0008-0000-0200-0000730D000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3448" name="グループ化 3447">
              <a:extLst>
                <a:ext uri="{FF2B5EF4-FFF2-40B4-BE49-F238E27FC236}">
                  <a16:creationId xmlns:a16="http://schemas.microsoft.com/office/drawing/2014/main" id="{00000000-0008-0000-0200-0000780D0000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3451" name="直線矢印コネクタ 3450">
                <a:extLst>
                  <a:ext uri="{FF2B5EF4-FFF2-40B4-BE49-F238E27FC236}">
                    <a16:creationId xmlns:a16="http://schemas.microsoft.com/office/drawing/2014/main" id="{00000000-0008-0000-0200-00007B0D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55" name="直線コネクタ 3454">
                <a:extLst>
                  <a:ext uri="{FF2B5EF4-FFF2-40B4-BE49-F238E27FC236}">
                    <a16:creationId xmlns:a16="http://schemas.microsoft.com/office/drawing/2014/main" id="{00000000-0008-0000-0200-00007F0D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84" name="直線矢印コネクタ 1183">
                <a:extLst>
                  <a:ext uri="{FF2B5EF4-FFF2-40B4-BE49-F238E27FC236}">
                    <a16:creationId xmlns:a16="http://schemas.microsoft.com/office/drawing/2014/main" id="{00000000-0008-0000-0200-0000A004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450" name="円/楕円 1306">
              <a:extLst>
                <a:ext uri="{FF2B5EF4-FFF2-40B4-BE49-F238E27FC236}">
                  <a16:creationId xmlns:a16="http://schemas.microsoft.com/office/drawing/2014/main" id="{00000000-0008-0000-0200-00007A0D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9</xdr:col>
      <xdr:colOff>288650</xdr:colOff>
      <xdr:row>20</xdr:row>
      <xdr:rowOff>146187</xdr:rowOff>
    </xdr:from>
    <xdr:to>
      <xdr:col>9</xdr:col>
      <xdr:colOff>602974</xdr:colOff>
      <xdr:row>20</xdr:row>
      <xdr:rowOff>336688</xdr:rowOff>
    </xdr:to>
    <xdr:sp macro="" textlink="">
      <xdr:nvSpPr>
        <xdr:cNvPr id="1185" name="テキスト ボックス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7221193" y="842051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202582</xdr:colOff>
      <xdr:row>20</xdr:row>
      <xdr:rowOff>137490</xdr:rowOff>
    </xdr:from>
    <xdr:to>
      <xdr:col>8</xdr:col>
      <xdr:colOff>564531</xdr:colOff>
      <xdr:row>20</xdr:row>
      <xdr:rowOff>375615</xdr:rowOff>
    </xdr:to>
    <xdr:sp macro="" textlink="">
      <xdr:nvSpPr>
        <xdr:cNvPr id="1186" name="テキスト ボックス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6364843" y="841181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9</xdr:col>
      <xdr:colOff>105902</xdr:colOff>
      <xdr:row>20</xdr:row>
      <xdr:rowOff>447268</xdr:rowOff>
    </xdr:from>
    <xdr:ext cx="457318" cy="207058"/>
    <xdr:sp macro="" textlink="">
      <xdr:nvSpPr>
        <xdr:cNvPr id="1187" name="Text Box 156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7038445" y="8721594"/>
          <a:ext cx="457318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231911</xdr:colOff>
      <xdr:row>24</xdr:row>
      <xdr:rowOff>132521</xdr:rowOff>
    </xdr:from>
    <xdr:to>
      <xdr:col>1</xdr:col>
      <xdr:colOff>289889</xdr:colOff>
      <xdr:row>24</xdr:row>
      <xdr:rowOff>740527</xdr:rowOff>
    </xdr:to>
    <xdr:grpSp>
      <xdr:nvGrpSpPr>
        <xdr:cNvPr id="1201" name="グループ化 1200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GrpSpPr/>
      </xdr:nvGrpSpPr>
      <xdr:grpSpPr>
        <a:xfrm flipH="1">
          <a:off x="231911" y="8058978"/>
          <a:ext cx="828261" cy="608006"/>
          <a:chOff x="8219818" y="985630"/>
          <a:chExt cx="828261" cy="608006"/>
        </a:xfrm>
      </xdr:grpSpPr>
      <xdr:sp macro="" textlink="">
        <xdr:nvSpPr>
          <xdr:cNvPr id="1203" name="二等辺三角形 1202">
            <a:extLst>
              <a:ext uri="{FF2B5EF4-FFF2-40B4-BE49-F238E27FC236}">
                <a16:creationId xmlns:a16="http://schemas.microsoft.com/office/drawing/2014/main" id="{00000000-0008-0000-0200-0000B3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06" name="グループ化 1205">
            <a:extLst>
              <a:ext uri="{FF2B5EF4-FFF2-40B4-BE49-F238E27FC236}">
                <a16:creationId xmlns:a16="http://schemas.microsoft.com/office/drawing/2014/main" id="{00000000-0008-0000-0200-0000B6040000}"/>
              </a:ext>
            </a:extLst>
          </xdr:cNvPr>
          <xdr:cNvGrpSpPr/>
        </xdr:nvGrpSpPr>
        <xdr:grpSpPr>
          <a:xfrm>
            <a:off x="8219818" y="985630"/>
            <a:ext cx="828261" cy="437646"/>
            <a:chOff x="11365764" y="3928855"/>
            <a:chExt cx="829723" cy="437646"/>
          </a:xfrm>
        </xdr:grpSpPr>
        <xdr:grpSp>
          <xdr:nvGrpSpPr>
            <xdr:cNvPr id="3456" name="グループ化 3455">
              <a:extLst>
                <a:ext uri="{FF2B5EF4-FFF2-40B4-BE49-F238E27FC236}">
                  <a16:creationId xmlns:a16="http://schemas.microsoft.com/office/drawing/2014/main" id="{00000000-0008-0000-0200-0000800D0000}"/>
                </a:ext>
              </a:extLst>
            </xdr:cNvPr>
            <xdr:cNvGrpSpPr/>
          </xdr:nvGrpSpPr>
          <xdr:grpSpPr>
            <a:xfrm flipH="1">
              <a:off x="11365764" y="3928855"/>
              <a:ext cx="829723" cy="437646"/>
              <a:chOff x="1681011" y="5527412"/>
              <a:chExt cx="826378" cy="437646"/>
            </a:xfrm>
          </xdr:grpSpPr>
          <xdr:cxnSp macro="">
            <xdr:nvCxnSpPr>
              <xdr:cNvPr id="3462" name="直線矢印コネクタ 3461">
                <a:extLst>
                  <a:ext uri="{FF2B5EF4-FFF2-40B4-BE49-F238E27FC236}">
                    <a16:creationId xmlns:a16="http://schemas.microsoft.com/office/drawing/2014/main" id="{00000000-0008-0000-0200-0000860D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64" name="直線コネクタ 3463">
                <a:extLst>
                  <a:ext uri="{FF2B5EF4-FFF2-40B4-BE49-F238E27FC236}">
                    <a16:creationId xmlns:a16="http://schemas.microsoft.com/office/drawing/2014/main" id="{00000000-0008-0000-0200-0000880D0000}"/>
                  </a:ext>
                </a:extLst>
              </xdr:cNvPr>
              <xdr:cNvCxnSpPr/>
            </xdr:nvCxnSpPr>
            <xdr:spPr>
              <a:xfrm flipH="1">
                <a:off x="1681011" y="5659838"/>
                <a:ext cx="304285" cy="9120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67" name="直線矢印コネクタ 3466">
                <a:extLst>
                  <a:ext uri="{FF2B5EF4-FFF2-40B4-BE49-F238E27FC236}">
                    <a16:creationId xmlns:a16="http://schemas.microsoft.com/office/drawing/2014/main" id="{00000000-0008-0000-0200-00008B0D0000}"/>
                  </a:ext>
                </a:extLst>
              </xdr:cNvPr>
              <xdr:cNvCxnSpPr/>
            </xdr:nvCxnSpPr>
            <xdr:spPr>
              <a:xfrm flipV="1">
                <a:off x="1978570" y="5527412"/>
                <a:ext cx="528819" cy="13242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460" name="円/楕円 1306">
              <a:extLst>
                <a:ext uri="{FF2B5EF4-FFF2-40B4-BE49-F238E27FC236}">
                  <a16:creationId xmlns:a16="http://schemas.microsoft.com/office/drawing/2014/main" id="{00000000-0008-0000-0200-0000840D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338610</xdr:colOff>
      <xdr:row>24</xdr:row>
      <xdr:rowOff>19488</xdr:rowOff>
    </xdr:from>
    <xdr:ext cx="314325" cy="266700"/>
    <xdr:grpSp>
      <xdr:nvGrpSpPr>
        <xdr:cNvPr id="3480" name="Group 6672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GrpSpPr>
          <a:grpSpLocks/>
        </xdr:cNvGrpSpPr>
      </xdr:nvGrpSpPr>
      <xdr:grpSpPr bwMode="auto">
        <a:xfrm>
          <a:off x="1108893" y="7945945"/>
          <a:ext cx="314325" cy="266700"/>
          <a:chOff x="536" y="110"/>
          <a:chExt cx="46" cy="44"/>
        </a:xfrm>
      </xdr:grpSpPr>
      <xdr:pic>
        <xdr:nvPicPr>
          <xdr:cNvPr id="3481" name="Picture 6673" descr="route2">
            <a:extLst>
              <a:ext uri="{FF2B5EF4-FFF2-40B4-BE49-F238E27FC236}">
                <a16:creationId xmlns:a16="http://schemas.microsoft.com/office/drawing/2014/main" id="{00000000-0008-0000-0200-000099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82" name="Text Box 6674">
            <a:extLst>
              <a:ext uri="{FF2B5EF4-FFF2-40B4-BE49-F238E27FC236}">
                <a16:creationId xmlns:a16="http://schemas.microsoft.com/office/drawing/2014/main" id="{00000000-0008-0000-0200-00009A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oneCellAnchor>
  <xdr:twoCellAnchor>
    <xdr:from>
      <xdr:col>0</xdr:col>
      <xdr:colOff>111474</xdr:colOff>
      <xdr:row>24</xdr:row>
      <xdr:rowOff>154057</xdr:rowOff>
    </xdr:from>
    <xdr:to>
      <xdr:col>0</xdr:col>
      <xdr:colOff>473423</xdr:colOff>
      <xdr:row>24</xdr:row>
      <xdr:rowOff>392182</xdr:rowOff>
    </xdr:to>
    <xdr:sp macro="" textlink="">
      <xdr:nvSpPr>
        <xdr:cNvPr id="1220" name="テキスト ボックス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111474" y="983642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324965</xdr:colOff>
      <xdr:row>23</xdr:row>
      <xdr:rowOff>182536</xdr:rowOff>
    </xdr:from>
    <xdr:to>
      <xdr:col>2</xdr:col>
      <xdr:colOff>737756</xdr:colOff>
      <xdr:row>24</xdr:row>
      <xdr:rowOff>765375</xdr:rowOff>
    </xdr:to>
    <xdr:grpSp>
      <xdr:nvGrpSpPr>
        <xdr:cNvPr id="1223" name="グループ化 122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GrpSpPr/>
      </xdr:nvGrpSpPr>
      <xdr:grpSpPr>
        <a:xfrm flipH="1">
          <a:off x="1865530" y="7901927"/>
          <a:ext cx="412791" cy="789905"/>
          <a:chOff x="8625062" y="803731"/>
          <a:chExt cx="412791" cy="789905"/>
        </a:xfrm>
      </xdr:grpSpPr>
      <xdr:sp macro="" textlink="">
        <xdr:nvSpPr>
          <xdr:cNvPr id="1234" name="二等辺三角形 1233">
            <a:extLst>
              <a:ext uri="{FF2B5EF4-FFF2-40B4-BE49-F238E27FC236}">
                <a16:creationId xmlns:a16="http://schemas.microsoft.com/office/drawing/2014/main" id="{00000000-0008-0000-0200-0000D2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35" name="グループ化 1234">
            <a:extLst>
              <a:ext uri="{FF2B5EF4-FFF2-40B4-BE49-F238E27FC236}">
                <a16:creationId xmlns:a16="http://schemas.microsoft.com/office/drawing/2014/main" id="{00000000-0008-0000-0200-0000D3040000}"/>
              </a:ext>
            </a:extLst>
          </xdr:cNvPr>
          <xdr:cNvGrpSpPr/>
        </xdr:nvGrpSpPr>
        <xdr:grpSpPr>
          <a:xfrm>
            <a:off x="8667879" y="803731"/>
            <a:ext cx="369974" cy="619545"/>
            <a:chOff x="11814615" y="3746956"/>
            <a:chExt cx="370627" cy="619545"/>
          </a:xfrm>
        </xdr:grpSpPr>
        <xdr:grpSp>
          <xdr:nvGrpSpPr>
            <xdr:cNvPr id="1237" name="グループ化 1236">
              <a:extLs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GrpSpPr/>
          </xdr:nvGrpSpPr>
          <xdr:grpSpPr>
            <a:xfrm flipH="1">
              <a:off x="11889967" y="3746956"/>
              <a:ext cx="295275" cy="619545"/>
              <a:chOff x="1691212" y="5345513"/>
              <a:chExt cx="294084" cy="619545"/>
            </a:xfrm>
          </xdr:grpSpPr>
          <xdr:cxnSp macro="">
            <xdr:nvCxnSpPr>
              <xdr:cNvPr id="3512" name="直線矢印コネクタ 3511">
                <a:extLst>
                  <a:ext uri="{FF2B5EF4-FFF2-40B4-BE49-F238E27FC236}">
                    <a16:creationId xmlns:a16="http://schemas.microsoft.com/office/drawing/2014/main" id="{00000000-0008-0000-0200-0000B80D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3" name="直線コネクタ 3512">
                <a:extLst>
                  <a:ext uri="{FF2B5EF4-FFF2-40B4-BE49-F238E27FC236}">
                    <a16:creationId xmlns:a16="http://schemas.microsoft.com/office/drawing/2014/main" id="{00000000-0008-0000-0200-0000B90D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4" name="直線コネクタ 3513">
                <a:extLst>
                  <a:ext uri="{FF2B5EF4-FFF2-40B4-BE49-F238E27FC236}">
                    <a16:creationId xmlns:a16="http://schemas.microsoft.com/office/drawing/2014/main" id="{00000000-0008-0000-0200-0000BA0D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11" name="円/楕円 1306">
              <a:extLst>
                <a:ext uri="{FF2B5EF4-FFF2-40B4-BE49-F238E27FC236}">
                  <a16:creationId xmlns:a16="http://schemas.microsoft.com/office/drawing/2014/main" id="{00000000-0008-0000-0200-0000B70D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389274</xdr:colOff>
      <xdr:row>22</xdr:row>
      <xdr:rowOff>66259</xdr:rowOff>
    </xdr:from>
    <xdr:to>
      <xdr:col>3</xdr:col>
      <xdr:colOff>240195</xdr:colOff>
      <xdr:row>24</xdr:row>
      <xdr:rowOff>298171</xdr:rowOff>
    </xdr:to>
    <xdr:sp macro="" textlink="">
      <xdr:nvSpPr>
        <xdr:cNvPr id="3516" name="円弧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/>
      </xdr:nvSpPr>
      <xdr:spPr>
        <a:xfrm flipV="1">
          <a:off x="1929839" y="9334498"/>
          <a:ext cx="621204" cy="646043"/>
        </a:xfrm>
        <a:prstGeom prst="arc">
          <a:avLst/>
        </a:prstGeom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47922</xdr:colOff>
      <xdr:row>24</xdr:row>
      <xdr:rowOff>496963</xdr:rowOff>
    </xdr:from>
    <xdr:ext cx="556707" cy="207058"/>
    <xdr:sp macro="" textlink="">
      <xdr:nvSpPr>
        <xdr:cNvPr id="3517" name="Text Box 1563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2358770" y="10179333"/>
          <a:ext cx="556707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→月ヶ瀬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408334</xdr:colOff>
      <xdr:row>24</xdr:row>
      <xdr:rowOff>411232</xdr:rowOff>
    </xdr:from>
    <xdr:to>
      <xdr:col>2</xdr:col>
      <xdr:colOff>475009</xdr:colOff>
      <xdr:row>24</xdr:row>
      <xdr:rowOff>477907</xdr:rowOff>
    </xdr:to>
    <xdr:sp macro="" textlink="">
      <xdr:nvSpPr>
        <xdr:cNvPr id="3518" name="円/楕円 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/>
      </xdr:nvSpPr>
      <xdr:spPr>
        <a:xfrm>
          <a:off x="1948899" y="1009360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149503</xdr:colOff>
      <xdr:row>24</xdr:row>
      <xdr:rowOff>536300</xdr:rowOff>
    </xdr:from>
    <xdr:to>
      <xdr:col>2</xdr:col>
      <xdr:colOff>548309</xdr:colOff>
      <xdr:row>24</xdr:row>
      <xdr:rowOff>726800</xdr:rowOff>
    </xdr:to>
    <xdr:sp macro="" textlink="">
      <xdr:nvSpPr>
        <xdr:cNvPr id="3519" name="テキスト ボックス 3518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/>
      </xdr:nvSpPr>
      <xdr:spPr>
        <a:xfrm>
          <a:off x="1690068" y="1021867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道の駅</a:t>
          </a:r>
        </a:p>
      </xdr:txBody>
    </xdr:sp>
    <xdr:clientData/>
  </xdr:twoCellAnchor>
  <xdr:twoCellAnchor>
    <xdr:from>
      <xdr:col>3</xdr:col>
      <xdr:colOff>339587</xdr:colOff>
      <xdr:row>24</xdr:row>
      <xdr:rowOff>30230</xdr:rowOff>
    </xdr:from>
    <xdr:to>
      <xdr:col>3</xdr:col>
      <xdr:colOff>579783</xdr:colOff>
      <xdr:row>24</xdr:row>
      <xdr:rowOff>248476</xdr:rowOff>
    </xdr:to>
    <xdr:sp macro="" textlink="">
      <xdr:nvSpPr>
        <xdr:cNvPr id="1253" name="六角形 1252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/>
      </xdr:nvSpPr>
      <xdr:spPr bwMode="auto">
        <a:xfrm>
          <a:off x="2650435" y="9712600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492474</xdr:colOff>
      <xdr:row>23</xdr:row>
      <xdr:rowOff>46384</xdr:rowOff>
    </xdr:from>
    <xdr:to>
      <xdr:col>3</xdr:col>
      <xdr:colOff>84140</xdr:colOff>
      <xdr:row>24</xdr:row>
      <xdr:rowOff>77443</xdr:rowOff>
    </xdr:to>
    <xdr:sp macro="" textlink="">
      <xdr:nvSpPr>
        <xdr:cNvPr id="1254" name="テキスト ボックス 1253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2033039" y="952168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384917</xdr:colOff>
      <xdr:row>23</xdr:row>
      <xdr:rowOff>165971</xdr:rowOff>
    </xdr:from>
    <xdr:to>
      <xdr:col>5</xdr:col>
      <xdr:colOff>134062</xdr:colOff>
      <xdr:row>24</xdr:row>
      <xdr:rowOff>748810</xdr:rowOff>
    </xdr:to>
    <xdr:grpSp>
      <xdr:nvGrpSpPr>
        <xdr:cNvPr id="1255" name="グループ化 1254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GrpSpPr/>
      </xdr:nvGrpSpPr>
      <xdr:grpSpPr>
        <a:xfrm flipH="1">
          <a:off x="3466047" y="7885362"/>
          <a:ext cx="519428" cy="789905"/>
          <a:chOff x="8334234" y="803731"/>
          <a:chExt cx="519428" cy="789905"/>
        </a:xfrm>
      </xdr:grpSpPr>
      <xdr:sp macro="" textlink="">
        <xdr:nvSpPr>
          <xdr:cNvPr id="1256" name="二等辺三角形 1255">
            <a:extLst>
              <a:ext uri="{FF2B5EF4-FFF2-40B4-BE49-F238E27FC236}">
                <a16:creationId xmlns:a16="http://schemas.microsoft.com/office/drawing/2014/main" id="{00000000-0008-0000-0200-0000E8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8" name="グループ化 1257">
            <a:extLst>
              <a:ext uri="{FF2B5EF4-FFF2-40B4-BE49-F238E27FC236}">
                <a16:creationId xmlns:a16="http://schemas.microsoft.com/office/drawing/2014/main" id="{00000000-0008-0000-0200-0000EA040000}"/>
              </a:ext>
            </a:extLst>
          </xdr:cNvPr>
          <xdr:cNvGrpSpPr/>
        </xdr:nvGrpSpPr>
        <xdr:grpSpPr>
          <a:xfrm flipH="1">
            <a:off x="8334234" y="803731"/>
            <a:ext cx="415593" cy="619545"/>
            <a:chOff x="1978570" y="5345513"/>
            <a:chExt cx="414648" cy="619545"/>
          </a:xfrm>
        </xdr:grpSpPr>
        <xdr:cxnSp macro="">
          <xdr:nvCxnSpPr>
            <xdr:cNvPr id="1260" name="直線矢印コネクタ 1259">
              <a:extLs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1" name="直線コネクタ 1260">
              <a:extLs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3" name="直線矢印コネクタ 1262">
              <a:extLs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4</xdr:col>
      <xdr:colOff>596350</xdr:colOff>
      <xdr:row>23</xdr:row>
      <xdr:rowOff>74544</xdr:rowOff>
    </xdr:from>
    <xdr:to>
      <xdr:col>5</xdr:col>
      <xdr:colOff>449063</xdr:colOff>
      <xdr:row>24</xdr:row>
      <xdr:rowOff>198782</xdr:rowOff>
    </xdr:to>
    <xdr:pic>
      <xdr:nvPicPr>
        <xdr:cNvPr id="1265" name="図 1264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7480" y="9549848"/>
          <a:ext cx="622996" cy="331304"/>
        </a:xfrm>
        <a:prstGeom prst="rect">
          <a:avLst/>
        </a:prstGeom>
      </xdr:spPr>
    </xdr:pic>
    <xdr:clientData/>
  </xdr:twoCellAnchor>
  <xdr:twoCellAnchor>
    <xdr:from>
      <xdr:col>5</xdr:col>
      <xdr:colOff>114715</xdr:colOff>
      <xdr:row>24</xdr:row>
      <xdr:rowOff>411230</xdr:rowOff>
    </xdr:from>
    <xdr:to>
      <xdr:col>5</xdr:col>
      <xdr:colOff>429039</xdr:colOff>
      <xdr:row>24</xdr:row>
      <xdr:rowOff>601731</xdr:rowOff>
    </xdr:to>
    <xdr:sp macro="" textlink="">
      <xdr:nvSpPr>
        <xdr:cNvPr id="1266" name="テキスト ボックス 1265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3966128" y="1009360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488677</xdr:colOff>
      <xdr:row>23</xdr:row>
      <xdr:rowOff>180150</xdr:rowOff>
    </xdr:from>
    <xdr:to>
      <xdr:col>7</xdr:col>
      <xdr:colOff>719266</xdr:colOff>
      <xdr:row>24</xdr:row>
      <xdr:rowOff>714722</xdr:rowOff>
    </xdr:to>
    <xdr:grpSp>
      <xdr:nvGrpSpPr>
        <xdr:cNvPr id="1270" name="グループ化 1269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GrpSpPr/>
      </xdr:nvGrpSpPr>
      <xdr:grpSpPr>
        <a:xfrm>
          <a:off x="5880655" y="7899541"/>
          <a:ext cx="230589" cy="741638"/>
          <a:chOff x="11181522" y="768212"/>
          <a:chExt cx="230589" cy="741638"/>
        </a:xfrm>
      </xdr:grpSpPr>
      <xdr:cxnSp macro="">
        <xdr:nvCxnSpPr>
          <xdr:cNvPr id="1271" name="直線矢印コネクタ 1270">
            <a:extLst>
              <a:ext uri="{FF2B5EF4-FFF2-40B4-BE49-F238E27FC236}">
                <a16:creationId xmlns:a16="http://schemas.microsoft.com/office/drawing/2014/main" id="{00000000-0008-0000-0200-0000F704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2" name="直線矢印コネクタ 1271">
            <a:extLst>
              <a:ext uri="{FF2B5EF4-FFF2-40B4-BE49-F238E27FC236}">
                <a16:creationId xmlns:a16="http://schemas.microsoft.com/office/drawing/2014/main" id="{00000000-0008-0000-0200-0000F804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3" name="直線矢印コネクタ 1272">
            <a:extLst>
              <a:ext uri="{FF2B5EF4-FFF2-40B4-BE49-F238E27FC236}">
                <a16:creationId xmlns:a16="http://schemas.microsoft.com/office/drawing/2014/main" id="{00000000-0008-0000-0200-0000F904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5" name="二等辺三角形 1274">
            <a:extLst>
              <a:ext uri="{FF2B5EF4-FFF2-40B4-BE49-F238E27FC236}">
                <a16:creationId xmlns:a16="http://schemas.microsoft.com/office/drawing/2014/main" id="{00000000-0008-0000-0200-0000FB04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77" name="直線矢印コネクタ 1276">
            <a:extLst>
              <a:ext uri="{FF2B5EF4-FFF2-40B4-BE49-F238E27FC236}">
                <a16:creationId xmlns:a16="http://schemas.microsoft.com/office/drawing/2014/main" id="{00000000-0008-0000-0200-0000FD04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16239</xdr:colOff>
      <xdr:row>23</xdr:row>
      <xdr:rowOff>124241</xdr:rowOff>
    </xdr:from>
    <xdr:to>
      <xdr:col>7</xdr:col>
      <xdr:colOff>521805</xdr:colOff>
      <xdr:row>24</xdr:row>
      <xdr:rowOff>472109</xdr:rowOff>
    </xdr:to>
    <xdr:sp macro="" textlink="">
      <xdr:nvSpPr>
        <xdr:cNvPr id="1268" name="テキスト ボックス 126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4637935" y="9599545"/>
          <a:ext cx="1275848" cy="55493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高山ダム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自転車とダム表示撮影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P.C3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r>
            <a:rPr kumimoji="1" lang="en-US" altLang="ja-JP" sz="900" b="0">
              <a:solidFill>
                <a:schemeClr val="tx1"/>
              </a:solidFill>
            </a:rPr>
            <a:t>15km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65846</xdr:colOff>
      <xdr:row>24</xdr:row>
      <xdr:rowOff>520975</xdr:rowOff>
    </xdr:from>
    <xdr:to>
      <xdr:col>7</xdr:col>
      <xdr:colOff>447261</xdr:colOff>
      <xdr:row>24</xdr:row>
      <xdr:rowOff>720586</xdr:rowOff>
    </xdr:to>
    <xdr:sp macro="" textlink="">
      <xdr:nvSpPr>
        <xdr:cNvPr id="1278" name="テキスト ボックス 127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4687542" y="10203345"/>
          <a:ext cx="1151697" cy="199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ダム提道路直前</a:t>
          </a:r>
        </a:p>
      </xdr:txBody>
    </xdr:sp>
    <xdr:clientData/>
  </xdr:twoCellAnchor>
  <xdr:twoCellAnchor>
    <xdr:from>
      <xdr:col>9</xdr:col>
      <xdr:colOff>41411</xdr:colOff>
      <xdr:row>23</xdr:row>
      <xdr:rowOff>174252</xdr:rowOff>
    </xdr:from>
    <xdr:to>
      <xdr:col>9</xdr:col>
      <xdr:colOff>463381</xdr:colOff>
      <xdr:row>24</xdr:row>
      <xdr:rowOff>757091</xdr:rowOff>
    </xdr:to>
    <xdr:grpSp>
      <xdr:nvGrpSpPr>
        <xdr:cNvPr id="1279" name="グループ化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GrpSpPr/>
      </xdr:nvGrpSpPr>
      <xdr:grpSpPr>
        <a:xfrm>
          <a:off x="6973954" y="7893643"/>
          <a:ext cx="421970" cy="789905"/>
          <a:chOff x="8439975" y="803731"/>
          <a:chExt cx="421970" cy="789905"/>
        </a:xfrm>
      </xdr:grpSpPr>
      <xdr:sp macro="" textlink="">
        <xdr:nvSpPr>
          <xdr:cNvPr id="1299" name="二等辺三角形 1298">
            <a:extLst>
              <a:ext uri="{FF2B5EF4-FFF2-40B4-BE49-F238E27FC236}">
                <a16:creationId xmlns:a16="http://schemas.microsoft.com/office/drawing/2014/main" id="{00000000-0008-0000-0200-00001305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20" name="グループ化 1319">
            <a:extLst>
              <a:ext uri="{FF2B5EF4-FFF2-40B4-BE49-F238E27FC236}">
                <a16:creationId xmlns:a16="http://schemas.microsoft.com/office/drawing/2014/main" id="{00000000-0008-0000-0200-000028050000}"/>
              </a:ext>
            </a:extLst>
          </xdr:cNvPr>
          <xdr:cNvGrpSpPr/>
        </xdr:nvGrpSpPr>
        <xdr:grpSpPr>
          <a:xfrm flipH="1">
            <a:off x="8439975" y="803731"/>
            <a:ext cx="309849" cy="711987"/>
            <a:chOff x="1978570" y="5345513"/>
            <a:chExt cx="309144" cy="711987"/>
          </a:xfrm>
        </xdr:grpSpPr>
        <xdr:cxnSp macro="">
          <xdr:nvCxnSpPr>
            <xdr:cNvPr id="1323" name="直線矢印コネクタ 1322">
              <a:extLs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4" name="直線コネクタ 1323">
              <a:extLs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8" name="直線矢印コネクタ 1327">
              <a:extLs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CxnSpPr/>
          </xdr:nvCxnSpPr>
          <xdr:spPr>
            <a:xfrm>
              <a:off x="1978570" y="5659838"/>
              <a:ext cx="309144" cy="39766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463827</xdr:colOff>
      <xdr:row>24</xdr:row>
      <xdr:rowOff>369817</xdr:rowOff>
    </xdr:from>
    <xdr:to>
      <xdr:col>8</xdr:col>
      <xdr:colOff>704023</xdr:colOff>
      <xdr:row>24</xdr:row>
      <xdr:rowOff>588063</xdr:rowOff>
    </xdr:to>
    <xdr:sp macro="" textlink="">
      <xdr:nvSpPr>
        <xdr:cNvPr id="1333" name="六角形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/>
      </xdr:nvSpPr>
      <xdr:spPr bwMode="auto">
        <a:xfrm>
          <a:off x="6626088" y="10052187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103192</xdr:colOff>
      <xdr:row>23</xdr:row>
      <xdr:rowOff>104360</xdr:rowOff>
    </xdr:from>
    <xdr:to>
      <xdr:col>9</xdr:col>
      <xdr:colOff>465141</xdr:colOff>
      <xdr:row>24</xdr:row>
      <xdr:rowOff>135419</xdr:rowOff>
    </xdr:to>
    <xdr:sp macro="" textlink="">
      <xdr:nvSpPr>
        <xdr:cNvPr id="1334" name="テキスト ボックス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7035735" y="957966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430697</xdr:colOff>
      <xdr:row>27</xdr:row>
      <xdr:rowOff>174252</xdr:rowOff>
    </xdr:from>
    <xdr:to>
      <xdr:col>1</xdr:col>
      <xdr:colOff>339141</xdr:colOff>
      <xdr:row>28</xdr:row>
      <xdr:rowOff>757092</xdr:rowOff>
    </xdr:to>
    <xdr:grpSp>
      <xdr:nvGrpSpPr>
        <xdr:cNvPr id="1335" name="グループ化 1334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GrpSpPr/>
      </xdr:nvGrpSpPr>
      <xdr:grpSpPr>
        <a:xfrm>
          <a:off x="430697" y="9301687"/>
          <a:ext cx="678727" cy="789905"/>
          <a:chOff x="8183218" y="803731"/>
          <a:chExt cx="678727" cy="789905"/>
        </a:xfrm>
      </xdr:grpSpPr>
      <xdr:sp macro="" textlink="">
        <xdr:nvSpPr>
          <xdr:cNvPr id="1336" name="二等辺三角形 1335">
            <a:extLst>
              <a:ext uri="{FF2B5EF4-FFF2-40B4-BE49-F238E27FC236}">
                <a16:creationId xmlns:a16="http://schemas.microsoft.com/office/drawing/2014/main" id="{00000000-0008-0000-0200-00003805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38" name="グループ化 1337">
            <a:extLst>
              <a:ext uri="{FF2B5EF4-FFF2-40B4-BE49-F238E27FC236}">
                <a16:creationId xmlns:a16="http://schemas.microsoft.com/office/drawing/2014/main" id="{00000000-0008-0000-0200-00003A050000}"/>
              </a:ext>
            </a:extLst>
          </xdr:cNvPr>
          <xdr:cNvGrpSpPr/>
        </xdr:nvGrpSpPr>
        <xdr:grpSpPr>
          <a:xfrm flipH="1">
            <a:off x="8183218" y="803731"/>
            <a:ext cx="566610" cy="619545"/>
            <a:chOff x="1978570" y="5345513"/>
            <a:chExt cx="565322" cy="619545"/>
          </a:xfrm>
        </xdr:grpSpPr>
        <xdr:cxnSp macro="">
          <xdr:nvCxnSpPr>
            <xdr:cNvPr id="1341" name="直線矢印コネクタ 1340">
              <a:extLst>
                <a:ext uri="{FF2B5EF4-FFF2-40B4-BE49-F238E27FC236}">
                  <a16:creationId xmlns:a16="http://schemas.microsoft.com/office/drawing/2014/main" id="{00000000-0008-0000-0200-00003D0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2" name="直線コネクタ 1341">
              <a:extLst>
                <a:ext uri="{FF2B5EF4-FFF2-40B4-BE49-F238E27FC236}">
                  <a16:creationId xmlns:a16="http://schemas.microsoft.com/office/drawing/2014/main" id="{00000000-0008-0000-0200-00003E05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4" name="直線矢印コネクタ 1343">
              <a:extLst>
                <a:ext uri="{FF2B5EF4-FFF2-40B4-BE49-F238E27FC236}">
                  <a16:creationId xmlns:a16="http://schemas.microsoft.com/office/drawing/2014/main" id="{00000000-0008-0000-0200-000040050000}"/>
                </a:ext>
              </a:extLst>
            </xdr:cNvPr>
            <xdr:cNvCxnSpPr/>
          </xdr:nvCxnSpPr>
          <xdr:spPr>
            <a:xfrm>
              <a:off x="1978570" y="5659838"/>
              <a:ext cx="565322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385282</xdr:colOff>
      <xdr:row>28</xdr:row>
      <xdr:rowOff>521076</xdr:rowOff>
    </xdr:from>
    <xdr:ext cx="418130" cy="191227"/>
    <xdr:sp macro="" textlink="">
      <xdr:nvSpPr>
        <xdr:cNvPr id="1359" name="Text Box 1563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385282" y="11611489"/>
          <a:ext cx="418130" cy="19122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←田山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205823</xdr:colOff>
      <xdr:row>27</xdr:row>
      <xdr:rowOff>204165</xdr:rowOff>
    </xdr:from>
    <xdr:to>
      <xdr:col>0</xdr:col>
      <xdr:colOff>520147</xdr:colOff>
      <xdr:row>28</xdr:row>
      <xdr:rowOff>187601</xdr:rowOff>
    </xdr:to>
    <xdr:sp macro="" textlink="">
      <xdr:nvSpPr>
        <xdr:cNvPr id="1361" name="テキスト ボックス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205823" y="1108751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161169</xdr:colOff>
      <xdr:row>27</xdr:row>
      <xdr:rowOff>54664</xdr:rowOff>
    </xdr:from>
    <xdr:to>
      <xdr:col>1</xdr:col>
      <xdr:colOff>523118</xdr:colOff>
      <xdr:row>28</xdr:row>
      <xdr:rowOff>85724</xdr:rowOff>
    </xdr:to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931452" y="109380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167595</xdr:colOff>
      <xdr:row>28</xdr:row>
      <xdr:rowOff>262463</xdr:rowOff>
    </xdr:from>
    <xdr:to>
      <xdr:col>3</xdr:col>
      <xdr:colOff>215348</xdr:colOff>
      <xdr:row>28</xdr:row>
      <xdr:rowOff>757092</xdr:rowOff>
    </xdr:to>
    <xdr:grpSp>
      <xdr:nvGrpSpPr>
        <xdr:cNvPr id="1372" name="グループ化 137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GrpSpPr/>
      </xdr:nvGrpSpPr>
      <xdr:grpSpPr>
        <a:xfrm flipH="1">
          <a:off x="1708160" y="9596963"/>
          <a:ext cx="818036" cy="494629"/>
          <a:chOff x="8219817" y="1099007"/>
          <a:chExt cx="818036" cy="494629"/>
        </a:xfrm>
      </xdr:grpSpPr>
      <xdr:sp macro="" textlink="">
        <xdr:nvSpPr>
          <xdr:cNvPr id="1373" name="二等辺三角形 1372">
            <a:extLst>
              <a:ext uri="{FF2B5EF4-FFF2-40B4-BE49-F238E27FC236}">
                <a16:creationId xmlns:a16="http://schemas.microsoft.com/office/drawing/2014/main" id="{00000000-0008-0000-0200-00005D0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75" name="グループ化 1374">
            <a:extLst>
              <a:ext uri="{FF2B5EF4-FFF2-40B4-BE49-F238E27FC236}">
                <a16:creationId xmlns:a16="http://schemas.microsoft.com/office/drawing/2014/main" id="{00000000-0008-0000-0200-00005F050000}"/>
              </a:ext>
            </a:extLst>
          </xdr:cNvPr>
          <xdr:cNvGrpSpPr/>
        </xdr:nvGrpSpPr>
        <xdr:grpSpPr>
          <a:xfrm flipH="1">
            <a:off x="8219817" y="1099007"/>
            <a:ext cx="818036" cy="324269"/>
            <a:chOff x="1691212" y="5640789"/>
            <a:chExt cx="816176" cy="324269"/>
          </a:xfrm>
        </xdr:grpSpPr>
        <xdr:cxnSp macro="">
          <xdr:nvCxnSpPr>
            <xdr:cNvPr id="1377" name="直線矢印コネクタ 1376">
              <a:extLst>
                <a:ext uri="{FF2B5EF4-FFF2-40B4-BE49-F238E27FC236}">
                  <a16:creationId xmlns:a16="http://schemas.microsoft.com/office/drawing/2014/main" id="{00000000-0008-0000-0200-0000610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0" name="直線コネクタ 1379">
              <a:extLst>
                <a:ext uri="{FF2B5EF4-FFF2-40B4-BE49-F238E27FC236}">
                  <a16:creationId xmlns:a16="http://schemas.microsoft.com/office/drawing/2014/main" id="{00000000-0008-0000-0200-00006405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3" name="直線矢印コネクタ 1382">
              <a:extLst>
                <a:ext uri="{FF2B5EF4-FFF2-40B4-BE49-F238E27FC236}">
                  <a16:creationId xmlns:a16="http://schemas.microsoft.com/office/drawing/2014/main" id="{00000000-0008-0000-0200-000067050000}"/>
                </a:ext>
              </a:extLst>
            </xdr:cNvPr>
            <xdr:cNvCxnSpPr/>
          </xdr:nvCxnSpPr>
          <xdr:spPr>
            <a:xfrm>
              <a:off x="1978570" y="5659838"/>
              <a:ext cx="52881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331305</xdr:colOff>
      <xdr:row>28</xdr:row>
      <xdr:rowOff>171035</xdr:rowOff>
    </xdr:from>
    <xdr:to>
      <xdr:col>3</xdr:col>
      <xdr:colOff>571501</xdr:colOff>
      <xdr:row>28</xdr:row>
      <xdr:rowOff>389281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/>
      </xdr:nvSpPr>
      <xdr:spPr bwMode="auto">
        <a:xfrm>
          <a:off x="2642153" y="11261448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61778</xdr:colOff>
      <xdr:row>28</xdr:row>
      <xdr:rowOff>96078</xdr:rowOff>
    </xdr:from>
    <xdr:to>
      <xdr:col>2</xdr:col>
      <xdr:colOff>423727</xdr:colOff>
      <xdr:row>28</xdr:row>
      <xdr:rowOff>334203</xdr:rowOff>
    </xdr:to>
    <xdr:sp macro="" textlink="">
      <xdr:nvSpPr>
        <xdr:cNvPr id="1392" name="テキスト ボックス 139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1602343" y="1118649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343503</xdr:colOff>
      <xdr:row>28</xdr:row>
      <xdr:rowOff>182217</xdr:rowOff>
    </xdr:from>
    <xdr:to>
      <xdr:col>5</xdr:col>
      <xdr:colOff>256762</xdr:colOff>
      <xdr:row>28</xdr:row>
      <xdr:rowOff>773658</xdr:rowOff>
    </xdr:to>
    <xdr:grpSp>
      <xdr:nvGrpSpPr>
        <xdr:cNvPr id="1393" name="グループ化 139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GrpSpPr/>
      </xdr:nvGrpSpPr>
      <xdr:grpSpPr>
        <a:xfrm flipH="1">
          <a:off x="3424633" y="9516717"/>
          <a:ext cx="683542" cy="591441"/>
          <a:chOff x="8170120" y="1002195"/>
          <a:chExt cx="683542" cy="591441"/>
        </a:xfrm>
      </xdr:grpSpPr>
      <xdr:sp macro="" textlink="">
        <xdr:nvSpPr>
          <xdr:cNvPr id="1394" name="二等辺三角形 1393">
            <a:extLst>
              <a:ext uri="{FF2B5EF4-FFF2-40B4-BE49-F238E27FC236}">
                <a16:creationId xmlns:a16="http://schemas.microsoft.com/office/drawing/2014/main" id="{00000000-0008-0000-0200-0000720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96" name="グループ化 1395">
            <a:extLst>
              <a:ext uri="{FF2B5EF4-FFF2-40B4-BE49-F238E27FC236}">
                <a16:creationId xmlns:a16="http://schemas.microsoft.com/office/drawing/2014/main" id="{00000000-0008-0000-0200-000074050000}"/>
              </a:ext>
            </a:extLst>
          </xdr:cNvPr>
          <xdr:cNvGrpSpPr/>
        </xdr:nvGrpSpPr>
        <xdr:grpSpPr>
          <a:xfrm flipH="1">
            <a:off x="8170120" y="1002195"/>
            <a:ext cx="357642" cy="381000"/>
            <a:chOff x="2200151" y="5543977"/>
            <a:chExt cx="356830" cy="381000"/>
          </a:xfrm>
        </xdr:grpSpPr>
        <xdr:cxnSp macro="">
          <xdr:nvCxnSpPr>
            <xdr:cNvPr id="1400" name="直線コネクタ 1399">
              <a:extLst>
                <a:ext uri="{FF2B5EF4-FFF2-40B4-BE49-F238E27FC236}">
                  <a16:creationId xmlns:a16="http://schemas.microsoft.com/office/drawing/2014/main" id="{00000000-0008-0000-0200-000078050000}"/>
                </a:ext>
              </a:extLst>
            </xdr:cNvPr>
            <xdr:cNvCxnSpPr/>
          </xdr:nvCxnSpPr>
          <xdr:spPr>
            <a:xfrm flipV="1">
              <a:off x="2200151" y="5543977"/>
              <a:ext cx="356830" cy="7569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2" name="直線矢印コネクタ 1401">
              <a:extLst>
                <a:ext uri="{FF2B5EF4-FFF2-40B4-BE49-F238E27FC236}">
                  <a16:creationId xmlns:a16="http://schemas.microsoft.com/office/drawing/2014/main" id="{00000000-0008-0000-0200-00007A050000}"/>
                </a:ext>
              </a:extLst>
            </xdr:cNvPr>
            <xdr:cNvCxnSpPr/>
          </xdr:nvCxnSpPr>
          <xdr:spPr>
            <a:xfrm>
              <a:off x="2201692" y="5610142"/>
              <a:ext cx="140421" cy="31483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431892</xdr:colOff>
      <xdr:row>28</xdr:row>
      <xdr:rowOff>272020</xdr:rowOff>
    </xdr:from>
    <xdr:to>
      <xdr:col>4</xdr:col>
      <xdr:colOff>692414</xdr:colOff>
      <xdr:row>28</xdr:row>
      <xdr:rowOff>593838</xdr:rowOff>
    </xdr:to>
    <xdr:sp macro="" textlink="">
      <xdr:nvSpPr>
        <xdr:cNvPr id="1404" name="フリーフォーム 258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/>
      </xdr:nvSpPr>
      <xdr:spPr>
        <a:xfrm rot="4961604" flipH="1">
          <a:off x="3482374" y="11393081"/>
          <a:ext cx="321818" cy="26052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164410</xdr:colOff>
      <xdr:row>28</xdr:row>
      <xdr:rowOff>469208</xdr:rowOff>
    </xdr:from>
    <xdr:to>
      <xdr:col>5</xdr:col>
      <xdr:colOff>478734</xdr:colOff>
      <xdr:row>28</xdr:row>
      <xdr:rowOff>659709</xdr:rowOff>
    </xdr:to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4015823" y="1155962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293691</xdr:colOff>
      <xdr:row>28</xdr:row>
      <xdr:rowOff>104361</xdr:rowOff>
    </xdr:from>
    <xdr:to>
      <xdr:col>5</xdr:col>
      <xdr:colOff>655640</xdr:colOff>
      <xdr:row>28</xdr:row>
      <xdr:rowOff>342486</xdr:rowOff>
    </xdr:to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4145104" y="1119477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K753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283550</xdr:colOff>
      <xdr:row>28</xdr:row>
      <xdr:rowOff>262465</xdr:rowOff>
    </xdr:from>
    <xdr:to>
      <xdr:col>7</xdr:col>
      <xdr:colOff>281609</xdr:colOff>
      <xdr:row>28</xdr:row>
      <xdr:rowOff>757094</xdr:rowOff>
    </xdr:to>
    <xdr:grpSp>
      <xdr:nvGrpSpPr>
        <xdr:cNvPr id="1409" name="グループ化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GrpSpPr/>
      </xdr:nvGrpSpPr>
      <xdr:grpSpPr>
        <a:xfrm flipH="1">
          <a:off x="4905246" y="9596965"/>
          <a:ext cx="768341" cy="494629"/>
          <a:chOff x="8269512" y="1099007"/>
          <a:chExt cx="768341" cy="494629"/>
        </a:xfrm>
      </xdr:grpSpPr>
      <xdr:sp macro="" textlink="">
        <xdr:nvSpPr>
          <xdr:cNvPr id="1410" name="二等辺三角形 1409">
            <a:extLst>
              <a:ext uri="{FF2B5EF4-FFF2-40B4-BE49-F238E27FC236}">
                <a16:creationId xmlns:a16="http://schemas.microsoft.com/office/drawing/2014/main" id="{00000000-0008-0000-0200-0000820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412" name="グループ化 1411">
            <a:extLst>
              <a:ext uri="{FF2B5EF4-FFF2-40B4-BE49-F238E27FC236}">
                <a16:creationId xmlns:a16="http://schemas.microsoft.com/office/drawing/2014/main" id="{00000000-0008-0000-0200-000084050000}"/>
              </a:ext>
            </a:extLst>
          </xdr:cNvPr>
          <xdr:cNvGrpSpPr/>
        </xdr:nvGrpSpPr>
        <xdr:grpSpPr>
          <a:xfrm flipH="1">
            <a:off x="8269512" y="1099007"/>
            <a:ext cx="768341" cy="324269"/>
            <a:chOff x="1691212" y="5640789"/>
            <a:chExt cx="766594" cy="324269"/>
          </a:xfrm>
        </xdr:grpSpPr>
        <xdr:cxnSp macro="">
          <xdr:nvCxnSpPr>
            <xdr:cNvPr id="1420" name="直線矢印コネクタ 1419">
              <a:extLst>
                <a:ext uri="{FF2B5EF4-FFF2-40B4-BE49-F238E27FC236}">
                  <a16:creationId xmlns:a16="http://schemas.microsoft.com/office/drawing/2014/main" id="{00000000-0008-0000-0200-00008C0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8" name="直線コネクタ 1447">
              <a:extLst>
                <a:ext uri="{FF2B5EF4-FFF2-40B4-BE49-F238E27FC236}">
                  <a16:creationId xmlns:a16="http://schemas.microsoft.com/office/drawing/2014/main" id="{00000000-0008-0000-0200-0000A805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9" name="直線矢印コネクタ 1448">
              <a:extLst>
                <a:ext uri="{FF2B5EF4-FFF2-40B4-BE49-F238E27FC236}">
                  <a16:creationId xmlns:a16="http://schemas.microsoft.com/office/drawing/2014/main" id="{00000000-0008-0000-0200-0000A9050000}"/>
                </a:ext>
              </a:extLst>
            </xdr:cNvPr>
            <xdr:cNvCxnSpPr/>
          </xdr:nvCxnSpPr>
          <xdr:spPr>
            <a:xfrm>
              <a:off x="1978570" y="5659838"/>
              <a:ext cx="47923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314740</xdr:colOff>
      <xdr:row>28</xdr:row>
      <xdr:rowOff>38513</xdr:rowOff>
    </xdr:from>
    <xdr:to>
      <xdr:col>7</xdr:col>
      <xdr:colOff>554936</xdr:colOff>
      <xdr:row>28</xdr:row>
      <xdr:rowOff>256759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/>
      </xdr:nvSpPr>
      <xdr:spPr bwMode="auto">
        <a:xfrm>
          <a:off x="5706718" y="11128926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86625</xdr:colOff>
      <xdr:row>28</xdr:row>
      <xdr:rowOff>162339</xdr:rowOff>
    </xdr:from>
    <xdr:to>
      <xdr:col>6</xdr:col>
      <xdr:colOff>448574</xdr:colOff>
      <xdr:row>28</xdr:row>
      <xdr:rowOff>400464</xdr:rowOff>
    </xdr:to>
    <xdr:sp macro="" textlink="">
      <xdr:nvSpPr>
        <xdr:cNvPr id="1459" name="テキスト ボックス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4708321" y="1125275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760225</xdr:colOff>
      <xdr:row>28</xdr:row>
      <xdr:rowOff>513529</xdr:rowOff>
    </xdr:from>
    <xdr:ext cx="722362" cy="223624"/>
    <xdr:sp macro="" textlink="">
      <xdr:nvSpPr>
        <xdr:cNvPr id="1473" name="Text Box 1563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5381921" y="11603942"/>
          <a:ext cx="722362" cy="22362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→柳生、小倉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698597</xdr:colOff>
      <xdr:row>28</xdr:row>
      <xdr:rowOff>254181</xdr:rowOff>
    </xdr:from>
    <xdr:to>
      <xdr:col>9</xdr:col>
      <xdr:colOff>156915</xdr:colOff>
      <xdr:row>28</xdr:row>
      <xdr:rowOff>748810</xdr:rowOff>
    </xdr:to>
    <xdr:grpSp>
      <xdr:nvGrpSpPr>
        <xdr:cNvPr id="1478" name="グループ化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GrpSpPr/>
      </xdr:nvGrpSpPr>
      <xdr:grpSpPr>
        <a:xfrm>
          <a:off x="6860858" y="9588681"/>
          <a:ext cx="228600" cy="494629"/>
          <a:chOff x="8633345" y="1099007"/>
          <a:chExt cx="228600" cy="494629"/>
        </a:xfrm>
      </xdr:grpSpPr>
      <xdr:sp macro="" textlink="">
        <xdr:nvSpPr>
          <xdr:cNvPr id="1480" name="二等辺三角形 1479">
            <a:extLst>
              <a:ext uri="{FF2B5EF4-FFF2-40B4-BE49-F238E27FC236}">
                <a16:creationId xmlns:a16="http://schemas.microsoft.com/office/drawing/2014/main" id="{00000000-0008-0000-0200-0000C805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99" name="直線矢印コネクタ 1498">
            <a:extLst>
              <a:ext uri="{FF2B5EF4-FFF2-40B4-BE49-F238E27FC236}">
                <a16:creationId xmlns:a16="http://schemas.microsoft.com/office/drawing/2014/main" id="{00000000-0008-0000-0200-0000DB050000}"/>
              </a:ext>
            </a:extLst>
          </xdr:cNvPr>
          <xdr:cNvCxnSpPr/>
        </xdr:nvCxnSpPr>
        <xdr:spPr>
          <a:xfrm flipV="1">
            <a:off x="8747624" y="1099007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26035</xdr:colOff>
      <xdr:row>27</xdr:row>
      <xdr:rowOff>139498</xdr:rowOff>
    </xdr:from>
    <xdr:to>
      <xdr:col>9</xdr:col>
      <xdr:colOff>286557</xdr:colOff>
      <xdr:row>28</xdr:row>
      <xdr:rowOff>254251</xdr:rowOff>
    </xdr:to>
    <xdr:sp macro="" textlink="">
      <xdr:nvSpPr>
        <xdr:cNvPr id="1572" name="フリーフォーム 25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/>
      </xdr:nvSpPr>
      <xdr:spPr>
        <a:xfrm rot="5112680" flipH="1">
          <a:off x="6927930" y="11053494"/>
          <a:ext cx="321818" cy="26052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161496</xdr:colOff>
      <xdr:row>27</xdr:row>
      <xdr:rowOff>153224</xdr:rowOff>
    </xdr:from>
    <xdr:to>
      <xdr:col>9</xdr:col>
      <xdr:colOff>37257</xdr:colOff>
      <xdr:row>28</xdr:row>
      <xdr:rowOff>567363</xdr:rowOff>
    </xdr:to>
    <xdr:sp macro="" textlink="">
      <xdr:nvSpPr>
        <xdr:cNvPr id="1582" name="円弧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/>
      </xdr:nvSpPr>
      <xdr:spPr>
        <a:xfrm rot="16026053" flipV="1">
          <a:off x="6336177" y="11024152"/>
          <a:ext cx="621204" cy="646043"/>
        </a:xfrm>
        <a:prstGeom prst="arc">
          <a:avLst/>
        </a:prstGeom>
        <a:ln w="1587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268835</xdr:colOff>
      <xdr:row>27</xdr:row>
      <xdr:rowOff>162337</xdr:rowOff>
    </xdr:from>
    <xdr:to>
      <xdr:col>9</xdr:col>
      <xdr:colOff>630784</xdr:colOff>
      <xdr:row>28</xdr:row>
      <xdr:rowOff>193397</xdr:rowOff>
    </xdr:to>
    <xdr:sp macro="" textlink="">
      <xdr:nvSpPr>
        <xdr:cNvPr id="1586" name="テキスト ボックス 158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7201378" y="1104568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223631</xdr:colOff>
      <xdr:row>27</xdr:row>
      <xdr:rowOff>195882</xdr:rowOff>
    </xdr:from>
    <xdr:to>
      <xdr:col>8</xdr:col>
      <xdr:colOff>463827</xdr:colOff>
      <xdr:row>28</xdr:row>
      <xdr:rowOff>207063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/>
      </xdr:nvSpPr>
      <xdr:spPr bwMode="auto">
        <a:xfrm>
          <a:off x="6385892" y="11079230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149086</xdr:colOff>
      <xdr:row>28</xdr:row>
      <xdr:rowOff>347142</xdr:rowOff>
    </xdr:from>
    <xdr:ext cx="513522" cy="356880"/>
    <xdr:sp macro="" textlink="">
      <xdr:nvSpPr>
        <xdr:cNvPr id="1592" name="Text Box 1563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6311347" y="11437555"/>
          <a:ext cx="513522" cy="35688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奈良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柳生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745418</xdr:colOff>
      <xdr:row>32</xdr:row>
      <xdr:rowOff>289891</xdr:rowOff>
    </xdr:from>
    <xdr:to>
      <xdr:col>1</xdr:col>
      <xdr:colOff>596339</xdr:colOff>
      <xdr:row>33</xdr:row>
      <xdr:rowOff>149087</xdr:rowOff>
    </xdr:to>
    <xdr:sp macro="" textlink="">
      <xdr:nvSpPr>
        <xdr:cNvPr id="1595" name="円弧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/>
      </xdr:nvSpPr>
      <xdr:spPr>
        <a:xfrm rot="10325738" flipV="1">
          <a:off x="745418" y="12788348"/>
          <a:ext cx="621204" cy="646043"/>
        </a:xfrm>
        <a:prstGeom prst="arc">
          <a:avLst/>
        </a:prstGeom>
        <a:ln w="158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632349</xdr:colOff>
      <xdr:row>32</xdr:row>
      <xdr:rowOff>595171</xdr:rowOff>
    </xdr:from>
    <xdr:to>
      <xdr:col>1</xdr:col>
      <xdr:colOff>90666</xdr:colOff>
      <xdr:row>32</xdr:row>
      <xdr:rowOff>757096</xdr:rowOff>
    </xdr:to>
    <xdr:sp macro="" textlink="">
      <xdr:nvSpPr>
        <xdr:cNvPr id="1597" name="二等辺三角形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/>
      </xdr:nvSpPr>
      <xdr:spPr>
        <a:xfrm>
          <a:off x="632349" y="1309362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699868</xdr:colOff>
      <xdr:row>32</xdr:row>
      <xdr:rowOff>302311</xdr:rowOff>
    </xdr:from>
    <xdr:to>
      <xdr:col>1</xdr:col>
      <xdr:colOff>575628</xdr:colOff>
      <xdr:row>33</xdr:row>
      <xdr:rowOff>136668</xdr:rowOff>
    </xdr:to>
    <xdr:sp macro="" textlink="">
      <xdr:nvSpPr>
        <xdr:cNvPr id="1598" name="円弧 159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/>
      </xdr:nvSpPr>
      <xdr:spPr>
        <a:xfrm rot="16200000" flipV="1">
          <a:off x="712288" y="12788348"/>
          <a:ext cx="621204" cy="646043"/>
        </a:xfrm>
        <a:prstGeom prst="arc">
          <a:avLst/>
        </a:prstGeom>
        <a:ln w="6350">
          <a:solidFill>
            <a:schemeClr val="tx1"/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242478</xdr:colOff>
      <xdr:row>31</xdr:row>
      <xdr:rowOff>122794</xdr:rowOff>
    </xdr:from>
    <xdr:to>
      <xdr:col>1</xdr:col>
      <xdr:colOff>242478</xdr:colOff>
      <xdr:row>32</xdr:row>
      <xdr:rowOff>306253</xdr:rowOff>
    </xdr:to>
    <xdr:cxnSp macro="">
      <xdr:nvCxnSpPr>
        <xdr:cNvPr id="1599" name="直線矢印コネクタ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CxnSpPr/>
      </xdr:nvCxnSpPr>
      <xdr:spPr>
        <a:xfrm rot="5400000" flipH="1" flipV="1">
          <a:off x="817498" y="1260944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661370</xdr:colOff>
      <xdr:row>31</xdr:row>
      <xdr:rowOff>121340</xdr:rowOff>
    </xdr:from>
    <xdr:to>
      <xdr:col>1</xdr:col>
      <xdr:colOff>205411</xdr:colOff>
      <xdr:row>32</xdr:row>
      <xdr:rowOff>104775</xdr:rowOff>
    </xdr:to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661370" y="1241273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500755</xdr:colOff>
      <xdr:row>32</xdr:row>
      <xdr:rowOff>294861</xdr:rowOff>
    </xdr:from>
    <xdr:to>
      <xdr:col>2</xdr:col>
      <xdr:colOff>92422</xdr:colOff>
      <xdr:row>32</xdr:row>
      <xdr:rowOff>532986</xdr:rowOff>
    </xdr:to>
    <xdr:sp macro="" textlink="">
      <xdr:nvSpPr>
        <xdr:cNvPr id="1668" name="テキスト ボックス 1667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1271038" y="1279331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70538</xdr:colOff>
      <xdr:row>32</xdr:row>
      <xdr:rowOff>363705</xdr:rowOff>
    </xdr:from>
    <xdr:ext cx="625196" cy="191229"/>
    <xdr:sp macro="" textlink="">
      <xdr:nvSpPr>
        <xdr:cNvPr id="1671" name="Text Box 1563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70538" y="12862162"/>
          <a:ext cx="625196" cy="19122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←広域農道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741068</xdr:colOff>
      <xdr:row>32</xdr:row>
      <xdr:rowOff>586885</xdr:rowOff>
    </xdr:from>
    <xdr:to>
      <xdr:col>3</xdr:col>
      <xdr:colOff>199385</xdr:colOff>
      <xdr:row>32</xdr:row>
      <xdr:rowOff>748810</xdr:rowOff>
    </xdr:to>
    <xdr:sp macro="" textlink="">
      <xdr:nvSpPr>
        <xdr:cNvPr id="1679" name="二等辺三角形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/>
      </xdr:nvSpPr>
      <xdr:spPr>
        <a:xfrm flipH="1">
          <a:off x="2281633" y="1308534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614108</xdr:colOff>
      <xdr:row>32</xdr:row>
      <xdr:rowOff>272020</xdr:rowOff>
    </xdr:from>
    <xdr:to>
      <xdr:col>3</xdr:col>
      <xdr:colOff>104347</xdr:colOff>
      <xdr:row>32</xdr:row>
      <xdr:rowOff>593838</xdr:rowOff>
    </xdr:to>
    <xdr:sp macro="" textlink="">
      <xdr:nvSpPr>
        <xdr:cNvPr id="1688" name="フリーフォーム 258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/>
      </xdr:nvSpPr>
      <xdr:spPr>
        <a:xfrm rot="16638396">
          <a:off x="2124025" y="12801125"/>
          <a:ext cx="321818" cy="260522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631757</xdr:colOff>
      <xdr:row>31</xdr:row>
      <xdr:rowOff>89664</xdr:rowOff>
    </xdr:from>
    <xdr:to>
      <xdr:col>2</xdr:col>
      <xdr:colOff>631757</xdr:colOff>
      <xdr:row>32</xdr:row>
      <xdr:rowOff>273123</xdr:rowOff>
    </xdr:to>
    <xdr:cxnSp macro="">
      <xdr:nvCxnSpPr>
        <xdr:cNvPr id="1742" name="直線矢印コネクタ 174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CxnSpPr/>
      </xdr:nvCxnSpPr>
      <xdr:spPr>
        <a:xfrm rot="5400000" flipH="1" flipV="1">
          <a:off x="1977059" y="12576318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623472</xdr:colOff>
      <xdr:row>32</xdr:row>
      <xdr:rowOff>285541</xdr:rowOff>
    </xdr:from>
    <xdr:to>
      <xdr:col>2</xdr:col>
      <xdr:colOff>623472</xdr:colOff>
      <xdr:row>32</xdr:row>
      <xdr:rowOff>562597</xdr:rowOff>
    </xdr:to>
    <xdr:cxnSp macro="">
      <xdr:nvCxnSpPr>
        <xdr:cNvPr id="1743" name="直線コネクタ 174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CxnSpPr/>
      </xdr:nvCxnSpPr>
      <xdr:spPr>
        <a:xfrm rot="16200000">
          <a:off x="2025509" y="12922526"/>
          <a:ext cx="277056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281610</xdr:colOff>
      <xdr:row>31</xdr:row>
      <xdr:rowOff>96492</xdr:rowOff>
    </xdr:from>
    <xdr:to>
      <xdr:col>2</xdr:col>
      <xdr:colOff>521806</xdr:colOff>
      <xdr:row>32</xdr:row>
      <xdr:rowOff>107672</xdr:rowOff>
    </xdr:to>
    <xdr:sp macro="" textlink="">
      <xdr:nvSpPr>
        <xdr:cNvPr id="1756" name="六角形 175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/>
      </xdr:nvSpPr>
      <xdr:spPr bwMode="auto">
        <a:xfrm>
          <a:off x="1822175" y="12387883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393082</xdr:colOff>
      <xdr:row>32</xdr:row>
      <xdr:rowOff>435664</xdr:rowOff>
    </xdr:from>
    <xdr:to>
      <xdr:col>2</xdr:col>
      <xdr:colOff>755031</xdr:colOff>
      <xdr:row>32</xdr:row>
      <xdr:rowOff>673789</xdr:rowOff>
    </xdr:to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/>
      </xdr:nvSpPr>
      <xdr:spPr>
        <a:xfrm>
          <a:off x="1933647" y="1293412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521800</xdr:colOff>
      <xdr:row>31</xdr:row>
      <xdr:rowOff>165969</xdr:rowOff>
    </xdr:from>
    <xdr:to>
      <xdr:col>5</xdr:col>
      <xdr:colOff>330858</xdr:colOff>
      <xdr:row>32</xdr:row>
      <xdr:rowOff>748808</xdr:rowOff>
    </xdr:to>
    <xdr:grpSp>
      <xdr:nvGrpSpPr>
        <xdr:cNvPr id="1792" name="グループ化 179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GrpSpPr/>
      </xdr:nvGrpSpPr>
      <xdr:grpSpPr>
        <a:xfrm>
          <a:off x="3602930" y="10701447"/>
          <a:ext cx="579341" cy="789904"/>
          <a:chOff x="8282604" y="803731"/>
          <a:chExt cx="579341" cy="789905"/>
        </a:xfrm>
      </xdr:grpSpPr>
      <xdr:sp macro="" textlink="">
        <xdr:nvSpPr>
          <xdr:cNvPr id="1794" name="二等辺三角形 1793">
            <a:extLst>
              <a:ext uri="{FF2B5EF4-FFF2-40B4-BE49-F238E27FC236}">
                <a16:creationId xmlns:a16="http://schemas.microsoft.com/office/drawing/2014/main" id="{00000000-0008-0000-0200-00000207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98" name="グループ化 1797">
            <a:extLst>
              <a:ext uri="{FF2B5EF4-FFF2-40B4-BE49-F238E27FC236}">
                <a16:creationId xmlns:a16="http://schemas.microsoft.com/office/drawing/2014/main" id="{00000000-0008-0000-0200-000006070000}"/>
              </a:ext>
            </a:extLst>
          </xdr:cNvPr>
          <xdr:cNvGrpSpPr/>
        </xdr:nvGrpSpPr>
        <xdr:grpSpPr>
          <a:xfrm flipH="1">
            <a:off x="8282604" y="803731"/>
            <a:ext cx="467231" cy="619545"/>
            <a:chOff x="1978570" y="5345513"/>
            <a:chExt cx="466169" cy="619545"/>
          </a:xfrm>
        </xdr:grpSpPr>
        <xdr:cxnSp macro="">
          <xdr:nvCxnSpPr>
            <xdr:cNvPr id="1812" name="直線矢印コネクタ 1811">
              <a:extLst>
                <a:ext uri="{FF2B5EF4-FFF2-40B4-BE49-F238E27FC236}">
                  <a16:creationId xmlns:a16="http://schemas.microsoft.com/office/drawing/2014/main" id="{00000000-0008-0000-0200-0000140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5" name="直線コネクタ 1814">
              <a:extLst>
                <a:ext uri="{FF2B5EF4-FFF2-40B4-BE49-F238E27FC236}">
                  <a16:creationId xmlns:a16="http://schemas.microsoft.com/office/drawing/2014/main" id="{00000000-0008-0000-0200-00001707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7" name="直線矢印コネクタ 1816">
              <a:extLst>
                <a:ext uri="{FF2B5EF4-FFF2-40B4-BE49-F238E27FC236}">
                  <a16:creationId xmlns:a16="http://schemas.microsoft.com/office/drawing/2014/main" id="{00000000-0008-0000-0200-000019070000}"/>
                </a:ext>
              </a:extLst>
            </xdr:cNvPr>
            <xdr:cNvCxnSpPr/>
          </xdr:nvCxnSpPr>
          <xdr:spPr>
            <a:xfrm>
              <a:off x="1978570" y="5659838"/>
              <a:ext cx="466169" cy="14090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240197</xdr:colOff>
      <xdr:row>32</xdr:row>
      <xdr:rowOff>195883</xdr:rowOff>
    </xdr:from>
    <xdr:to>
      <xdr:col>4</xdr:col>
      <xdr:colOff>480393</xdr:colOff>
      <xdr:row>32</xdr:row>
      <xdr:rowOff>414129</xdr:rowOff>
    </xdr:to>
    <xdr:sp macro="" textlink="">
      <xdr:nvSpPr>
        <xdr:cNvPr id="1826" name="六角形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/>
      </xdr:nvSpPr>
      <xdr:spPr bwMode="auto">
        <a:xfrm>
          <a:off x="3321327" y="12694340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53495</xdr:colOff>
      <xdr:row>31</xdr:row>
      <xdr:rowOff>54665</xdr:rowOff>
    </xdr:from>
    <xdr:to>
      <xdr:col>5</xdr:col>
      <xdr:colOff>415444</xdr:colOff>
      <xdr:row>32</xdr:row>
      <xdr:rowOff>85724</xdr:rowOff>
    </xdr:to>
    <xdr:sp macro="" textlink="">
      <xdr:nvSpPr>
        <xdr:cNvPr id="1828" name="テキスト ボックス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>
          <a:off x="3904908" y="1234605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186495</xdr:colOff>
      <xdr:row>32</xdr:row>
      <xdr:rowOff>529357</xdr:rowOff>
    </xdr:from>
    <xdr:ext cx="575505" cy="191230"/>
    <xdr:sp macro="" textlink="">
      <xdr:nvSpPr>
        <xdr:cNvPr id="1829" name="Text Box 1563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3267625" y="13027814"/>
          <a:ext cx="575505" cy="19123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←神野山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248152</xdr:colOff>
      <xdr:row>32</xdr:row>
      <xdr:rowOff>49699</xdr:rowOff>
    </xdr:from>
    <xdr:to>
      <xdr:col>7</xdr:col>
      <xdr:colOff>753718</xdr:colOff>
      <xdr:row>32</xdr:row>
      <xdr:rowOff>778565</xdr:rowOff>
    </xdr:to>
    <xdr:sp macro="" textlink="">
      <xdr:nvSpPr>
        <xdr:cNvPr id="1830" name="テキスト ボックス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/>
      </xdr:nvSpPr>
      <xdr:spPr>
        <a:xfrm>
          <a:off x="4869848" y="12548156"/>
          <a:ext cx="1275848" cy="72886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神野山</a:t>
          </a:r>
          <a:endParaRPr kumimoji="1" lang="en-US" altLang="ja-JP" sz="900" b="1"/>
        </a:p>
        <a:p>
          <a:r>
            <a:rPr kumimoji="1" lang="ja-JP" altLang="en-US" sz="900" b="1">
              <a:solidFill>
                <a:schemeClr val="tx1"/>
              </a:solidFill>
            </a:rPr>
            <a:t>鍋倉渓谷駐車場</a:t>
          </a:r>
          <a:endParaRPr kumimoji="1" lang="en-US" altLang="ja-JP" sz="900" b="1">
            <a:solidFill>
              <a:schemeClr val="tx1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自転車と看板撮影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P.C4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r>
            <a:rPr kumimoji="1" lang="en-US" altLang="ja-JP" sz="900" b="0">
              <a:solidFill>
                <a:schemeClr val="tx1"/>
              </a:solidFill>
            </a:rPr>
            <a:t>25.6km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16567</xdr:colOff>
      <xdr:row>31</xdr:row>
      <xdr:rowOff>204997</xdr:rowOff>
    </xdr:from>
    <xdr:to>
      <xdr:col>6</xdr:col>
      <xdr:colOff>247156</xdr:colOff>
      <xdr:row>32</xdr:row>
      <xdr:rowOff>739569</xdr:rowOff>
    </xdr:to>
    <xdr:grpSp>
      <xdr:nvGrpSpPr>
        <xdr:cNvPr id="1831" name="グループ化 183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GrpSpPr/>
      </xdr:nvGrpSpPr>
      <xdr:grpSpPr>
        <a:xfrm flipH="1">
          <a:off x="4638263" y="10740475"/>
          <a:ext cx="230589" cy="741637"/>
          <a:chOff x="11181522" y="768212"/>
          <a:chExt cx="230589" cy="741638"/>
        </a:xfrm>
      </xdr:grpSpPr>
      <xdr:cxnSp macro="">
        <xdr:nvCxnSpPr>
          <xdr:cNvPr id="1832" name="直線矢印コネクタ 1831">
            <a:extLst>
              <a:ext uri="{FF2B5EF4-FFF2-40B4-BE49-F238E27FC236}">
                <a16:creationId xmlns:a16="http://schemas.microsoft.com/office/drawing/2014/main" id="{00000000-0008-0000-0200-00002807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" name="直線矢印コネクタ 1832">
            <a:extLst>
              <a:ext uri="{FF2B5EF4-FFF2-40B4-BE49-F238E27FC236}">
                <a16:creationId xmlns:a16="http://schemas.microsoft.com/office/drawing/2014/main" id="{00000000-0008-0000-0200-00002907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直線矢印コネクタ 1833">
            <a:extLst>
              <a:ext uri="{FF2B5EF4-FFF2-40B4-BE49-F238E27FC236}">
                <a16:creationId xmlns:a16="http://schemas.microsoft.com/office/drawing/2014/main" id="{00000000-0008-0000-0200-00002A07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35" name="二等辺三角形 1834">
            <a:extLst>
              <a:ext uri="{FF2B5EF4-FFF2-40B4-BE49-F238E27FC236}">
                <a16:creationId xmlns:a16="http://schemas.microsoft.com/office/drawing/2014/main" id="{00000000-0008-0000-0200-00002B07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36" name="直線矢印コネクタ 1835">
            <a:extLst>
              <a:ext uri="{FF2B5EF4-FFF2-40B4-BE49-F238E27FC236}">
                <a16:creationId xmlns:a16="http://schemas.microsoft.com/office/drawing/2014/main" id="{00000000-0008-0000-0200-00002C07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157370</xdr:colOff>
      <xdr:row>31</xdr:row>
      <xdr:rowOff>13666</xdr:rowOff>
    </xdr:from>
    <xdr:to>
      <xdr:col>6</xdr:col>
      <xdr:colOff>397566</xdr:colOff>
      <xdr:row>32</xdr:row>
      <xdr:rowOff>24846</xdr:rowOff>
    </xdr:to>
    <xdr:sp macro="" textlink="">
      <xdr:nvSpPr>
        <xdr:cNvPr id="1837" name="六角形 1836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/>
      </xdr:nvSpPr>
      <xdr:spPr bwMode="auto">
        <a:xfrm>
          <a:off x="4779066" y="12305057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579784</xdr:colOff>
      <xdr:row>32</xdr:row>
      <xdr:rowOff>91109</xdr:rowOff>
    </xdr:from>
    <xdr:to>
      <xdr:col>9</xdr:col>
      <xdr:colOff>240196</xdr:colOff>
      <xdr:row>32</xdr:row>
      <xdr:rowOff>781944</xdr:rowOff>
    </xdr:to>
    <xdr:grpSp>
      <xdr:nvGrpSpPr>
        <xdr:cNvPr id="1838" name="グループ化 183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GrpSpPr/>
      </xdr:nvGrpSpPr>
      <xdr:grpSpPr>
        <a:xfrm flipH="1">
          <a:off x="6742045" y="10833652"/>
          <a:ext cx="430694" cy="690835"/>
          <a:chOff x="8542837" y="902801"/>
          <a:chExt cx="430694" cy="690835"/>
        </a:xfrm>
      </xdr:grpSpPr>
      <xdr:sp macro="" textlink="">
        <xdr:nvSpPr>
          <xdr:cNvPr id="1857" name="二等辺三角形 1856">
            <a:extLst>
              <a:ext uri="{FF2B5EF4-FFF2-40B4-BE49-F238E27FC236}">
                <a16:creationId xmlns:a16="http://schemas.microsoft.com/office/drawing/2014/main" id="{00000000-0008-0000-0200-0000410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60" name="グループ化 1859">
            <a:extLst>
              <a:ext uri="{FF2B5EF4-FFF2-40B4-BE49-F238E27FC236}">
                <a16:creationId xmlns:a16="http://schemas.microsoft.com/office/drawing/2014/main" id="{00000000-0008-0000-0200-000044070000}"/>
              </a:ext>
            </a:extLst>
          </xdr:cNvPr>
          <xdr:cNvGrpSpPr/>
        </xdr:nvGrpSpPr>
        <xdr:grpSpPr>
          <a:xfrm flipH="1">
            <a:off x="8542837" y="902801"/>
            <a:ext cx="430694" cy="520475"/>
            <a:chOff x="1755387" y="5444583"/>
            <a:chExt cx="429714" cy="520475"/>
          </a:xfrm>
        </xdr:grpSpPr>
        <xdr:cxnSp macro="">
          <xdr:nvCxnSpPr>
            <xdr:cNvPr id="1865" name="直線矢印コネクタ 1864">
              <a:extLst>
                <a:ext uri="{FF2B5EF4-FFF2-40B4-BE49-F238E27FC236}">
                  <a16:creationId xmlns:a16="http://schemas.microsoft.com/office/drawing/2014/main" id="{00000000-0008-0000-0200-0000490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7" name="直線コネクタ 1876">
              <a:extLst>
                <a:ext uri="{FF2B5EF4-FFF2-40B4-BE49-F238E27FC236}">
                  <a16:creationId xmlns:a16="http://schemas.microsoft.com/office/drawing/2014/main" id="{00000000-0008-0000-0200-000055070000}"/>
                </a:ext>
              </a:extLst>
            </xdr:cNvPr>
            <xdr:cNvCxnSpPr/>
          </xdr:nvCxnSpPr>
          <xdr:spPr>
            <a:xfrm flipH="1">
              <a:off x="1755387" y="5643272"/>
              <a:ext cx="229909" cy="28998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8" name="直線矢印コネクタ 1877">
              <a:extLst>
                <a:ext uri="{FF2B5EF4-FFF2-40B4-BE49-F238E27FC236}">
                  <a16:creationId xmlns:a16="http://schemas.microsoft.com/office/drawing/2014/main" id="{00000000-0008-0000-0200-000056070000}"/>
                </a:ext>
              </a:extLst>
            </xdr:cNvPr>
            <xdr:cNvCxnSpPr/>
          </xdr:nvCxnSpPr>
          <xdr:spPr>
            <a:xfrm flipV="1">
              <a:off x="1978570" y="5444583"/>
              <a:ext cx="206531" cy="21525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554933</xdr:colOff>
      <xdr:row>32</xdr:row>
      <xdr:rowOff>33130</xdr:rowOff>
    </xdr:from>
    <xdr:to>
      <xdr:col>9</xdr:col>
      <xdr:colOff>240199</xdr:colOff>
      <xdr:row>32</xdr:row>
      <xdr:rowOff>74547</xdr:rowOff>
    </xdr:to>
    <xdr:cxnSp macro="">
      <xdr:nvCxnSpPr>
        <xdr:cNvPr id="1938" name="直線矢印コネクタ 1937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CxnSpPr/>
      </xdr:nvCxnSpPr>
      <xdr:spPr>
        <a:xfrm flipH="1" flipV="1">
          <a:off x="6717194" y="12531587"/>
          <a:ext cx="455548" cy="4141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250752</xdr:colOff>
      <xdr:row>31</xdr:row>
      <xdr:rowOff>49695</xdr:rowOff>
    </xdr:from>
    <xdr:to>
      <xdr:col>9</xdr:col>
      <xdr:colOff>438976</xdr:colOff>
      <xdr:row>32</xdr:row>
      <xdr:rowOff>73922</xdr:rowOff>
    </xdr:to>
    <xdr:cxnSp macro="">
      <xdr:nvCxnSpPr>
        <xdr:cNvPr id="1961" name="直線コネクタ 196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CxnSpPr/>
      </xdr:nvCxnSpPr>
      <xdr:spPr>
        <a:xfrm flipV="1">
          <a:off x="7183295" y="12341086"/>
          <a:ext cx="188224" cy="2312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253030</xdr:colOff>
      <xdr:row>32</xdr:row>
      <xdr:rowOff>76199</xdr:rowOff>
    </xdr:from>
    <xdr:to>
      <xdr:col>9</xdr:col>
      <xdr:colOff>629477</xdr:colOff>
      <xdr:row>32</xdr:row>
      <xdr:rowOff>91108</xdr:rowOff>
    </xdr:to>
    <xdr:cxnSp macro="">
      <xdr:nvCxnSpPr>
        <xdr:cNvPr id="1970" name="直線コネクタ 19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CxnSpPr/>
      </xdr:nvCxnSpPr>
      <xdr:spPr>
        <a:xfrm>
          <a:off x="7185573" y="12574656"/>
          <a:ext cx="376447" cy="1490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223636</xdr:colOff>
      <xdr:row>31</xdr:row>
      <xdr:rowOff>113057</xdr:rowOff>
    </xdr:from>
    <xdr:to>
      <xdr:col>8</xdr:col>
      <xdr:colOff>463832</xdr:colOff>
      <xdr:row>32</xdr:row>
      <xdr:rowOff>124237</xdr:rowOff>
    </xdr:to>
    <xdr:sp macro="" textlink="">
      <xdr:nvSpPr>
        <xdr:cNvPr id="2155" name="六角形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/>
      </xdr:nvSpPr>
      <xdr:spPr bwMode="auto">
        <a:xfrm>
          <a:off x="6385897" y="12404448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484183</xdr:colOff>
      <xdr:row>32</xdr:row>
      <xdr:rowOff>129206</xdr:rowOff>
    </xdr:from>
    <xdr:to>
      <xdr:col>10</xdr:col>
      <xdr:colOff>75849</xdr:colOff>
      <xdr:row>32</xdr:row>
      <xdr:rowOff>367331</xdr:rowOff>
    </xdr:to>
    <xdr:sp macro="" textlink="">
      <xdr:nvSpPr>
        <xdr:cNvPr id="2157" name="テキスト ボックス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/>
      </xdr:nvSpPr>
      <xdr:spPr>
        <a:xfrm>
          <a:off x="7416726" y="126276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301970</xdr:colOff>
      <xdr:row>32</xdr:row>
      <xdr:rowOff>485358</xdr:rowOff>
    </xdr:from>
    <xdr:to>
      <xdr:col>8</xdr:col>
      <xdr:colOff>663919</xdr:colOff>
      <xdr:row>32</xdr:row>
      <xdr:rowOff>723483</xdr:rowOff>
    </xdr:to>
    <xdr:sp macro="" textlink="">
      <xdr:nvSpPr>
        <xdr:cNvPr id="2162" name="テキスト ボックス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>
          <a:off x="6464231" y="1298381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87103</xdr:colOff>
      <xdr:row>32</xdr:row>
      <xdr:rowOff>189770</xdr:rowOff>
    </xdr:from>
    <xdr:ext cx="575505" cy="191230"/>
    <xdr:sp macro="" textlink="">
      <xdr:nvSpPr>
        <xdr:cNvPr id="2169" name="Text Box 1563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6249364" y="12688227"/>
          <a:ext cx="575505" cy="19123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←三ケ谷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233855</xdr:colOff>
      <xdr:row>38</xdr:row>
      <xdr:rowOff>254181</xdr:rowOff>
    </xdr:from>
    <xdr:to>
      <xdr:col>1</xdr:col>
      <xdr:colOff>167178</xdr:colOff>
      <xdr:row>38</xdr:row>
      <xdr:rowOff>748810</xdr:rowOff>
    </xdr:to>
    <xdr:grpSp>
      <xdr:nvGrpSpPr>
        <xdr:cNvPr id="2171" name="グループ化 217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GrpSpPr/>
      </xdr:nvGrpSpPr>
      <xdr:grpSpPr>
        <a:xfrm flipH="1">
          <a:off x="233855" y="12918290"/>
          <a:ext cx="703606" cy="494629"/>
          <a:chOff x="8334247" y="1099007"/>
          <a:chExt cx="703606" cy="494629"/>
        </a:xfrm>
      </xdr:grpSpPr>
      <xdr:sp macro="" textlink="">
        <xdr:nvSpPr>
          <xdr:cNvPr id="2174" name="二等辺三角形 2173">
            <a:extLst>
              <a:ext uri="{FF2B5EF4-FFF2-40B4-BE49-F238E27FC236}">
                <a16:creationId xmlns:a16="http://schemas.microsoft.com/office/drawing/2014/main" id="{00000000-0008-0000-0200-00007E08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87" name="グループ化 2186">
            <a:extLst>
              <a:ext uri="{FF2B5EF4-FFF2-40B4-BE49-F238E27FC236}">
                <a16:creationId xmlns:a16="http://schemas.microsoft.com/office/drawing/2014/main" id="{00000000-0008-0000-0200-00008B080000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2194" name="直線矢印コネクタ 2193">
              <a:extLst>
                <a:ext uri="{FF2B5EF4-FFF2-40B4-BE49-F238E27FC236}">
                  <a16:creationId xmlns:a16="http://schemas.microsoft.com/office/drawing/2014/main" id="{00000000-0008-0000-0200-000092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99" name="直線コネクタ 2198">
              <a:extLst>
                <a:ext uri="{FF2B5EF4-FFF2-40B4-BE49-F238E27FC236}">
                  <a16:creationId xmlns:a16="http://schemas.microsoft.com/office/drawing/2014/main" id="{00000000-0008-0000-0200-00009708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1" name="直線矢印コネクタ 2200">
              <a:extLst>
                <a:ext uri="{FF2B5EF4-FFF2-40B4-BE49-F238E27FC236}">
                  <a16:creationId xmlns:a16="http://schemas.microsoft.com/office/drawing/2014/main" id="{00000000-0008-0000-0200-00009908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190500</xdr:colOff>
      <xdr:row>38</xdr:row>
      <xdr:rowOff>140805</xdr:rowOff>
    </xdr:from>
    <xdr:to>
      <xdr:col>1</xdr:col>
      <xdr:colOff>339587</xdr:colOff>
      <xdr:row>38</xdr:row>
      <xdr:rowOff>140805</xdr:rowOff>
    </xdr:to>
    <xdr:cxnSp macro="">
      <xdr:nvCxnSpPr>
        <xdr:cNvPr id="2202" name="直線コネクタ 220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CxnSpPr/>
      </xdr:nvCxnSpPr>
      <xdr:spPr>
        <a:xfrm flipH="1">
          <a:off x="190500" y="14560827"/>
          <a:ext cx="919370" cy="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247501</xdr:colOff>
      <xdr:row>38</xdr:row>
      <xdr:rowOff>218268</xdr:rowOff>
    </xdr:from>
    <xdr:ext cx="314325" cy="266700"/>
    <xdr:grpSp>
      <xdr:nvGrpSpPr>
        <xdr:cNvPr id="2233" name="Group 667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GrpSpPr>
          <a:grpSpLocks/>
        </xdr:cNvGrpSpPr>
      </xdr:nvGrpSpPr>
      <xdr:grpSpPr bwMode="auto">
        <a:xfrm>
          <a:off x="1017784" y="12882377"/>
          <a:ext cx="314325" cy="266700"/>
          <a:chOff x="536" y="110"/>
          <a:chExt cx="46" cy="44"/>
        </a:xfrm>
      </xdr:grpSpPr>
      <xdr:pic>
        <xdr:nvPicPr>
          <xdr:cNvPr id="2235" name="Picture 6673" descr="route2">
            <a:extLst>
              <a:ext uri="{FF2B5EF4-FFF2-40B4-BE49-F238E27FC236}">
                <a16:creationId xmlns:a16="http://schemas.microsoft.com/office/drawing/2014/main" id="{00000000-0008-0000-0200-0000BB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20" name="Text Box 6674">
            <a:extLst>
              <a:ext uri="{FF2B5EF4-FFF2-40B4-BE49-F238E27FC236}">
                <a16:creationId xmlns:a16="http://schemas.microsoft.com/office/drawing/2014/main" id="{00000000-0008-0000-0200-0000C0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0</xdr:col>
      <xdr:colOff>469185</xdr:colOff>
      <xdr:row>37</xdr:row>
      <xdr:rowOff>144189</xdr:rowOff>
    </xdr:from>
    <xdr:to>
      <xdr:col>1</xdr:col>
      <xdr:colOff>241707</xdr:colOff>
      <xdr:row>38</xdr:row>
      <xdr:rowOff>142752</xdr:rowOff>
    </xdr:to>
    <xdr:sp macro="" textlink="">
      <xdr:nvSpPr>
        <xdr:cNvPr id="3521" name="テキスト ボックス 3520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/>
      </xdr:nvSpPr>
      <xdr:spPr>
        <a:xfrm>
          <a:off x="469185" y="14357146"/>
          <a:ext cx="542805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名阪国道</a:t>
          </a:r>
        </a:p>
      </xdr:txBody>
    </xdr:sp>
    <xdr:clientData/>
  </xdr:twoCellAnchor>
  <xdr:twoCellAnchor>
    <xdr:from>
      <xdr:col>0</xdr:col>
      <xdr:colOff>161169</xdr:colOff>
      <xdr:row>38</xdr:row>
      <xdr:rowOff>294861</xdr:rowOff>
    </xdr:from>
    <xdr:to>
      <xdr:col>0</xdr:col>
      <xdr:colOff>523118</xdr:colOff>
      <xdr:row>38</xdr:row>
      <xdr:rowOff>532986</xdr:rowOff>
    </xdr:to>
    <xdr:sp macro="" textlink="">
      <xdr:nvSpPr>
        <xdr:cNvPr id="3525" name="テキスト ボックス 352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/>
      </xdr:nvSpPr>
      <xdr:spPr>
        <a:xfrm>
          <a:off x="161169" y="1471488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143674</xdr:colOff>
      <xdr:row>38</xdr:row>
      <xdr:rowOff>586888</xdr:rowOff>
    </xdr:from>
    <xdr:to>
      <xdr:col>3</xdr:col>
      <xdr:colOff>372274</xdr:colOff>
      <xdr:row>38</xdr:row>
      <xdr:rowOff>748813</xdr:rowOff>
    </xdr:to>
    <xdr:sp macro="" textlink="">
      <xdr:nvSpPr>
        <xdr:cNvPr id="3527" name="二等辺三角形 352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/>
      </xdr:nvSpPr>
      <xdr:spPr>
        <a:xfrm>
          <a:off x="2454522" y="1500691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260490</xdr:colOff>
      <xdr:row>38</xdr:row>
      <xdr:rowOff>250551</xdr:rowOff>
    </xdr:from>
    <xdr:to>
      <xdr:col>3</xdr:col>
      <xdr:colOff>260490</xdr:colOff>
      <xdr:row>38</xdr:row>
      <xdr:rowOff>588065</xdr:rowOff>
    </xdr:to>
    <xdr:cxnSp macro="">
      <xdr:nvCxnSpPr>
        <xdr:cNvPr id="3528" name="直線矢印コネクタ 352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CxnSpPr/>
      </xdr:nvCxnSpPr>
      <xdr:spPr>
        <a:xfrm flipV="1">
          <a:off x="2571338" y="14670573"/>
          <a:ext cx="0" cy="33751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259039</xdr:colOff>
      <xdr:row>37</xdr:row>
      <xdr:rowOff>149086</xdr:rowOff>
    </xdr:from>
    <xdr:to>
      <xdr:col>3</xdr:col>
      <xdr:colOff>430697</xdr:colOff>
      <xdr:row>38</xdr:row>
      <xdr:rowOff>272706</xdr:rowOff>
    </xdr:to>
    <xdr:cxnSp macro="">
      <xdr:nvCxnSpPr>
        <xdr:cNvPr id="3529" name="直線コネクタ 352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CxnSpPr/>
      </xdr:nvCxnSpPr>
      <xdr:spPr>
        <a:xfrm flipV="1">
          <a:off x="2569887" y="14362043"/>
          <a:ext cx="171658" cy="33068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74544</xdr:colOff>
      <xdr:row>38</xdr:row>
      <xdr:rowOff>173935</xdr:rowOff>
    </xdr:from>
    <xdr:to>
      <xdr:col>3</xdr:col>
      <xdr:colOff>256761</xdr:colOff>
      <xdr:row>38</xdr:row>
      <xdr:rowOff>339587</xdr:rowOff>
    </xdr:to>
    <xdr:sp macro="" textlink="">
      <xdr:nvSpPr>
        <xdr:cNvPr id="3531" name="円弧 353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/>
      </xdr:nvSpPr>
      <xdr:spPr>
        <a:xfrm>
          <a:off x="2385392" y="14593957"/>
          <a:ext cx="182217" cy="165652"/>
        </a:xfrm>
        <a:prstGeom prst="arc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554937</xdr:colOff>
      <xdr:row>38</xdr:row>
      <xdr:rowOff>124239</xdr:rowOff>
    </xdr:from>
    <xdr:to>
      <xdr:col>3</xdr:col>
      <xdr:colOff>392</xdr:colOff>
      <xdr:row>38</xdr:row>
      <xdr:rowOff>153326</xdr:rowOff>
    </xdr:to>
    <xdr:cxnSp macro="">
      <xdr:nvCxnSpPr>
        <xdr:cNvPr id="3532" name="直線矢印コネクタ 353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CxnSpPr/>
      </xdr:nvCxnSpPr>
      <xdr:spPr>
        <a:xfrm flipH="1" flipV="1">
          <a:off x="2095502" y="14544261"/>
          <a:ext cx="215738" cy="290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540651</xdr:colOff>
      <xdr:row>36</xdr:row>
      <xdr:rowOff>122792</xdr:rowOff>
    </xdr:from>
    <xdr:to>
      <xdr:col>2</xdr:col>
      <xdr:colOff>540651</xdr:colOff>
      <xdr:row>38</xdr:row>
      <xdr:rowOff>99186</xdr:rowOff>
    </xdr:to>
    <xdr:cxnSp macro="">
      <xdr:nvCxnSpPr>
        <xdr:cNvPr id="3534" name="直線矢印コネクタ 353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CxnSpPr/>
      </xdr:nvCxnSpPr>
      <xdr:spPr>
        <a:xfrm rot="5400000" flipH="1" flipV="1">
          <a:off x="1885953" y="1432394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463828</xdr:colOff>
      <xdr:row>38</xdr:row>
      <xdr:rowOff>128172</xdr:rowOff>
    </xdr:from>
    <xdr:to>
      <xdr:col>2</xdr:col>
      <xdr:colOff>532365</xdr:colOff>
      <xdr:row>38</xdr:row>
      <xdr:rowOff>364435</xdr:rowOff>
    </xdr:to>
    <xdr:cxnSp macro="">
      <xdr:nvCxnSpPr>
        <xdr:cNvPr id="3535" name="直線コネクタ 353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CxnSpPr/>
      </xdr:nvCxnSpPr>
      <xdr:spPr>
        <a:xfrm flipV="1">
          <a:off x="2004393" y="14548194"/>
          <a:ext cx="68537" cy="2362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192437</xdr:colOff>
      <xdr:row>38</xdr:row>
      <xdr:rowOff>107674</xdr:rowOff>
    </xdr:from>
    <xdr:to>
      <xdr:col>3</xdr:col>
      <xdr:colOff>563219</xdr:colOff>
      <xdr:row>38</xdr:row>
      <xdr:rowOff>160403</xdr:rowOff>
    </xdr:to>
    <xdr:cxnSp macro="">
      <xdr:nvCxnSpPr>
        <xdr:cNvPr id="3539" name="直線コネクタ 353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CxnSpPr/>
      </xdr:nvCxnSpPr>
      <xdr:spPr>
        <a:xfrm flipV="1">
          <a:off x="2503285" y="14527696"/>
          <a:ext cx="370782" cy="5272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164035</xdr:colOff>
      <xdr:row>38</xdr:row>
      <xdr:rowOff>74353</xdr:rowOff>
    </xdr:from>
    <xdr:to>
      <xdr:col>3</xdr:col>
      <xdr:colOff>231847</xdr:colOff>
      <xdr:row>38</xdr:row>
      <xdr:rowOff>289673</xdr:rowOff>
    </xdr:to>
    <xdr:grpSp>
      <xdr:nvGrpSpPr>
        <xdr:cNvPr id="3541" name="グループ化 354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GrpSpPr/>
      </xdr:nvGrpSpPr>
      <xdr:grpSpPr>
        <a:xfrm rot="16200000">
          <a:off x="2401129" y="12812216"/>
          <a:ext cx="215320" cy="67812"/>
          <a:chOff x="8994084" y="26494514"/>
          <a:chExt cx="266699" cy="100942"/>
        </a:xfrm>
      </xdr:grpSpPr>
      <xdr:cxnSp macro="">
        <xdr:nvCxnSpPr>
          <xdr:cNvPr id="3542" name="直線矢印コネクタ 3541">
            <a:extLst>
              <a:ext uri="{FF2B5EF4-FFF2-40B4-BE49-F238E27FC236}">
                <a16:creationId xmlns:a16="http://schemas.microsoft.com/office/drawing/2014/main" id="{00000000-0008-0000-0200-0000D60D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3" name="直線矢印コネクタ 3542">
            <a:extLst>
              <a:ext uri="{FF2B5EF4-FFF2-40B4-BE49-F238E27FC236}">
                <a16:creationId xmlns:a16="http://schemas.microsoft.com/office/drawing/2014/main" id="{00000000-0008-0000-0200-0000D70D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4" name="直線矢印コネクタ 3543">
            <a:extLst>
              <a:ext uri="{FF2B5EF4-FFF2-40B4-BE49-F238E27FC236}">
                <a16:creationId xmlns:a16="http://schemas.microsoft.com/office/drawing/2014/main" id="{00000000-0008-0000-0200-0000D80D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718967</xdr:colOff>
      <xdr:row>38</xdr:row>
      <xdr:rowOff>49504</xdr:rowOff>
    </xdr:from>
    <xdr:to>
      <xdr:col>3</xdr:col>
      <xdr:colOff>16496</xdr:colOff>
      <xdr:row>38</xdr:row>
      <xdr:rowOff>264824</xdr:rowOff>
    </xdr:to>
    <xdr:grpSp>
      <xdr:nvGrpSpPr>
        <xdr:cNvPr id="3545" name="グループ化 354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GrpSpPr/>
      </xdr:nvGrpSpPr>
      <xdr:grpSpPr>
        <a:xfrm rot="5400000" flipH="1">
          <a:off x="2185778" y="12787367"/>
          <a:ext cx="215320" cy="67812"/>
          <a:chOff x="8994084" y="26494514"/>
          <a:chExt cx="266699" cy="100942"/>
        </a:xfrm>
      </xdr:grpSpPr>
      <xdr:cxnSp macro="">
        <xdr:nvCxnSpPr>
          <xdr:cNvPr id="3546" name="直線矢印コネクタ 3545">
            <a:extLst>
              <a:ext uri="{FF2B5EF4-FFF2-40B4-BE49-F238E27FC236}">
                <a16:creationId xmlns:a16="http://schemas.microsoft.com/office/drawing/2014/main" id="{00000000-0008-0000-0200-0000DA0D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7" name="直線矢印コネクタ 3546">
            <a:extLst>
              <a:ext uri="{FF2B5EF4-FFF2-40B4-BE49-F238E27FC236}">
                <a16:creationId xmlns:a16="http://schemas.microsoft.com/office/drawing/2014/main" id="{00000000-0008-0000-0200-0000DB0D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8" name="直線矢印コネクタ 3547">
            <a:extLst>
              <a:ext uri="{FF2B5EF4-FFF2-40B4-BE49-F238E27FC236}">
                <a16:creationId xmlns:a16="http://schemas.microsoft.com/office/drawing/2014/main" id="{00000000-0008-0000-0200-0000DC0D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78686</xdr:colOff>
      <xdr:row>36</xdr:row>
      <xdr:rowOff>194642</xdr:rowOff>
    </xdr:from>
    <xdr:to>
      <xdr:col>3</xdr:col>
      <xdr:colOff>78686</xdr:colOff>
      <xdr:row>38</xdr:row>
      <xdr:rowOff>699881</xdr:rowOff>
    </xdr:to>
    <xdr:cxnSp macro="">
      <xdr:nvCxnSpPr>
        <xdr:cNvPr id="3549" name="直線コネクタ 354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CxnSpPr/>
      </xdr:nvCxnSpPr>
      <xdr:spPr>
        <a:xfrm rot="5400000" flipH="1">
          <a:off x="1929849" y="14660218"/>
          <a:ext cx="919370" cy="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122466</xdr:colOff>
      <xdr:row>38</xdr:row>
      <xdr:rowOff>563223</xdr:rowOff>
    </xdr:from>
    <xdr:ext cx="473882" cy="207058"/>
    <xdr:sp macro="" textlink="">
      <xdr:nvSpPr>
        <xdr:cNvPr id="3551" name="Text Box 1563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892749" y="14983245"/>
          <a:ext cx="473882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→天理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148112</xdr:colOff>
      <xdr:row>36</xdr:row>
      <xdr:rowOff>201703</xdr:rowOff>
    </xdr:from>
    <xdr:ext cx="314325" cy="266700"/>
    <xdr:grpSp>
      <xdr:nvGrpSpPr>
        <xdr:cNvPr id="3552" name="Group 6672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GrpSpPr>
          <a:grpSpLocks/>
        </xdr:cNvGrpSpPr>
      </xdr:nvGrpSpPr>
      <xdr:grpSpPr bwMode="auto">
        <a:xfrm>
          <a:off x="1688677" y="12451681"/>
          <a:ext cx="314325" cy="266700"/>
          <a:chOff x="536" y="110"/>
          <a:chExt cx="46" cy="44"/>
        </a:xfrm>
      </xdr:grpSpPr>
      <xdr:pic>
        <xdr:nvPicPr>
          <xdr:cNvPr id="3553" name="Picture 6673" descr="route2">
            <a:extLst>
              <a:ext uri="{FF2B5EF4-FFF2-40B4-BE49-F238E27FC236}">
                <a16:creationId xmlns:a16="http://schemas.microsoft.com/office/drawing/2014/main" id="{00000000-0008-0000-0200-0000E1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54" name="Text Box 6674">
            <a:extLst>
              <a:ext uri="{FF2B5EF4-FFF2-40B4-BE49-F238E27FC236}">
                <a16:creationId xmlns:a16="http://schemas.microsoft.com/office/drawing/2014/main" id="{00000000-0008-0000-0200-0000E2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oneCellAnchor>
    <xdr:from>
      <xdr:col>2</xdr:col>
      <xdr:colOff>277605</xdr:colOff>
      <xdr:row>38</xdr:row>
      <xdr:rowOff>421682</xdr:rowOff>
    </xdr:from>
    <xdr:ext cx="467831" cy="191230"/>
    <xdr:sp macro="" textlink="">
      <xdr:nvSpPr>
        <xdr:cNvPr id="3555" name="Text Box 156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818170" y="14841704"/>
          <a:ext cx="467831" cy="19123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←都祀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530092</xdr:colOff>
      <xdr:row>37</xdr:row>
      <xdr:rowOff>149086</xdr:rowOff>
    </xdr:from>
    <xdr:to>
      <xdr:col>5</xdr:col>
      <xdr:colOff>223636</xdr:colOff>
      <xdr:row>38</xdr:row>
      <xdr:rowOff>757093</xdr:rowOff>
    </xdr:to>
    <xdr:grpSp>
      <xdr:nvGrpSpPr>
        <xdr:cNvPr id="3556" name="グループ化 355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GrpSpPr/>
      </xdr:nvGrpSpPr>
      <xdr:grpSpPr>
        <a:xfrm flipH="1">
          <a:off x="3611222" y="12606129"/>
          <a:ext cx="463827" cy="815073"/>
          <a:chOff x="8542838" y="778564"/>
          <a:chExt cx="463827" cy="815072"/>
        </a:xfrm>
      </xdr:grpSpPr>
      <xdr:sp macro="" textlink="">
        <xdr:nvSpPr>
          <xdr:cNvPr id="3557" name="二等辺三角形 3556">
            <a:extLst>
              <a:ext uri="{FF2B5EF4-FFF2-40B4-BE49-F238E27FC236}">
                <a16:creationId xmlns:a16="http://schemas.microsoft.com/office/drawing/2014/main" id="{00000000-0008-0000-0200-0000E50D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59" name="グループ化 3558">
            <a:extLst>
              <a:ext uri="{FF2B5EF4-FFF2-40B4-BE49-F238E27FC236}">
                <a16:creationId xmlns:a16="http://schemas.microsoft.com/office/drawing/2014/main" id="{00000000-0008-0000-0200-0000E70D0000}"/>
              </a:ext>
            </a:extLst>
          </xdr:cNvPr>
          <xdr:cNvGrpSpPr/>
        </xdr:nvGrpSpPr>
        <xdr:grpSpPr>
          <a:xfrm flipH="1">
            <a:off x="8542838" y="778564"/>
            <a:ext cx="463827" cy="644712"/>
            <a:chOff x="1722329" y="5320346"/>
            <a:chExt cx="462772" cy="644712"/>
          </a:xfrm>
        </xdr:grpSpPr>
        <xdr:cxnSp macro="">
          <xdr:nvCxnSpPr>
            <xdr:cNvPr id="3561" name="直線矢印コネクタ 3560">
              <a:extLst>
                <a:ext uri="{FF2B5EF4-FFF2-40B4-BE49-F238E27FC236}">
                  <a16:creationId xmlns:a16="http://schemas.microsoft.com/office/drawing/2014/main" id="{00000000-0008-0000-0200-0000E90D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63" name="直線コネクタ 3562">
              <a:extLst>
                <a:ext uri="{FF2B5EF4-FFF2-40B4-BE49-F238E27FC236}">
                  <a16:creationId xmlns:a16="http://schemas.microsoft.com/office/drawing/2014/main" id="{00000000-0008-0000-0200-0000EB0D0000}"/>
                </a:ext>
              </a:extLst>
            </xdr:cNvPr>
            <xdr:cNvCxnSpPr/>
          </xdr:nvCxnSpPr>
          <xdr:spPr>
            <a:xfrm flipH="1">
              <a:off x="2005236" y="5618520"/>
              <a:ext cx="179865" cy="41318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64" name="直線矢印コネクタ 3563">
              <a:extLst>
                <a:ext uri="{FF2B5EF4-FFF2-40B4-BE49-F238E27FC236}">
                  <a16:creationId xmlns:a16="http://schemas.microsoft.com/office/drawing/2014/main" id="{00000000-0008-0000-0200-0000EC0D0000}"/>
                </a:ext>
              </a:extLst>
            </xdr:cNvPr>
            <xdr:cNvCxnSpPr/>
          </xdr:nvCxnSpPr>
          <xdr:spPr>
            <a:xfrm flipH="1" flipV="1">
              <a:off x="1722329" y="5320346"/>
              <a:ext cx="256241" cy="33949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197166</xdr:colOff>
      <xdr:row>38</xdr:row>
      <xdr:rowOff>124048</xdr:rowOff>
    </xdr:from>
    <xdr:to>
      <xdr:col>5</xdr:col>
      <xdr:colOff>264978</xdr:colOff>
      <xdr:row>38</xdr:row>
      <xdr:rowOff>339368</xdr:rowOff>
    </xdr:to>
    <xdr:grpSp>
      <xdr:nvGrpSpPr>
        <xdr:cNvPr id="3568" name="グループ化 3567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GrpSpPr/>
      </xdr:nvGrpSpPr>
      <xdr:grpSpPr>
        <a:xfrm rot="5400000" flipH="1">
          <a:off x="3974825" y="12861911"/>
          <a:ext cx="215320" cy="67812"/>
          <a:chOff x="8994084" y="26494514"/>
          <a:chExt cx="266699" cy="100942"/>
        </a:xfrm>
      </xdr:grpSpPr>
      <xdr:cxnSp macro="">
        <xdr:nvCxnSpPr>
          <xdr:cNvPr id="3569" name="直線矢印コネクタ 3568">
            <a:extLst>
              <a:ext uri="{FF2B5EF4-FFF2-40B4-BE49-F238E27FC236}">
                <a16:creationId xmlns:a16="http://schemas.microsoft.com/office/drawing/2014/main" id="{00000000-0008-0000-0200-0000F10D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0" name="直線矢印コネクタ 3569">
            <a:extLst>
              <a:ext uri="{FF2B5EF4-FFF2-40B4-BE49-F238E27FC236}">
                <a16:creationId xmlns:a16="http://schemas.microsoft.com/office/drawing/2014/main" id="{00000000-0008-0000-0200-0000F20D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1" name="直線矢印コネクタ 3570">
            <a:extLst>
              <a:ext uri="{FF2B5EF4-FFF2-40B4-BE49-F238E27FC236}">
                <a16:creationId xmlns:a16="http://schemas.microsoft.com/office/drawing/2014/main" id="{00000000-0008-0000-0200-0000F30D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318887</xdr:colOff>
      <xdr:row>37</xdr:row>
      <xdr:rowOff>28989</xdr:rowOff>
    </xdr:from>
    <xdr:to>
      <xdr:col>5</xdr:col>
      <xdr:colOff>318887</xdr:colOff>
      <xdr:row>38</xdr:row>
      <xdr:rowOff>741294</xdr:rowOff>
    </xdr:to>
    <xdr:cxnSp macro="">
      <xdr:nvCxnSpPr>
        <xdr:cNvPr id="3572" name="直線コネクタ 357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CxnSpPr/>
      </xdr:nvCxnSpPr>
      <xdr:spPr>
        <a:xfrm rot="5400000" flipH="1">
          <a:off x="3710615" y="14701631"/>
          <a:ext cx="919370" cy="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475913</xdr:colOff>
      <xdr:row>38</xdr:row>
      <xdr:rowOff>129209</xdr:rowOff>
    </xdr:from>
    <xdr:to>
      <xdr:col>6</xdr:col>
      <xdr:colOff>67579</xdr:colOff>
      <xdr:row>38</xdr:row>
      <xdr:rowOff>367334</xdr:rowOff>
    </xdr:to>
    <xdr:sp macro="" textlink="">
      <xdr:nvSpPr>
        <xdr:cNvPr id="3573" name="テキスト ボックス 3572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/>
      </xdr:nvSpPr>
      <xdr:spPr>
        <a:xfrm>
          <a:off x="4327326" y="1454923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238962</xdr:colOff>
      <xdr:row>37</xdr:row>
      <xdr:rowOff>195883</xdr:rowOff>
    </xdr:from>
    <xdr:to>
      <xdr:col>4</xdr:col>
      <xdr:colOff>553286</xdr:colOff>
      <xdr:row>38</xdr:row>
      <xdr:rowOff>179319</xdr:rowOff>
    </xdr:to>
    <xdr:sp macro="" textlink="">
      <xdr:nvSpPr>
        <xdr:cNvPr id="3574" name="テキスト ボックス 3573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/>
      </xdr:nvSpPr>
      <xdr:spPr>
        <a:xfrm>
          <a:off x="3320092" y="1440884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47217</xdr:colOff>
      <xdr:row>38</xdr:row>
      <xdr:rowOff>400876</xdr:rowOff>
    </xdr:from>
    <xdr:ext cx="681658" cy="219075"/>
    <xdr:sp macro="" textlink="">
      <xdr:nvSpPr>
        <xdr:cNvPr id="3575" name="Text Box 156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3128347" y="14820898"/>
          <a:ext cx="681658" cy="21907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↙ </a:t>
          </a: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針テラス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538369</xdr:colOff>
      <xdr:row>38</xdr:row>
      <xdr:rowOff>190500</xdr:rowOff>
    </xdr:from>
    <xdr:to>
      <xdr:col>7</xdr:col>
      <xdr:colOff>530082</xdr:colOff>
      <xdr:row>38</xdr:row>
      <xdr:rowOff>765376</xdr:rowOff>
    </xdr:to>
    <xdr:grpSp>
      <xdr:nvGrpSpPr>
        <xdr:cNvPr id="3576" name="グループ化 3575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GrpSpPr/>
      </xdr:nvGrpSpPr>
      <xdr:grpSpPr>
        <a:xfrm>
          <a:off x="5160065" y="12854609"/>
          <a:ext cx="761995" cy="574876"/>
          <a:chOff x="8307456" y="1018760"/>
          <a:chExt cx="761995" cy="574876"/>
        </a:xfrm>
      </xdr:grpSpPr>
      <xdr:sp macro="" textlink="">
        <xdr:nvSpPr>
          <xdr:cNvPr id="3577" name="二等辺三角形 3576">
            <a:extLst>
              <a:ext uri="{FF2B5EF4-FFF2-40B4-BE49-F238E27FC236}">
                <a16:creationId xmlns:a16="http://schemas.microsoft.com/office/drawing/2014/main" id="{00000000-0008-0000-0200-0000F90D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78" name="グループ化 3577">
            <a:extLst>
              <a:ext uri="{FF2B5EF4-FFF2-40B4-BE49-F238E27FC236}">
                <a16:creationId xmlns:a16="http://schemas.microsoft.com/office/drawing/2014/main" id="{00000000-0008-0000-0200-0000FA0D0000}"/>
              </a:ext>
            </a:extLst>
          </xdr:cNvPr>
          <xdr:cNvGrpSpPr/>
        </xdr:nvGrpSpPr>
        <xdr:grpSpPr>
          <a:xfrm>
            <a:off x="8307456" y="1018760"/>
            <a:ext cx="761995" cy="404516"/>
            <a:chOff x="11453557" y="3961985"/>
            <a:chExt cx="763340" cy="404516"/>
          </a:xfrm>
        </xdr:grpSpPr>
        <xdr:grpSp>
          <xdr:nvGrpSpPr>
            <xdr:cNvPr id="3579" name="グループ化 3578">
              <a:extLst>
                <a:ext uri="{FF2B5EF4-FFF2-40B4-BE49-F238E27FC236}">
                  <a16:creationId xmlns:a16="http://schemas.microsoft.com/office/drawing/2014/main" id="{00000000-0008-0000-0200-0000FB0D0000}"/>
                </a:ext>
              </a:extLst>
            </xdr:cNvPr>
            <xdr:cNvGrpSpPr/>
          </xdr:nvGrpSpPr>
          <xdr:grpSpPr>
            <a:xfrm flipH="1">
              <a:off x="11453557" y="3961985"/>
              <a:ext cx="763340" cy="404516"/>
              <a:chOff x="1659686" y="5560542"/>
              <a:chExt cx="760262" cy="404516"/>
            </a:xfrm>
          </xdr:grpSpPr>
          <xdr:cxnSp macro="">
            <xdr:nvCxnSpPr>
              <xdr:cNvPr id="3581" name="直線矢印コネクタ 3580">
                <a:extLst>
                  <a:ext uri="{FF2B5EF4-FFF2-40B4-BE49-F238E27FC236}">
                    <a16:creationId xmlns:a16="http://schemas.microsoft.com/office/drawing/2014/main" id="{00000000-0008-0000-0200-0000FD0D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83" name="直線コネクタ 3582">
                <a:extLst>
                  <a:ext uri="{FF2B5EF4-FFF2-40B4-BE49-F238E27FC236}">
                    <a16:creationId xmlns:a16="http://schemas.microsoft.com/office/drawing/2014/main" id="{00000000-0008-0000-0200-0000FF0D0000}"/>
                  </a:ext>
                </a:extLst>
              </xdr:cNvPr>
              <xdr:cNvCxnSpPr/>
            </xdr:nvCxnSpPr>
            <xdr:spPr>
              <a:xfrm flipH="1" flipV="1">
                <a:off x="1659686" y="5577107"/>
                <a:ext cx="325610" cy="8273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84" name="直線矢印コネクタ 3583">
                <a:extLst>
                  <a:ext uri="{FF2B5EF4-FFF2-40B4-BE49-F238E27FC236}">
                    <a16:creationId xmlns:a16="http://schemas.microsoft.com/office/drawing/2014/main" id="{00000000-0008-0000-0200-0000000E0000}"/>
                  </a:ext>
                </a:extLst>
              </xdr:cNvPr>
              <xdr:cNvCxnSpPr/>
            </xdr:nvCxnSpPr>
            <xdr:spPr>
              <a:xfrm flipV="1">
                <a:off x="1978570" y="5560542"/>
                <a:ext cx="441378" cy="9929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80" name="円/楕円 1306">
              <a:extLst>
                <a:ext uri="{FF2B5EF4-FFF2-40B4-BE49-F238E27FC236}">
                  <a16:creationId xmlns:a16="http://schemas.microsoft.com/office/drawing/2014/main" id="{00000000-0008-0000-0200-0000FC0D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103667</xdr:colOff>
      <xdr:row>38</xdr:row>
      <xdr:rowOff>479661</xdr:rowOff>
    </xdr:from>
    <xdr:ext cx="724593" cy="182947"/>
    <xdr:sp macro="" textlink="">
      <xdr:nvSpPr>
        <xdr:cNvPr id="3587" name="Text Box 1563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4725363" y="14899683"/>
          <a:ext cx="724593" cy="18294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←榛原、室生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247244</xdr:colOff>
      <xdr:row>38</xdr:row>
      <xdr:rowOff>13666</xdr:rowOff>
    </xdr:from>
    <xdr:to>
      <xdr:col>6</xdr:col>
      <xdr:colOff>561568</xdr:colOff>
      <xdr:row>38</xdr:row>
      <xdr:rowOff>204167</xdr:rowOff>
    </xdr:to>
    <xdr:sp macro="" textlink="">
      <xdr:nvSpPr>
        <xdr:cNvPr id="3588" name="テキスト ボックス 3587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/>
      </xdr:nvSpPr>
      <xdr:spPr>
        <a:xfrm>
          <a:off x="4868940" y="144336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681116</xdr:colOff>
      <xdr:row>38</xdr:row>
      <xdr:rowOff>203579</xdr:rowOff>
    </xdr:from>
    <xdr:to>
      <xdr:col>9</xdr:col>
      <xdr:colOff>614440</xdr:colOff>
      <xdr:row>38</xdr:row>
      <xdr:rowOff>748809</xdr:rowOff>
    </xdr:to>
    <xdr:grpSp>
      <xdr:nvGrpSpPr>
        <xdr:cNvPr id="3589" name="グループ化 3588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GrpSpPr/>
      </xdr:nvGrpSpPr>
      <xdr:grpSpPr>
        <a:xfrm>
          <a:off x="6843377" y="12867688"/>
          <a:ext cx="703606" cy="545230"/>
          <a:chOff x="8334247" y="1048406"/>
          <a:chExt cx="703606" cy="545230"/>
        </a:xfrm>
      </xdr:grpSpPr>
      <xdr:sp macro="" textlink="">
        <xdr:nvSpPr>
          <xdr:cNvPr id="3590" name="二等辺三角形 3589">
            <a:extLst>
              <a:ext uri="{FF2B5EF4-FFF2-40B4-BE49-F238E27FC236}">
                <a16:creationId xmlns:a16="http://schemas.microsoft.com/office/drawing/2014/main" id="{00000000-0008-0000-0200-000006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91" name="グループ化 3590">
            <a:extLst>
              <a:ext uri="{FF2B5EF4-FFF2-40B4-BE49-F238E27FC236}">
                <a16:creationId xmlns:a16="http://schemas.microsoft.com/office/drawing/2014/main" id="{00000000-0008-0000-0200-0000070E000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3592" name="グループ化 3591">
              <a:extLst>
                <a:ext uri="{FF2B5EF4-FFF2-40B4-BE49-F238E27FC236}">
                  <a16:creationId xmlns:a16="http://schemas.microsoft.com/office/drawing/2014/main" id="{00000000-0008-0000-0200-0000080E0000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3594" name="直線矢印コネクタ 3593">
                <a:extLst>
                  <a:ext uri="{FF2B5EF4-FFF2-40B4-BE49-F238E27FC236}">
                    <a16:creationId xmlns:a16="http://schemas.microsoft.com/office/drawing/2014/main" id="{00000000-0008-0000-0200-00000A0E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6" name="直線コネクタ 3595">
                <a:extLst>
                  <a:ext uri="{FF2B5EF4-FFF2-40B4-BE49-F238E27FC236}">
                    <a16:creationId xmlns:a16="http://schemas.microsoft.com/office/drawing/2014/main" id="{00000000-0008-0000-0200-00000C0E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7" name="直線矢印コネクタ 3596">
                <a:extLst>
                  <a:ext uri="{FF2B5EF4-FFF2-40B4-BE49-F238E27FC236}">
                    <a16:creationId xmlns:a16="http://schemas.microsoft.com/office/drawing/2014/main" id="{00000000-0008-0000-0200-00000D0E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93" name="円/楕円 1306">
              <a:extLst>
                <a:ext uri="{FF2B5EF4-FFF2-40B4-BE49-F238E27FC236}">
                  <a16:creationId xmlns:a16="http://schemas.microsoft.com/office/drawing/2014/main" id="{00000000-0008-0000-0200-0000090E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338611</xdr:colOff>
      <xdr:row>37</xdr:row>
      <xdr:rowOff>201703</xdr:rowOff>
    </xdr:from>
    <xdr:ext cx="314325" cy="266700"/>
    <xdr:grpSp>
      <xdr:nvGrpSpPr>
        <xdr:cNvPr id="3598" name="Group 6672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GrpSpPr>
          <a:grpSpLocks/>
        </xdr:cNvGrpSpPr>
      </xdr:nvGrpSpPr>
      <xdr:grpSpPr bwMode="auto">
        <a:xfrm>
          <a:off x="6500872" y="12658746"/>
          <a:ext cx="314325" cy="266700"/>
          <a:chOff x="536" y="110"/>
          <a:chExt cx="46" cy="44"/>
        </a:xfrm>
      </xdr:grpSpPr>
      <xdr:pic>
        <xdr:nvPicPr>
          <xdr:cNvPr id="3599" name="Picture 6673" descr="route2">
            <a:extLst>
              <a:ext uri="{FF2B5EF4-FFF2-40B4-BE49-F238E27FC236}">
                <a16:creationId xmlns:a16="http://schemas.microsoft.com/office/drawing/2014/main" id="{00000000-0008-0000-0200-00000F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00" name="Text Box 6674">
            <a:extLst>
              <a:ext uri="{FF2B5EF4-FFF2-40B4-BE49-F238E27FC236}">
                <a16:creationId xmlns:a16="http://schemas.microsoft.com/office/drawing/2014/main" id="{00000000-0008-0000-0200-000010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twoCellAnchor>
    <xdr:from>
      <xdr:col>9</xdr:col>
      <xdr:colOff>426218</xdr:colOff>
      <xdr:row>38</xdr:row>
      <xdr:rowOff>137491</xdr:rowOff>
    </xdr:from>
    <xdr:to>
      <xdr:col>10</xdr:col>
      <xdr:colOff>17884</xdr:colOff>
      <xdr:row>38</xdr:row>
      <xdr:rowOff>375616</xdr:rowOff>
    </xdr:to>
    <xdr:sp macro="" textlink="">
      <xdr:nvSpPr>
        <xdr:cNvPr id="3601" name="テキスト ボックス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/>
      </xdr:nvSpPr>
      <xdr:spPr>
        <a:xfrm>
          <a:off x="7358761" y="1455751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87966</xdr:colOff>
      <xdr:row>38</xdr:row>
      <xdr:rowOff>376931</xdr:rowOff>
    </xdr:from>
    <xdr:ext cx="814838" cy="343656"/>
    <xdr:sp macro="" textlink="">
      <xdr:nvSpPr>
        <xdr:cNvPr id="3602" name="Text Box 1563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6250227" y="14796953"/>
          <a:ext cx="814838" cy="34365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←うだアニマル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パーク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621176</xdr:colOff>
      <xdr:row>41</xdr:row>
      <xdr:rowOff>16882</xdr:rowOff>
    </xdr:from>
    <xdr:to>
      <xdr:col>1</xdr:col>
      <xdr:colOff>678730</xdr:colOff>
      <xdr:row>42</xdr:row>
      <xdr:rowOff>608006</xdr:rowOff>
    </xdr:to>
    <xdr:grpSp>
      <xdr:nvGrpSpPr>
        <xdr:cNvPr id="3603" name="グループ化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GrpSpPr/>
      </xdr:nvGrpSpPr>
      <xdr:grpSpPr>
        <a:xfrm>
          <a:off x="621176" y="13881969"/>
          <a:ext cx="827837" cy="798189"/>
          <a:chOff x="8398543" y="803731"/>
          <a:chExt cx="827837" cy="798189"/>
        </a:xfrm>
      </xdr:grpSpPr>
      <xdr:grpSp>
        <xdr:nvGrpSpPr>
          <xdr:cNvPr id="3605" name="グループ化 3604">
            <a:extLst>
              <a:ext uri="{FF2B5EF4-FFF2-40B4-BE49-F238E27FC236}">
                <a16:creationId xmlns:a16="http://schemas.microsoft.com/office/drawing/2014/main" id="{00000000-0008-0000-0200-0000150E0000}"/>
              </a:ext>
            </a:extLst>
          </xdr:cNvPr>
          <xdr:cNvGrpSpPr/>
        </xdr:nvGrpSpPr>
        <xdr:grpSpPr>
          <a:xfrm>
            <a:off x="8398543" y="803731"/>
            <a:ext cx="411932" cy="387550"/>
            <a:chOff x="11544830" y="3746956"/>
            <a:chExt cx="412660" cy="387550"/>
          </a:xfrm>
        </xdr:grpSpPr>
        <xdr:grpSp>
          <xdr:nvGrpSpPr>
            <xdr:cNvPr id="3606" name="グループ化 3605">
              <a:extLst>
                <a:ext uri="{FF2B5EF4-FFF2-40B4-BE49-F238E27FC236}">
                  <a16:creationId xmlns:a16="http://schemas.microsoft.com/office/drawing/2014/main" id="{00000000-0008-0000-0200-0000160E0000}"/>
                </a:ext>
              </a:extLst>
            </xdr:cNvPr>
            <xdr:cNvGrpSpPr/>
          </xdr:nvGrpSpPr>
          <xdr:grpSpPr>
            <a:xfrm flipH="1">
              <a:off x="11544830" y="3746956"/>
              <a:ext cx="345127" cy="323851"/>
              <a:chOff x="1985294" y="5345513"/>
              <a:chExt cx="343733" cy="323851"/>
            </a:xfrm>
          </xdr:grpSpPr>
          <xdr:cxnSp macro="">
            <xdr:nvCxnSpPr>
              <xdr:cNvPr id="3609" name="直線コネクタ 3608">
                <a:extLst>
                  <a:ext uri="{FF2B5EF4-FFF2-40B4-BE49-F238E27FC236}">
                    <a16:creationId xmlns:a16="http://schemas.microsoft.com/office/drawing/2014/main" id="{00000000-0008-0000-0200-0000190E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10" name="直線コネクタ 3609">
                <a:extLst>
                  <a:ext uri="{FF2B5EF4-FFF2-40B4-BE49-F238E27FC236}">
                    <a16:creationId xmlns:a16="http://schemas.microsoft.com/office/drawing/2014/main" id="{00000000-0008-0000-0200-00001A0E0000}"/>
                  </a:ext>
                </a:extLst>
              </xdr:cNvPr>
              <xdr:cNvCxnSpPr/>
            </xdr:nvCxnSpPr>
            <xdr:spPr>
              <a:xfrm>
                <a:off x="1985296" y="5659838"/>
                <a:ext cx="343731" cy="96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07" name="円/楕円 1306">
              <a:extLst>
                <a:ext uri="{FF2B5EF4-FFF2-40B4-BE49-F238E27FC236}">
                  <a16:creationId xmlns:a16="http://schemas.microsoft.com/office/drawing/2014/main" id="{00000000-0008-0000-0200-0000170E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604" name="二等辺三角形 3603">
            <a:extLst>
              <a:ext uri="{FF2B5EF4-FFF2-40B4-BE49-F238E27FC236}">
                <a16:creationId xmlns:a16="http://schemas.microsoft.com/office/drawing/2014/main" id="{00000000-0008-0000-0200-0000140E0000}"/>
              </a:ext>
            </a:extLst>
          </xdr:cNvPr>
          <xdr:cNvSpPr/>
        </xdr:nvSpPr>
        <xdr:spPr>
          <a:xfrm>
            <a:off x="8997780" y="143999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57563</xdr:colOff>
      <xdr:row>42</xdr:row>
      <xdr:rowOff>66260</xdr:rowOff>
    </xdr:from>
    <xdr:to>
      <xdr:col>0</xdr:col>
      <xdr:colOff>762000</xdr:colOff>
      <xdr:row>42</xdr:row>
      <xdr:rowOff>629478</xdr:rowOff>
    </xdr:to>
    <xdr:sp macro="" textlink="">
      <xdr:nvSpPr>
        <xdr:cNvPr id="3616" name="テキスト ボックス 3615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/>
      </xdr:nvSpPr>
      <xdr:spPr>
        <a:xfrm>
          <a:off x="57563" y="15894325"/>
          <a:ext cx="704437" cy="563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下り途中、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ミスコース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73309</xdr:colOff>
      <xdr:row>42</xdr:row>
      <xdr:rowOff>618297</xdr:rowOff>
    </xdr:from>
    <xdr:to>
      <xdr:col>1</xdr:col>
      <xdr:colOff>387633</xdr:colOff>
      <xdr:row>43</xdr:row>
      <xdr:rowOff>21950</xdr:rowOff>
    </xdr:to>
    <xdr:sp macro="" textlink="">
      <xdr:nvSpPr>
        <xdr:cNvPr id="3617" name="テキスト ボックス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/>
      </xdr:nvSpPr>
      <xdr:spPr>
        <a:xfrm>
          <a:off x="843592" y="1644636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500761</xdr:colOff>
      <xdr:row>41</xdr:row>
      <xdr:rowOff>154057</xdr:rowOff>
    </xdr:from>
    <xdr:to>
      <xdr:col>1</xdr:col>
      <xdr:colOff>92427</xdr:colOff>
      <xdr:row>42</xdr:row>
      <xdr:rowOff>185117</xdr:rowOff>
    </xdr:to>
    <xdr:sp macro="" textlink="">
      <xdr:nvSpPr>
        <xdr:cNvPr id="3618" name="テキスト ボックス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/>
      </xdr:nvSpPr>
      <xdr:spPr>
        <a:xfrm>
          <a:off x="500761" y="1577505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70538</xdr:colOff>
      <xdr:row>42</xdr:row>
      <xdr:rowOff>545923</xdr:rowOff>
    </xdr:from>
    <xdr:ext cx="575505" cy="191230"/>
    <xdr:sp macro="" textlink="">
      <xdr:nvSpPr>
        <xdr:cNvPr id="3619" name="Text Box 1563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70538" y="16373988"/>
          <a:ext cx="575505" cy="19123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←天満台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310373</xdr:colOff>
      <xdr:row>41</xdr:row>
      <xdr:rowOff>174254</xdr:rowOff>
    </xdr:from>
    <xdr:to>
      <xdr:col>3</xdr:col>
      <xdr:colOff>157371</xdr:colOff>
      <xdr:row>42</xdr:row>
      <xdr:rowOff>757094</xdr:rowOff>
    </xdr:to>
    <xdr:grpSp>
      <xdr:nvGrpSpPr>
        <xdr:cNvPr id="3620" name="グループ化 3619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GrpSpPr/>
      </xdr:nvGrpSpPr>
      <xdr:grpSpPr>
        <a:xfrm flipH="1">
          <a:off x="1850938" y="14039341"/>
          <a:ext cx="617281" cy="789905"/>
          <a:chOff x="8236381" y="803731"/>
          <a:chExt cx="617281" cy="789905"/>
        </a:xfrm>
      </xdr:grpSpPr>
      <xdr:sp macro="" textlink="">
        <xdr:nvSpPr>
          <xdr:cNvPr id="3621" name="二等辺三角形 3620">
            <a:extLst>
              <a:ext uri="{FF2B5EF4-FFF2-40B4-BE49-F238E27FC236}">
                <a16:creationId xmlns:a16="http://schemas.microsoft.com/office/drawing/2014/main" id="{00000000-0008-0000-0200-0000250E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22" name="グループ化 3621">
            <a:extLst>
              <a:ext uri="{FF2B5EF4-FFF2-40B4-BE49-F238E27FC236}">
                <a16:creationId xmlns:a16="http://schemas.microsoft.com/office/drawing/2014/main" id="{00000000-0008-0000-0200-0000260E0000}"/>
              </a:ext>
            </a:extLst>
          </xdr:cNvPr>
          <xdr:cNvGrpSpPr/>
        </xdr:nvGrpSpPr>
        <xdr:grpSpPr>
          <a:xfrm>
            <a:off x="8236381" y="803731"/>
            <a:ext cx="574107" cy="619545"/>
            <a:chOff x="11382369" y="3746956"/>
            <a:chExt cx="575121" cy="619545"/>
          </a:xfrm>
        </xdr:grpSpPr>
        <xdr:grpSp>
          <xdr:nvGrpSpPr>
            <xdr:cNvPr id="3623" name="グループ化 3622">
              <a:extLst>
                <a:ext uri="{FF2B5EF4-FFF2-40B4-BE49-F238E27FC236}">
                  <a16:creationId xmlns:a16="http://schemas.microsoft.com/office/drawing/2014/main" id="{00000000-0008-0000-0200-0000270E0000}"/>
                </a:ext>
              </a:extLst>
            </xdr:cNvPr>
            <xdr:cNvGrpSpPr/>
          </xdr:nvGrpSpPr>
          <xdr:grpSpPr>
            <a:xfrm flipH="1">
              <a:off x="11382369" y="3746956"/>
              <a:ext cx="514353" cy="619545"/>
              <a:chOff x="1978570" y="5345513"/>
              <a:chExt cx="512279" cy="619545"/>
            </a:xfrm>
          </xdr:grpSpPr>
          <xdr:cxnSp macro="">
            <xdr:nvCxnSpPr>
              <xdr:cNvPr id="3625" name="直線矢印コネクタ 3624">
                <a:extLst>
                  <a:ext uri="{FF2B5EF4-FFF2-40B4-BE49-F238E27FC236}">
                    <a16:creationId xmlns:a16="http://schemas.microsoft.com/office/drawing/2014/main" id="{00000000-0008-0000-0200-0000290E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26" name="直線コネクタ 3625">
                <a:extLst>
                  <a:ext uri="{FF2B5EF4-FFF2-40B4-BE49-F238E27FC236}">
                    <a16:creationId xmlns:a16="http://schemas.microsoft.com/office/drawing/2014/main" id="{00000000-0008-0000-0200-00002A0E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28" name="直線矢印コネクタ 3627">
                <a:extLst>
                  <a:ext uri="{FF2B5EF4-FFF2-40B4-BE49-F238E27FC236}">
                    <a16:creationId xmlns:a16="http://schemas.microsoft.com/office/drawing/2014/main" id="{00000000-0008-0000-0200-00002C0E0000}"/>
                  </a:ext>
                </a:extLst>
              </xdr:cNvPr>
              <xdr:cNvCxnSpPr/>
            </xdr:nvCxnSpPr>
            <xdr:spPr>
              <a:xfrm>
                <a:off x="1978570" y="5659838"/>
                <a:ext cx="51227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24" name="円/楕円 1306">
              <a:extLst>
                <a:ext uri="{FF2B5EF4-FFF2-40B4-BE49-F238E27FC236}">
                  <a16:creationId xmlns:a16="http://schemas.microsoft.com/office/drawing/2014/main" id="{00000000-0008-0000-0200-0000280E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727096</xdr:colOff>
      <xdr:row>42</xdr:row>
      <xdr:rowOff>496963</xdr:rowOff>
    </xdr:from>
    <xdr:ext cx="689229" cy="207058"/>
    <xdr:sp macro="" textlink="">
      <xdr:nvSpPr>
        <xdr:cNvPr id="3629" name="Text Box 1563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2267661" y="16325028"/>
          <a:ext cx="689229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→国道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165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197548</xdr:colOff>
      <xdr:row>42</xdr:row>
      <xdr:rowOff>204167</xdr:rowOff>
    </xdr:from>
    <xdr:to>
      <xdr:col>3</xdr:col>
      <xdr:colOff>511872</xdr:colOff>
      <xdr:row>42</xdr:row>
      <xdr:rowOff>394668</xdr:rowOff>
    </xdr:to>
    <xdr:sp macro="" textlink="">
      <xdr:nvSpPr>
        <xdr:cNvPr id="3631" name="テキスト ボックス 3630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/>
      </xdr:nvSpPr>
      <xdr:spPr>
        <a:xfrm>
          <a:off x="2508396" y="1603223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530091</xdr:colOff>
      <xdr:row>42</xdr:row>
      <xdr:rowOff>211863</xdr:rowOff>
    </xdr:from>
    <xdr:to>
      <xdr:col>5</xdr:col>
      <xdr:colOff>556466</xdr:colOff>
      <xdr:row>42</xdr:row>
      <xdr:rowOff>757093</xdr:rowOff>
    </xdr:to>
    <xdr:grpSp>
      <xdr:nvGrpSpPr>
        <xdr:cNvPr id="3632" name="グループ化 363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GrpSpPr/>
      </xdr:nvGrpSpPr>
      <xdr:grpSpPr>
        <a:xfrm>
          <a:off x="3611221" y="14284015"/>
          <a:ext cx="796658" cy="545230"/>
          <a:chOff x="8241199" y="1048406"/>
          <a:chExt cx="796658" cy="545230"/>
        </a:xfrm>
      </xdr:grpSpPr>
      <xdr:sp macro="" textlink="">
        <xdr:nvSpPr>
          <xdr:cNvPr id="3633" name="二等辺三角形 3632">
            <a:extLst>
              <a:ext uri="{FF2B5EF4-FFF2-40B4-BE49-F238E27FC236}">
                <a16:creationId xmlns:a16="http://schemas.microsoft.com/office/drawing/2014/main" id="{00000000-0008-0000-0200-000031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34" name="グループ化 3633">
            <a:extLst>
              <a:ext uri="{FF2B5EF4-FFF2-40B4-BE49-F238E27FC236}">
                <a16:creationId xmlns:a16="http://schemas.microsoft.com/office/drawing/2014/main" id="{00000000-0008-0000-0200-0000320E0000}"/>
              </a:ext>
            </a:extLst>
          </xdr:cNvPr>
          <xdr:cNvGrpSpPr/>
        </xdr:nvGrpSpPr>
        <xdr:grpSpPr>
          <a:xfrm>
            <a:off x="8241199" y="1048406"/>
            <a:ext cx="796658" cy="374870"/>
            <a:chOff x="11387180" y="3991631"/>
            <a:chExt cx="798064" cy="374870"/>
          </a:xfrm>
        </xdr:grpSpPr>
        <xdr:grpSp>
          <xdr:nvGrpSpPr>
            <xdr:cNvPr id="3635" name="グループ化 3634">
              <a:extLst>
                <a:ext uri="{FF2B5EF4-FFF2-40B4-BE49-F238E27FC236}">
                  <a16:creationId xmlns:a16="http://schemas.microsoft.com/office/drawing/2014/main" id="{00000000-0008-0000-0200-0000330E0000}"/>
                </a:ext>
              </a:extLst>
            </xdr:cNvPr>
            <xdr:cNvGrpSpPr/>
          </xdr:nvGrpSpPr>
          <xdr:grpSpPr>
            <a:xfrm flipH="1">
              <a:off x="11387180" y="4042232"/>
              <a:ext cx="798064" cy="324269"/>
              <a:chOff x="1691212" y="5640789"/>
              <a:chExt cx="794846" cy="324269"/>
            </a:xfrm>
          </xdr:grpSpPr>
          <xdr:cxnSp macro="">
            <xdr:nvCxnSpPr>
              <xdr:cNvPr id="3637" name="直線矢印コネクタ 3636">
                <a:extLst>
                  <a:ext uri="{FF2B5EF4-FFF2-40B4-BE49-F238E27FC236}">
                    <a16:creationId xmlns:a16="http://schemas.microsoft.com/office/drawing/2014/main" id="{00000000-0008-0000-0200-0000350E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39" name="直線コネクタ 3638">
                <a:extLst>
                  <a:ext uri="{FF2B5EF4-FFF2-40B4-BE49-F238E27FC236}">
                    <a16:creationId xmlns:a16="http://schemas.microsoft.com/office/drawing/2014/main" id="{00000000-0008-0000-0200-0000370E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40" name="直線矢印コネクタ 3639">
                <a:extLst>
                  <a:ext uri="{FF2B5EF4-FFF2-40B4-BE49-F238E27FC236}">
                    <a16:creationId xmlns:a16="http://schemas.microsoft.com/office/drawing/2014/main" id="{00000000-0008-0000-0200-0000380E0000}"/>
                  </a:ext>
                </a:extLst>
              </xdr:cNvPr>
              <xdr:cNvCxnSpPr/>
            </xdr:nvCxnSpPr>
            <xdr:spPr>
              <a:xfrm>
                <a:off x="1978570" y="5659838"/>
                <a:ext cx="50748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36" name="円/楕円 1306">
              <a:extLst>
                <a:ext uri="{FF2B5EF4-FFF2-40B4-BE49-F238E27FC236}">
                  <a16:creationId xmlns:a16="http://schemas.microsoft.com/office/drawing/2014/main" id="{00000000-0008-0000-0200-0000340E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414130</xdr:colOff>
      <xdr:row>42</xdr:row>
      <xdr:rowOff>389283</xdr:rowOff>
    </xdr:from>
    <xdr:to>
      <xdr:col>5</xdr:col>
      <xdr:colOff>103220</xdr:colOff>
      <xdr:row>42</xdr:row>
      <xdr:rowOff>720588</xdr:rowOff>
    </xdr:to>
    <xdr:pic>
      <xdr:nvPicPr>
        <xdr:cNvPr id="3642" name="図 364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5260" y="16217348"/>
          <a:ext cx="459373" cy="331305"/>
        </a:xfrm>
        <a:prstGeom prst="rect">
          <a:avLst/>
        </a:prstGeom>
      </xdr:spPr>
    </xdr:pic>
    <xdr:clientData/>
  </xdr:twoCellAnchor>
  <xdr:oneCellAnchor>
    <xdr:from>
      <xdr:col>4</xdr:col>
      <xdr:colOff>222655</xdr:colOff>
      <xdr:row>41</xdr:row>
      <xdr:rowOff>135443</xdr:rowOff>
    </xdr:from>
    <xdr:ext cx="314325" cy="266700"/>
    <xdr:grpSp>
      <xdr:nvGrpSpPr>
        <xdr:cNvPr id="3643" name="Group 667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GrpSpPr>
          <a:grpSpLocks/>
        </xdr:cNvGrpSpPr>
      </xdr:nvGrpSpPr>
      <xdr:grpSpPr bwMode="auto">
        <a:xfrm>
          <a:off x="3303785" y="14000530"/>
          <a:ext cx="314325" cy="266700"/>
          <a:chOff x="536" y="110"/>
          <a:chExt cx="46" cy="44"/>
        </a:xfrm>
      </xdr:grpSpPr>
      <xdr:pic>
        <xdr:nvPicPr>
          <xdr:cNvPr id="3644" name="Picture 6673" descr="route2">
            <a:extLst>
              <a:ext uri="{FF2B5EF4-FFF2-40B4-BE49-F238E27FC236}">
                <a16:creationId xmlns:a16="http://schemas.microsoft.com/office/drawing/2014/main" id="{00000000-0008-0000-0200-00003C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5" name="Text Box 6674">
            <a:extLst>
              <a:ext uri="{FF2B5EF4-FFF2-40B4-BE49-F238E27FC236}">
                <a16:creationId xmlns:a16="http://schemas.microsoft.com/office/drawing/2014/main" id="{00000000-0008-0000-0200-00003D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5</xdr:col>
      <xdr:colOff>417935</xdr:colOff>
      <xdr:row>42</xdr:row>
      <xdr:rowOff>104361</xdr:rowOff>
    </xdr:from>
    <xdr:to>
      <xdr:col>6</xdr:col>
      <xdr:colOff>9601</xdr:colOff>
      <xdr:row>42</xdr:row>
      <xdr:rowOff>342486</xdr:rowOff>
    </xdr:to>
    <xdr:sp macro="" textlink="">
      <xdr:nvSpPr>
        <xdr:cNvPr id="3646" name="テキスト ボックス 3645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/>
      </xdr:nvSpPr>
      <xdr:spPr>
        <a:xfrm>
          <a:off x="4269348" y="1593242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351785</xdr:colOff>
      <xdr:row>41</xdr:row>
      <xdr:rowOff>174253</xdr:rowOff>
    </xdr:from>
    <xdr:to>
      <xdr:col>7</xdr:col>
      <xdr:colOff>314742</xdr:colOff>
      <xdr:row>42</xdr:row>
      <xdr:rowOff>757093</xdr:rowOff>
    </xdr:to>
    <xdr:grpSp>
      <xdr:nvGrpSpPr>
        <xdr:cNvPr id="3647" name="グループ化 3646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GrpSpPr/>
      </xdr:nvGrpSpPr>
      <xdr:grpSpPr>
        <a:xfrm flipH="1">
          <a:off x="4973481" y="14039340"/>
          <a:ext cx="733239" cy="789905"/>
          <a:chOff x="8120423" y="803731"/>
          <a:chExt cx="733239" cy="789905"/>
        </a:xfrm>
      </xdr:grpSpPr>
      <xdr:sp macro="" textlink="">
        <xdr:nvSpPr>
          <xdr:cNvPr id="3648" name="二等辺三角形 3647">
            <a:extLst>
              <a:ext uri="{FF2B5EF4-FFF2-40B4-BE49-F238E27FC236}">
                <a16:creationId xmlns:a16="http://schemas.microsoft.com/office/drawing/2014/main" id="{00000000-0008-0000-0200-0000400E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49" name="グループ化 3648">
            <a:extLst>
              <a:ext uri="{FF2B5EF4-FFF2-40B4-BE49-F238E27FC236}">
                <a16:creationId xmlns:a16="http://schemas.microsoft.com/office/drawing/2014/main" id="{00000000-0008-0000-0200-0000410E0000}"/>
              </a:ext>
            </a:extLst>
          </xdr:cNvPr>
          <xdr:cNvGrpSpPr/>
        </xdr:nvGrpSpPr>
        <xdr:grpSpPr>
          <a:xfrm>
            <a:off x="8120423" y="803731"/>
            <a:ext cx="690079" cy="619545"/>
            <a:chOff x="11266193" y="3746956"/>
            <a:chExt cx="691297" cy="619545"/>
          </a:xfrm>
        </xdr:grpSpPr>
        <xdr:grpSp>
          <xdr:nvGrpSpPr>
            <xdr:cNvPr id="3650" name="グループ化 3649">
              <a:extLst>
                <a:ext uri="{FF2B5EF4-FFF2-40B4-BE49-F238E27FC236}">
                  <a16:creationId xmlns:a16="http://schemas.microsoft.com/office/drawing/2014/main" id="{00000000-0008-0000-0200-0000420E0000}"/>
                </a:ext>
              </a:extLst>
            </xdr:cNvPr>
            <xdr:cNvGrpSpPr/>
          </xdr:nvGrpSpPr>
          <xdr:grpSpPr>
            <a:xfrm flipH="1">
              <a:off x="11266193" y="3746956"/>
              <a:ext cx="623775" cy="619545"/>
              <a:chOff x="1985294" y="5345513"/>
              <a:chExt cx="621259" cy="619545"/>
            </a:xfrm>
          </xdr:grpSpPr>
          <xdr:cxnSp macro="">
            <xdr:nvCxnSpPr>
              <xdr:cNvPr id="3652" name="直線矢印コネクタ 3651">
                <a:extLst>
                  <a:ext uri="{FF2B5EF4-FFF2-40B4-BE49-F238E27FC236}">
                    <a16:creationId xmlns:a16="http://schemas.microsoft.com/office/drawing/2014/main" id="{00000000-0008-0000-0200-0000440E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53" name="直線コネクタ 3652">
                <a:extLst>
                  <a:ext uri="{FF2B5EF4-FFF2-40B4-BE49-F238E27FC236}">
                    <a16:creationId xmlns:a16="http://schemas.microsoft.com/office/drawing/2014/main" id="{00000000-0008-0000-0200-0000450E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55" name="直線矢印コネクタ 3654">
                <a:extLst>
                  <a:ext uri="{FF2B5EF4-FFF2-40B4-BE49-F238E27FC236}">
                    <a16:creationId xmlns:a16="http://schemas.microsoft.com/office/drawing/2014/main" id="{00000000-0008-0000-0200-0000470E0000}"/>
                  </a:ext>
                </a:extLst>
              </xdr:cNvPr>
              <xdr:cNvCxnSpPr/>
            </xdr:nvCxnSpPr>
            <xdr:spPr>
              <a:xfrm>
                <a:off x="2317384" y="5651556"/>
                <a:ext cx="28916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651" name="円/楕円 1306">
              <a:extLst>
                <a:ext uri="{FF2B5EF4-FFF2-40B4-BE49-F238E27FC236}">
                  <a16:creationId xmlns:a16="http://schemas.microsoft.com/office/drawing/2014/main" id="{00000000-0008-0000-0200-0000430E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578163</xdr:colOff>
      <xdr:row>42</xdr:row>
      <xdr:rowOff>165462</xdr:rowOff>
    </xdr:from>
    <xdr:to>
      <xdr:col>6</xdr:col>
      <xdr:colOff>645975</xdr:colOff>
      <xdr:row>42</xdr:row>
      <xdr:rowOff>380782</xdr:rowOff>
    </xdr:to>
    <xdr:grpSp>
      <xdr:nvGrpSpPr>
        <xdr:cNvPr id="3658" name="グループ化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GrpSpPr/>
      </xdr:nvGrpSpPr>
      <xdr:grpSpPr>
        <a:xfrm rot="5400000">
          <a:off x="5126105" y="14311368"/>
          <a:ext cx="215320" cy="67812"/>
          <a:chOff x="8994084" y="26494514"/>
          <a:chExt cx="266699" cy="100942"/>
        </a:xfrm>
      </xdr:grpSpPr>
      <xdr:cxnSp macro="">
        <xdr:nvCxnSpPr>
          <xdr:cNvPr id="3659" name="直線矢印コネクタ 3658">
            <a:extLst>
              <a:ext uri="{FF2B5EF4-FFF2-40B4-BE49-F238E27FC236}">
                <a16:creationId xmlns:a16="http://schemas.microsoft.com/office/drawing/2014/main" id="{00000000-0008-0000-0200-00004B0E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0" name="直線矢印コネクタ 3659">
            <a:extLst>
              <a:ext uri="{FF2B5EF4-FFF2-40B4-BE49-F238E27FC236}">
                <a16:creationId xmlns:a16="http://schemas.microsoft.com/office/drawing/2014/main" id="{00000000-0008-0000-0200-00004C0E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1" name="直線矢印コネクタ 3660">
            <a:extLst>
              <a:ext uri="{FF2B5EF4-FFF2-40B4-BE49-F238E27FC236}">
                <a16:creationId xmlns:a16="http://schemas.microsoft.com/office/drawing/2014/main" id="{00000000-0008-0000-0200-00004D0E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23231</xdr:colOff>
      <xdr:row>42</xdr:row>
      <xdr:rowOff>157180</xdr:rowOff>
    </xdr:from>
    <xdr:to>
      <xdr:col>7</xdr:col>
      <xdr:colOff>91043</xdr:colOff>
      <xdr:row>42</xdr:row>
      <xdr:rowOff>372500</xdr:rowOff>
    </xdr:to>
    <xdr:grpSp>
      <xdr:nvGrpSpPr>
        <xdr:cNvPr id="3662" name="グループ化 366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GrpSpPr/>
      </xdr:nvGrpSpPr>
      <xdr:grpSpPr>
        <a:xfrm rot="16200000" flipH="1">
          <a:off x="5341455" y="14303086"/>
          <a:ext cx="215320" cy="67812"/>
          <a:chOff x="8994084" y="26494514"/>
          <a:chExt cx="266699" cy="100942"/>
        </a:xfrm>
      </xdr:grpSpPr>
      <xdr:cxnSp macro="">
        <xdr:nvCxnSpPr>
          <xdr:cNvPr id="3663" name="直線矢印コネクタ 3662">
            <a:extLst>
              <a:ext uri="{FF2B5EF4-FFF2-40B4-BE49-F238E27FC236}">
                <a16:creationId xmlns:a16="http://schemas.microsoft.com/office/drawing/2014/main" id="{00000000-0008-0000-0200-00004F0E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4" name="直線矢印コネクタ 3663">
            <a:extLst>
              <a:ext uri="{FF2B5EF4-FFF2-40B4-BE49-F238E27FC236}">
                <a16:creationId xmlns:a16="http://schemas.microsoft.com/office/drawing/2014/main" id="{00000000-0008-0000-0200-0000500E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5" name="直線矢印コネクタ 3664">
            <a:extLst>
              <a:ext uri="{FF2B5EF4-FFF2-40B4-BE49-F238E27FC236}">
                <a16:creationId xmlns:a16="http://schemas.microsoft.com/office/drawing/2014/main" id="{00000000-0008-0000-0200-0000510E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693338</xdr:colOff>
      <xdr:row>41</xdr:row>
      <xdr:rowOff>103937</xdr:rowOff>
    </xdr:from>
    <xdr:to>
      <xdr:col>6</xdr:col>
      <xdr:colOff>739057</xdr:colOff>
      <xdr:row>42</xdr:row>
      <xdr:rowOff>667650</xdr:rowOff>
    </xdr:to>
    <xdr:grpSp>
      <xdr:nvGrpSpPr>
        <xdr:cNvPr id="3667" name="Group 246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GrpSpPr>
          <a:grpSpLocks/>
        </xdr:cNvGrpSpPr>
      </xdr:nvGrpSpPr>
      <xdr:grpSpPr bwMode="auto">
        <a:xfrm rot="16200000" flipV="1">
          <a:off x="4952505" y="14331553"/>
          <a:ext cx="770778" cy="45719"/>
          <a:chOff x="1646" y="1149"/>
          <a:chExt cx="129" cy="8"/>
        </a:xfrm>
      </xdr:grpSpPr>
      <xdr:sp macro="" textlink="">
        <xdr:nvSpPr>
          <xdr:cNvPr id="3668" name="Line 247">
            <a:extLst>
              <a:ext uri="{FF2B5EF4-FFF2-40B4-BE49-F238E27FC236}">
                <a16:creationId xmlns:a16="http://schemas.microsoft.com/office/drawing/2014/main" id="{00000000-0008-0000-0200-0000540E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69" name="Line 248">
            <a:extLst>
              <a:ext uri="{FF2B5EF4-FFF2-40B4-BE49-F238E27FC236}">
                <a16:creationId xmlns:a16="http://schemas.microsoft.com/office/drawing/2014/main" id="{00000000-0008-0000-0200-0000550E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70" name="Line 249">
            <a:extLst>
              <a:ext uri="{FF2B5EF4-FFF2-40B4-BE49-F238E27FC236}">
                <a16:creationId xmlns:a16="http://schemas.microsoft.com/office/drawing/2014/main" id="{00000000-0008-0000-0200-0000560E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671" name="Group 250">
            <a:extLst>
              <a:ext uri="{FF2B5EF4-FFF2-40B4-BE49-F238E27FC236}">
                <a16:creationId xmlns:a16="http://schemas.microsoft.com/office/drawing/2014/main" id="{00000000-0008-0000-0200-0000570E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672" name="Line 251">
              <a:extLst>
                <a:ext uri="{FF2B5EF4-FFF2-40B4-BE49-F238E27FC236}">
                  <a16:creationId xmlns:a16="http://schemas.microsoft.com/office/drawing/2014/main" id="{00000000-0008-0000-0200-000058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3" name="Line 252">
              <a:extLst>
                <a:ext uri="{FF2B5EF4-FFF2-40B4-BE49-F238E27FC236}">
                  <a16:creationId xmlns:a16="http://schemas.microsoft.com/office/drawing/2014/main" id="{00000000-0008-0000-0200-000059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4" name="Line 253">
              <a:extLst>
                <a:ext uri="{FF2B5EF4-FFF2-40B4-BE49-F238E27FC236}">
                  <a16:creationId xmlns:a16="http://schemas.microsoft.com/office/drawing/2014/main" id="{00000000-0008-0000-0200-00005A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5" name="Line 254">
              <a:extLst>
                <a:ext uri="{FF2B5EF4-FFF2-40B4-BE49-F238E27FC236}">
                  <a16:creationId xmlns:a16="http://schemas.microsoft.com/office/drawing/2014/main" id="{00000000-0008-0000-0200-00005B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6" name="Line 255">
              <a:extLst>
                <a:ext uri="{FF2B5EF4-FFF2-40B4-BE49-F238E27FC236}">
                  <a16:creationId xmlns:a16="http://schemas.microsoft.com/office/drawing/2014/main" id="{00000000-0008-0000-0200-00005C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7" name="Line 256">
              <a:extLst>
                <a:ext uri="{FF2B5EF4-FFF2-40B4-BE49-F238E27FC236}">
                  <a16:creationId xmlns:a16="http://schemas.microsoft.com/office/drawing/2014/main" id="{00000000-0008-0000-0200-00005D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8" name="Line 257">
              <a:extLst>
                <a:ext uri="{FF2B5EF4-FFF2-40B4-BE49-F238E27FC236}">
                  <a16:creationId xmlns:a16="http://schemas.microsoft.com/office/drawing/2014/main" id="{00000000-0008-0000-0200-00005E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9" name="Line 258">
              <a:extLst>
                <a:ext uri="{FF2B5EF4-FFF2-40B4-BE49-F238E27FC236}">
                  <a16:creationId xmlns:a16="http://schemas.microsoft.com/office/drawing/2014/main" id="{00000000-0008-0000-0200-00005F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0" name="Line 259">
              <a:extLst>
                <a:ext uri="{FF2B5EF4-FFF2-40B4-BE49-F238E27FC236}">
                  <a16:creationId xmlns:a16="http://schemas.microsoft.com/office/drawing/2014/main" id="{00000000-0008-0000-0200-000060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1" name="Line 260">
              <a:extLst>
                <a:ext uri="{FF2B5EF4-FFF2-40B4-BE49-F238E27FC236}">
                  <a16:creationId xmlns:a16="http://schemas.microsoft.com/office/drawing/2014/main" id="{00000000-0008-0000-0200-000061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2" name="Line 261">
              <a:extLst>
                <a:ext uri="{FF2B5EF4-FFF2-40B4-BE49-F238E27FC236}">
                  <a16:creationId xmlns:a16="http://schemas.microsoft.com/office/drawing/2014/main" id="{00000000-0008-0000-0200-000062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3" name="Line 262">
              <a:extLst>
                <a:ext uri="{FF2B5EF4-FFF2-40B4-BE49-F238E27FC236}">
                  <a16:creationId xmlns:a16="http://schemas.microsoft.com/office/drawing/2014/main" id="{00000000-0008-0000-0200-000063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4" name="Line 263">
              <a:extLst>
                <a:ext uri="{FF2B5EF4-FFF2-40B4-BE49-F238E27FC236}">
                  <a16:creationId xmlns:a16="http://schemas.microsoft.com/office/drawing/2014/main" id="{00000000-0008-0000-0200-0000640E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412897</xdr:colOff>
      <xdr:row>42</xdr:row>
      <xdr:rowOff>204167</xdr:rowOff>
    </xdr:from>
    <xdr:to>
      <xdr:col>7</xdr:col>
      <xdr:colOff>727221</xdr:colOff>
      <xdr:row>42</xdr:row>
      <xdr:rowOff>394668</xdr:rowOff>
    </xdr:to>
    <xdr:sp macro="" textlink="">
      <xdr:nvSpPr>
        <xdr:cNvPr id="3685" name="テキスト ボックス 368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/>
      </xdr:nvSpPr>
      <xdr:spPr>
        <a:xfrm>
          <a:off x="5804875" y="1603223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318543</xdr:colOff>
      <xdr:row>41</xdr:row>
      <xdr:rowOff>46382</xdr:rowOff>
    </xdr:from>
    <xdr:to>
      <xdr:col>6</xdr:col>
      <xdr:colOff>680492</xdr:colOff>
      <xdr:row>42</xdr:row>
      <xdr:rowOff>77442</xdr:rowOff>
    </xdr:to>
    <xdr:sp macro="" textlink="">
      <xdr:nvSpPr>
        <xdr:cNvPr id="3686" name="テキスト ボックス 368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/>
      </xdr:nvSpPr>
      <xdr:spPr>
        <a:xfrm>
          <a:off x="4940239" y="1566738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588061</xdr:colOff>
      <xdr:row>41</xdr:row>
      <xdr:rowOff>190819</xdr:rowOff>
    </xdr:from>
    <xdr:to>
      <xdr:col>9</xdr:col>
      <xdr:colOff>496514</xdr:colOff>
      <xdr:row>42</xdr:row>
      <xdr:rowOff>773659</xdr:rowOff>
    </xdr:to>
    <xdr:grpSp>
      <xdr:nvGrpSpPr>
        <xdr:cNvPr id="3687" name="グループ化 3686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GrpSpPr/>
      </xdr:nvGrpSpPr>
      <xdr:grpSpPr>
        <a:xfrm>
          <a:off x="6750322" y="14055906"/>
          <a:ext cx="678735" cy="789905"/>
          <a:chOff x="8183210" y="803731"/>
          <a:chExt cx="678735" cy="789905"/>
        </a:xfrm>
      </xdr:grpSpPr>
      <xdr:sp macro="" textlink="">
        <xdr:nvSpPr>
          <xdr:cNvPr id="3688" name="二等辺三角形 3687">
            <a:extLst>
              <a:ext uri="{FF2B5EF4-FFF2-40B4-BE49-F238E27FC236}">
                <a16:creationId xmlns:a16="http://schemas.microsoft.com/office/drawing/2014/main" id="{00000000-0008-0000-0200-000068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90" name="グループ化 3689">
            <a:extLst>
              <a:ext uri="{FF2B5EF4-FFF2-40B4-BE49-F238E27FC236}">
                <a16:creationId xmlns:a16="http://schemas.microsoft.com/office/drawing/2014/main" id="{00000000-0008-0000-0200-00006A0E0000}"/>
              </a:ext>
            </a:extLst>
          </xdr:cNvPr>
          <xdr:cNvGrpSpPr/>
        </xdr:nvGrpSpPr>
        <xdr:grpSpPr>
          <a:xfrm flipH="1">
            <a:off x="8183210" y="803731"/>
            <a:ext cx="566623" cy="619545"/>
            <a:chOff x="1978570" y="5345513"/>
            <a:chExt cx="565336" cy="619545"/>
          </a:xfrm>
        </xdr:grpSpPr>
        <xdr:cxnSp macro="">
          <xdr:nvCxnSpPr>
            <xdr:cNvPr id="3692" name="直線矢印コネクタ 3691">
              <a:extLst>
                <a:ext uri="{FF2B5EF4-FFF2-40B4-BE49-F238E27FC236}">
                  <a16:creationId xmlns:a16="http://schemas.microsoft.com/office/drawing/2014/main" id="{00000000-0008-0000-0200-00006C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93" name="直線コネクタ 3692">
              <a:extLst>
                <a:ext uri="{FF2B5EF4-FFF2-40B4-BE49-F238E27FC236}">
                  <a16:creationId xmlns:a16="http://schemas.microsoft.com/office/drawing/2014/main" id="{00000000-0008-0000-0200-00006D0E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95" name="直線矢印コネクタ 3694">
              <a:extLst>
                <a:ext uri="{FF2B5EF4-FFF2-40B4-BE49-F238E27FC236}">
                  <a16:creationId xmlns:a16="http://schemas.microsoft.com/office/drawing/2014/main" id="{00000000-0008-0000-0200-00006F0E0000}"/>
                </a:ext>
              </a:extLst>
            </xdr:cNvPr>
            <xdr:cNvCxnSpPr/>
          </xdr:nvCxnSpPr>
          <xdr:spPr>
            <a:xfrm flipV="1">
              <a:off x="1978570" y="5635085"/>
              <a:ext cx="565336" cy="2475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538366</xdr:colOff>
      <xdr:row>42</xdr:row>
      <xdr:rowOff>269283</xdr:rowOff>
    </xdr:from>
    <xdr:to>
      <xdr:col>8</xdr:col>
      <xdr:colOff>555321</xdr:colOff>
      <xdr:row>42</xdr:row>
      <xdr:rowOff>704022</xdr:rowOff>
    </xdr:to>
    <xdr:cxnSp macro="">
      <xdr:nvCxnSpPr>
        <xdr:cNvPr id="3703" name="直線矢印コネクタ 3702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CxnSpPr/>
      </xdr:nvCxnSpPr>
      <xdr:spPr>
        <a:xfrm flipH="1">
          <a:off x="6700627" y="16097348"/>
          <a:ext cx="16955" cy="4347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505235</xdr:colOff>
      <xdr:row>41</xdr:row>
      <xdr:rowOff>82826</xdr:rowOff>
    </xdr:from>
    <xdr:to>
      <xdr:col>8</xdr:col>
      <xdr:colOff>557208</xdr:colOff>
      <xdr:row>42</xdr:row>
      <xdr:rowOff>239577</xdr:rowOff>
    </xdr:to>
    <xdr:cxnSp macro="">
      <xdr:nvCxnSpPr>
        <xdr:cNvPr id="3707" name="直線コネクタ 3706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CxnSpPr/>
      </xdr:nvCxnSpPr>
      <xdr:spPr>
        <a:xfrm flipH="1" flipV="1">
          <a:off x="6667496" y="15703826"/>
          <a:ext cx="51973" cy="36381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189263</xdr:colOff>
      <xdr:row>42</xdr:row>
      <xdr:rowOff>411232</xdr:rowOff>
    </xdr:from>
    <xdr:to>
      <xdr:col>8</xdr:col>
      <xdr:colOff>503587</xdr:colOff>
      <xdr:row>42</xdr:row>
      <xdr:rowOff>601733</xdr:rowOff>
    </xdr:to>
    <xdr:sp macro="" textlink="">
      <xdr:nvSpPr>
        <xdr:cNvPr id="3710" name="テキスト ボックス 3709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/>
      </xdr:nvSpPr>
      <xdr:spPr>
        <a:xfrm>
          <a:off x="6351524" y="1623929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670471</xdr:colOff>
      <xdr:row>42</xdr:row>
      <xdr:rowOff>462997</xdr:rowOff>
    </xdr:from>
    <xdr:to>
      <xdr:col>9</xdr:col>
      <xdr:colOff>347867</xdr:colOff>
      <xdr:row>42</xdr:row>
      <xdr:rowOff>679174</xdr:rowOff>
    </xdr:to>
    <xdr:sp macro="" textlink="">
      <xdr:nvSpPr>
        <xdr:cNvPr id="3711" name="テキスト ボックス 3710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/>
      </xdr:nvSpPr>
      <xdr:spPr>
        <a:xfrm>
          <a:off x="6832732" y="16291062"/>
          <a:ext cx="447678" cy="21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赤い橋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74543</xdr:colOff>
      <xdr:row>45</xdr:row>
      <xdr:rowOff>99392</xdr:rowOff>
    </xdr:from>
    <xdr:to>
      <xdr:col>1</xdr:col>
      <xdr:colOff>248478</xdr:colOff>
      <xdr:row>46</xdr:row>
      <xdr:rowOff>546652</xdr:rowOff>
    </xdr:to>
    <xdr:cxnSp macro="">
      <xdr:nvCxnSpPr>
        <xdr:cNvPr id="3712" name="直線矢印コネクタ 3711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CxnSpPr/>
      </xdr:nvCxnSpPr>
      <xdr:spPr>
        <a:xfrm flipV="1">
          <a:off x="844826" y="17128435"/>
          <a:ext cx="173935" cy="654326"/>
        </a:xfrm>
        <a:prstGeom prst="straightConnector1">
          <a:avLst/>
        </a:prstGeom>
        <a:ln w="254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721050</xdr:colOff>
      <xdr:row>46</xdr:row>
      <xdr:rowOff>118835</xdr:rowOff>
    </xdr:from>
    <xdr:to>
      <xdr:col>1</xdr:col>
      <xdr:colOff>347864</xdr:colOff>
      <xdr:row>46</xdr:row>
      <xdr:rowOff>350934</xdr:rowOff>
    </xdr:to>
    <xdr:grpSp>
      <xdr:nvGrpSpPr>
        <xdr:cNvPr id="3713" name="グループ化 3712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GrpSpPr/>
      </xdr:nvGrpSpPr>
      <xdr:grpSpPr>
        <a:xfrm rot="6116101">
          <a:off x="803549" y="15516532"/>
          <a:ext cx="232099" cy="397097"/>
          <a:chOff x="6496050" y="542924"/>
          <a:chExt cx="230418" cy="342900"/>
        </a:xfrm>
        <a:solidFill>
          <a:schemeClr val="bg1"/>
        </a:solidFill>
      </xdr:grpSpPr>
      <xdr:grpSp>
        <xdr:nvGrpSpPr>
          <xdr:cNvPr id="3714" name="Group 602">
            <a:extLst>
              <a:ext uri="{FF2B5EF4-FFF2-40B4-BE49-F238E27FC236}">
                <a16:creationId xmlns:a16="http://schemas.microsoft.com/office/drawing/2014/main" id="{00000000-0008-0000-0200-0000820E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  <a:grpFill/>
        </xdr:grpSpPr>
        <xdr:sp macro="" textlink="">
          <xdr:nvSpPr>
            <xdr:cNvPr id="3716" name="Freeform 603">
              <a:extLst>
                <a:ext uri="{FF2B5EF4-FFF2-40B4-BE49-F238E27FC236}">
                  <a16:creationId xmlns:a16="http://schemas.microsoft.com/office/drawing/2014/main" id="{00000000-0008-0000-0200-0000840E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17" name="Freeform 604">
              <a:extLst>
                <a:ext uri="{FF2B5EF4-FFF2-40B4-BE49-F238E27FC236}">
                  <a16:creationId xmlns:a16="http://schemas.microsoft.com/office/drawing/2014/main" id="{00000000-0008-0000-0200-0000850E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grp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15" name="正方形/長方形 3714">
            <a:extLst>
              <a:ext uri="{FF2B5EF4-FFF2-40B4-BE49-F238E27FC236}">
                <a16:creationId xmlns:a16="http://schemas.microsoft.com/office/drawing/2014/main" id="{00000000-0008-0000-0200-0000830E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604631</xdr:colOff>
      <xdr:row>46</xdr:row>
      <xdr:rowOff>16565</xdr:rowOff>
    </xdr:from>
    <xdr:to>
      <xdr:col>1</xdr:col>
      <xdr:colOff>604632</xdr:colOff>
      <xdr:row>46</xdr:row>
      <xdr:rowOff>765376</xdr:rowOff>
    </xdr:to>
    <xdr:grpSp>
      <xdr:nvGrpSpPr>
        <xdr:cNvPr id="3718" name="グループ化 3717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GrpSpPr/>
      </xdr:nvGrpSpPr>
      <xdr:grpSpPr>
        <a:xfrm>
          <a:off x="604631" y="15496761"/>
          <a:ext cx="770284" cy="748811"/>
          <a:chOff x="8150085" y="844825"/>
          <a:chExt cx="770284" cy="748811"/>
        </a:xfrm>
      </xdr:grpSpPr>
      <xdr:sp macro="" textlink="">
        <xdr:nvSpPr>
          <xdr:cNvPr id="3719" name="二等辺三角形 3718">
            <a:extLst>
              <a:ext uri="{FF2B5EF4-FFF2-40B4-BE49-F238E27FC236}">
                <a16:creationId xmlns:a16="http://schemas.microsoft.com/office/drawing/2014/main" id="{00000000-0008-0000-0200-000087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20" name="グループ化 3719">
            <a:extLst>
              <a:ext uri="{FF2B5EF4-FFF2-40B4-BE49-F238E27FC236}">
                <a16:creationId xmlns:a16="http://schemas.microsoft.com/office/drawing/2014/main" id="{00000000-0008-0000-0200-0000880E0000}"/>
              </a:ext>
            </a:extLst>
          </xdr:cNvPr>
          <xdr:cNvGrpSpPr/>
        </xdr:nvGrpSpPr>
        <xdr:grpSpPr>
          <a:xfrm flipH="1">
            <a:off x="8150085" y="844825"/>
            <a:ext cx="770284" cy="578451"/>
            <a:chOff x="1808423" y="5386607"/>
            <a:chExt cx="768535" cy="578451"/>
          </a:xfrm>
        </xdr:grpSpPr>
        <xdr:cxnSp macro="">
          <xdr:nvCxnSpPr>
            <xdr:cNvPr id="3721" name="直線矢印コネクタ 3720">
              <a:extLst>
                <a:ext uri="{FF2B5EF4-FFF2-40B4-BE49-F238E27FC236}">
                  <a16:creationId xmlns:a16="http://schemas.microsoft.com/office/drawing/2014/main" id="{00000000-0008-0000-0200-000089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22" name="直線コネクタ 3721">
              <a:extLst>
                <a:ext uri="{FF2B5EF4-FFF2-40B4-BE49-F238E27FC236}">
                  <a16:creationId xmlns:a16="http://schemas.microsoft.com/office/drawing/2014/main" id="{00000000-0008-0000-0200-00008A0E0000}"/>
                </a:ext>
              </a:extLst>
            </xdr:cNvPr>
            <xdr:cNvCxnSpPr/>
          </xdr:nvCxnSpPr>
          <xdr:spPr>
            <a:xfrm flipH="1" flipV="1">
              <a:off x="1808423" y="5386607"/>
              <a:ext cx="176870" cy="28275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23" name="直線矢印コネクタ 3722">
              <a:extLst>
                <a:ext uri="{FF2B5EF4-FFF2-40B4-BE49-F238E27FC236}">
                  <a16:creationId xmlns:a16="http://schemas.microsoft.com/office/drawing/2014/main" id="{00000000-0008-0000-0200-00008B0E0000}"/>
                </a:ext>
              </a:extLst>
            </xdr:cNvPr>
            <xdr:cNvCxnSpPr/>
          </xdr:nvCxnSpPr>
          <xdr:spPr>
            <a:xfrm flipV="1">
              <a:off x="1978570" y="5543976"/>
              <a:ext cx="598388" cy="11586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298174</xdr:colOff>
      <xdr:row>46</xdr:row>
      <xdr:rowOff>413301</xdr:rowOff>
    </xdr:from>
    <xdr:to>
      <xdr:col>1</xdr:col>
      <xdr:colOff>115956</xdr:colOff>
      <xdr:row>46</xdr:row>
      <xdr:rowOff>770282</xdr:rowOff>
    </xdr:to>
    <xdr:sp macro="" textlink="">
      <xdr:nvSpPr>
        <xdr:cNvPr id="3727" name="テキスト ボックス 3726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/>
      </xdr:nvSpPr>
      <xdr:spPr>
        <a:xfrm>
          <a:off x="298174" y="17649410"/>
          <a:ext cx="588065" cy="356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赤人橋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（吊り橋）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280375</xdr:colOff>
      <xdr:row>46</xdr:row>
      <xdr:rowOff>79927</xdr:rowOff>
    </xdr:from>
    <xdr:to>
      <xdr:col>0</xdr:col>
      <xdr:colOff>594699</xdr:colOff>
      <xdr:row>46</xdr:row>
      <xdr:rowOff>270428</xdr:rowOff>
    </xdr:to>
    <xdr:sp macro="" textlink="">
      <xdr:nvSpPr>
        <xdr:cNvPr id="3732" name="テキスト ボックス 3731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/>
      </xdr:nvSpPr>
      <xdr:spPr>
        <a:xfrm>
          <a:off x="280375" y="1731603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82494</xdr:colOff>
      <xdr:row>45</xdr:row>
      <xdr:rowOff>57980</xdr:rowOff>
    </xdr:from>
    <xdr:to>
      <xdr:col>3</xdr:col>
      <xdr:colOff>521798</xdr:colOff>
      <xdr:row>46</xdr:row>
      <xdr:rowOff>596345</xdr:rowOff>
    </xdr:to>
    <xdr:sp macro="" textlink="">
      <xdr:nvSpPr>
        <xdr:cNvPr id="3733" name="テキスト ボックス 3732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/>
      </xdr:nvSpPr>
      <xdr:spPr>
        <a:xfrm>
          <a:off x="1623059" y="17087023"/>
          <a:ext cx="1209587" cy="74543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赤人橋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自転車と赤人橋撮影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chemeClr val="tx1"/>
              </a:solidFill>
            </a:rPr>
            <a:t>通過チェック</a:t>
          </a:r>
          <a:r>
            <a:rPr kumimoji="1" lang="en-US" altLang="ja-JP" sz="900" b="0">
              <a:solidFill>
                <a:schemeClr val="tx1"/>
              </a:solidFill>
            </a:rPr>
            <a:t>1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endParaRPr kumimoji="1" lang="en-US" altLang="ja-JP" sz="900" b="0">
            <a:solidFill>
              <a:schemeClr val="tx1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26.6km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566082</xdr:colOff>
      <xdr:row>46</xdr:row>
      <xdr:rowOff>611736</xdr:rowOff>
    </xdr:from>
    <xdr:to>
      <xdr:col>3</xdr:col>
      <xdr:colOff>24399</xdr:colOff>
      <xdr:row>46</xdr:row>
      <xdr:rowOff>773661</xdr:rowOff>
    </xdr:to>
    <xdr:sp macro="" textlink="">
      <xdr:nvSpPr>
        <xdr:cNvPr id="3734" name="二等辺三角形 3733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/>
      </xdr:nvSpPr>
      <xdr:spPr>
        <a:xfrm>
          <a:off x="2106647" y="1784784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521806</xdr:colOff>
      <xdr:row>46</xdr:row>
      <xdr:rowOff>132521</xdr:rowOff>
    </xdr:from>
    <xdr:to>
      <xdr:col>5</xdr:col>
      <xdr:colOff>455543</xdr:colOff>
      <xdr:row>46</xdr:row>
      <xdr:rowOff>757092</xdr:rowOff>
    </xdr:to>
    <xdr:grpSp>
      <xdr:nvGrpSpPr>
        <xdr:cNvPr id="3737" name="グループ化 3736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GrpSpPr/>
      </xdr:nvGrpSpPr>
      <xdr:grpSpPr>
        <a:xfrm>
          <a:off x="3602936" y="15612717"/>
          <a:ext cx="704020" cy="624571"/>
          <a:chOff x="8324022" y="969065"/>
          <a:chExt cx="704020" cy="624571"/>
        </a:xfrm>
      </xdr:grpSpPr>
      <xdr:sp macro="" textlink="">
        <xdr:nvSpPr>
          <xdr:cNvPr id="3738" name="二等辺三角形 3737">
            <a:extLst>
              <a:ext uri="{FF2B5EF4-FFF2-40B4-BE49-F238E27FC236}">
                <a16:creationId xmlns:a16="http://schemas.microsoft.com/office/drawing/2014/main" id="{00000000-0008-0000-0200-00009A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40" name="グループ化 3739">
            <a:extLst>
              <a:ext uri="{FF2B5EF4-FFF2-40B4-BE49-F238E27FC236}">
                <a16:creationId xmlns:a16="http://schemas.microsoft.com/office/drawing/2014/main" id="{00000000-0008-0000-0200-00009C0E0000}"/>
              </a:ext>
            </a:extLst>
          </xdr:cNvPr>
          <xdr:cNvGrpSpPr/>
        </xdr:nvGrpSpPr>
        <xdr:grpSpPr>
          <a:xfrm flipH="1">
            <a:off x="8324022" y="969065"/>
            <a:ext cx="704020" cy="454211"/>
            <a:chOff x="1701002" y="5510847"/>
            <a:chExt cx="702419" cy="454211"/>
          </a:xfrm>
        </xdr:grpSpPr>
        <xdr:cxnSp macro="">
          <xdr:nvCxnSpPr>
            <xdr:cNvPr id="3742" name="直線矢印コネクタ 3741">
              <a:extLst>
                <a:ext uri="{FF2B5EF4-FFF2-40B4-BE49-F238E27FC236}">
                  <a16:creationId xmlns:a16="http://schemas.microsoft.com/office/drawing/2014/main" id="{00000000-0008-0000-0200-00009E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44" name="直線コネクタ 3743">
              <a:extLst>
                <a:ext uri="{FF2B5EF4-FFF2-40B4-BE49-F238E27FC236}">
                  <a16:creationId xmlns:a16="http://schemas.microsoft.com/office/drawing/2014/main" id="{00000000-0008-0000-0200-0000A00E0000}"/>
                </a:ext>
              </a:extLst>
            </xdr:cNvPr>
            <xdr:cNvCxnSpPr/>
          </xdr:nvCxnSpPr>
          <xdr:spPr>
            <a:xfrm flipH="1" flipV="1">
              <a:off x="1701002" y="5610238"/>
              <a:ext cx="284294" cy="4131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45" name="直線矢印コネクタ 3744">
              <a:extLst>
                <a:ext uri="{FF2B5EF4-FFF2-40B4-BE49-F238E27FC236}">
                  <a16:creationId xmlns:a16="http://schemas.microsoft.com/office/drawing/2014/main" id="{00000000-0008-0000-0200-0000A10E0000}"/>
                </a:ext>
              </a:extLst>
            </xdr:cNvPr>
            <xdr:cNvCxnSpPr/>
          </xdr:nvCxnSpPr>
          <xdr:spPr>
            <a:xfrm flipV="1">
              <a:off x="1978570" y="5510847"/>
              <a:ext cx="424851" cy="14899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379766</xdr:colOff>
      <xdr:row>44</xdr:row>
      <xdr:rowOff>46797</xdr:rowOff>
    </xdr:from>
    <xdr:to>
      <xdr:col>2</xdr:col>
      <xdr:colOff>694090</xdr:colOff>
      <xdr:row>45</xdr:row>
      <xdr:rowOff>30233</xdr:rowOff>
    </xdr:to>
    <xdr:sp macro="" textlink="">
      <xdr:nvSpPr>
        <xdr:cNvPr id="3747" name="テキスト ボックス 3746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/>
      </xdr:nvSpPr>
      <xdr:spPr>
        <a:xfrm>
          <a:off x="1920331" y="1686877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205831</xdr:colOff>
      <xdr:row>46</xdr:row>
      <xdr:rowOff>38514</xdr:rowOff>
    </xdr:from>
    <xdr:to>
      <xdr:col>4</xdr:col>
      <xdr:colOff>520155</xdr:colOff>
      <xdr:row>46</xdr:row>
      <xdr:rowOff>229015</xdr:rowOff>
    </xdr:to>
    <xdr:sp macro="" textlink="">
      <xdr:nvSpPr>
        <xdr:cNvPr id="3748" name="テキスト ボックス 3747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/>
      </xdr:nvSpPr>
      <xdr:spPr>
        <a:xfrm>
          <a:off x="3286961" y="1727462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176802</xdr:colOff>
      <xdr:row>46</xdr:row>
      <xdr:rowOff>595167</xdr:rowOff>
    </xdr:from>
    <xdr:to>
      <xdr:col>7</xdr:col>
      <xdr:colOff>405402</xdr:colOff>
      <xdr:row>46</xdr:row>
      <xdr:rowOff>757092</xdr:rowOff>
    </xdr:to>
    <xdr:sp macro="" textlink="">
      <xdr:nvSpPr>
        <xdr:cNvPr id="3759" name="二等辺三角形 3758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/>
      </xdr:nvSpPr>
      <xdr:spPr>
        <a:xfrm>
          <a:off x="5568780" y="17831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272091</xdr:colOff>
      <xdr:row>46</xdr:row>
      <xdr:rowOff>212448</xdr:rowOff>
    </xdr:from>
    <xdr:to>
      <xdr:col>6</xdr:col>
      <xdr:colOff>586415</xdr:colOff>
      <xdr:row>46</xdr:row>
      <xdr:rowOff>402949</xdr:rowOff>
    </xdr:to>
    <xdr:sp macro="" textlink="">
      <xdr:nvSpPr>
        <xdr:cNvPr id="3768" name="テキスト ボックス 3767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/>
      </xdr:nvSpPr>
      <xdr:spPr>
        <a:xfrm>
          <a:off x="4893787" y="1744855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281608</xdr:colOff>
      <xdr:row>46</xdr:row>
      <xdr:rowOff>298173</xdr:rowOff>
    </xdr:from>
    <xdr:to>
      <xdr:col>7</xdr:col>
      <xdr:colOff>289887</xdr:colOff>
      <xdr:row>47</xdr:row>
      <xdr:rowOff>157368</xdr:rowOff>
    </xdr:to>
    <xdr:sp macro="" textlink="">
      <xdr:nvSpPr>
        <xdr:cNvPr id="3769" name="円弧 3768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/>
      </xdr:nvSpPr>
      <xdr:spPr>
        <a:xfrm rot="10800000" flipH="1" flipV="1">
          <a:off x="4903304" y="17534282"/>
          <a:ext cx="778561" cy="646043"/>
        </a:xfrm>
        <a:prstGeom prst="arc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414109</xdr:colOff>
      <xdr:row>46</xdr:row>
      <xdr:rowOff>132520</xdr:rowOff>
    </xdr:from>
    <xdr:to>
      <xdr:col>7</xdr:col>
      <xdr:colOff>265031</xdr:colOff>
      <xdr:row>46</xdr:row>
      <xdr:rowOff>778563</xdr:rowOff>
    </xdr:to>
    <xdr:sp macro="" textlink="">
      <xdr:nvSpPr>
        <xdr:cNvPr id="3770" name="円弧 3769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/>
      </xdr:nvSpPr>
      <xdr:spPr>
        <a:xfrm rot="10997667" flipH="1" flipV="1">
          <a:off x="5035805" y="17368629"/>
          <a:ext cx="621204" cy="646043"/>
        </a:xfrm>
        <a:prstGeom prst="arc">
          <a:avLst>
            <a:gd name="adj1" fmla="val 18112350"/>
            <a:gd name="adj2" fmla="val 0"/>
          </a:avLst>
        </a:prstGeom>
        <a:ln w="6350">
          <a:solidFill>
            <a:schemeClr val="tx1"/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314736</xdr:colOff>
      <xdr:row>46</xdr:row>
      <xdr:rowOff>115957</xdr:rowOff>
    </xdr:from>
    <xdr:to>
      <xdr:col>9</xdr:col>
      <xdr:colOff>140804</xdr:colOff>
      <xdr:row>46</xdr:row>
      <xdr:rowOff>748804</xdr:rowOff>
    </xdr:to>
    <xdr:grpSp>
      <xdr:nvGrpSpPr>
        <xdr:cNvPr id="3786" name="グループ化 3785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GrpSpPr/>
      </xdr:nvGrpSpPr>
      <xdr:grpSpPr>
        <a:xfrm flipH="1">
          <a:off x="6476997" y="15596153"/>
          <a:ext cx="596350" cy="632847"/>
          <a:chOff x="8559405" y="828261"/>
          <a:chExt cx="596350" cy="632847"/>
        </a:xfrm>
      </xdr:grpSpPr>
      <xdr:grpSp>
        <xdr:nvGrpSpPr>
          <xdr:cNvPr id="3789" name="グループ化 3788">
            <a:extLst>
              <a:ext uri="{FF2B5EF4-FFF2-40B4-BE49-F238E27FC236}">
                <a16:creationId xmlns:a16="http://schemas.microsoft.com/office/drawing/2014/main" id="{00000000-0008-0000-0200-0000CD0E0000}"/>
              </a:ext>
            </a:extLst>
          </xdr:cNvPr>
          <xdr:cNvGrpSpPr/>
        </xdr:nvGrpSpPr>
        <xdr:grpSpPr>
          <a:xfrm flipH="1">
            <a:off x="8559405" y="828261"/>
            <a:ext cx="596350" cy="595015"/>
            <a:chOff x="1573582" y="5370043"/>
            <a:chExt cx="594995" cy="595015"/>
          </a:xfrm>
        </xdr:grpSpPr>
        <xdr:cxnSp macro="">
          <xdr:nvCxnSpPr>
            <xdr:cNvPr id="3791" name="直線矢印コネクタ 3790">
              <a:extLst>
                <a:ext uri="{FF2B5EF4-FFF2-40B4-BE49-F238E27FC236}">
                  <a16:creationId xmlns:a16="http://schemas.microsoft.com/office/drawing/2014/main" id="{00000000-0008-0000-0200-0000CF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93" name="直線コネクタ 3792">
              <a:extLst>
                <a:ext uri="{FF2B5EF4-FFF2-40B4-BE49-F238E27FC236}">
                  <a16:creationId xmlns:a16="http://schemas.microsoft.com/office/drawing/2014/main" id="{00000000-0008-0000-0200-0000D10E0000}"/>
                </a:ext>
              </a:extLst>
            </xdr:cNvPr>
            <xdr:cNvCxnSpPr/>
          </xdr:nvCxnSpPr>
          <xdr:spPr>
            <a:xfrm flipH="1">
              <a:off x="1970244" y="5403174"/>
              <a:ext cx="198333" cy="24019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94" name="直線矢印コネクタ 3793">
              <a:extLst>
                <a:ext uri="{FF2B5EF4-FFF2-40B4-BE49-F238E27FC236}">
                  <a16:creationId xmlns:a16="http://schemas.microsoft.com/office/drawing/2014/main" id="{00000000-0008-0000-0200-0000D20E0000}"/>
                </a:ext>
              </a:extLst>
            </xdr:cNvPr>
            <xdr:cNvCxnSpPr/>
          </xdr:nvCxnSpPr>
          <xdr:spPr>
            <a:xfrm flipH="1" flipV="1">
              <a:off x="1573582" y="5370043"/>
              <a:ext cx="404988" cy="28979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787" name="二等辺三角形 3786">
            <a:extLst>
              <a:ext uri="{FF2B5EF4-FFF2-40B4-BE49-F238E27FC236}">
                <a16:creationId xmlns:a16="http://schemas.microsoft.com/office/drawing/2014/main" id="{00000000-0008-0000-0200-0000CB0E0000}"/>
              </a:ext>
            </a:extLst>
          </xdr:cNvPr>
          <xdr:cNvSpPr/>
        </xdr:nvSpPr>
        <xdr:spPr>
          <a:xfrm>
            <a:off x="8625062" y="1299183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255526</xdr:colOff>
      <xdr:row>46</xdr:row>
      <xdr:rowOff>262144</xdr:rowOff>
    </xdr:from>
    <xdr:to>
      <xdr:col>8</xdr:col>
      <xdr:colOff>569850</xdr:colOff>
      <xdr:row>46</xdr:row>
      <xdr:rowOff>452645</xdr:rowOff>
    </xdr:to>
    <xdr:sp macro="" textlink="">
      <xdr:nvSpPr>
        <xdr:cNvPr id="3797" name="テキスト ボックス 3796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/>
      </xdr:nvSpPr>
      <xdr:spPr>
        <a:xfrm>
          <a:off x="6417787" y="1749825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275269</xdr:colOff>
      <xdr:row>49</xdr:row>
      <xdr:rowOff>157687</xdr:rowOff>
    </xdr:from>
    <xdr:to>
      <xdr:col>1</xdr:col>
      <xdr:colOff>208592</xdr:colOff>
      <xdr:row>50</xdr:row>
      <xdr:rowOff>740527</xdr:rowOff>
    </xdr:to>
    <xdr:grpSp>
      <xdr:nvGrpSpPr>
        <xdr:cNvPr id="3805" name="グループ化 3804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GrpSpPr/>
      </xdr:nvGrpSpPr>
      <xdr:grpSpPr>
        <a:xfrm flipH="1">
          <a:off x="275269" y="16838861"/>
          <a:ext cx="703606" cy="789905"/>
          <a:chOff x="8334247" y="803731"/>
          <a:chExt cx="703606" cy="789905"/>
        </a:xfrm>
      </xdr:grpSpPr>
      <xdr:sp macro="" textlink="">
        <xdr:nvSpPr>
          <xdr:cNvPr id="3806" name="二等辺三角形 3805">
            <a:extLst>
              <a:ext uri="{FF2B5EF4-FFF2-40B4-BE49-F238E27FC236}">
                <a16:creationId xmlns:a16="http://schemas.microsoft.com/office/drawing/2014/main" id="{00000000-0008-0000-0200-0000DE0E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08" name="グループ化 3807">
            <a:extLst>
              <a:ext uri="{FF2B5EF4-FFF2-40B4-BE49-F238E27FC236}">
                <a16:creationId xmlns:a16="http://schemas.microsoft.com/office/drawing/2014/main" id="{00000000-0008-0000-0200-0000E00E000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3810" name="直線矢印コネクタ 3809">
              <a:extLst>
                <a:ext uri="{FF2B5EF4-FFF2-40B4-BE49-F238E27FC236}">
                  <a16:creationId xmlns:a16="http://schemas.microsoft.com/office/drawing/2014/main" id="{00000000-0008-0000-0200-0000E2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1" name="直線コネクタ 3810">
              <a:extLst>
                <a:ext uri="{FF2B5EF4-FFF2-40B4-BE49-F238E27FC236}">
                  <a16:creationId xmlns:a16="http://schemas.microsoft.com/office/drawing/2014/main" id="{00000000-0008-0000-0200-0000E30E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2" name="直線コネクタ 3811">
              <a:extLst>
                <a:ext uri="{FF2B5EF4-FFF2-40B4-BE49-F238E27FC236}">
                  <a16:creationId xmlns:a16="http://schemas.microsoft.com/office/drawing/2014/main" id="{00000000-0008-0000-0200-0000E40E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3" name="直線矢印コネクタ 3812">
              <a:extLst>
                <a:ext uri="{FF2B5EF4-FFF2-40B4-BE49-F238E27FC236}">
                  <a16:creationId xmlns:a16="http://schemas.microsoft.com/office/drawing/2014/main" id="{00000000-0008-0000-0200-0000E50E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1</xdr:col>
      <xdr:colOff>264067</xdr:colOff>
      <xdr:row>50</xdr:row>
      <xdr:rowOff>127160</xdr:rowOff>
    </xdr:from>
    <xdr:ext cx="314325" cy="266700"/>
    <xdr:grpSp>
      <xdr:nvGrpSpPr>
        <xdr:cNvPr id="3814" name="Group 667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GrpSpPr>
          <a:grpSpLocks/>
        </xdr:cNvGrpSpPr>
      </xdr:nvGrpSpPr>
      <xdr:grpSpPr bwMode="auto">
        <a:xfrm>
          <a:off x="1034350" y="17015399"/>
          <a:ext cx="314325" cy="266700"/>
          <a:chOff x="536" y="110"/>
          <a:chExt cx="46" cy="44"/>
        </a:xfrm>
      </xdr:grpSpPr>
      <xdr:pic>
        <xdr:nvPicPr>
          <xdr:cNvPr id="3815" name="Picture 6673" descr="route2">
            <a:extLst>
              <a:ext uri="{FF2B5EF4-FFF2-40B4-BE49-F238E27FC236}">
                <a16:creationId xmlns:a16="http://schemas.microsoft.com/office/drawing/2014/main" id="{00000000-0008-0000-0200-0000E7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16" name="Text Box 6674">
            <a:extLst>
              <a:ext uri="{FF2B5EF4-FFF2-40B4-BE49-F238E27FC236}">
                <a16:creationId xmlns:a16="http://schemas.microsoft.com/office/drawing/2014/main" id="{00000000-0008-0000-0200-0000E8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0</xdr:col>
      <xdr:colOff>186022</xdr:colOff>
      <xdr:row>50</xdr:row>
      <xdr:rowOff>112643</xdr:rowOff>
    </xdr:from>
    <xdr:to>
      <xdr:col>0</xdr:col>
      <xdr:colOff>547971</xdr:colOff>
      <xdr:row>50</xdr:row>
      <xdr:rowOff>350768</xdr:rowOff>
    </xdr:to>
    <xdr:sp macro="" textlink="">
      <xdr:nvSpPr>
        <xdr:cNvPr id="3817" name="テキスト ボックス 3816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/>
      </xdr:nvSpPr>
      <xdr:spPr>
        <a:xfrm>
          <a:off x="186022" y="1875679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7950</xdr:colOff>
      <xdr:row>49</xdr:row>
      <xdr:rowOff>41414</xdr:rowOff>
    </xdr:from>
    <xdr:to>
      <xdr:col>3</xdr:col>
      <xdr:colOff>472108</xdr:colOff>
      <xdr:row>50</xdr:row>
      <xdr:rowOff>753717</xdr:rowOff>
    </xdr:to>
    <xdr:sp macro="" textlink="">
      <xdr:nvSpPr>
        <xdr:cNvPr id="3818" name="テキスト ボックス 3817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/>
      </xdr:nvSpPr>
      <xdr:spPr>
        <a:xfrm>
          <a:off x="1548515" y="18478501"/>
          <a:ext cx="1234441" cy="91936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伊賀青山町店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レシート取得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chemeClr val="tx1"/>
              </a:solidFill>
            </a:rPr>
            <a:t>通過チェック</a:t>
          </a:r>
          <a:r>
            <a:rPr kumimoji="1" lang="en-US" altLang="ja-JP" sz="900" b="0">
              <a:solidFill>
                <a:schemeClr val="tx1"/>
              </a:solidFill>
            </a:rPr>
            <a:t>2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endParaRPr kumimoji="1" lang="en-US" altLang="ja-JP" sz="900" b="0">
            <a:solidFill>
              <a:schemeClr val="tx1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39.1km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521810</xdr:colOff>
      <xdr:row>49</xdr:row>
      <xdr:rowOff>196716</xdr:rowOff>
    </xdr:from>
    <xdr:to>
      <xdr:col>3</xdr:col>
      <xdr:colOff>752399</xdr:colOff>
      <xdr:row>50</xdr:row>
      <xdr:rowOff>731289</xdr:rowOff>
    </xdr:to>
    <xdr:grpSp>
      <xdr:nvGrpSpPr>
        <xdr:cNvPr id="3819" name="グループ化 3818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GrpSpPr/>
      </xdr:nvGrpSpPr>
      <xdr:grpSpPr>
        <a:xfrm>
          <a:off x="2832658" y="16877890"/>
          <a:ext cx="230589" cy="741638"/>
          <a:chOff x="11181522" y="768212"/>
          <a:chExt cx="230589" cy="741638"/>
        </a:xfrm>
      </xdr:grpSpPr>
      <xdr:cxnSp macro="">
        <xdr:nvCxnSpPr>
          <xdr:cNvPr id="3820" name="直線矢印コネクタ 3819">
            <a:extLst>
              <a:ext uri="{FF2B5EF4-FFF2-40B4-BE49-F238E27FC236}">
                <a16:creationId xmlns:a16="http://schemas.microsoft.com/office/drawing/2014/main" id="{00000000-0008-0000-0200-0000EC0E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1" name="直線矢印コネクタ 3820">
            <a:extLst>
              <a:ext uri="{FF2B5EF4-FFF2-40B4-BE49-F238E27FC236}">
                <a16:creationId xmlns:a16="http://schemas.microsoft.com/office/drawing/2014/main" id="{00000000-0008-0000-0200-0000ED0E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2" name="直線矢印コネクタ 3821">
            <a:extLst>
              <a:ext uri="{FF2B5EF4-FFF2-40B4-BE49-F238E27FC236}">
                <a16:creationId xmlns:a16="http://schemas.microsoft.com/office/drawing/2014/main" id="{00000000-0008-0000-0200-0000EE0E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23" name="二等辺三角形 3822">
            <a:extLst>
              <a:ext uri="{FF2B5EF4-FFF2-40B4-BE49-F238E27FC236}">
                <a16:creationId xmlns:a16="http://schemas.microsoft.com/office/drawing/2014/main" id="{00000000-0008-0000-0200-0000EF0E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824" name="直線矢印コネクタ 3823">
            <a:extLst>
              <a:ext uri="{FF2B5EF4-FFF2-40B4-BE49-F238E27FC236}">
                <a16:creationId xmlns:a16="http://schemas.microsoft.com/office/drawing/2014/main" id="{00000000-0008-0000-0200-0000F00E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621197</xdr:colOff>
      <xdr:row>49</xdr:row>
      <xdr:rowOff>115956</xdr:rowOff>
    </xdr:from>
    <xdr:to>
      <xdr:col>5</xdr:col>
      <xdr:colOff>430250</xdr:colOff>
      <xdr:row>50</xdr:row>
      <xdr:rowOff>765375</xdr:rowOff>
    </xdr:to>
    <xdr:grpSp>
      <xdr:nvGrpSpPr>
        <xdr:cNvPr id="3825" name="グループ化 3824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GrpSpPr/>
      </xdr:nvGrpSpPr>
      <xdr:grpSpPr>
        <a:xfrm>
          <a:off x="3702327" y="16797130"/>
          <a:ext cx="579336" cy="856484"/>
          <a:chOff x="8282609" y="737152"/>
          <a:chExt cx="579336" cy="856484"/>
        </a:xfrm>
      </xdr:grpSpPr>
      <xdr:sp macro="" textlink="">
        <xdr:nvSpPr>
          <xdr:cNvPr id="3826" name="二等辺三角形 3825">
            <a:extLst>
              <a:ext uri="{FF2B5EF4-FFF2-40B4-BE49-F238E27FC236}">
                <a16:creationId xmlns:a16="http://schemas.microsoft.com/office/drawing/2014/main" id="{00000000-0008-0000-0200-0000F2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28" name="グループ化 3827">
            <a:extLst>
              <a:ext uri="{FF2B5EF4-FFF2-40B4-BE49-F238E27FC236}">
                <a16:creationId xmlns:a16="http://schemas.microsoft.com/office/drawing/2014/main" id="{00000000-0008-0000-0200-0000F40E0000}"/>
              </a:ext>
            </a:extLst>
          </xdr:cNvPr>
          <xdr:cNvGrpSpPr/>
        </xdr:nvGrpSpPr>
        <xdr:grpSpPr>
          <a:xfrm flipH="1">
            <a:off x="8282609" y="737152"/>
            <a:ext cx="530084" cy="686124"/>
            <a:chOff x="1915848" y="5278934"/>
            <a:chExt cx="528879" cy="686124"/>
          </a:xfrm>
        </xdr:grpSpPr>
        <xdr:cxnSp macro="">
          <xdr:nvCxnSpPr>
            <xdr:cNvPr id="3830" name="直線矢印コネクタ 3829">
              <a:extLst>
                <a:ext uri="{FF2B5EF4-FFF2-40B4-BE49-F238E27FC236}">
                  <a16:creationId xmlns:a16="http://schemas.microsoft.com/office/drawing/2014/main" id="{00000000-0008-0000-0200-0000F6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31" name="直線コネクタ 3830">
              <a:extLst>
                <a:ext uri="{FF2B5EF4-FFF2-40B4-BE49-F238E27FC236}">
                  <a16:creationId xmlns:a16="http://schemas.microsoft.com/office/drawing/2014/main" id="{00000000-0008-0000-0200-0000F70E0000}"/>
                </a:ext>
              </a:extLst>
            </xdr:cNvPr>
            <xdr:cNvCxnSpPr/>
          </xdr:nvCxnSpPr>
          <xdr:spPr>
            <a:xfrm flipH="1" flipV="1">
              <a:off x="1915848" y="5278934"/>
              <a:ext cx="69446" cy="39043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33" name="直線矢印コネクタ 3832">
              <a:extLst>
                <a:ext uri="{FF2B5EF4-FFF2-40B4-BE49-F238E27FC236}">
                  <a16:creationId xmlns:a16="http://schemas.microsoft.com/office/drawing/2014/main" id="{00000000-0008-0000-0200-0000F90E0000}"/>
                </a:ext>
              </a:extLst>
            </xdr:cNvPr>
            <xdr:cNvCxnSpPr/>
          </xdr:nvCxnSpPr>
          <xdr:spPr>
            <a:xfrm flipV="1">
              <a:off x="1978570" y="5552261"/>
              <a:ext cx="466157" cy="10757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3</xdr:col>
      <xdr:colOff>280632</xdr:colOff>
      <xdr:row>50</xdr:row>
      <xdr:rowOff>193420</xdr:rowOff>
    </xdr:from>
    <xdr:ext cx="314325" cy="266700"/>
    <xdr:grpSp>
      <xdr:nvGrpSpPr>
        <xdr:cNvPr id="3836" name="Group 6672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GrpSpPr>
          <a:grpSpLocks/>
        </xdr:cNvGrpSpPr>
      </xdr:nvGrpSpPr>
      <xdr:grpSpPr bwMode="auto">
        <a:xfrm>
          <a:off x="2591480" y="17081659"/>
          <a:ext cx="314325" cy="266700"/>
          <a:chOff x="536" y="110"/>
          <a:chExt cx="46" cy="44"/>
        </a:xfrm>
      </xdr:grpSpPr>
      <xdr:pic>
        <xdr:nvPicPr>
          <xdr:cNvPr id="3837" name="Picture 6673" descr="route2">
            <a:extLst>
              <a:ext uri="{FF2B5EF4-FFF2-40B4-BE49-F238E27FC236}">
                <a16:creationId xmlns:a16="http://schemas.microsoft.com/office/drawing/2014/main" id="{00000000-0008-0000-0200-0000FD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38" name="Text Box 6674">
            <a:extLst>
              <a:ext uri="{FF2B5EF4-FFF2-40B4-BE49-F238E27FC236}">
                <a16:creationId xmlns:a16="http://schemas.microsoft.com/office/drawing/2014/main" id="{00000000-0008-0000-0200-0000FE0E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4</xdr:col>
      <xdr:colOff>313505</xdr:colOff>
      <xdr:row>50</xdr:row>
      <xdr:rowOff>38515</xdr:rowOff>
    </xdr:from>
    <xdr:to>
      <xdr:col>4</xdr:col>
      <xdr:colOff>627829</xdr:colOff>
      <xdr:row>50</xdr:row>
      <xdr:rowOff>229016</xdr:rowOff>
    </xdr:to>
    <xdr:sp macro="" textlink="">
      <xdr:nvSpPr>
        <xdr:cNvPr id="3839" name="テキスト ボックス 3838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/>
      </xdr:nvSpPr>
      <xdr:spPr>
        <a:xfrm>
          <a:off x="3394635" y="1868266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94913</xdr:colOff>
      <xdr:row>49</xdr:row>
      <xdr:rowOff>62947</xdr:rowOff>
    </xdr:from>
    <xdr:to>
      <xdr:col>5</xdr:col>
      <xdr:colOff>456862</xdr:colOff>
      <xdr:row>50</xdr:row>
      <xdr:rowOff>94007</xdr:rowOff>
    </xdr:to>
    <xdr:sp macro="" textlink="">
      <xdr:nvSpPr>
        <xdr:cNvPr id="3840" name="テキスト ボックス 3839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/>
      </xdr:nvSpPr>
      <xdr:spPr>
        <a:xfrm>
          <a:off x="3946326" y="185000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314741</xdr:colOff>
      <xdr:row>50</xdr:row>
      <xdr:rowOff>346887</xdr:rowOff>
    </xdr:from>
    <xdr:to>
      <xdr:col>5</xdr:col>
      <xdr:colOff>8283</xdr:colOff>
      <xdr:row>50</xdr:row>
      <xdr:rowOff>762000</xdr:rowOff>
    </xdr:to>
    <xdr:pic>
      <xdr:nvPicPr>
        <xdr:cNvPr id="3842" name="図 3841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95871" y="18991039"/>
          <a:ext cx="463825" cy="415113"/>
        </a:xfrm>
        <a:prstGeom prst="rect">
          <a:avLst/>
        </a:prstGeom>
      </xdr:spPr>
    </xdr:pic>
    <xdr:clientData/>
  </xdr:twoCellAnchor>
  <xdr:twoCellAnchor>
    <xdr:from>
      <xdr:col>6</xdr:col>
      <xdr:colOff>242138</xdr:colOff>
      <xdr:row>50</xdr:row>
      <xdr:rowOff>270748</xdr:rowOff>
    </xdr:from>
    <xdr:to>
      <xdr:col>6</xdr:col>
      <xdr:colOff>654931</xdr:colOff>
      <xdr:row>50</xdr:row>
      <xdr:rowOff>765377</xdr:rowOff>
    </xdr:to>
    <xdr:grpSp>
      <xdr:nvGrpSpPr>
        <xdr:cNvPr id="3843" name="グループ化 3842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GrpSpPr/>
      </xdr:nvGrpSpPr>
      <xdr:grpSpPr>
        <a:xfrm flipH="1">
          <a:off x="4863834" y="17158987"/>
          <a:ext cx="412793" cy="494629"/>
          <a:chOff x="8625062" y="1099007"/>
          <a:chExt cx="412793" cy="494629"/>
        </a:xfrm>
      </xdr:grpSpPr>
      <xdr:sp macro="" textlink="">
        <xdr:nvSpPr>
          <xdr:cNvPr id="3844" name="二等辺三角形 3843">
            <a:extLst>
              <a:ext uri="{FF2B5EF4-FFF2-40B4-BE49-F238E27FC236}">
                <a16:creationId xmlns:a16="http://schemas.microsoft.com/office/drawing/2014/main" id="{00000000-0008-0000-0200-0000040F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46" name="グループ化 3845">
            <a:extLst>
              <a:ext uri="{FF2B5EF4-FFF2-40B4-BE49-F238E27FC236}">
                <a16:creationId xmlns:a16="http://schemas.microsoft.com/office/drawing/2014/main" id="{00000000-0008-0000-0200-0000060F0000}"/>
              </a:ext>
            </a:extLst>
          </xdr:cNvPr>
          <xdr:cNvGrpSpPr/>
        </xdr:nvGrpSpPr>
        <xdr:grpSpPr>
          <a:xfrm flipH="1">
            <a:off x="8743101" y="1099007"/>
            <a:ext cx="294754" cy="324269"/>
            <a:chOff x="1691212" y="5640789"/>
            <a:chExt cx="294084" cy="324269"/>
          </a:xfrm>
        </xdr:grpSpPr>
        <xdr:cxnSp macro="">
          <xdr:nvCxnSpPr>
            <xdr:cNvPr id="3848" name="直線矢印コネクタ 3847">
              <a:extLst>
                <a:ext uri="{FF2B5EF4-FFF2-40B4-BE49-F238E27FC236}">
                  <a16:creationId xmlns:a16="http://schemas.microsoft.com/office/drawing/2014/main" id="{00000000-0008-0000-0200-000008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50" name="直線コネクタ 3849">
              <a:extLst>
                <a:ext uri="{FF2B5EF4-FFF2-40B4-BE49-F238E27FC236}">
                  <a16:creationId xmlns:a16="http://schemas.microsoft.com/office/drawing/2014/main" id="{00000000-0008-0000-0200-00000A0F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153219</xdr:colOff>
      <xdr:row>48</xdr:row>
      <xdr:rowOff>86964</xdr:rowOff>
    </xdr:from>
    <xdr:to>
      <xdr:col>7</xdr:col>
      <xdr:colOff>28980</xdr:colOff>
      <xdr:row>50</xdr:row>
      <xdr:rowOff>294038</xdr:rowOff>
    </xdr:to>
    <xdr:sp macro="" textlink="">
      <xdr:nvSpPr>
        <xdr:cNvPr id="3852" name="円弧 3851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/>
      </xdr:nvSpPr>
      <xdr:spPr>
        <a:xfrm rot="15512803" flipH="1" flipV="1">
          <a:off x="4787335" y="18304566"/>
          <a:ext cx="621204" cy="646043"/>
        </a:xfrm>
        <a:prstGeom prst="arc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139572</xdr:colOff>
      <xdr:row>49</xdr:row>
      <xdr:rowOff>195886</xdr:rowOff>
    </xdr:from>
    <xdr:to>
      <xdr:col>7</xdr:col>
      <xdr:colOff>453896</xdr:colOff>
      <xdr:row>50</xdr:row>
      <xdr:rowOff>179322</xdr:rowOff>
    </xdr:to>
    <xdr:sp macro="" textlink="">
      <xdr:nvSpPr>
        <xdr:cNvPr id="3853" name="テキスト ボックス 3852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/>
      </xdr:nvSpPr>
      <xdr:spPr>
        <a:xfrm>
          <a:off x="5531550" y="1863297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463827</xdr:colOff>
      <xdr:row>49</xdr:row>
      <xdr:rowOff>173935</xdr:rowOff>
    </xdr:from>
    <xdr:to>
      <xdr:col>9</xdr:col>
      <xdr:colOff>455545</xdr:colOff>
      <xdr:row>50</xdr:row>
      <xdr:rowOff>765377</xdr:rowOff>
    </xdr:to>
    <xdr:grpSp>
      <xdr:nvGrpSpPr>
        <xdr:cNvPr id="3854" name="グループ化 3853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GrpSpPr/>
      </xdr:nvGrpSpPr>
      <xdr:grpSpPr>
        <a:xfrm>
          <a:off x="6626088" y="16855109"/>
          <a:ext cx="762000" cy="798507"/>
          <a:chOff x="8282610" y="795129"/>
          <a:chExt cx="762000" cy="798507"/>
        </a:xfrm>
      </xdr:grpSpPr>
      <xdr:sp macro="" textlink="">
        <xdr:nvSpPr>
          <xdr:cNvPr id="3855" name="二等辺三角形 3854">
            <a:extLst>
              <a:ext uri="{FF2B5EF4-FFF2-40B4-BE49-F238E27FC236}">
                <a16:creationId xmlns:a16="http://schemas.microsoft.com/office/drawing/2014/main" id="{00000000-0008-0000-0200-00000F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57" name="グループ化 3856">
            <a:extLst>
              <a:ext uri="{FF2B5EF4-FFF2-40B4-BE49-F238E27FC236}">
                <a16:creationId xmlns:a16="http://schemas.microsoft.com/office/drawing/2014/main" id="{00000000-0008-0000-0200-0000110F0000}"/>
              </a:ext>
            </a:extLst>
          </xdr:cNvPr>
          <xdr:cNvGrpSpPr/>
        </xdr:nvGrpSpPr>
        <xdr:grpSpPr>
          <a:xfrm flipH="1">
            <a:off x="8282610" y="795129"/>
            <a:ext cx="762000" cy="628147"/>
            <a:chOff x="1684472" y="5336911"/>
            <a:chExt cx="760267" cy="628147"/>
          </a:xfrm>
        </xdr:grpSpPr>
        <xdr:cxnSp macro="">
          <xdr:nvCxnSpPr>
            <xdr:cNvPr id="3859" name="直線矢印コネクタ 3858">
              <a:extLst>
                <a:ext uri="{FF2B5EF4-FFF2-40B4-BE49-F238E27FC236}">
                  <a16:creationId xmlns:a16="http://schemas.microsoft.com/office/drawing/2014/main" id="{00000000-0008-0000-0200-000013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60" name="直線コネクタ 3859">
              <a:extLst>
                <a:ext uri="{FF2B5EF4-FFF2-40B4-BE49-F238E27FC236}">
                  <a16:creationId xmlns:a16="http://schemas.microsoft.com/office/drawing/2014/main" id="{00000000-0008-0000-0200-0000140F0000}"/>
                </a:ext>
              </a:extLst>
            </xdr:cNvPr>
            <xdr:cNvCxnSpPr/>
          </xdr:nvCxnSpPr>
          <xdr:spPr>
            <a:xfrm flipH="1" flipV="1">
              <a:off x="1948914" y="5336911"/>
              <a:ext cx="36380" cy="33245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61" name="直線コネクタ 3860">
              <a:extLst>
                <a:ext uri="{FF2B5EF4-FFF2-40B4-BE49-F238E27FC236}">
                  <a16:creationId xmlns:a16="http://schemas.microsoft.com/office/drawing/2014/main" id="{00000000-0008-0000-0200-0000150F0000}"/>
                </a:ext>
              </a:extLst>
            </xdr:cNvPr>
            <xdr:cNvCxnSpPr/>
          </xdr:nvCxnSpPr>
          <xdr:spPr>
            <a:xfrm flipH="1" flipV="1">
              <a:off x="1684472" y="5643367"/>
              <a:ext cx="300823" cy="1647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62" name="直線矢印コネクタ 3861">
              <a:extLst>
                <a:ext uri="{FF2B5EF4-FFF2-40B4-BE49-F238E27FC236}">
                  <a16:creationId xmlns:a16="http://schemas.microsoft.com/office/drawing/2014/main" id="{00000000-0008-0000-0200-0000160F0000}"/>
                </a:ext>
              </a:extLst>
            </xdr:cNvPr>
            <xdr:cNvCxnSpPr/>
          </xdr:nvCxnSpPr>
          <xdr:spPr>
            <a:xfrm flipV="1">
              <a:off x="1978570" y="5568824"/>
              <a:ext cx="466169" cy="9101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106441</xdr:colOff>
      <xdr:row>50</xdr:row>
      <xdr:rowOff>88213</xdr:rowOff>
    </xdr:from>
    <xdr:to>
      <xdr:col>8</xdr:col>
      <xdr:colOff>420765</xdr:colOff>
      <xdr:row>50</xdr:row>
      <xdr:rowOff>278714</xdr:rowOff>
    </xdr:to>
    <xdr:sp macro="" textlink="">
      <xdr:nvSpPr>
        <xdr:cNvPr id="3866" name="テキスト ボックス 3865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/>
      </xdr:nvSpPr>
      <xdr:spPr>
        <a:xfrm>
          <a:off x="6268702" y="187323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8</xdr:col>
      <xdr:colOff>227909</xdr:colOff>
      <xdr:row>50</xdr:row>
      <xdr:rowOff>454813</xdr:rowOff>
    </xdr:from>
    <xdr:ext cx="467831" cy="191230"/>
    <xdr:sp macro="" textlink="">
      <xdr:nvSpPr>
        <xdr:cNvPr id="3867" name="Text Box 1563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390170" y="19098965"/>
          <a:ext cx="467831" cy="19123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←平田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438981</xdr:colOff>
      <xdr:row>53</xdr:row>
      <xdr:rowOff>199101</xdr:rowOff>
    </xdr:from>
    <xdr:to>
      <xdr:col>1</xdr:col>
      <xdr:colOff>389285</xdr:colOff>
      <xdr:row>54</xdr:row>
      <xdr:rowOff>781940</xdr:rowOff>
    </xdr:to>
    <xdr:grpSp>
      <xdr:nvGrpSpPr>
        <xdr:cNvPr id="3868" name="グループ化 3867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GrpSpPr/>
      </xdr:nvGrpSpPr>
      <xdr:grpSpPr>
        <a:xfrm>
          <a:off x="438981" y="18288318"/>
          <a:ext cx="720587" cy="789905"/>
          <a:chOff x="8299172" y="803731"/>
          <a:chExt cx="720587" cy="789905"/>
        </a:xfrm>
      </xdr:grpSpPr>
      <xdr:sp macro="" textlink="">
        <xdr:nvSpPr>
          <xdr:cNvPr id="3869" name="二等辺三角形 3868">
            <a:extLst>
              <a:ext uri="{FF2B5EF4-FFF2-40B4-BE49-F238E27FC236}">
                <a16:creationId xmlns:a16="http://schemas.microsoft.com/office/drawing/2014/main" id="{00000000-0008-0000-0200-00001D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71" name="グループ化 3870">
            <a:extLst>
              <a:ext uri="{FF2B5EF4-FFF2-40B4-BE49-F238E27FC236}">
                <a16:creationId xmlns:a16="http://schemas.microsoft.com/office/drawing/2014/main" id="{00000000-0008-0000-0200-00001F0F0000}"/>
              </a:ext>
            </a:extLst>
          </xdr:cNvPr>
          <xdr:cNvGrpSpPr/>
        </xdr:nvGrpSpPr>
        <xdr:grpSpPr>
          <a:xfrm flipH="1">
            <a:off x="8299172" y="803731"/>
            <a:ext cx="720587" cy="619545"/>
            <a:chOff x="1709265" y="5345513"/>
            <a:chExt cx="718948" cy="619545"/>
          </a:xfrm>
        </xdr:grpSpPr>
        <xdr:cxnSp macro="">
          <xdr:nvCxnSpPr>
            <xdr:cNvPr id="3873" name="直線矢印コネクタ 3872">
              <a:extLst>
                <a:ext uri="{FF2B5EF4-FFF2-40B4-BE49-F238E27FC236}">
                  <a16:creationId xmlns:a16="http://schemas.microsoft.com/office/drawing/2014/main" id="{00000000-0008-0000-0200-000021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74" name="直線コネクタ 3873">
              <a:extLst>
                <a:ext uri="{FF2B5EF4-FFF2-40B4-BE49-F238E27FC236}">
                  <a16:creationId xmlns:a16="http://schemas.microsoft.com/office/drawing/2014/main" id="{00000000-0008-0000-0200-0000220F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75" name="直線コネクタ 3874">
              <a:extLst>
                <a:ext uri="{FF2B5EF4-FFF2-40B4-BE49-F238E27FC236}">
                  <a16:creationId xmlns:a16="http://schemas.microsoft.com/office/drawing/2014/main" id="{00000000-0008-0000-0200-0000230F0000}"/>
                </a:ext>
              </a:extLst>
            </xdr:cNvPr>
            <xdr:cNvCxnSpPr/>
          </xdr:nvCxnSpPr>
          <xdr:spPr>
            <a:xfrm flipH="1">
              <a:off x="1709265" y="5659838"/>
              <a:ext cx="276031" cy="3322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76" name="直線矢印コネクタ 3875">
              <a:extLst>
                <a:ext uri="{FF2B5EF4-FFF2-40B4-BE49-F238E27FC236}">
                  <a16:creationId xmlns:a16="http://schemas.microsoft.com/office/drawing/2014/main" id="{00000000-0008-0000-0200-0000240F0000}"/>
                </a:ext>
              </a:extLst>
            </xdr:cNvPr>
            <xdr:cNvCxnSpPr/>
          </xdr:nvCxnSpPr>
          <xdr:spPr>
            <a:xfrm flipV="1">
              <a:off x="1978570" y="5535695"/>
              <a:ext cx="449643" cy="12414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538373</xdr:colOff>
      <xdr:row>52</xdr:row>
      <xdr:rowOff>74542</xdr:rowOff>
    </xdr:from>
    <xdr:to>
      <xdr:col>1</xdr:col>
      <xdr:colOff>16568</xdr:colOff>
      <xdr:row>54</xdr:row>
      <xdr:rowOff>125914</xdr:rowOff>
    </xdr:to>
    <xdr:pic>
      <xdr:nvPicPr>
        <xdr:cNvPr id="3881" name="図 3880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8373" y="19712607"/>
          <a:ext cx="248478" cy="465503"/>
        </a:xfrm>
        <a:prstGeom prst="rect">
          <a:avLst/>
        </a:prstGeom>
      </xdr:spPr>
    </xdr:pic>
    <xdr:clientData/>
  </xdr:twoCellAnchor>
  <xdr:twoCellAnchor>
    <xdr:from>
      <xdr:col>2</xdr:col>
      <xdr:colOff>349812</xdr:colOff>
      <xdr:row>54</xdr:row>
      <xdr:rowOff>245898</xdr:rowOff>
    </xdr:from>
    <xdr:to>
      <xdr:col>3</xdr:col>
      <xdr:colOff>356152</xdr:colOff>
      <xdr:row>54</xdr:row>
      <xdr:rowOff>740527</xdr:rowOff>
    </xdr:to>
    <xdr:grpSp>
      <xdr:nvGrpSpPr>
        <xdr:cNvPr id="3891" name="グループ化 3890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GrpSpPr/>
      </xdr:nvGrpSpPr>
      <xdr:grpSpPr>
        <a:xfrm flipH="1">
          <a:off x="1890377" y="18542181"/>
          <a:ext cx="776623" cy="494629"/>
          <a:chOff x="8261230" y="1099007"/>
          <a:chExt cx="776623" cy="494629"/>
        </a:xfrm>
      </xdr:grpSpPr>
      <xdr:sp macro="" textlink="">
        <xdr:nvSpPr>
          <xdr:cNvPr id="3892" name="二等辺三角形 3891">
            <a:extLst>
              <a:ext uri="{FF2B5EF4-FFF2-40B4-BE49-F238E27FC236}">
                <a16:creationId xmlns:a16="http://schemas.microsoft.com/office/drawing/2014/main" id="{00000000-0008-0000-0200-0000340F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94" name="グループ化 3893">
            <a:extLst>
              <a:ext uri="{FF2B5EF4-FFF2-40B4-BE49-F238E27FC236}">
                <a16:creationId xmlns:a16="http://schemas.microsoft.com/office/drawing/2014/main" id="{00000000-0008-0000-0200-0000360F0000}"/>
              </a:ext>
            </a:extLst>
          </xdr:cNvPr>
          <xdr:cNvGrpSpPr/>
        </xdr:nvGrpSpPr>
        <xdr:grpSpPr>
          <a:xfrm flipH="1">
            <a:off x="8261230" y="1099007"/>
            <a:ext cx="776623" cy="324269"/>
            <a:chOff x="1691212" y="5640789"/>
            <a:chExt cx="774857" cy="324269"/>
          </a:xfrm>
        </xdr:grpSpPr>
        <xdr:cxnSp macro="">
          <xdr:nvCxnSpPr>
            <xdr:cNvPr id="3896" name="直線矢印コネクタ 3895">
              <a:extLst>
                <a:ext uri="{FF2B5EF4-FFF2-40B4-BE49-F238E27FC236}">
                  <a16:creationId xmlns:a16="http://schemas.microsoft.com/office/drawing/2014/main" id="{00000000-0008-0000-0200-000038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98" name="直線コネクタ 3897">
              <a:extLst>
                <a:ext uri="{FF2B5EF4-FFF2-40B4-BE49-F238E27FC236}">
                  <a16:creationId xmlns:a16="http://schemas.microsoft.com/office/drawing/2014/main" id="{00000000-0008-0000-0200-00003A0F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99" name="直線矢印コネクタ 3898">
              <a:extLst>
                <a:ext uri="{FF2B5EF4-FFF2-40B4-BE49-F238E27FC236}">
                  <a16:creationId xmlns:a16="http://schemas.microsoft.com/office/drawing/2014/main" id="{00000000-0008-0000-0200-00003B0F0000}"/>
                </a:ext>
              </a:extLst>
            </xdr:cNvPr>
            <xdr:cNvCxnSpPr/>
          </xdr:nvCxnSpPr>
          <xdr:spPr>
            <a:xfrm>
              <a:off x="1978570" y="5659838"/>
              <a:ext cx="487499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202834</xdr:colOff>
      <xdr:row>54</xdr:row>
      <xdr:rowOff>388408</xdr:rowOff>
    </xdr:from>
    <xdr:to>
      <xdr:col>2</xdr:col>
      <xdr:colOff>546653</xdr:colOff>
      <xdr:row>54</xdr:row>
      <xdr:rowOff>687455</xdr:rowOff>
    </xdr:to>
    <xdr:grpSp>
      <xdr:nvGrpSpPr>
        <xdr:cNvPr id="3901" name="グループ化 390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GrpSpPr/>
      </xdr:nvGrpSpPr>
      <xdr:grpSpPr>
        <a:xfrm>
          <a:off x="1743399" y="18684691"/>
          <a:ext cx="343819" cy="299047"/>
          <a:chOff x="7792385" y="1085850"/>
          <a:chExt cx="380066" cy="352425"/>
        </a:xfrm>
      </xdr:grpSpPr>
      <xdr:pic>
        <xdr:nvPicPr>
          <xdr:cNvPr id="3902" name="図 3901">
            <a:extLst>
              <a:ext uri="{FF2B5EF4-FFF2-40B4-BE49-F238E27FC236}">
                <a16:creationId xmlns:a16="http://schemas.microsoft.com/office/drawing/2014/main" id="{00000000-0008-0000-0200-00003E0F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903" name="テキスト ボックス 3902">
            <a:extLst>
              <a:ext uri="{FF2B5EF4-FFF2-40B4-BE49-F238E27FC236}">
                <a16:creationId xmlns:a16="http://schemas.microsoft.com/office/drawing/2014/main" id="{00000000-0008-0000-0200-00003F0F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0</xdr:col>
      <xdr:colOff>33619</xdr:colOff>
      <xdr:row>54</xdr:row>
      <xdr:rowOff>16150</xdr:rowOff>
    </xdr:from>
    <xdr:to>
      <xdr:col>0</xdr:col>
      <xdr:colOff>395568</xdr:colOff>
      <xdr:row>54</xdr:row>
      <xdr:rowOff>635275</xdr:rowOff>
    </xdr:to>
    <xdr:sp macro="" textlink="">
      <xdr:nvSpPr>
        <xdr:cNvPr id="3904" name="テキスト ボックス 3903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/>
      </xdr:nvSpPr>
      <xdr:spPr>
        <a:xfrm>
          <a:off x="33619" y="20068346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K56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2</xdr:col>
      <xdr:colOff>453770</xdr:colOff>
      <xdr:row>53</xdr:row>
      <xdr:rowOff>115963</xdr:rowOff>
    </xdr:from>
    <xdr:ext cx="639535" cy="207058"/>
    <xdr:sp macro="" textlink="">
      <xdr:nvSpPr>
        <xdr:cNvPr id="3905" name="Text Box 156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994335" y="19961093"/>
          <a:ext cx="639535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→名阪国道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447260</xdr:colOff>
      <xdr:row>54</xdr:row>
      <xdr:rowOff>121341</xdr:rowOff>
    </xdr:from>
    <xdr:to>
      <xdr:col>3</xdr:col>
      <xdr:colOff>687456</xdr:colOff>
      <xdr:row>54</xdr:row>
      <xdr:rowOff>339587</xdr:rowOff>
    </xdr:to>
    <xdr:sp macro="" textlink="">
      <xdr:nvSpPr>
        <xdr:cNvPr id="3906" name="六角形 3905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/>
      </xdr:nvSpPr>
      <xdr:spPr bwMode="auto">
        <a:xfrm>
          <a:off x="2758108" y="20173537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37047</xdr:colOff>
      <xdr:row>53</xdr:row>
      <xdr:rowOff>174253</xdr:rowOff>
    </xdr:from>
    <xdr:to>
      <xdr:col>5</xdr:col>
      <xdr:colOff>513524</xdr:colOff>
      <xdr:row>54</xdr:row>
      <xdr:rowOff>757092</xdr:rowOff>
    </xdr:to>
    <xdr:grpSp>
      <xdr:nvGrpSpPr>
        <xdr:cNvPr id="3907" name="グループ化 3906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GrpSpPr/>
      </xdr:nvGrpSpPr>
      <xdr:grpSpPr>
        <a:xfrm flipH="1">
          <a:off x="3888460" y="18263470"/>
          <a:ext cx="476477" cy="789905"/>
          <a:chOff x="8377185" y="803731"/>
          <a:chExt cx="476477" cy="789905"/>
        </a:xfrm>
      </xdr:grpSpPr>
      <xdr:sp macro="" textlink="">
        <xdr:nvSpPr>
          <xdr:cNvPr id="3908" name="二等辺三角形 3907">
            <a:extLst>
              <a:ext uri="{FF2B5EF4-FFF2-40B4-BE49-F238E27FC236}">
                <a16:creationId xmlns:a16="http://schemas.microsoft.com/office/drawing/2014/main" id="{00000000-0008-0000-0200-0000440F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10" name="グループ化 3909">
            <a:extLst>
              <a:ext uri="{FF2B5EF4-FFF2-40B4-BE49-F238E27FC236}">
                <a16:creationId xmlns:a16="http://schemas.microsoft.com/office/drawing/2014/main" id="{00000000-0008-0000-0200-0000460F0000}"/>
              </a:ext>
            </a:extLst>
          </xdr:cNvPr>
          <xdr:cNvGrpSpPr/>
        </xdr:nvGrpSpPr>
        <xdr:grpSpPr>
          <a:xfrm flipH="1">
            <a:off x="8377185" y="803731"/>
            <a:ext cx="372652" cy="619545"/>
            <a:chOff x="1978570" y="5345513"/>
            <a:chExt cx="371804" cy="619545"/>
          </a:xfrm>
        </xdr:grpSpPr>
        <xdr:cxnSp macro="">
          <xdr:nvCxnSpPr>
            <xdr:cNvPr id="3912" name="直線矢印コネクタ 3911">
              <a:extLst>
                <a:ext uri="{FF2B5EF4-FFF2-40B4-BE49-F238E27FC236}">
                  <a16:creationId xmlns:a16="http://schemas.microsoft.com/office/drawing/2014/main" id="{00000000-0008-0000-0200-000048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13" name="直線コネクタ 3912">
              <a:extLst>
                <a:ext uri="{FF2B5EF4-FFF2-40B4-BE49-F238E27FC236}">
                  <a16:creationId xmlns:a16="http://schemas.microsoft.com/office/drawing/2014/main" id="{00000000-0008-0000-0200-0000490F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15" name="直線矢印コネクタ 3914">
              <a:extLst>
                <a:ext uri="{FF2B5EF4-FFF2-40B4-BE49-F238E27FC236}">
                  <a16:creationId xmlns:a16="http://schemas.microsoft.com/office/drawing/2014/main" id="{00000000-0008-0000-0200-00004B0F0000}"/>
                </a:ext>
              </a:extLst>
            </xdr:cNvPr>
            <xdr:cNvCxnSpPr/>
          </xdr:nvCxnSpPr>
          <xdr:spPr>
            <a:xfrm flipV="1">
              <a:off x="1978570" y="5593673"/>
              <a:ext cx="371804" cy="6616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81054</xdr:colOff>
      <xdr:row>54</xdr:row>
      <xdr:rowOff>530093</xdr:rowOff>
    </xdr:from>
    <xdr:ext cx="581556" cy="207058"/>
    <xdr:sp macro="" textlink="">
      <xdr:nvSpPr>
        <xdr:cNvPr id="3917" name="Text Box 1563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81054" y="20582289"/>
          <a:ext cx="581556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←下柘植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64488</xdr:colOff>
      <xdr:row>54</xdr:row>
      <xdr:rowOff>530094</xdr:rowOff>
    </xdr:from>
    <xdr:ext cx="697512" cy="207058"/>
    <xdr:sp macro="" textlink="">
      <xdr:nvSpPr>
        <xdr:cNvPr id="3918" name="Text Box 1563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3145618" y="20582290"/>
          <a:ext cx="697512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→下柘植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 editAs="oneCell">
    <xdr:from>
      <xdr:col>4</xdr:col>
      <xdr:colOff>57978</xdr:colOff>
      <xdr:row>53</xdr:row>
      <xdr:rowOff>74543</xdr:rowOff>
    </xdr:from>
    <xdr:to>
      <xdr:col>4</xdr:col>
      <xdr:colOff>710313</xdr:colOff>
      <xdr:row>54</xdr:row>
      <xdr:rowOff>223630</xdr:rowOff>
    </xdr:to>
    <xdr:pic>
      <xdr:nvPicPr>
        <xdr:cNvPr id="3919" name="図 3918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39108" y="19919673"/>
          <a:ext cx="652335" cy="356153"/>
        </a:xfrm>
        <a:prstGeom prst="rect">
          <a:avLst/>
        </a:prstGeom>
      </xdr:spPr>
    </xdr:pic>
    <xdr:clientData/>
  </xdr:twoCellAnchor>
  <xdr:twoCellAnchor>
    <xdr:from>
      <xdr:col>5</xdr:col>
      <xdr:colOff>422902</xdr:colOff>
      <xdr:row>54</xdr:row>
      <xdr:rowOff>32714</xdr:rowOff>
    </xdr:from>
    <xdr:to>
      <xdr:col>6</xdr:col>
      <xdr:colOff>14568</xdr:colOff>
      <xdr:row>54</xdr:row>
      <xdr:rowOff>651839</xdr:rowOff>
    </xdr:to>
    <xdr:sp macro="" textlink="">
      <xdr:nvSpPr>
        <xdr:cNvPr id="3920" name="テキスト ボックス 3919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/>
      </xdr:nvSpPr>
      <xdr:spPr>
        <a:xfrm>
          <a:off x="4274315" y="20084910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K146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281613</xdr:colOff>
      <xdr:row>53</xdr:row>
      <xdr:rowOff>182535</xdr:rowOff>
    </xdr:from>
    <xdr:to>
      <xdr:col>7</xdr:col>
      <xdr:colOff>223642</xdr:colOff>
      <xdr:row>54</xdr:row>
      <xdr:rowOff>765374</xdr:rowOff>
    </xdr:to>
    <xdr:grpSp>
      <xdr:nvGrpSpPr>
        <xdr:cNvPr id="3922" name="グループ化 3921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GrpSpPr/>
      </xdr:nvGrpSpPr>
      <xdr:grpSpPr>
        <a:xfrm flipH="1">
          <a:off x="4903309" y="18271752"/>
          <a:ext cx="712311" cy="789905"/>
          <a:chOff x="8277784" y="803731"/>
          <a:chExt cx="712311" cy="789905"/>
        </a:xfrm>
      </xdr:grpSpPr>
      <xdr:sp macro="" textlink="">
        <xdr:nvSpPr>
          <xdr:cNvPr id="3923" name="二等辺三角形 3922">
            <a:extLst>
              <a:ext uri="{FF2B5EF4-FFF2-40B4-BE49-F238E27FC236}">
                <a16:creationId xmlns:a16="http://schemas.microsoft.com/office/drawing/2014/main" id="{00000000-0008-0000-0200-0000530F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25" name="グループ化 3924">
            <a:extLst>
              <a:ext uri="{FF2B5EF4-FFF2-40B4-BE49-F238E27FC236}">
                <a16:creationId xmlns:a16="http://schemas.microsoft.com/office/drawing/2014/main" id="{00000000-0008-0000-0200-0000550F0000}"/>
              </a:ext>
            </a:extLst>
          </xdr:cNvPr>
          <xdr:cNvGrpSpPr/>
        </xdr:nvGrpSpPr>
        <xdr:grpSpPr>
          <a:xfrm flipH="1">
            <a:off x="8277784" y="803731"/>
            <a:ext cx="712311" cy="619545"/>
            <a:chOff x="1738850" y="5345513"/>
            <a:chExt cx="710692" cy="619545"/>
          </a:xfrm>
        </xdr:grpSpPr>
        <xdr:cxnSp macro="">
          <xdr:nvCxnSpPr>
            <xdr:cNvPr id="3927" name="直線矢印コネクタ 3926">
              <a:extLst>
                <a:ext uri="{FF2B5EF4-FFF2-40B4-BE49-F238E27FC236}">
                  <a16:creationId xmlns:a16="http://schemas.microsoft.com/office/drawing/2014/main" id="{00000000-0008-0000-0200-000057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28" name="直線コネクタ 3927">
              <a:extLst>
                <a:ext uri="{FF2B5EF4-FFF2-40B4-BE49-F238E27FC236}">
                  <a16:creationId xmlns:a16="http://schemas.microsoft.com/office/drawing/2014/main" id="{00000000-0008-0000-0200-0000580F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29" name="直線コネクタ 3928">
              <a:extLst>
                <a:ext uri="{FF2B5EF4-FFF2-40B4-BE49-F238E27FC236}">
                  <a16:creationId xmlns:a16="http://schemas.microsoft.com/office/drawing/2014/main" id="{00000000-0008-0000-0200-0000590F0000}"/>
                </a:ext>
              </a:extLst>
            </xdr:cNvPr>
            <xdr:cNvCxnSpPr/>
          </xdr:nvCxnSpPr>
          <xdr:spPr>
            <a:xfrm flipH="1">
              <a:off x="1738850" y="5659838"/>
              <a:ext cx="246445" cy="7464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30" name="直線矢印コネクタ 3929">
              <a:extLst>
                <a:ext uri="{FF2B5EF4-FFF2-40B4-BE49-F238E27FC236}">
                  <a16:creationId xmlns:a16="http://schemas.microsoft.com/office/drawing/2014/main" id="{00000000-0008-0000-0200-00005A0F0000}"/>
                </a:ext>
              </a:extLst>
            </xdr:cNvPr>
            <xdr:cNvCxnSpPr/>
          </xdr:nvCxnSpPr>
          <xdr:spPr>
            <a:xfrm flipV="1">
              <a:off x="1978570" y="5610239"/>
              <a:ext cx="470972" cy="4959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305222</xdr:colOff>
      <xdr:row>54</xdr:row>
      <xdr:rowOff>179319</xdr:rowOff>
    </xdr:from>
    <xdr:to>
      <xdr:col>7</xdr:col>
      <xdr:colOff>619546</xdr:colOff>
      <xdr:row>54</xdr:row>
      <xdr:rowOff>369820</xdr:rowOff>
    </xdr:to>
    <xdr:sp macro="" textlink="">
      <xdr:nvSpPr>
        <xdr:cNvPr id="3938" name="テキスト ボックス 3937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/>
      </xdr:nvSpPr>
      <xdr:spPr>
        <a:xfrm>
          <a:off x="5697200" y="2023151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761588</xdr:colOff>
      <xdr:row>54</xdr:row>
      <xdr:rowOff>424484</xdr:rowOff>
    </xdr:from>
    <xdr:to>
      <xdr:col>7</xdr:col>
      <xdr:colOff>390112</xdr:colOff>
      <xdr:row>54</xdr:row>
      <xdr:rowOff>614984</xdr:rowOff>
    </xdr:to>
    <xdr:sp macro="" textlink="">
      <xdr:nvSpPr>
        <xdr:cNvPr id="3940" name="テキスト ボックス 3939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/>
      </xdr:nvSpPr>
      <xdr:spPr>
        <a:xfrm>
          <a:off x="5383284" y="2047668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柘植川</a:t>
          </a:r>
        </a:p>
      </xdr:txBody>
    </xdr:sp>
    <xdr:clientData/>
  </xdr:twoCellAnchor>
  <xdr:twoCellAnchor>
    <xdr:from>
      <xdr:col>8</xdr:col>
      <xdr:colOff>571501</xdr:colOff>
      <xdr:row>53</xdr:row>
      <xdr:rowOff>182535</xdr:rowOff>
    </xdr:from>
    <xdr:to>
      <xdr:col>9</xdr:col>
      <xdr:colOff>521800</xdr:colOff>
      <xdr:row>54</xdr:row>
      <xdr:rowOff>765374</xdr:rowOff>
    </xdr:to>
    <xdr:grpSp>
      <xdr:nvGrpSpPr>
        <xdr:cNvPr id="3942" name="グループ化 3941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GrpSpPr/>
      </xdr:nvGrpSpPr>
      <xdr:grpSpPr>
        <a:xfrm>
          <a:off x="6733762" y="18271752"/>
          <a:ext cx="720581" cy="789905"/>
          <a:chOff x="8307457" y="803731"/>
          <a:chExt cx="720581" cy="789905"/>
        </a:xfrm>
      </xdr:grpSpPr>
      <xdr:sp macro="" textlink="">
        <xdr:nvSpPr>
          <xdr:cNvPr id="3943" name="二等辺三角形 3942">
            <a:extLst>
              <a:ext uri="{FF2B5EF4-FFF2-40B4-BE49-F238E27FC236}">
                <a16:creationId xmlns:a16="http://schemas.microsoft.com/office/drawing/2014/main" id="{00000000-0008-0000-0200-000067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45" name="グループ化 3944">
            <a:extLst>
              <a:ext uri="{FF2B5EF4-FFF2-40B4-BE49-F238E27FC236}">
                <a16:creationId xmlns:a16="http://schemas.microsoft.com/office/drawing/2014/main" id="{00000000-0008-0000-0200-0000690F0000}"/>
              </a:ext>
            </a:extLst>
          </xdr:cNvPr>
          <xdr:cNvGrpSpPr/>
        </xdr:nvGrpSpPr>
        <xdr:grpSpPr>
          <a:xfrm flipH="1">
            <a:off x="8307457" y="803731"/>
            <a:ext cx="720581" cy="619545"/>
            <a:chOff x="1701005" y="5345513"/>
            <a:chExt cx="718943" cy="619545"/>
          </a:xfrm>
        </xdr:grpSpPr>
        <xdr:cxnSp macro="">
          <xdr:nvCxnSpPr>
            <xdr:cNvPr id="3947" name="直線矢印コネクタ 3946">
              <a:extLst>
                <a:ext uri="{FF2B5EF4-FFF2-40B4-BE49-F238E27FC236}">
                  <a16:creationId xmlns:a16="http://schemas.microsoft.com/office/drawing/2014/main" id="{00000000-0008-0000-0200-00006B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48" name="直線コネクタ 3947">
              <a:extLst>
                <a:ext uri="{FF2B5EF4-FFF2-40B4-BE49-F238E27FC236}">
                  <a16:creationId xmlns:a16="http://schemas.microsoft.com/office/drawing/2014/main" id="{00000000-0008-0000-0200-00006C0F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49" name="直線コネクタ 3948">
              <a:extLst>
                <a:ext uri="{FF2B5EF4-FFF2-40B4-BE49-F238E27FC236}">
                  <a16:creationId xmlns:a16="http://schemas.microsoft.com/office/drawing/2014/main" id="{00000000-0008-0000-0200-00006D0F0000}"/>
                </a:ext>
              </a:extLst>
            </xdr:cNvPr>
            <xdr:cNvCxnSpPr/>
          </xdr:nvCxnSpPr>
          <xdr:spPr>
            <a:xfrm flipH="1" flipV="1">
              <a:off x="1701005" y="5635087"/>
              <a:ext cx="284291" cy="247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0" name="直線矢印コネクタ 3949">
              <a:extLst>
                <a:ext uri="{FF2B5EF4-FFF2-40B4-BE49-F238E27FC236}">
                  <a16:creationId xmlns:a16="http://schemas.microsoft.com/office/drawing/2014/main" id="{00000000-0008-0000-0200-00006E0F0000}"/>
                </a:ext>
              </a:extLst>
            </xdr:cNvPr>
            <xdr:cNvCxnSpPr/>
          </xdr:nvCxnSpPr>
          <xdr:spPr>
            <a:xfrm flipV="1">
              <a:off x="1978570" y="5593674"/>
              <a:ext cx="441378" cy="6616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3" name="直線コネクタ 3952">
              <a:extLst>
                <a:ext uri="{FF2B5EF4-FFF2-40B4-BE49-F238E27FC236}">
                  <a16:creationId xmlns:a16="http://schemas.microsoft.com/office/drawing/2014/main" id="{00000000-0008-0000-0200-0000710F0000}"/>
                </a:ext>
              </a:extLst>
            </xdr:cNvPr>
            <xdr:cNvCxnSpPr/>
          </xdr:nvCxnSpPr>
          <xdr:spPr>
            <a:xfrm flipH="1" flipV="1">
              <a:off x="1998501" y="5668219"/>
              <a:ext cx="206589" cy="14908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57978</xdr:colOff>
      <xdr:row>54</xdr:row>
      <xdr:rowOff>363606</xdr:rowOff>
    </xdr:from>
    <xdr:to>
      <xdr:col>9</xdr:col>
      <xdr:colOff>24848</xdr:colOff>
      <xdr:row>54</xdr:row>
      <xdr:rowOff>720587</xdr:rowOff>
    </xdr:to>
    <xdr:sp macro="" textlink="">
      <xdr:nvSpPr>
        <xdr:cNvPr id="3955" name="テキスト ボックス 3954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/>
      </xdr:nvSpPr>
      <xdr:spPr>
        <a:xfrm>
          <a:off x="6220239" y="20415802"/>
          <a:ext cx="737152" cy="356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左奥</a:t>
          </a:r>
          <a:r>
            <a:rPr kumimoji="1" lang="en-US" altLang="ja-JP" sz="900" b="0">
              <a:solidFill>
                <a:srgbClr val="FF0000"/>
              </a:solidFill>
            </a:rPr>
            <a:t>2</a:t>
          </a:r>
          <a:r>
            <a:rPr kumimoji="1" lang="ja-JP" altLang="en-US" sz="900" b="0">
              <a:solidFill>
                <a:srgbClr val="FF0000"/>
              </a:solidFill>
            </a:rPr>
            <a:t>車線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道路へ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313504</xdr:colOff>
      <xdr:row>54</xdr:row>
      <xdr:rowOff>55080</xdr:rowOff>
    </xdr:from>
    <xdr:to>
      <xdr:col>8</xdr:col>
      <xdr:colOff>627828</xdr:colOff>
      <xdr:row>54</xdr:row>
      <xdr:rowOff>245581</xdr:rowOff>
    </xdr:to>
    <xdr:sp macro="" textlink="">
      <xdr:nvSpPr>
        <xdr:cNvPr id="3956" name="テキスト ボックス 3955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/>
      </xdr:nvSpPr>
      <xdr:spPr>
        <a:xfrm>
          <a:off x="6475765" y="2010727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558986</xdr:colOff>
      <xdr:row>54</xdr:row>
      <xdr:rowOff>454669</xdr:rowOff>
    </xdr:from>
    <xdr:to>
      <xdr:col>9</xdr:col>
      <xdr:colOff>132523</xdr:colOff>
      <xdr:row>54</xdr:row>
      <xdr:rowOff>753716</xdr:rowOff>
    </xdr:to>
    <xdr:grpSp>
      <xdr:nvGrpSpPr>
        <xdr:cNvPr id="3957" name="グループ化 3956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GrpSpPr/>
      </xdr:nvGrpSpPr>
      <xdr:grpSpPr>
        <a:xfrm>
          <a:off x="6721247" y="18750952"/>
          <a:ext cx="343819" cy="299047"/>
          <a:chOff x="7792385" y="1085850"/>
          <a:chExt cx="380066" cy="352425"/>
        </a:xfrm>
      </xdr:grpSpPr>
      <xdr:pic>
        <xdr:nvPicPr>
          <xdr:cNvPr id="3958" name="図 3957">
            <a:extLst>
              <a:ext uri="{FF2B5EF4-FFF2-40B4-BE49-F238E27FC236}">
                <a16:creationId xmlns:a16="http://schemas.microsoft.com/office/drawing/2014/main" id="{00000000-0008-0000-0200-0000760F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959" name="テキスト ボックス 3958">
            <a:extLst>
              <a:ext uri="{FF2B5EF4-FFF2-40B4-BE49-F238E27FC236}">
                <a16:creationId xmlns:a16="http://schemas.microsoft.com/office/drawing/2014/main" id="{00000000-0008-0000-0200-0000770F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0</xdr:col>
      <xdr:colOff>521804</xdr:colOff>
      <xdr:row>58</xdr:row>
      <xdr:rowOff>182218</xdr:rowOff>
    </xdr:from>
    <xdr:to>
      <xdr:col>1</xdr:col>
      <xdr:colOff>513525</xdr:colOff>
      <xdr:row>58</xdr:row>
      <xdr:rowOff>748809</xdr:rowOff>
    </xdr:to>
    <xdr:grpSp>
      <xdr:nvGrpSpPr>
        <xdr:cNvPr id="3960" name="グループ化 3959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GrpSpPr/>
      </xdr:nvGrpSpPr>
      <xdr:grpSpPr>
        <a:xfrm>
          <a:off x="521804" y="19886544"/>
          <a:ext cx="762004" cy="566591"/>
          <a:chOff x="8274325" y="1027045"/>
          <a:chExt cx="762004" cy="566591"/>
        </a:xfrm>
      </xdr:grpSpPr>
      <xdr:sp macro="" textlink="">
        <xdr:nvSpPr>
          <xdr:cNvPr id="3961" name="二等辺三角形 3960">
            <a:extLst>
              <a:ext uri="{FF2B5EF4-FFF2-40B4-BE49-F238E27FC236}">
                <a16:creationId xmlns:a16="http://schemas.microsoft.com/office/drawing/2014/main" id="{00000000-0008-0000-0200-000079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63" name="グループ化 3962">
            <a:extLst>
              <a:ext uri="{FF2B5EF4-FFF2-40B4-BE49-F238E27FC236}">
                <a16:creationId xmlns:a16="http://schemas.microsoft.com/office/drawing/2014/main" id="{00000000-0008-0000-0200-00007B0F0000}"/>
              </a:ext>
            </a:extLst>
          </xdr:cNvPr>
          <xdr:cNvGrpSpPr/>
        </xdr:nvGrpSpPr>
        <xdr:grpSpPr>
          <a:xfrm flipH="1">
            <a:off x="8274325" y="1027045"/>
            <a:ext cx="762004" cy="396231"/>
            <a:chOff x="1692733" y="5568827"/>
            <a:chExt cx="760271" cy="396231"/>
          </a:xfrm>
        </xdr:grpSpPr>
        <xdr:cxnSp macro="">
          <xdr:nvCxnSpPr>
            <xdr:cNvPr id="3965" name="直線矢印コネクタ 3964">
              <a:extLst>
                <a:ext uri="{FF2B5EF4-FFF2-40B4-BE49-F238E27FC236}">
                  <a16:creationId xmlns:a16="http://schemas.microsoft.com/office/drawing/2014/main" id="{00000000-0008-0000-0200-00007D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7" name="直線コネクタ 3966">
              <a:extLst>
                <a:ext uri="{FF2B5EF4-FFF2-40B4-BE49-F238E27FC236}">
                  <a16:creationId xmlns:a16="http://schemas.microsoft.com/office/drawing/2014/main" id="{00000000-0008-0000-0200-00007F0F0000}"/>
                </a:ext>
              </a:extLst>
            </xdr:cNvPr>
            <xdr:cNvCxnSpPr/>
          </xdr:nvCxnSpPr>
          <xdr:spPr>
            <a:xfrm flipH="1">
              <a:off x="1692733" y="5659838"/>
              <a:ext cx="292563" cy="4979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8" name="直線矢印コネクタ 3967">
              <a:extLst>
                <a:ext uri="{FF2B5EF4-FFF2-40B4-BE49-F238E27FC236}">
                  <a16:creationId xmlns:a16="http://schemas.microsoft.com/office/drawing/2014/main" id="{00000000-0008-0000-0200-0000800F0000}"/>
                </a:ext>
              </a:extLst>
            </xdr:cNvPr>
            <xdr:cNvCxnSpPr/>
          </xdr:nvCxnSpPr>
          <xdr:spPr>
            <a:xfrm flipV="1">
              <a:off x="1978570" y="5568827"/>
              <a:ext cx="474434" cy="9101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517573</xdr:colOff>
      <xdr:row>58</xdr:row>
      <xdr:rowOff>380126</xdr:rowOff>
    </xdr:from>
    <xdr:to>
      <xdr:col>1</xdr:col>
      <xdr:colOff>91109</xdr:colOff>
      <xdr:row>58</xdr:row>
      <xdr:rowOff>679173</xdr:rowOff>
    </xdr:to>
    <xdr:grpSp>
      <xdr:nvGrpSpPr>
        <xdr:cNvPr id="3971" name="グループ化 3970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GrpSpPr/>
      </xdr:nvGrpSpPr>
      <xdr:grpSpPr>
        <a:xfrm>
          <a:off x="517573" y="20084452"/>
          <a:ext cx="343819" cy="299047"/>
          <a:chOff x="7792385" y="1085850"/>
          <a:chExt cx="380066" cy="352425"/>
        </a:xfrm>
      </xdr:grpSpPr>
      <xdr:pic>
        <xdr:nvPicPr>
          <xdr:cNvPr id="3972" name="図 3971">
            <a:extLst>
              <a:ext uri="{FF2B5EF4-FFF2-40B4-BE49-F238E27FC236}">
                <a16:creationId xmlns:a16="http://schemas.microsoft.com/office/drawing/2014/main" id="{00000000-0008-0000-0200-0000840F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973" name="テキスト ボックス 3972">
            <a:extLst>
              <a:ext uri="{FF2B5EF4-FFF2-40B4-BE49-F238E27FC236}">
                <a16:creationId xmlns:a16="http://schemas.microsoft.com/office/drawing/2014/main" id="{00000000-0008-0000-0200-0000850F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0</xdr:col>
      <xdr:colOff>214113</xdr:colOff>
      <xdr:row>58</xdr:row>
      <xdr:rowOff>13668</xdr:rowOff>
    </xdr:from>
    <xdr:to>
      <xdr:col>0</xdr:col>
      <xdr:colOff>528437</xdr:colOff>
      <xdr:row>58</xdr:row>
      <xdr:rowOff>204169</xdr:rowOff>
    </xdr:to>
    <xdr:sp macro="" textlink="">
      <xdr:nvSpPr>
        <xdr:cNvPr id="3974" name="テキスト ボックス 3973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/>
      </xdr:nvSpPr>
      <xdr:spPr>
        <a:xfrm>
          <a:off x="214113" y="2147390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574370</xdr:colOff>
      <xdr:row>58</xdr:row>
      <xdr:rowOff>603455</xdr:rowOff>
    </xdr:from>
    <xdr:to>
      <xdr:col>3</xdr:col>
      <xdr:colOff>32687</xdr:colOff>
      <xdr:row>58</xdr:row>
      <xdr:rowOff>765380</xdr:rowOff>
    </xdr:to>
    <xdr:sp macro="" textlink="">
      <xdr:nvSpPr>
        <xdr:cNvPr id="3976" name="二等辺三角形 3975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/>
      </xdr:nvSpPr>
      <xdr:spPr>
        <a:xfrm>
          <a:off x="2114935" y="2206369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687682</xdr:colOff>
      <xdr:row>57</xdr:row>
      <xdr:rowOff>207064</xdr:rowOff>
    </xdr:from>
    <xdr:to>
      <xdr:col>3</xdr:col>
      <xdr:colOff>223628</xdr:colOff>
      <xdr:row>58</xdr:row>
      <xdr:rowOff>609428</xdr:rowOff>
    </xdr:to>
    <xdr:sp macro="" textlink="">
      <xdr:nvSpPr>
        <xdr:cNvPr id="3977" name="フリーフォーム 258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/>
      </xdr:nvSpPr>
      <xdr:spPr>
        <a:xfrm rot="5400000" flipH="1">
          <a:off x="2076647" y="21611838"/>
          <a:ext cx="609429" cy="306229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397564</xdr:colOff>
      <xdr:row>58</xdr:row>
      <xdr:rowOff>248478</xdr:rowOff>
    </xdr:from>
    <xdr:to>
      <xdr:col>2</xdr:col>
      <xdr:colOff>670891</xdr:colOff>
      <xdr:row>58</xdr:row>
      <xdr:rowOff>427210</xdr:rowOff>
    </xdr:to>
    <xdr:sp macro="" textlink="">
      <xdr:nvSpPr>
        <xdr:cNvPr id="3978" name="フリーフォーム 258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/>
      </xdr:nvSpPr>
      <xdr:spPr>
        <a:xfrm rot="16200000">
          <a:off x="1985427" y="21661419"/>
          <a:ext cx="178732" cy="273327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6350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265044</xdr:colOff>
      <xdr:row>58</xdr:row>
      <xdr:rowOff>74544</xdr:rowOff>
    </xdr:from>
    <xdr:to>
      <xdr:col>3</xdr:col>
      <xdr:colOff>107674</xdr:colOff>
      <xdr:row>58</xdr:row>
      <xdr:rowOff>281609</xdr:rowOff>
    </xdr:to>
    <xdr:cxnSp macro="">
      <xdr:nvCxnSpPr>
        <xdr:cNvPr id="3979" name="直線コネクタ 3978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CxnSpPr/>
      </xdr:nvCxnSpPr>
      <xdr:spPr>
        <a:xfrm flipV="1">
          <a:off x="1805609" y="21534783"/>
          <a:ext cx="612913" cy="20706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752100</xdr:colOff>
      <xdr:row>58</xdr:row>
      <xdr:rowOff>397376</xdr:rowOff>
    </xdr:from>
    <xdr:to>
      <xdr:col>3</xdr:col>
      <xdr:colOff>49629</xdr:colOff>
      <xdr:row>58</xdr:row>
      <xdr:rowOff>612696</xdr:rowOff>
    </xdr:to>
    <xdr:grpSp>
      <xdr:nvGrpSpPr>
        <xdr:cNvPr id="3982" name="グループ化 3981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GrpSpPr/>
      </xdr:nvGrpSpPr>
      <xdr:grpSpPr>
        <a:xfrm rot="16200000">
          <a:off x="2218911" y="20175456"/>
          <a:ext cx="215320" cy="67812"/>
          <a:chOff x="8994084" y="26494514"/>
          <a:chExt cx="266699" cy="100942"/>
        </a:xfrm>
      </xdr:grpSpPr>
      <xdr:cxnSp macro="">
        <xdr:nvCxnSpPr>
          <xdr:cNvPr id="3983" name="直線矢印コネクタ 3982">
            <a:extLst>
              <a:ext uri="{FF2B5EF4-FFF2-40B4-BE49-F238E27FC236}">
                <a16:creationId xmlns:a16="http://schemas.microsoft.com/office/drawing/2014/main" id="{00000000-0008-0000-0200-00008F0F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4" name="直線矢印コネクタ 3983">
            <a:extLst>
              <a:ext uri="{FF2B5EF4-FFF2-40B4-BE49-F238E27FC236}">
                <a16:creationId xmlns:a16="http://schemas.microsoft.com/office/drawing/2014/main" id="{00000000-0008-0000-0200-0000900F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5" name="直線矢印コネクタ 3984">
            <a:extLst>
              <a:ext uri="{FF2B5EF4-FFF2-40B4-BE49-F238E27FC236}">
                <a16:creationId xmlns:a16="http://schemas.microsoft.com/office/drawing/2014/main" id="{00000000-0008-0000-0200-0000910F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536757</xdr:colOff>
      <xdr:row>58</xdr:row>
      <xdr:rowOff>397375</xdr:rowOff>
    </xdr:from>
    <xdr:to>
      <xdr:col>2</xdr:col>
      <xdr:colOff>604569</xdr:colOff>
      <xdr:row>58</xdr:row>
      <xdr:rowOff>612695</xdr:rowOff>
    </xdr:to>
    <xdr:grpSp>
      <xdr:nvGrpSpPr>
        <xdr:cNvPr id="3986" name="グループ化 3985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GrpSpPr/>
      </xdr:nvGrpSpPr>
      <xdr:grpSpPr>
        <a:xfrm rot="5400000" flipH="1">
          <a:off x="2003568" y="20175455"/>
          <a:ext cx="215320" cy="67812"/>
          <a:chOff x="8994084" y="26494514"/>
          <a:chExt cx="266699" cy="100942"/>
        </a:xfrm>
      </xdr:grpSpPr>
      <xdr:cxnSp macro="">
        <xdr:nvCxnSpPr>
          <xdr:cNvPr id="3987" name="直線矢印コネクタ 3986">
            <a:extLst>
              <a:ext uri="{FF2B5EF4-FFF2-40B4-BE49-F238E27FC236}">
                <a16:creationId xmlns:a16="http://schemas.microsoft.com/office/drawing/2014/main" id="{00000000-0008-0000-0200-0000930F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8" name="直線矢印コネクタ 3987">
            <a:extLst>
              <a:ext uri="{FF2B5EF4-FFF2-40B4-BE49-F238E27FC236}">
                <a16:creationId xmlns:a16="http://schemas.microsoft.com/office/drawing/2014/main" id="{00000000-0008-0000-0200-0000940F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9" name="直線矢印コネクタ 3988">
            <a:extLst>
              <a:ext uri="{FF2B5EF4-FFF2-40B4-BE49-F238E27FC236}">
                <a16:creationId xmlns:a16="http://schemas.microsoft.com/office/drawing/2014/main" id="{00000000-0008-0000-0200-0000950F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758271</xdr:colOff>
      <xdr:row>58</xdr:row>
      <xdr:rowOff>457200</xdr:rowOff>
    </xdr:from>
    <xdr:to>
      <xdr:col>3</xdr:col>
      <xdr:colOff>265043</xdr:colOff>
      <xdr:row>58</xdr:row>
      <xdr:rowOff>457200</xdr:rowOff>
    </xdr:to>
    <xdr:cxnSp macro="">
      <xdr:nvCxnSpPr>
        <xdr:cNvPr id="3990" name="直線コネクタ 3989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CxnSpPr/>
      </xdr:nvCxnSpPr>
      <xdr:spPr>
        <a:xfrm>
          <a:off x="2298836" y="21917439"/>
          <a:ext cx="27705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286163</xdr:colOff>
      <xdr:row>58</xdr:row>
      <xdr:rowOff>473765</xdr:rowOff>
    </xdr:from>
    <xdr:to>
      <xdr:col>2</xdr:col>
      <xdr:colOff>563218</xdr:colOff>
      <xdr:row>58</xdr:row>
      <xdr:rowOff>473765</xdr:rowOff>
    </xdr:to>
    <xdr:cxnSp macro="">
      <xdr:nvCxnSpPr>
        <xdr:cNvPr id="3992" name="直線コネクタ 3991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CxnSpPr/>
      </xdr:nvCxnSpPr>
      <xdr:spPr>
        <a:xfrm>
          <a:off x="1826728" y="21934004"/>
          <a:ext cx="27705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754016</xdr:colOff>
      <xdr:row>58</xdr:row>
      <xdr:rowOff>524939</xdr:rowOff>
    </xdr:from>
    <xdr:to>
      <xdr:col>3</xdr:col>
      <xdr:colOff>422413</xdr:colOff>
      <xdr:row>58</xdr:row>
      <xdr:rowOff>588064</xdr:rowOff>
    </xdr:to>
    <xdr:grpSp>
      <xdr:nvGrpSpPr>
        <xdr:cNvPr id="4011" name="Group 246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GrpSpPr>
          <a:grpSpLocks/>
        </xdr:cNvGrpSpPr>
      </xdr:nvGrpSpPr>
      <xdr:grpSpPr bwMode="auto">
        <a:xfrm rot="10800000">
          <a:off x="2294581" y="20229265"/>
          <a:ext cx="438680" cy="63125"/>
          <a:chOff x="1646" y="1149"/>
          <a:chExt cx="129" cy="8"/>
        </a:xfrm>
      </xdr:grpSpPr>
      <xdr:sp macro="" textlink="">
        <xdr:nvSpPr>
          <xdr:cNvPr id="4012" name="Line 247">
            <a:extLst>
              <a:ext uri="{FF2B5EF4-FFF2-40B4-BE49-F238E27FC236}">
                <a16:creationId xmlns:a16="http://schemas.microsoft.com/office/drawing/2014/main" id="{00000000-0008-0000-0200-0000AC0F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13" name="Line 248">
            <a:extLst>
              <a:ext uri="{FF2B5EF4-FFF2-40B4-BE49-F238E27FC236}">
                <a16:creationId xmlns:a16="http://schemas.microsoft.com/office/drawing/2014/main" id="{00000000-0008-0000-0200-0000AD0F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14" name="Line 249">
            <a:extLst>
              <a:ext uri="{FF2B5EF4-FFF2-40B4-BE49-F238E27FC236}">
                <a16:creationId xmlns:a16="http://schemas.microsoft.com/office/drawing/2014/main" id="{00000000-0008-0000-0200-0000AE0F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015" name="Group 250">
            <a:extLst>
              <a:ext uri="{FF2B5EF4-FFF2-40B4-BE49-F238E27FC236}">
                <a16:creationId xmlns:a16="http://schemas.microsoft.com/office/drawing/2014/main" id="{00000000-0008-0000-0200-0000AF0F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016" name="Line 251">
              <a:extLst>
                <a:ext uri="{FF2B5EF4-FFF2-40B4-BE49-F238E27FC236}">
                  <a16:creationId xmlns:a16="http://schemas.microsoft.com/office/drawing/2014/main" id="{00000000-0008-0000-0200-0000B0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17" name="Line 252">
              <a:extLst>
                <a:ext uri="{FF2B5EF4-FFF2-40B4-BE49-F238E27FC236}">
                  <a16:creationId xmlns:a16="http://schemas.microsoft.com/office/drawing/2014/main" id="{00000000-0008-0000-0200-0000B1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18" name="Line 253">
              <a:extLst>
                <a:ext uri="{FF2B5EF4-FFF2-40B4-BE49-F238E27FC236}">
                  <a16:creationId xmlns:a16="http://schemas.microsoft.com/office/drawing/2014/main" id="{00000000-0008-0000-0200-0000B2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19" name="Line 254">
              <a:extLst>
                <a:ext uri="{FF2B5EF4-FFF2-40B4-BE49-F238E27FC236}">
                  <a16:creationId xmlns:a16="http://schemas.microsoft.com/office/drawing/2014/main" id="{00000000-0008-0000-0200-0000B3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0" name="Line 255">
              <a:extLst>
                <a:ext uri="{FF2B5EF4-FFF2-40B4-BE49-F238E27FC236}">
                  <a16:creationId xmlns:a16="http://schemas.microsoft.com/office/drawing/2014/main" id="{00000000-0008-0000-0200-0000B4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1" name="Line 256">
              <a:extLst>
                <a:ext uri="{FF2B5EF4-FFF2-40B4-BE49-F238E27FC236}">
                  <a16:creationId xmlns:a16="http://schemas.microsoft.com/office/drawing/2014/main" id="{00000000-0008-0000-0200-0000B5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2" name="Line 257">
              <a:extLst>
                <a:ext uri="{FF2B5EF4-FFF2-40B4-BE49-F238E27FC236}">
                  <a16:creationId xmlns:a16="http://schemas.microsoft.com/office/drawing/2014/main" id="{00000000-0008-0000-0200-0000B6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3" name="Line 258">
              <a:extLst>
                <a:ext uri="{FF2B5EF4-FFF2-40B4-BE49-F238E27FC236}">
                  <a16:creationId xmlns:a16="http://schemas.microsoft.com/office/drawing/2014/main" id="{00000000-0008-0000-0200-0000B7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4" name="Line 259">
              <a:extLst>
                <a:ext uri="{FF2B5EF4-FFF2-40B4-BE49-F238E27FC236}">
                  <a16:creationId xmlns:a16="http://schemas.microsoft.com/office/drawing/2014/main" id="{00000000-0008-0000-0200-0000B8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5" name="Line 260">
              <a:extLst>
                <a:ext uri="{FF2B5EF4-FFF2-40B4-BE49-F238E27FC236}">
                  <a16:creationId xmlns:a16="http://schemas.microsoft.com/office/drawing/2014/main" id="{00000000-0008-0000-0200-0000B9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6" name="Line 261">
              <a:extLst>
                <a:ext uri="{FF2B5EF4-FFF2-40B4-BE49-F238E27FC236}">
                  <a16:creationId xmlns:a16="http://schemas.microsoft.com/office/drawing/2014/main" id="{00000000-0008-0000-0200-0000BA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7" name="Line 262">
              <a:extLst>
                <a:ext uri="{FF2B5EF4-FFF2-40B4-BE49-F238E27FC236}">
                  <a16:creationId xmlns:a16="http://schemas.microsoft.com/office/drawing/2014/main" id="{00000000-0008-0000-0200-0000BB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28" name="Line 263">
              <a:extLst>
                <a:ext uri="{FF2B5EF4-FFF2-40B4-BE49-F238E27FC236}">
                  <a16:creationId xmlns:a16="http://schemas.microsoft.com/office/drawing/2014/main" id="{00000000-0008-0000-0200-0000BC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140804</xdr:colOff>
      <xdr:row>58</xdr:row>
      <xdr:rowOff>516656</xdr:rowOff>
    </xdr:from>
    <xdr:to>
      <xdr:col>2</xdr:col>
      <xdr:colOff>592402</xdr:colOff>
      <xdr:row>58</xdr:row>
      <xdr:rowOff>579782</xdr:rowOff>
    </xdr:to>
    <xdr:grpSp>
      <xdr:nvGrpSpPr>
        <xdr:cNvPr id="4029" name="Group 246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GrpSpPr>
          <a:grpSpLocks/>
        </xdr:cNvGrpSpPr>
      </xdr:nvGrpSpPr>
      <xdr:grpSpPr bwMode="auto">
        <a:xfrm rot="10800000">
          <a:off x="1681369" y="20220982"/>
          <a:ext cx="451598" cy="63126"/>
          <a:chOff x="1646" y="1149"/>
          <a:chExt cx="129" cy="8"/>
        </a:xfrm>
      </xdr:grpSpPr>
      <xdr:sp macro="" textlink="">
        <xdr:nvSpPr>
          <xdr:cNvPr id="4030" name="Line 247">
            <a:extLst>
              <a:ext uri="{FF2B5EF4-FFF2-40B4-BE49-F238E27FC236}">
                <a16:creationId xmlns:a16="http://schemas.microsoft.com/office/drawing/2014/main" id="{00000000-0008-0000-0200-0000BE0F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31" name="Line 248">
            <a:extLst>
              <a:ext uri="{FF2B5EF4-FFF2-40B4-BE49-F238E27FC236}">
                <a16:creationId xmlns:a16="http://schemas.microsoft.com/office/drawing/2014/main" id="{00000000-0008-0000-0200-0000BF0F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32" name="Line 249">
            <a:extLst>
              <a:ext uri="{FF2B5EF4-FFF2-40B4-BE49-F238E27FC236}">
                <a16:creationId xmlns:a16="http://schemas.microsoft.com/office/drawing/2014/main" id="{00000000-0008-0000-0200-0000C00F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033" name="Group 250">
            <a:extLst>
              <a:ext uri="{FF2B5EF4-FFF2-40B4-BE49-F238E27FC236}">
                <a16:creationId xmlns:a16="http://schemas.microsoft.com/office/drawing/2014/main" id="{00000000-0008-0000-0200-0000C10F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034" name="Line 251">
              <a:extLst>
                <a:ext uri="{FF2B5EF4-FFF2-40B4-BE49-F238E27FC236}">
                  <a16:creationId xmlns:a16="http://schemas.microsoft.com/office/drawing/2014/main" id="{00000000-0008-0000-0200-0000C2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35" name="Line 252">
              <a:extLst>
                <a:ext uri="{FF2B5EF4-FFF2-40B4-BE49-F238E27FC236}">
                  <a16:creationId xmlns:a16="http://schemas.microsoft.com/office/drawing/2014/main" id="{00000000-0008-0000-0200-0000C3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36" name="Line 253">
              <a:extLst>
                <a:ext uri="{FF2B5EF4-FFF2-40B4-BE49-F238E27FC236}">
                  <a16:creationId xmlns:a16="http://schemas.microsoft.com/office/drawing/2014/main" id="{00000000-0008-0000-0200-0000C4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37" name="Line 254">
              <a:extLst>
                <a:ext uri="{FF2B5EF4-FFF2-40B4-BE49-F238E27FC236}">
                  <a16:creationId xmlns:a16="http://schemas.microsoft.com/office/drawing/2014/main" id="{00000000-0008-0000-0200-0000C5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38" name="Line 255">
              <a:extLst>
                <a:ext uri="{FF2B5EF4-FFF2-40B4-BE49-F238E27FC236}">
                  <a16:creationId xmlns:a16="http://schemas.microsoft.com/office/drawing/2014/main" id="{00000000-0008-0000-0200-0000C6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39" name="Line 256">
              <a:extLst>
                <a:ext uri="{FF2B5EF4-FFF2-40B4-BE49-F238E27FC236}">
                  <a16:creationId xmlns:a16="http://schemas.microsoft.com/office/drawing/2014/main" id="{00000000-0008-0000-0200-0000C7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0" name="Line 257">
              <a:extLst>
                <a:ext uri="{FF2B5EF4-FFF2-40B4-BE49-F238E27FC236}">
                  <a16:creationId xmlns:a16="http://schemas.microsoft.com/office/drawing/2014/main" id="{00000000-0008-0000-0200-0000C8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1" name="Line 258">
              <a:extLst>
                <a:ext uri="{FF2B5EF4-FFF2-40B4-BE49-F238E27FC236}">
                  <a16:creationId xmlns:a16="http://schemas.microsoft.com/office/drawing/2014/main" id="{00000000-0008-0000-0200-0000C9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2" name="Line 259">
              <a:extLst>
                <a:ext uri="{FF2B5EF4-FFF2-40B4-BE49-F238E27FC236}">
                  <a16:creationId xmlns:a16="http://schemas.microsoft.com/office/drawing/2014/main" id="{00000000-0008-0000-0200-0000CA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3" name="Line 260">
              <a:extLst>
                <a:ext uri="{FF2B5EF4-FFF2-40B4-BE49-F238E27FC236}">
                  <a16:creationId xmlns:a16="http://schemas.microsoft.com/office/drawing/2014/main" id="{00000000-0008-0000-0200-0000CB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4" name="Line 261">
              <a:extLst>
                <a:ext uri="{FF2B5EF4-FFF2-40B4-BE49-F238E27FC236}">
                  <a16:creationId xmlns:a16="http://schemas.microsoft.com/office/drawing/2014/main" id="{00000000-0008-0000-0200-0000CC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5" name="Line 262">
              <a:extLst>
                <a:ext uri="{FF2B5EF4-FFF2-40B4-BE49-F238E27FC236}">
                  <a16:creationId xmlns:a16="http://schemas.microsoft.com/office/drawing/2014/main" id="{00000000-0008-0000-0200-0000CD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46" name="Line 263">
              <a:extLst>
                <a:ext uri="{FF2B5EF4-FFF2-40B4-BE49-F238E27FC236}">
                  <a16:creationId xmlns:a16="http://schemas.microsoft.com/office/drawing/2014/main" id="{00000000-0008-0000-0200-0000CE0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351673</xdr:colOff>
      <xdr:row>58</xdr:row>
      <xdr:rowOff>369403</xdr:rowOff>
    </xdr:from>
    <xdr:to>
      <xdr:col>3</xdr:col>
      <xdr:colOff>713622</xdr:colOff>
      <xdr:row>58</xdr:row>
      <xdr:rowOff>607528</xdr:rowOff>
    </xdr:to>
    <xdr:sp macro="" textlink="">
      <xdr:nvSpPr>
        <xdr:cNvPr id="4047" name="テキスト ボックス 4046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/>
      </xdr:nvSpPr>
      <xdr:spPr>
        <a:xfrm>
          <a:off x="2662521" y="2182964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133010</xdr:colOff>
      <xdr:row>57</xdr:row>
      <xdr:rowOff>16150</xdr:rowOff>
    </xdr:from>
    <xdr:to>
      <xdr:col>3</xdr:col>
      <xdr:colOff>494959</xdr:colOff>
      <xdr:row>58</xdr:row>
      <xdr:rowOff>428210</xdr:rowOff>
    </xdr:to>
    <xdr:sp macro="" textlink="">
      <xdr:nvSpPr>
        <xdr:cNvPr id="4048" name="テキスト ボックス 4047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/>
      </xdr:nvSpPr>
      <xdr:spPr>
        <a:xfrm>
          <a:off x="2443858" y="21269324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275269</xdr:colOff>
      <xdr:row>58</xdr:row>
      <xdr:rowOff>245899</xdr:rowOff>
    </xdr:from>
    <xdr:to>
      <xdr:col>5</xdr:col>
      <xdr:colOff>208592</xdr:colOff>
      <xdr:row>58</xdr:row>
      <xdr:rowOff>740528</xdr:rowOff>
    </xdr:to>
    <xdr:grpSp>
      <xdr:nvGrpSpPr>
        <xdr:cNvPr id="4049" name="グループ化 4048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GrpSpPr/>
      </xdr:nvGrpSpPr>
      <xdr:grpSpPr>
        <a:xfrm flipH="1">
          <a:off x="3356399" y="19950225"/>
          <a:ext cx="703606" cy="494629"/>
          <a:chOff x="8334247" y="1099007"/>
          <a:chExt cx="703606" cy="494629"/>
        </a:xfrm>
      </xdr:grpSpPr>
      <xdr:sp macro="" textlink="">
        <xdr:nvSpPr>
          <xdr:cNvPr id="4050" name="二等辺三角形 4049">
            <a:extLst>
              <a:ext uri="{FF2B5EF4-FFF2-40B4-BE49-F238E27FC236}">
                <a16:creationId xmlns:a16="http://schemas.microsoft.com/office/drawing/2014/main" id="{00000000-0008-0000-0200-0000D20F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052" name="グループ化 4051">
            <a:extLst>
              <a:ext uri="{FF2B5EF4-FFF2-40B4-BE49-F238E27FC236}">
                <a16:creationId xmlns:a16="http://schemas.microsoft.com/office/drawing/2014/main" id="{00000000-0008-0000-0200-0000D40F0000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4054" name="直線矢印コネクタ 4053">
              <a:extLst>
                <a:ext uri="{FF2B5EF4-FFF2-40B4-BE49-F238E27FC236}">
                  <a16:creationId xmlns:a16="http://schemas.microsoft.com/office/drawing/2014/main" id="{00000000-0008-0000-0200-0000D60F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6" name="直線コネクタ 4055">
              <a:extLst>
                <a:ext uri="{FF2B5EF4-FFF2-40B4-BE49-F238E27FC236}">
                  <a16:creationId xmlns:a16="http://schemas.microsoft.com/office/drawing/2014/main" id="{00000000-0008-0000-0200-0000D80F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7" name="直線矢印コネクタ 4056">
              <a:extLst>
                <a:ext uri="{FF2B5EF4-FFF2-40B4-BE49-F238E27FC236}">
                  <a16:creationId xmlns:a16="http://schemas.microsoft.com/office/drawing/2014/main" id="{00000000-0008-0000-0200-0000D90F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4</xdr:col>
      <xdr:colOff>760227</xdr:colOff>
      <xdr:row>58</xdr:row>
      <xdr:rowOff>447268</xdr:rowOff>
    </xdr:from>
    <xdr:ext cx="697512" cy="207058"/>
    <xdr:sp macro="" textlink="">
      <xdr:nvSpPr>
        <xdr:cNvPr id="4058" name="Text Box 1563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3841357" y="21907507"/>
          <a:ext cx="697512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→国道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323021</xdr:colOff>
      <xdr:row>58</xdr:row>
      <xdr:rowOff>79928</xdr:rowOff>
    </xdr:from>
    <xdr:to>
      <xdr:col>5</xdr:col>
      <xdr:colOff>563217</xdr:colOff>
      <xdr:row>58</xdr:row>
      <xdr:rowOff>298174</xdr:rowOff>
    </xdr:to>
    <xdr:sp macro="" textlink="">
      <xdr:nvSpPr>
        <xdr:cNvPr id="4059" name="六角形 4058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/>
      </xdr:nvSpPr>
      <xdr:spPr bwMode="auto">
        <a:xfrm>
          <a:off x="4174434" y="21540167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144609</xdr:colOff>
      <xdr:row>58</xdr:row>
      <xdr:rowOff>129208</xdr:rowOff>
    </xdr:from>
    <xdr:to>
      <xdr:col>4</xdr:col>
      <xdr:colOff>506558</xdr:colOff>
      <xdr:row>58</xdr:row>
      <xdr:rowOff>367333</xdr:rowOff>
    </xdr:to>
    <xdr:sp macro="" textlink="">
      <xdr:nvSpPr>
        <xdr:cNvPr id="4060" name="テキスト ボックス 4059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/>
      </xdr:nvSpPr>
      <xdr:spPr>
        <a:xfrm>
          <a:off x="3225739" y="2158944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639703</xdr:colOff>
      <xdr:row>57</xdr:row>
      <xdr:rowOff>165969</xdr:rowOff>
    </xdr:from>
    <xdr:to>
      <xdr:col>7</xdr:col>
      <xdr:colOff>573027</xdr:colOff>
      <xdr:row>58</xdr:row>
      <xdr:rowOff>748809</xdr:rowOff>
    </xdr:to>
    <xdr:grpSp>
      <xdr:nvGrpSpPr>
        <xdr:cNvPr id="4061" name="グループ化 4060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GrpSpPr/>
      </xdr:nvGrpSpPr>
      <xdr:grpSpPr>
        <a:xfrm>
          <a:off x="5261399" y="19663230"/>
          <a:ext cx="703606" cy="789905"/>
          <a:chOff x="8334247" y="803731"/>
          <a:chExt cx="703606" cy="789905"/>
        </a:xfrm>
      </xdr:grpSpPr>
      <xdr:sp macro="" textlink="">
        <xdr:nvSpPr>
          <xdr:cNvPr id="4062" name="二等辺三角形 4061">
            <a:extLst>
              <a:ext uri="{FF2B5EF4-FFF2-40B4-BE49-F238E27FC236}">
                <a16:creationId xmlns:a16="http://schemas.microsoft.com/office/drawing/2014/main" id="{00000000-0008-0000-0200-0000DE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063" name="グループ化 4062">
            <a:extLst>
              <a:ext uri="{FF2B5EF4-FFF2-40B4-BE49-F238E27FC236}">
                <a16:creationId xmlns:a16="http://schemas.microsoft.com/office/drawing/2014/main" id="{00000000-0008-0000-0200-0000DF0F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064" name="グループ化 4063">
              <a:extLst>
                <a:ext uri="{FF2B5EF4-FFF2-40B4-BE49-F238E27FC236}">
                  <a16:creationId xmlns:a16="http://schemas.microsoft.com/office/drawing/2014/main" id="{00000000-0008-0000-0200-0000E00F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066" name="直線矢印コネクタ 4065">
                <a:extLst>
                  <a:ext uri="{FF2B5EF4-FFF2-40B4-BE49-F238E27FC236}">
                    <a16:creationId xmlns:a16="http://schemas.microsoft.com/office/drawing/2014/main" id="{00000000-0008-0000-0200-0000E20F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67" name="直線コネクタ 4066">
                <a:extLst>
                  <a:ext uri="{FF2B5EF4-FFF2-40B4-BE49-F238E27FC236}">
                    <a16:creationId xmlns:a16="http://schemas.microsoft.com/office/drawing/2014/main" id="{00000000-0008-0000-0200-0000E30F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68" name="直線コネクタ 4067">
                <a:extLst>
                  <a:ext uri="{FF2B5EF4-FFF2-40B4-BE49-F238E27FC236}">
                    <a16:creationId xmlns:a16="http://schemas.microsoft.com/office/drawing/2014/main" id="{00000000-0008-0000-0200-0000E40F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69" name="直線矢印コネクタ 4068">
                <a:extLst>
                  <a:ext uri="{FF2B5EF4-FFF2-40B4-BE49-F238E27FC236}">
                    <a16:creationId xmlns:a16="http://schemas.microsoft.com/office/drawing/2014/main" id="{00000000-0008-0000-0200-0000E50F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65" name="円/楕円 1306">
              <a:extLst>
                <a:ext uri="{FF2B5EF4-FFF2-40B4-BE49-F238E27FC236}">
                  <a16:creationId xmlns:a16="http://schemas.microsoft.com/office/drawing/2014/main" id="{00000000-0008-0000-0200-0000E10F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97619</xdr:colOff>
      <xdr:row>58</xdr:row>
      <xdr:rowOff>447268</xdr:rowOff>
    </xdr:from>
    <xdr:ext cx="763772" cy="207058"/>
    <xdr:sp macro="" textlink="">
      <xdr:nvSpPr>
        <xdr:cNvPr id="4070" name="Text Box 1563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4719315" y="21907507"/>
          <a:ext cx="763772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←大津、水口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272350</xdr:colOff>
      <xdr:row>58</xdr:row>
      <xdr:rowOff>60899</xdr:rowOff>
    </xdr:from>
    <xdr:ext cx="314325" cy="266700"/>
    <xdr:grpSp>
      <xdr:nvGrpSpPr>
        <xdr:cNvPr id="4071" name="Group 6672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GrpSpPr>
          <a:grpSpLocks/>
        </xdr:cNvGrpSpPr>
      </xdr:nvGrpSpPr>
      <xdr:grpSpPr bwMode="auto">
        <a:xfrm>
          <a:off x="4894046" y="19765225"/>
          <a:ext cx="314325" cy="266700"/>
          <a:chOff x="536" y="110"/>
          <a:chExt cx="46" cy="44"/>
        </a:xfrm>
      </xdr:grpSpPr>
      <xdr:pic>
        <xdr:nvPicPr>
          <xdr:cNvPr id="4072" name="Picture 6673" descr="route2">
            <a:extLst>
              <a:ext uri="{FF2B5EF4-FFF2-40B4-BE49-F238E27FC236}">
                <a16:creationId xmlns:a16="http://schemas.microsoft.com/office/drawing/2014/main" id="{00000000-0008-0000-0200-0000E80F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73" name="Text Box 6674">
            <a:extLst>
              <a:ext uri="{FF2B5EF4-FFF2-40B4-BE49-F238E27FC236}">
                <a16:creationId xmlns:a16="http://schemas.microsoft.com/office/drawing/2014/main" id="{00000000-0008-0000-0200-0000E90F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7</xdr:col>
      <xdr:colOff>426218</xdr:colOff>
      <xdr:row>58</xdr:row>
      <xdr:rowOff>120926</xdr:rowOff>
    </xdr:from>
    <xdr:to>
      <xdr:col>8</xdr:col>
      <xdr:colOff>17884</xdr:colOff>
      <xdr:row>58</xdr:row>
      <xdr:rowOff>359051</xdr:rowOff>
    </xdr:to>
    <xdr:sp macro="" textlink="">
      <xdr:nvSpPr>
        <xdr:cNvPr id="4074" name="テキスト ボックス 4073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/>
      </xdr:nvSpPr>
      <xdr:spPr>
        <a:xfrm>
          <a:off x="5818196" y="2158116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24515</xdr:colOff>
      <xdr:row>57</xdr:row>
      <xdr:rowOff>107674</xdr:rowOff>
    </xdr:from>
    <xdr:to>
      <xdr:col>9</xdr:col>
      <xdr:colOff>488674</xdr:colOff>
      <xdr:row>58</xdr:row>
      <xdr:rowOff>621196</xdr:rowOff>
    </xdr:to>
    <xdr:sp macro="" textlink="">
      <xdr:nvSpPr>
        <xdr:cNvPr id="4075" name="テキスト ボックス 4074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/>
      </xdr:nvSpPr>
      <xdr:spPr>
        <a:xfrm>
          <a:off x="6186776" y="21360848"/>
          <a:ext cx="1234441" cy="72058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セブンイレブン</a:t>
          </a:r>
          <a:endParaRPr kumimoji="1" lang="en-US" altLang="ja-JP" sz="900" b="1"/>
        </a:p>
        <a:p>
          <a:r>
            <a:rPr kumimoji="1" lang="ja-JP" altLang="en-US" sz="900" b="1"/>
            <a:t>土山中学校前店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レシート取得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>
              <a:solidFill>
                <a:schemeClr val="tx1"/>
              </a:solidFill>
            </a:rPr>
            <a:t>Finish</a:t>
          </a:r>
          <a:r>
            <a:rPr kumimoji="1" lang="ja-JP" altLang="en-US" sz="900" b="0">
              <a:solidFill>
                <a:schemeClr val="tx1"/>
              </a:solidFill>
            </a:rPr>
            <a:t>まで</a:t>
          </a:r>
          <a:r>
            <a:rPr kumimoji="1" lang="en-US" altLang="ja-JP" sz="900" b="0">
              <a:solidFill>
                <a:schemeClr val="tx1"/>
              </a:solidFill>
            </a:rPr>
            <a:t>30.6km</a:t>
          </a:r>
          <a:endParaRPr kumimoji="1" lang="ja-JP" altLang="en-US" sz="900" b="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496963</xdr:colOff>
      <xdr:row>57</xdr:row>
      <xdr:rowOff>155303</xdr:rowOff>
    </xdr:from>
    <xdr:to>
      <xdr:col>9</xdr:col>
      <xdr:colOff>727552</xdr:colOff>
      <xdr:row>58</xdr:row>
      <xdr:rowOff>689876</xdr:rowOff>
    </xdr:to>
    <xdr:grpSp>
      <xdr:nvGrpSpPr>
        <xdr:cNvPr id="4076" name="グループ化 4075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GrpSpPr/>
      </xdr:nvGrpSpPr>
      <xdr:grpSpPr>
        <a:xfrm>
          <a:off x="7429506" y="19652564"/>
          <a:ext cx="230589" cy="741638"/>
          <a:chOff x="11181522" y="768212"/>
          <a:chExt cx="230589" cy="741638"/>
        </a:xfrm>
      </xdr:grpSpPr>
      <xdr:cxnSp macro="">
        <xdr:nvCxnSpPr>
          <xdr:cNvPr id="4077" name="直線矢印コネクタ 4076">
            <a:extLst>
              <a:ext uri="{FF2B5EF4-FFF2-40B4-BE49-F238E27FC236}">
                <a16:creationId xmlns:a16="http://schemas.microsoft.com/office/drawing/2014/main" id="{00000000-0008-0000-0200-0000ED0F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8" name="直線矢印コネクタ 4077">
            <a:extLst>
              <a:ext uri="{FF2B5EF4-FFF2-40B4-BE49-F238E27FC236}">
                <a16:creationId xmlns:a16="http://schemas.microsoft.com/office/drawing/2014/main" id="{00000000-0008-0000-0200-0000EE0F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9" name="直線矢印コネクタ 4078">
            <a:extLst>
              <a:ext uri="{FF2B5EF4-FFF2-40B4-BE49-F238E27FC236}">
                <a16:creationId xmlns:a16="http://schemas.microsoft.com/office/drawing/2014/main" id="{00000000-0008-0000-0200-0000EF0F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80" name="二等辺三角形 4079">
            <a:extLst>
              <a:ext uri="{FF2B5EF4-FFF2-40B4-BE49-F238E27FC236}">
                <a16:creationId xmlns:a16="http://schemas.microsoft.com/office/drawing/2014/main" id="{00000000-0008-0000-0200-0000F00F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81" name="直線矢印コネクタ 4080">
            <a:extLst>
              <a:ext uri="{FF2B5EF4-FFF2-40B4-BE49-F238E27FC236}">
                <a16:creationId xmlns:a16="http://schemas.microsoft.com/office/drawing/2014/main" id="{00000000-0008-0000-0200-0000F10F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230938</xdr:colOff>
      <xdr:row>58</xdr:row>
      <xdr:rowOff>143725</xdr:rowOff>
    </xdr:from>
    <xdr:ext cx="314325" cy="266700"/>
    <xdr:grpSp>
      <xdr:nvGrpSpPr>
        <xdr:cNvPr id="4082" name="Group 6672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GrpSpPr>
          <a:grpSpLocks/>
        </xdr:cNvGrpSpPr>
      </xdr:nvGrpSpPr>
      <xdr:grpSpPr bwMode="auto">
        <a:xfrm>
          <a:off x="7163481" y="19848051"/>
          <a:ext cx="314325" cy="266700"/>
          <a:chOff x="536" y="110"/>
          <a:chExt cx="46" cy="44"/>
        </a:xfrm>
      </xdr:grpSpPr>
      <xdr:pic>
        <xdr:nvPicPr>
          <xdr:cNvPr id="4083" name="Picture 6673" descr="route2">
            <a:extLst>
              <a:ext uri="{FF2B5EF4-FFF2-40B4-BE49-F238E27FC236}">
                <a16:creationId xmlns:a16="http://schemas.microsoft.com/office/drawing/2014/main" id="{00000000-0008-0000-0200-0000F30F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4" name="Text Box 6674">
            <a:extLst>
              <a:ext uri="{FF2B5EF4-FFF2-40B4-BE49-F238E27FC236}">
                <a16:creationId xmlns:a16="http://schemas.microsoft.com/office/drawing/2014/main" id="{00000000-0008-0000-0200-0000F40F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0</xdr:col>
      <xdr:colOff>695753</xdr:colOff>
      <xdr:row>61</xdr:row>
      <xdr:rowOff>41413</xdr:rowOff>
    </xdr:from>
    <xdr:to>
      <xdr:col>1</xdr:col>
      <xdr:colOff>223631</xdr:colOff>
      <xdr:row>62</xdr:row>
      <xdr:rowOff>765374</xdr:rowOff>
    </xdr:to>
    <xdr:grpSp>
      <xdr:nvGrpSpPr>
        <xdr:cNvPr id="4085" name="グループ化 4084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GrpSpPr/>
      </xdr:nvGrpSpPr>
      <xdr:grpSpPr>
        <a:xfrm>
          <a:off x="695753" y="20946717"/>
          <a:ext cx="298161" cy="931027"/>
          <a:chOff x="8597361" y="662609"/>
          <a:chExt cx="298161" cy="931027"/>
        </a:xfrm>
      </xdr:grpSpPr>
      <xdr:sp macro="" textlink="">
        <xdr:nvSpPr>
          <xdr:cNvPr id="4086" name="二等辺三角形 4085">
            <a:extLst>
              <a:ext uri="{FF2B5EF4-FFF2-40B4-BE49-F238E27FC236}">
                <a16:creationId xmlns:a16="http://schemas.microsoft.com/office/drawing/2014/main" id="{00000000-0008-0000-0200-0000F60F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087" name="グループ化 4086">
            <a:extLst>
              <a:ext uri="{FF2B5EF4-FFF2-40B4-BE49-F238E27FC236}">
                <a16:creationId xmlns:a16="http://schemas.microsoft.com/office/drawing/2014/main" id="{00000000-0008-0000-0200-0000F70F0000}"/>
              </a:ext>
            </a:extLst>
          </xdr:cNvPr>
          <xdr:cNvGrpSpPr/>
        </xdr:nvGrpSpPr>
        <xdr:grpSpPr>
          <a:xfrm>
            <a:off x="8597361" y="662609"/>
            <a:ext cx="298161" cy="760667"/>
            <a:chOff x="11743963" y="3605834"/>
            <a:chExt cx="298687" cy="760667"/>
          </a:xfrm>
        </xdr:grpSpPr>
        <xdr:grpSp>
          <xdr:nvGrpSpPr>
            <xdr:cNvPr id="4088" name="グループ化 4087">
              <a:extLst>
                <a:ext uri="{FF2B5EF4-FFF2-40B4-BE49-F238E27FC236}">
                  <a16:creationId xmlns:a16="http://schemas.microsoft.com/office/drawing/2014/main" id="{00000000-0008-0000-0200-0000F80F0000}"/>
                </a:ext>
              </a:extLst>
            </xdr:cNvPr>
            <xdr:cNvGrpSpPr/>
          </xdr:nvGrpSpPr>
          <xdr:grpSpPr>
            <a:xfrm flipH="1">
              <a:off x="11743963" y="3605834"/>
              <a:ext cx="298687" cy="760667"/>
              <a:chOff x="1833233" y="5204391"/>
              <a:chExt cx="297483" cy="760667"/>
            </a:xfrm>
          </xdr:grpSpPr>
          <xdr:cxnSp macro="">
            <xdr:nvCxnSpPr>
              <xdr:cNvPr id="4090" name="直線矢印コネクタ 4089">
                <a:extLst>
                  <a:ext uri="{FF2B5EF4-FFF2-40B4-BE49-F238E27FC236}">
                    <a16:creationId xmlns:a16="http://schemas.microsoft.com/office/drawing/2014/main" id="{00000000-0008-0000-0200-0000FA0F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1" name="直線コネクタ 4090">
                <a:extLst>
                  <a:ext uri="{FF2B5EF4-FFF2-40B4-BE49-F238E27FC236}">
                    <a16:creationId xmlns:a16="http://schemas.microsoft.com/office/drawing/2014/main" id="{00000000-0008-0000-0200-0000FB0F0000}"/>
                  </a:ext>
                </a:extLst>
              </xdr:cNvPr>
              <xdr:cNvCxnSpPr/>
            </xdr:nvCxnSpPr>
            <xdr:spPr>
              <a:xfrm flipH="1" flipV="1">
                <a:off x="1833233" y="5204391"/>
                <a:ext cx="152060" cy="46497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3" name="直線矢印コネクタ 4092">
                <a:extLst>
                  <a:ext uri="{FF2B5EF4-FFF2-40B4-BE49-F238E27FC236}">
                    <a16:creationId xmlns:a16="http://schemas.microsoft.com/office/drawing/2014/main" id="{00000000-0008-0000-0200-0000FD0F0000}"/>
                  </a:ext>
                </a:extLst>
              </xdr:cNvPr>
              <xdr:cNvCxnSpPr/>
            </xdr:nvCxnSpPr>
            <xdr:spPr>
              <a:xfrm flipV="1">
                <a:off x="1978570" y="5220957"/>
                <a:ext cx="152146" cy="43888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89" name="円/楕円 1306">
              <a:extLst>
                <a:ext uri="{FF2B5EF4-FFF2-40B4-BE49-F238E27FC236}">
                  <a16:creationId xmlns:a16="http://schemas.microsoft.com/office/drawing/2014/main" id="{00000000-0008-0000-0200-0000F90F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331303</xdr:colOff>
      <xdr:row>61</xdr:row>
      <xdr:rowOff>71646</xdr:rowOff>
    </xdr:from>
    <xdr:to>
      <xdr:col>0</xdr:col>
      <xdr:colOff>571499</xdr:colOff>
      <xdr:row>62</xdr:row>
      <xdr:rowOff>82826</xdr:rowOff>
    </xdr:to>
    <xdr:sp macro="" textlink="">
      <xdr:nvSpPr>
        <xdr:cNvPr id="4096" name="六角形 4095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/>
      </xdr:nvSpPr>
      <xdr:spPr bwMode="auto">
        <a:xfrm>
          <a:off x="331303" y="22732863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549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235717</xdr:colOff>
      <xdr:row>61</xdr:row>
      <xdr:rowOff>178905</xdr:rowOff>
    </xdr:from>
    <xdr:to>
      <xdr:col>1</xdr:col>
      <xdr:colOff>597666</xdr:colOff>
      <xdr:row>62</xdr:row>
      <xdr:rowOff>209964</xdr:rowOff>
    </xdr:to>
    <xdr:sp macro="" textlink="">
      <xdr:nvSpPr>
        <xdr:cNvPr id="4097" name="テキスト ボックス 4096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/>
      </xdr:nvSpPr>
      <xdr:spPr>
        <a:xfrm>
          <a:off x="1006000" y="2284012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646037</xdr:colOff>
      <xdr:row>61</xdr:row>
      <xdr:rowOff>149087</xdr:rowOff>
    </xdr:from>
    <xdr:to>
      <xdr:col>3</xdr:col>
      <xdr:colOff>447250</xdr:colOff>
      <xdr:row>62</xdr:row>
      <xdr:rowOff>765374</xdr:rowOff>
    </xdr:to>
    <xdr:grpSp>
      <xdr:nvGrpSpPr>
        <xdr:cNvPr id="4098" name="グループ化 4097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GrpSpPr/>
      </xdr:nvGrpSpPr>
      <xdr:grpSpPr>
        <a:xfrm>
          <a:off x="2186602" y="21054391"/>
          <a:ext cx="571496" cy="823353"/>
          <a:chOff x="8481384" y="770283"/>
          <a:chExt cx="571496" cy="823353"/>
        </a:xfrm>
      </xdr:grpSpPr>
      <xdr:sp macro="" textlink="">
        <xdr:nvSpPr>
          <xdr:cNvPr id="4099" name="二等辺三角形 4098">
            <a:extLst>
              <a:ext uri="{FF2B5EF4-FFF2-40B4-BE49-F238E27FC236}">
                <a16:creationId xmlns:a16="http://schemas.microsoft.com/office/drawing/2014/main" id="{00000000-0008-0000-0200-00000310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00" name="グループ化 4099">
            <a:extLst>
              <a:ext uri="{FF2B5EF4-FFF2-40B4-BE49-F238E27FC236}">
                <a16:creationId xmlns:a16="http://schemas.microsoft.com/office/drawing/2014/main" id="{00000000-0008-0000-0200-000004100000}"/>
              </a:ext>
            </a:extLst>
          </xdr:cNvPr>
          <xdr:cNvGrpSpPr/>
        </xdr:nvGrpSpPr>
        <xdr:grpSpPr>
          <a:xfrm>
            <a:off x="8481384" y="770283"/>
            <a:ext cx="571496" cy="652993"/>
            <a:chOff x="11627797" y="3713508"/>
            <a:chExt cx="572505" cy="652993"/>
          </a:xfrm>
        </xdr:grpSpPr>
        <xdr:grpSp>
          <xdr:nvGrpSpPr>
            <xdr:cNvPr id="4101" name="グループ化 4100">
              <a:extLs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GrpSpPr/>
          </xdr:nvGrpSpPr>
          <xdr:grpSpPr>
            <a:xfrm flipH="1">
              <a:off x="11627797" y="3713508"/>
              <a:ext cx="572505" cy="652993"/>
              <a:chOff x="1676213" y="5312065"/>
              <a:chExt cx="570196" cy="652993"/>
            </a:xfrm>
          </xdr:grpSpPr>
          <xdr:cxnSp macro="">
            <xdr:nvCxnSpPr>
              <xdr:cNvPr id="4103" name="直線矢印コネクタ 4102">
                <a:extLst>
                  <a:ext uri="{FF2B5EF4-FFF2-40B4-BE49-F238E27FC236}">
                    <a16:creationId xmlns:a16="http://schemas.microsoft.com/office/drawing/2014/main" id="{00000000-0008-0000-0200-00000710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05" name="直線コネクタ 4104">
                <a:extLst>
                  <a:ext uri="{FF2B5EF4-FFF2-40B4-BE49-F238E27FC236}">
                    <a16:creationId xmlns:a16="http://schemas.microsoft.com/office/drawing/2014/main" id="{00000000-0008-0000-0200-000009100000}"/>
                  </a:ext>
                </a:extLst>
              </xdr:cNvPr>
              <xdr:cNvCxnSpPr/>
            </xdr:nvCxnSpPr>
            <xdr:spPr>
              <a:xfrm flipH="1">
                <a:off x="1676213" y="5659838"/>
                <a:ext cx="309083" cy="14918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06" name="直線矢印コネクタ 4105">
                <a:extLst>
                  <a:ext uri="{FF2B5EF4-FFF2-40B4-BE49-F238E27FC236}">
                    <a16:creationId xmlns:a16="http://schemas.microsoft.com/office/drawing/2014/main" id="{00000000-0008-0000-0200-00000A100000}"/>
                  </a:ext>
                </a:extLst>
              </xdr:cNvPr>
              <xdr:cNvCxnSpPr/>
            </xdr:nvCxnSpPr>
            <xdr:spPr>
              <a:xfrm flipV="1">
                <a:off x="1978570" y="5312065"/>
                <a:ext cx="267839" cy="34777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102" name="円/楕円 1306">
              <a:extLs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272351</xdr:colOff>
      <xdr:row>61</xdr:row>
      <xdr:rowOff>85747</xdr:rowOff>
    </xdr:from>
    <xdr:ext cx="314325" cy="266700"/>
    <xdr:grpSp>
      <xdr:nvGrpSpPr>
        <xdr:cNvPr id="4109" name="Group 6672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GrpSpPr>
          <a:grpSpLocks/>
        </xdr:cNvGrpSpPr>
      </xdr:nvGrpSpPr>
      <xdr:grpSpPr bwMode="auto">
        <a:xfrm>
          <a:off x="1812916" y="20991051"/>
          <a:ext cx="314325" cy="266700"/>
          <a:chOff x="536" y="110"/>
          <a:chExt cx="46" cy="44"/>
        </a:xfrm>
      </xdr:grpSpPr>
      <xdr:pic>
        <xdr:nvPicPr>
          <xdr:cNvPr id="4110" name="Picture 6673" descr="route2">
            <a:extLst>
              <a:ext uri="{FF2B5EF4-FFF2-40B4-BE49-F238E27FC236}">
                <a16:creationId xmlns:a16="http://schemas.microsoft.com/office/drawing/2014/main" id="{00000000-0008-0000-0200-00000E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1" name="Text Box 6674">
            <a:extLst>
              <a:ext uri="{FF2B5EF4-FFF2-40B4-BE49-F238E27FC236}">
                <a16:creationId xmlns:a16="http://schemas.microsoft.com/office/drawing/2014/main" id="{00000000-0008-0000-0200-00000F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3</xdr:col>
      <xdr:colOff>409652</xdr:colOff>
      <xdr:row>62</xdr:row>
      <xdr:rowOff>286579</xdr:rowOff>
    </xdr:from>
    <xdr:to>
      <xdr:col>4</xdr:col>
      <xdr:colOff>1319</xdr:colOff>
      <xdr:row>62</xdr:row>
      <xdr:rowOff>524704</xdr:rowOff>
    </xdr:to>
    <xdr:sp macro="" textlink="">
      <xdr:nvSpPr>
        <xdr:cNvPr id="4112" name="テキスト ボックス 4111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/>
      </xdr:nvSpPr>
      <xdr:spPr>
        <a:xfrm>
          <a:off x="2720500" y="2315486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764867</xdr:colOff>
      <xdr:row>61</xdr:row>
      <xdr:rowOff>115957</xdr:rowOff>
    </xdr:from>
    <xdr:to>
      <xdr:col>5</xdr:col>
      <xdr:colOff>223184</xdr:colOff>
      <xdr:row>62</xdr:row>
      <xdr:rowOff>732244</xdr:rowOff>
    </xdr:to>
    <xdr:grpSp>
      <xdr:nvGrpSpPr>
        <xdr:cNvPr id="4113" name="グループ化 4112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GrpSpPr/>
      </xdr:nvGrpSpPr>
      <xdr:grpSpPr>
        <a:xfrm>
          <a:off x="3845997" y="21021261"/>
          <a:ext cx="228600" cy="823353"/>
          <a:chOff x="8633345" y="770283"/>
          <a:chExt cx="228600" cy="823353"/>
        </a:xfrm>
      </xdr:grpSpPr>
      <xdr:sp macro="" textlink="">
        <xdr:nvSpPr>
          <xdr:cNvPr id="4114" name="二等辺三角形 4113">
            <a:extLst>
              <a:ext uri="{FF2B5EF4-FFF2-40B4-BE49-F238E27FC236}">
                <a16:creationId xmlns:a16="http://schemas.microsoft.com/office/drawing/2014/main" id="{00000000-0008-0000-0200-00001210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16" name="グループ化 4115">
            <a:extLst>
              <a:ext uri="{FF2B5EF4-FFF2-40B4-BE49-F238E27FC236}">
                <a16:creationId xmlns:a16="http://schemas.microsoft.com/office/drawing/2014/main" id="{00000000-0008-0000-0200-000014100000}"/>
              </a:ext>
            </a:extLst>
          </xdr:cNvPr>
          <xdr:cNvGrpSpPr/>
        </xdr:nvGrpSpPr>
        <xdr:grpSpPr>
          <a:xfrm flipH="1">
            <a:off x="8743021" y="770283"/>
            <a:ext cx="53031" cy="652993"/>
            <a:chOff x="1932384" y="5312065"/>
            <a:chExt cx="52911" cy="652993"/>
          </a:xfrm>
        </xdr:grpSpPr>
        <xdr:cxnSp macro="">
          <xdr:nvCxnSpPr>
            <xdr:cNvPr id="4118" name="直線矢印コネクタ 4117">
              <a:extLs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19" name="直線コネクタ 4118">
              <a:extLs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CxnSpPr/>
          </xdr:nvCxnSpPr>
          <xdr:spPr>
            <a:xfrm flipH="1" flipV="1">
              <a:off x="1932384" y="5312065"/>
              <a:ext cx="52910" cy="357299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252370</xdr:colOff>
      <xdr:row>61</xdr:row>
      <xdr:rowOff>138456</xdr:rowOff>
    </xdr:from>
    <xdr:to>
      <xdr:col>5</xdr:col>
      <xdr:colOff>103291</xdr:colOff>
      <xdr:row>62</xdr:row>
      <xdr:rowOff>654578</xdr:rowOff>
    </xdr:to>
    <xdr:sp macro="" textlink="">
      <xdr:nvSpPr>
        <xdr:cNvPr id="4122" name="円弧 4121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/>
      </xdr:nvSpPr>
      <xdr:spPr>
        <a:xfrm rot="10408841" flipH="1" flipV="1">
          <a:off x="3333500" y="22799673"/>
          <a:ext cx="621204" cy="723188"/>
        </a:xfrm>
        <a:prstGeom prst="arc">
          <a:avLst>
            <a:gd name="adj1" fmla="val 17271720"/>
            <a:gd name="adj2" fmla="val 0"/>
          </a:avLst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194305</xdr:colOff>
      <xdr:row>61</xdr:row>
      <xdr:rowOff>62949</xdr:rowOff>
    </xdr:from>
    <xdr:to>
      <xdr:col>5</xdr:col>
      <xdr:colOff>556254</xdr:colOff>
      <xdr:row>62</xdr:row>
      <xdr:rowOff>94008</xdr:rowOff>
    </xdr:to>
    <xdr:sp macro="" textlink="">
      <xdr:nvSpPr>
        <xdr:cNvPr id="4124" name="テキスト ボックス 4123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/>
      </xdr:nvSpPr>
      <xdr:spPr>
        <a:xfrm>
          <a:off x="4045718" y="2272416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221859</xdr:colOff>
      <xdr:row>62</xdr:row>
      <xdr:rowOff>505245</xdr:rowOff>
    </xdr:from>
    <xdr:ext cx="457316" cy="207058"/>
    <xdr:sp macro="" textlink="">
      <xdr:nvSpPr>
        <xdr:cNvPr id="4125" name="Text Box 156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3302989" y="23373528"/>
          <a:ext cx="457316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←三雲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166141</xdr:colOff>
      <xdr:row>61</xdr:row>
      <xdr:rowOff>74129</xdr:rowOff>
    </xdr:from>
    <xdr:to>
      <xdr:col>4</xdr:col>
      <xdr:colOff>646044</xdr:colOff>
      <xdr:row>62</xdr:row>
      <xdr:rowOff>486188</xdr:rowOff>
    </xdr:to>
    <xdr:sp macro="" textlink="">
      <xdr:nvSpPr>
        <xdr:cNvPr id="4126" name="テキスト ボックス 4125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/>
      </xdr:nvSpPr>
      <xdr:spPr>
        <a:xfrm>
          <a:off x="3247271" y="22735346"/>
          <a:ext cx="479903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R1</a:t>
          </a:r>
          <a:r>
            <a:rPr kumimoji="1" lang="ja-JP" altLang="en-US" sz="900" b="1">
              <a:solidFill>
                <a:srgbClr val="0000FF"/>
              </a:solidFill>
            </a:rPr>
            <a:t>側道</a:t>
          </a:r>
        </a:p>
      </xdr:txBody>
    </xdr:sp>
    <xdr:clientData/>
  </xdr:twoCellAnchor>
  <xdr:twoCellAnchor>
    <xdr:from>
      <xdr:col>7</xdr:col>
      <xdr:colOff>58360</xdr:colOff>
      <xdr:row>61</xdr:row>
      <xdr:rowOff>145297</xdr:rowOff>
    </xdr:from>
    <xdr:to>
      <xdr:col>7</xdr:col>
      <xdr:colOff>58360</xdr:colOff>
      <xdr:row>62</xdr:row>
      <xdr:rowOff>719281</xdr:rowOff>
    </xdr:to>
    <xdr:cxnSp macro="">
      <xdr:nvCxnSpPr>
        <xdr:cNvPr id="4127" name="直線矢印コネクタ 4126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CxnSpPr/>
      </xdr:nvCxnSpPr>
      <xdr:spPr>
        <a:xfrm flipV="1">
          <a:off x="5450338" y="22806514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715171</xdr:colOff>
      <xdr:row>62</xdr:row>
      <xdr:rowOff>595175</xdr:rowOff>
    </xdr:from>
    <xdr:to>
      <xdr:col>7</xdr:col>
      <xdr:colOff>173489</xdr:colOff>
      <xdr:row>62</xdr:row>
      <xdr:rowOff>757100</xdr:rowOff>
    </xdr:to>
    <xdr:sp macro="" textlink="">
      <xdr:nvSpPr>
        <xdr:cNvPr id="4128" name="二等辺三角形 4127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/>
      </xdr:nvSpPr>
      <xdr:spPr>
        <a:xfrm>
          <a:off x="5336867" y="2346345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760229</xdr:colOff>
      <xdr:row>62</xdr:row>
      <xdr:rowOff>228015</xdr:rowOff>
    </xdr:from>
    <xdr:to>
      <xdr:col>7</xdr:col>
      <xdr:colOff>132822</xdr:colOff>
      <xdr:row>62</xdr:row>
      <xdr:rowOff>370890</xdr:rowOff>
    </xdr:to>
    <xdr:sp macro="" textlink="">
      <xdr:nvSpPr>
        <xdr:cNvPr id="4129" name="円/楕円 1306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/>
      </xdr:nvSpPr>
      <xdr:spPr>
        <a:xfrm flipH="1">
          <a:off x="5381925" y="2309629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455543</xdr:colOff>
      <xdr:row>62</xdr:row>
      <xdr:rowOff>306872</xdr:rowOff>
    </xdr:from>
    <xdr:to>
      <xdr:col>6</xdr:col>
      <xdr:colOff>748334</xdr:colOff>
      <xdr:row>62</xdr:row>
      <xdr:rowOff>455544</xdr:rowOff>
    </xdr:to>
    <xdr:cxnSp macro="">
      <xdr:nvCxnSpPr>
        <xdr:cNvPr id="4130" name="直線コネクタ 4129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CxnSpPr/>
      </xdr:nvCxnSpPr>
      <xdr:spPr>
        <a:xfrm flipH="1">
          <a:off x="5077239" y="23175155"/>
          <a:ext cx="292791" cy="14867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359956</xdr:colOff>
      <xdr:row>62</xdr:row>
      <xdr:rowOff>236883</xdr:rowOff>
    </xdr:from>
    <xdr:to>
      <xdr:col>6</xdr:col>
      <xdr:colOff>721905</xdr:colOff>
      <xdr:row>62</xdr:row>
      <xdr:rowOff>475008</xdr:rowOff>
    </xdr:to>
    <xdr:sp macro="" textlink="">
      <xdr:nvSpPr>
        <xdr:cNvPr id="4132" name="テキスト ボックス 413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/>
      </xdr:nvSpPr>
      <xdr:spPr>
        <a:xfrm>
          <a:off x="4981652" y="2310516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124727</xdr:colOff>
      <xdr:row>61</xdr:row>
      <xdr:rowOff>198368</xdr:rowOff>
    </xdr:from>
    <xdr:to>
      <xdr:col>7</xdr:col>
      <xdr:colOff>604630</xdr:colOff>
      <xdr:row>62</xdr:row>
      <xdr:rowOff>610427</xdr:rowOff>
    </xdr:to>
    <xdr:sp macro="" textlink="">
      <xdr:nvSpPr>
        <xdr:cNvPr id="4133" name="テキスト ボックス 4132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/>
      </xdr:nvSpPr>
      <xdr:spPr>
        <a:xfrm>
          <a:off x="5516705" y="22859585"/>
          <a:ext cx="479903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289870</xdr:colOff>
      <xdr:row>61</xdr:row>
      <xdr:rowOff>165653</xdr:rowOff>
    </xdr:from>
    <xdr:to>
      <xdr:col>9</xdr:col>
      <xdr:colOff>66231</xdr:colOff>
      <xdr:row>62</xdr:row>
      <xdr:rowOff>765375</xdr:rowOff>
    </xdr:to>
    <xdr:grpSp>
      <xdr:nvGrpSpPr>
        <xdr:cNvPr id="4134" name="グループ化 4133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GrpSpPr/>
      </xdr:nvGrpSpPr>
      <xdr:grpSpPr>
        <a:xfrm flipH="1">
          <a:off x="6452131" y="21070957"/>
          <a:ext cx="546643" cy="806788"/>
          <a:chOff x="8426903" y="786848"/>
          <a:chExt cx="546643" cy="806788"/>
        </a:xfrm>
      </xdr:grpSpPr>
      <xdr:sp macro="" textlink="">
        <xdr:nvSpPr>
          <xdr:cNvPr id="4135" name="二等辺三角形 4134">
            <a:extLst>
              <a:ext uri="{FF2B5EF4-FFF2-40B4-BE49-F238E27FC236}">
                <a16:creationId xmlns:a16="http://schemas.microsoft.com/office/drawing/2014/main" id="{00000000-0008-0000-0200-0000271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36" name="グループ化 4135">
            <a:extLst>
              <a:ext uri="{FF2B5EF4-FFF2-40B4-BE49-F238E27FC236}">
                <a16:creationId xmlns:a16="http://schemas.microsoft.com/office/drawing/2014/main" id="{00000000-0008-0000-0200-000028100000}"/>
              </a:ext>
            </a:extLst>
          </xdr:cNvPr>
          <xdr:cNvGrpSpPr/>
        </xdr:nvGrpSpPr>
        <xdr:grpSpPr>
          <a:xfrm>
            <a:off x="8426903" y="786848"/>
            <a:ext cx="546643" cy="636428"/>
            <a:chOff x="11573195" y="3730073"/>
            <a:chExt cx="547607" cy="636428"/>
          </a:xfrm>
        </xdr:grpSpPr>
        <xdr:grpSp>
          <xdr:nvGrpSpPr>
            <xdr:cNvPr id="4137" name="グループ化 4136">
              <a:extLs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GrpSpPr/>
          </xdr:nvGrpSpPr>
          <xdr:grpSpPr>
            <a:xfrm flipH="1">
              <a:off x="11573195" y="3730073"/>
              <a:ext cx="547607" cy="636428"/>
              <a:chOff x="1755395" y="5328630"/>
              <a:chExt cx="545399" cy="636428"/>
            </a:xfrm>
          </xdr:grpSpPr>
          <xdr:cxnSp macro="">
            <xdr:nvCxnSpPr>
              <xdr:cNvPr id="4139" name="直線矢印コネクタ 4138">
                <a:extLst>
                  <a:ext uri="{FF2B5EF4-FFF2-40B4-BE49-F238E27FC236}">
                    <a16:creationId xmlns:a16="http://schemas.microsoft.com/office/drawing/2014/main" id="{00000000-0008-0000-0200-00002B10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40" name="直線コネクタ 4139">
                <a:extLst>
                  <a:ext uri="{FF2B5EF4-FFF2-40B4-BE49-F238E27FC236}">
                    <a16:creationId xmlns:a16="http://schemas.microsoft.com/office/drawing/2014/main" id="{00000000-0008-0000-0200-00002C10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41" name="直線コネクタ 4140">
                <a:extLst>
                  <a:ext uri="{FF2B5EF4-FFF2-40B4-BE49-F238E27FC236}">
                    <a16:creationId xmlns:a16="http://schemas.microsoft.com/office/drawing/2014/main" id="{00000000-0008-0000-0200-00002D100000}"/>
                  </a:ext>
                </a:extLst>
              </xdr:cNvPr>
              <xdr:cNvCxnSpPr/>
            </xdr:nvCxnSpPr>
            <xdr:spPr>
              <a:xfrm flipH="1">
                <a:off x="1755395" y="5659838"/>
                <a:ext cx="229902" cy="24857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42" name="直線矢印コネクタ 4141">
                <a:extLst>
                  <a:ext uri="{FF2B5EF4-FFF2-40B4-BE49-F238E27FC236}">
                    <a16:creationId xmlns:a16="http://schemas.microsoft.com/office/drawing/2014/main" id="{00000000-0008-0000-0200-00002E100000}"/>
                  </a:ext>
                </a:extLst>
              </xdr:cNvPr>
              <xdr:cNvCxnSpPr/>
            </xdr:nvCxnSpPr>
            <xdr:spPr>
              <a:xfrm flipV="1">
                <a:off x="1978570" y="5328630"/>
                <a:ext cx="322224" cy="33120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138" name="円/楕円 1306">
              <a:extLs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335099</xdr:colOff>
      <xdr:row>61</xdr:row>
      <xdr:rowOff>112644</xdr:rowOff>
    </xdr:from>
    <xdr:to>
      <xdr:col>8</xdr:col>
      <xdr:colOff>697048</xdr:colOff>
      <xdr:row>62</xdr:row>
      <xdr:rowOff>143703</xdr:rowOff>
    </xdr:to>
    <xdr:sp macro="" textlink="">
      <xdr:nvSpPr>
        <xdr:cNvPr id="4145" name="テキスト ボックス 4144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/>
      </xdr:nvSpPr>
      <xdr:spPr>
        <a:xfrm>
          <a:off x="6497360" y="2277386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49686</xdr:colOff>
      <xdr:row>62</xdr:row>
      <xdr:rowOff>30232</xdr:rowOff>
    </xdr:from>
    <xdr:to>
      <xdr:col>9</xdr:col>
      <xdr:colOff>289882</xdr:colOff>
      <xdr:row>62</xdr:row>
      <xdr:rowOff>248478</xdr:rowOff>
    </xdr:to>
    <xdr:sp macro="" textlink="">
      <xdr:nvSpPr>
        <xdr:cNvPr id="4146" name="六角形 4145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/>
      </xdr:nvSpPr>
      <xdr:spPr bwMode="auto">
        <a:xfrm>
          <a:off x="6982229" y="22898515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128033</xdr:colOff>
      <xdr:row>62</xdr:row>
      <xdr:rowOff>402534</xdr:rowOff>
    </xdr:from>
    <xdr:to>
      <xdr:col>8</xdr:col>
      <xdr:colOff>489982</xdr:colOff>
      <xdr:row>62</xdr:row>
      <xdr:rowOff>640659</xdr:rowOff>
    </xdr:to>
    <xdr:sp macro="" textlink="">
      <xdr:nvSpPr>
        <xdr:cNvPr id="4147" name="テキスト ボックス 4146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/>
      </xdr:nvSpPr>
      <xdr:spPr>
        <a:xfrm>
          <a:off x="6290294" y="2327081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677400</xdr:colOff>
      <xdr:row>62</xdr:row>
      <xdr:rowOff>339592</xdr:rowOff>
    </xdr:from>
    <xdr:ext cx="788622" cy="372711"/>
    <xdr:sp macro="" textlink="">
      <xdr:nvSpPr>
        <xdr:cNvPr id="4148" name="Text Box 1563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839661" y="23207875"/>
          <a:ext cx="788622" cy="37271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→琵琶湖大橋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国道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15924</xdr:colOff>
      <xdr:row>66</xdr:row>
      <xdr:rowOff>107674</xdr:rowOff>
    </xdr:from>
    <xdr:to>
      <xdr:col>1</xdr:col>
      <xdr:colOff>397250</xdr:colOff>
      <xdr:row>66</xdr:row>
      <xdr:rowOff>686183</xdr:rowOff>
    </xdr:to>
    <xdr:sp macro="" textlink="">
      <xdr:nvSpPr>
        <xdr:cNvPr id="4149" name="テキスト ボックス 4148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/>
      </xdr:nvSpPr>
      <xdr:spPr>
        <a:xfrm>
          <a:off x="15924" y="24384000"/>
          <a:ext cx="1151609" cy="57850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ファミリーマート</a:t>
          </a:r>
          <a:endParaRPr kumimoji="1" lang="en-US" altLang="ja-JP" sz="900" b="1"/>
        </a:p>
        <a:p>
          <a:r>
            <a:rPr kumimoji="1" lang="ja-JP" altLang="en-US" sz="900" b="1"/>
            <a:t>栗東出庭店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レシート取得記入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40330</xdr:colOff>
      <xdr:row>65</xdr:row>
      <xdr:rowOff>142523</xdr:rowOff>
    </xdr:from>
    <xdr:ext cx="1016977" cy="162659"/>
    <xdr:sp macro="" textlink="">
      <xdr:nvSpPr>
        <xdr:cNvPr id="4150" name="Text Box 1563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40330" y="24211784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1</xdr:col>
      <xdr:colOff>521812</xdr:colOff>
      <xdr:row>65</xdr:row>
      <xdr:rowOff>171868</xdr:rowOff>
    </xdr:from>
    <xdr:to>
      <xdr:col>1</xdr:col>
      <xdr:colOff>752401</xdr:colOff>
      <xdr:row>66</xdr:row>
      <xdr:rowOff>706441</xdr:rowOff>
    </xdr:to>
    <xdr:grpSp>
      <xdr:nvGrpSpPr>
        <xdr:cNvPr id="4151" name="グループ化 4150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GrpSpPr/>
      </xdr:nvGrpSpPr>
      <xdr:grpSpPr>
        <a:xfrm>
          <a:off x="1292095" y="22485216"/>
          <a:ext cx="230589" cy="741638"/>
          <a:chOff x="11181522" y="768212"/>
          <a:chExt cx="230589" cy="741638"/>
        </a:xfrm>
      </xdr:grpSpPr>
      <xdr:cxnSp macro="">
        <xdr:nvCxnSpPr>
          <xdr:cNvPr id="4152" name="直線矢印コネクタ 4151">
            <a:extLst>
              <a:ext uri="{FF2B5EF4-FFF2-40B4-BE49-F238E27FC236}">
                <a16:creationId xmlns:a16="http://schemas.microsoft.com/office/drawing/2014/main" id="{00000000-0008-0000-0200-00003810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3" name="直線矢印コネクタ 4152">
            <a:extLst>
              <a:ext uri="{FF2B5EF4-FFF2-40B4-BE49-F238E27FC236}">
                <a16:creationId xmlns:a16="http://schemas.microsoft.com/office/drawing/2014/main" id="{00000000-0008-0000-0200-00003910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4" name="直線矢印コネクタ 4153">
            <a:extLst>
              <a:ext uri="{FF2B5EF4-FFF2-40B4-BE49-F238E27FC236}">
                <a16:creationId xmlns:a16="http://schemas.microsoft.com/office/drawing/2014/main" id="{00000000-0008-0000-0200-00003A10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55" name="二等辺三角形 4154">
            <a:extLst>
              <a:ext uri="{FF2B5EF4-FFF2-40B4-BE49-F238E27FC236}">
                <a16:creationId xmlns:a16="http://schemas.microsoft.com/office/drawing/2014/main" id="{00000000-0008-0000-0200-00003B10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56" name="直線矢印コネクタ 4155">
            <a:extLst>
              <a:ext uri="{FF2B5EF4-FFF2-40B4-BE49-F238E27FC236}">
                <a16:creationId xmlns:a16="http://schemas.microsoft.com/office/drawing/2014/main" id="{00000000-0008-0000-0200-00003C10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331302</xdr:colOff>
      <xdr:row>66</xdr:row>
      <xdr:rowOff>195885</xdr:rowOff>
    </xdr:from>
    <xdr:to>
      <xdr:col>1</xdr:col>
      <xdr:colOff>571498</xdr:colOff>
      <xdr:row>66</xdr:row>
      <xdr:rowOff>414131</xdr:rowOff>
    </xdr:to>
    <xdr:sp macro="" textlink="">
      <xdr:nvSpPr>
        <xdr:cNvPr id="4157" name="六角形 4156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/>
      </xdr:nvSpPr>
      <xdr:spPr bwMode="auto">
        <a:xfrm>
          <a:off x="1101585" y="24472211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300115</xdr:colOff>
      <xdr:row>65</xdr:row>
      <xdr:rowOff>157690</xdr:rowOff>
    </xdr:from>
    <xdr:to>
      <xdr:col>3</xdr:col>
      <xdr:colOff>233438</xdr:colOff>
      <xdr:row>66</xdr:row>
      <xdr:rowOff>740530</xdr:rowOff>
    </xdr:to>
    <xdr:grpSp>
      <xdr:nvGrpSpPr>
        <xdr:cNvPr id="4158" name="グループ化 4157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GrpSpPr/>
      </xdr:nvGrpSpPr>
      <xdr:grpSpPr>
        <a:xfrm flipH="1">
          <a:off x="1840680" y="22471038"/>
          <a:ext cx="703606" cy="789905"/>
          <a:chOff x="8334247" y="803731"/>
          <a:chExt cx="703606" cy="789905"/>
        </a:xfrm>
      </xdr:grpSpPr>
      <xdr:sp macro="" textlink="">
        <xdr:nvSpPr>
          <xdr:cNvPr id="4159" name="二等辺三角形 4158">
            <a:extLst>
              <a:ext uri="{FF2B5EF4-FFF2-40B4-BE49-F238E27FC236}">
                <a16:creationId xmlns:a16="http://schemas.microsoft.com/office/drawing/2014/main" id="{00000000-0008-0000-0200-00003F1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160" name="グループ化 4159">
            <a:extLst>
              <a:ext uri="{FF2B5EF4-FFF2-40B4-BE49-F238E27FC236}">
                <a16:creationId xmlns:a16="http://schemas.microsoft.com/office/drawing/2014/main" id="{00000000-0008-0000-0200-00004010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4161" name="グループ化 4160">
              <a:extLs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4163" name="直線矢印コネクタ 4162">
                <a:extLst>
                  <a:ext uri="{FF2B5EF4-FFF2-40B4-BE49-F238E27FC236}">
                    <a16:creationId xmlns:a16="http://schemas.microsoft.com/office/drawing/2014/main" id="{00000000-0008-0000-0200-00004310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64" name="直線コネクタ 4163">
                <a:extLst>
                  <a:ext uri="{FF2B5EF4-FFF2-40B4-BE49-F238E27FC236}">
                    <a16:creationId xmlns:a16="http://schemas.microsoft.com/office/drawing/2014/main" id="{00000000-0008-0000-0200-00004410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65" name="直線コネクタ 4164">
                <a:extLst>
                  <a:ext uri="{FF2B5EF4-FFF2-40B4-BE49-F238E27FC236}">
                    <a16:creationId xmlns:a16="http://schemas.microsoft.com/office/drawing/2014/main" id="{00000000-0008-0000-0200-00004510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66" name="直線矢印コネクタ 4165">
                <a:extLst>
                  <a:ext uri="{FF2B5EF4-FFF2-40B4-BE49-F238E27FC236}">
                    <a16:creationId xmlns:a16="http://schemas.microsoft.com/office/drawing/2014/main" id="{00000000-0008-0000-0200-00004610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162" name="円/楕円 1306">
              <a:extLs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347867</xdr:colOff>
      <xdr:row>66</xdr:row>
      <xdr:rowOff>179320</xdr:rowOff>
    </xdr:from>
    <xdr:to>
      <xdr:col>3</xdr:col>
      <xdr:colOff>588063</xdr:colOff>
      <xdr:row>66</xdr:row>
      <xdr:rowOff>397566</xdr:rowOff>
    </xdr:to>
    <xdr:sp macro="" textlink="">
      <xdr:nvSpPr>
        <xdr:cNvPr id="4167" name="六角形 4166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/>
      </xdr:nvSpPr>
      <xdr:spPr bwMode="auto">
        <a:xfrm>
          <a:off x="2658715" y="24455646"/>
          <a:ext cx="240196" cy="218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128044</xdr:colOff>
      <xdr:row>66</xdr:row>
      <xdr:rowOff>170623</xdr:rowOff>
    </xdr:from>
    <xdr:to>
      <xdr:col>2</xdr:col>
      <xdr:colOff>489993</xdr:colOff>
      <xdr:row>66</xdr:row>
      <xdr:rowOff>408748</xdr:rowOff>
    </xdr:to>
    <xdr:sp macro="" textlink="">
      <xdr:nvSpPr>
        <xdr:cNvPr id="4168" name="テキスト ボックス 4167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/>
      </xdr:nvSpPr>
      <xdr:spPr>
        <a:xfrm>
          <a:off x="1668609" y="2444694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49055</xdr:colOff>
      <xdr:row>66</xdr:row>
      <xdr:rowOff>82826</xdr:rowOff>
    </xdr:from>
    <xdr:to>
      <xdr:col>5</xdr:col>
      <xdr:colOff>430381</xdr:colOff>
      <xdr:row>66</xdr:row>
      <xdr:rowOff>712304</xdr:rowOff>
    </xdr:to>
    <xdr:sp macro="" textlink="">
      <xdr:nvSpPr>
        <xdr:cNvPr id="4169" name="テキスト ボックス 4168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/>
      </xdr:nvSpPr>
      <xdr:spPr>
        <a:xfrm>
          <a:off x="3130185" y="24359152"/>
          <a:ext cx="1151609" cy="62947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>
              <a:solidFill>
                <a:sysClr val="windowText" lastClr="000000"/>
              </a:solidFill>
            </a:rPr>
            <a:t>守山公民館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階図書室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466211</xdr:colOff>
      <xdr:row>66</xdr:row>
      <xdr:rowOff>420347</xdr:rowOff>
    </xdr:from>
    <xdr:to>
      <xdr:col>5</xdr:col>
      <xdr:colOff>694424</xdr:colOff>
      <xdr:row>66</xdr:row>
      <xdr:rowOff>756137</xdr:rowOff>
    </xdr:to>
    <xdr:grpSp>
      <xdr:nvGrpSpPr>
        <xdr:cNvPr id="4170" name="グループ化 4169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GrpSpPr/>
      </xdr:nvGrpSpPr>
      <xdr:grpSpPr>
        <a:xfrm>
          <a:off x="4317624" y="22940760"/>
          <a:ext cx="228213" cy="335790"/>
          <a:chOff x="11183898" y="1174060"/>
          <a:chExt cx="228213" cy="335790"/>
        </a:xfrm>
      </xdr:grpSpPr>
      <xdr:cxnSp macro="">
        <xdr:nvCxnSpPr>
          <xdr:cNvPr id="4173" name="直線矢印コネクタ 4172">
            <a:extLst>
              <a:ext uri="{FF2B5EF4-FFF2-40B4-BE49-F238E27FC236}">
                <a16:creationId xmlns:a16="http://schemas.microsoft.com/office/drawing/2014/main" id="{00000000-0008-0000-0200-00004D10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74" name="二等辺三角形 4173">
            <a:extLst>
              <a:ext uri="{FF2B5EF4-FFF2-40B4-BE49-F238E27FC236}">
                <a16:creationId xmlns:a16="http://schemas.microsoft.com/office/drawing/2014/main" id="{00000000-0008-0000-0200-00004E10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75" name="直線矢印コネクタ 4174">
            <a:extLst>
              <a:ext uri="{FF2B5EF4-FFF2-40B4-BE49-F238E27FC236}">
                <a16:creationId xmlns:a16="http://schemas.microsoft.com/office/drawing/2014/main" id="{00000000-0008-0000-0200-00004F10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48613</xdr:colOff>
      <xdr:row>65</xdr:row>
      <xdr:rowOff>109392</xdr:rowOff>
    </xdr:from>
    <xdr:ext cx="1016977" cy="162659"/>
    <xdr:sp macro="" textlink="">
      <xdr:nvSpPr>
        <xdr:cNvPr id="4176" name="Text Box 1563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3129743" y="24178653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Open14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oneCellAnchor>
  <xdr:twoCellAnchor>
    <xdr:from>
      <xdr:col>8</xdr:col>
      <xdr:colOff>288273</xdr:colOff>
      <xdr:row>46</xdr:row>
      <xdr:rowOff>16375</xdr:rowOff>
    </xdr:from>
    <xdr:to>
      <xdr:col>8</xdr:col>
      <xdr:colOff>356085</xdr:colOff>
      <xdr:row>46</xdr:row>
      <xdr:rowOff>231695</xdr:rowOff>
    </xdr:to>
    <xdr:grpSp>
      <xdr:nvGrpSpPr>
        <xdr:cNvPr id="4179" name="グループ化 4178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GrpSpPr/>
      </xdr:nvGrpSpPr>
      <xdr:grpSpPr>
        <a:xfrm rot="18599819">
          <a:off x="6376780" y="15570325"/>
          <a:ext cx="215320" cy="67812"/>
          <a:chOff x="8994084" y="26494514"/>
          <a:chExt cx="266699" cy="100942"/>
        </a:xfrm>
      </xdr:grpSpPr>
      <xdr:cxnSp macro="">
        <xdr:nvCxnSpPr>
          <xdr:cNvPr id="4180" name="直線矢印コネクタ 4179">
            <a:extLst>
              <a:ext uri="{FF2B5EF4-FFF2-40B4-BE49-F238E27FC236}">
                <a16:creationId xmlns:a16="http://schemas.microsoft.com/office/drawing/2014/main" id="{00000000-0008-0000-0200-00005410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1" name="直線矢印コネクタ 4180">
            <a:extLst>
              <a:ext uri="{FF2B5EF4-FFF2-40B4-BE49-F238E27FC236}">
                <a16:creationId xmlns:a16="http://schemas.microsoft.com/office/drawing/2014/main" id="{00000000-0008-0000-0200-00005510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2" name="直線矢印コネクタ 4181">
            <a:extLst>
              <a:ext uri="{FF2B5EF4-FFF2-40B4-BE49-F238E27FC236}">
                <a16:creationId xmlns:a16="http://schemas.microsoft.com/office/drawing/2014/main" id="{00000000-0008-0000-0200-00005610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246079</xdr:colOff>
      <xdr:row>44</xdr:row>
      <xdr:rowOff>95656</xdr:rowOff>
    </xdr:from>
    <xdr:to>
      <xdr:col>8</xdr:col>
      <xdr:colOff>291798</xdr:colOff>
      <xdr:row>46</xdr:row>
      <xdr:rowOff>452303</xdr:rowOff>
    </xdr:to>
    <xdr:grpSp>
      <xdr:nvGrpSpPr>
        <xdr:cNvPr id="4183" name="Group 246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GrpSpPr>
          <a:grpSpLocks/>
        </xdr:cNvGrpSpPr>
      </xdr:nvGrpSpPr>
      <xdr:grpSpPr bwMode="auto">
        <a:xfrm rot="18352916" flipV="1">
          <a:off x="6045811" y="15524250"/>
          <a:ext cx="770778" cy="45719"/>
          <a:chOff x="1646" y="1149"/>
          <a:chExt cx="129" cy="8"/>
        </a:xfrm>
      </xdr:grpSpPr>
      <xdr:sp macro="" textlink="">
        <xdr:nvSpPr>
          <xdr:cNvPr id="4184" name="Line 247">
            <a:extLst>
              <a:ext uri="{FF2B5EF4-FFF2-40B4-BE49-F238E27FC236}">
                <a16:creationId xmlns:a16="http://schemas.microsoft.com/office/drawing/2014/main" id="{00000000-0008-0000-0200-00005810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85" name="Line 248">
            <a:extLst>
              <a:ext uri="{FF2B5EF4-FFF2-40B4-BE49-F238E27FC236}">
                <a16:creationId xmlns:a16="http://schemas.microsoft.com/office/drawing/2014/main" id="{00000000-0008-0000-0200-00005910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86" name="Line 249">
            <a:extLst>
              <a:ext uri="{FF2B5EF4-FFF2-40B4-BE49-F238E27FC236}">
                <a16:creationId xmlns:a16="http://schemas.microsoft.com/office/drawing/2014/main" id="{00000000-0008-0000-0200-00005A10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187" name="Group 250">
            <a:extLst>
              <a:ext uri="{FF2B5EF4-FFF2-40B4-BE49-F238E27FC236}">
                <a16:creationId xmlns:a16="http://schemas.microsoft.com/office/drawing/2014/main" id="{00000000-0008-0000-0200-00005B10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188" name="Line 251">
              <a:extLst>
                <a:ext uri="{FF2B5EF4-FFF2-40B4-BE49-F238E27FC236}">
                  <a16:creationId xmlns:a16="http://schemas.microsoft.com/office/drawing/2014/main" id="{00000000-0008-0000-0200-00005C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89" name="Line 252">
              <a:extLst>
                <a:ext uri="{FF2B5EF4-FFF2-40B4-BE49-F238E27FC236}">
                  <a16:creationId xmlns:a16="http://schemas.microsoft.com/office/drawing/2014/main" id="{00000000-0008-0000-0200-00005D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0" name="Line 253">
              <a:extLst>
                <a:ext uri="{FF2B5EF4-FFF2-40B4-BE49-F238E27FC236}">
                  <a16:creationId xmlns:a16="http://schemas.microsoft.com/office/drawing/2014/main" id="{00000000-0008-0000-0200-00005E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1" name="Line 254">
              <a:extLst>
                <a:ext uri="{FF2B5EF4-FFF2-40B4-BE49-F238E27FC236}">
                  <a16:creationId xmlns:a16="http://schemas.microsoft.com/office/drawing/2014/main" id="{00000000-0008-0000-0200-00005F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2" name="Line 255">
              <a:extLst>
                <a:ext uri="{FF2B5EF4-FFF2-40B4-BE49-F238E27FC236}">
                  <a16:creationId xmlns:a16="http://schemas.microsoft.com/office/drawing/2014/main" id="{00000000-0008-0000-0200-000060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3" name="Line 256">
              <a:extLst>
                <a:ext uri="{FF2B5EF4-FFF2-40B4-BE49-F238E27FC236}">
                  <a16:creationId xmlns:a16="http://schemas.microsoft.com/office/drawing/2014/main" id="{00000000-0008-0000-0200-000061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4" name="Line 257">
              <a:extLst>
                <a:ext uri="{FF2B5EF4-FFF2-40B4-BE49-F238E27FC236}">
                  <a16:creationId xmlns:a16="http://schemas.microsoft.com/office/drawing/2014/main" id="{00000000-0008-0000-0200-000062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5" name="Line 258">
              <a:extLst>
                <a:ext uri="{FF2B5EF4-FFF2-40B4-BE49-F238E27FC236}">
                  <a16:creationId xmlns:a16="http://schemas.microsoft.com/office/drawing/2014/main" id="{00000000-0008-0000-0200-000063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6" name="Line 259">
              <a:extLst>
                <a:ext uri="{FF2B5EF4-FFF2-40B4-BE49-F238E27FC236}">
                  <a16:creationId xmlns:a16="http://schemas.microsoft.com/office/drawing/2014/main" id="{00000000-0008-0000-0200-000064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7" name="Line 260">
              <a:extLst>
                <a:ext uri="{FF2B5EF4-FFF2-40B4-BE49-F238E27FC236}">
                  <a16:creationId xmlns:a16="http://schemas.microsoft.com/office/drawing/2014/main" id="{00000000-0008-0000-0200-000065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8" name="Line 261">
              <a:extLst>
                <a:ext uri="{FF2B5EF4-FFF2-40B4-BE49-F238E27FC236}">
                  <a16:creationId xmlns:a16="http://schemas.microsoft.com/office/drawing/2014/main" id="{00000000-0008-0000-0200-000066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99" name="Line 262">
              <a:extLst>
                <a:ext uri="{FF2B5EF4-FFF2-40B4-BE49-F238E27FC236}">
                  <a16:creationId xmlns:a16="http://schemas.microsoft.com/office/drawing/2014/main" id="{00000000-0008-0000-0200-000067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00" name="Line 263">
              <a:extLst>
                <a:ext uri="{FF2B5EF4-FFF2-40B4-BE49-F238E27FC236}">
                  <a16:creationId xmlns:a16="http://schemas.microsoft.com/office/drawing/2014/main" id="{00000000-0008-0000-0200-0000681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47924</xdr:colOff>
      <xdr:row>62</xdr:row>
      <xdr:rowOff>463832</xdr:rowOff>
    </xdr:from>
    <xdr:ext cx="689228" cy="207058"/>
    <xdr:sp macro="" textlink="">
      <xdr:nvSpPr>
        <xdr:cNvPr id="4201" name="Text Box 1563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47924" y="23332115"/>
          <a:ext cx="689228" cy="20705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←甲賀市街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3</xdr:row>
          <xdr:rowOff>0</xdr:rowOff>
        </xdr:from>
        <xdr:to>
          <xdr:col>11</xdr:col>
          <xdr:colOff>400050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データ取得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6</xdr:row>
          <xdr:rowOff>0</xdr:rowOff>
        </xdr:from>
        <xdr:to>
          <xdr:col>11</xdr:col>
          <xdr:colOff>390525</xdr:colOff>
          <xdr:row>7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データ移行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76200</xdr:rowOff>
        </xdr:from>
        <xdr:to>
          <xdr:col>11</xdr:col>
          <xdr:colOff>409575</xdr:colOff>
          <xdr:row>10</xdr:row>
          <xdr:rowOff>76200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データ更新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12</xdr:row>
          <xdr:rowOff>66675</xdr:rowOff>
        </xdr:from>
        <xdr:to>
          <xdr:col>11</xdr:col>
          <xdr:colOff>419100</xdr:colOff>
          <xdr:row>13</xdr:row>
          <xdr:rowOff>66675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数値更新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866A-4923-438F-BBFE-4FCAF0C5FD2B}">
  <sheetPr codeName="Sheet3"/>
  <dimension ref="A1:A12"/>
  <sheetViews>
    <sheetView workbookViewId="0">
      <selection activeCell="D16" sqref="D16"/>
    </sheetView>
  </sheetViews>
  <sheetFormatPr defaultRowHeight="24" customHeight="1" x14ac:dyDescent="0.15"/>
  <sheetData>
    <row r="1" spans="1:1" ht="24" customHeight="1" x14ac:dyDescent="0.15">
      <c r="A1" t="s">
        <v>12</v>
      </c>
    </row>
    <row r="2" spans="1:1" ht="24" customHeight="1" x14ac:dyDescent="0.15">
      <c r="A2" t="s">
        <v>13</v>
      </c>
    </row>
    <row r="3" spans="1:1" ht="24" customHeight="1" x14ac:dyDescent="0.15">
      <c r="A3" t="s">
        <v>14</v>
      </c>
    </row>
    <row r="4" spans="1:1" ht="24" customHeight="1" x14ac:dyDescent="0.15">
      <c r="A4" t="s">
        <v>15</v>
      </c>
    </row>
    <row r="5" spans="1:1" ht="24" customHeight="1" x14ac:dyDescent="0.15">
      <c r="A5" t="s">
        <v>16</v>
      </c>
    </row>
    <row r="6" spans="1:1" ht="24" customHeight="1" x14ac:dyDescent="0.15">
      <c r="A6" t="s">
        <v>17</v>
      </c>
    </row>
    <row r="7" spans="1:1" ht="24" customHeight="1" x14ac:dyDescent="0.15">
      <c r="A7" t="s">
        <v>19</v>
      </c>
    </row>
    <row r="8" spans="1:1" ht="24" customHeight="1" x14ac:dyDescent="0.15">
      <c r="A8" t="s">
        <v>18</v>
      </c>
    </row>
    <row r="9" spans="1:1" ht="24" customHeight="1" x14ac:dyDescent="0.15">
      <c r="A9" t="s">
        <v>20</v>
      </c>
    </row>
    <row r="10" spans="1:1" ht="24" customHeight="1" x14ac:dyDescent="0.15">
      <c r="A10" t="s">
        <v>21</v>
      </c>
    </row>
    <row r="11" spans="1:1" ht="24" customHeight="1" x14ac:dyDescent="0.15">
      <c r="A11" t="s">
        <v>11</v>
      </c>
    </row>
    <row r="12" spans="1:1" ht="24" customHeight="1" x14ac:dyDescent="0.15">
      <c r="A12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4"/>
  <sheetViews>
    <sheetView workbookViewId="0">
      <selection activeCell="E11" sqref="E11"/>
    </sheetView>
  </sheetViews>
  <sheetFormatPr defaultRowHeight="23.25" customHeight="1" x14ac:dyDescent="0.15"/>
  <cols>
    <col min="1" max="1" width="11.375" bestFit="1" customWidth="1"/>
    <col min="2" max="2" width="27.375" customWidth="1"/>
  </cols>
  <sheetData>
    <row r="1" spans="1:2" ht="23.25" customHeight="1" x14ac:dyDescent="0.15">
      <c r="A1" s="36" t="s">
        <v>4</v>
      </c>
      <c r="B1" s="37" t="s">
        <v>250</v>
      </c>
    </row>
    <row r="2" spans="1:2" ht="23.25" customHeight="1" x14ac:dyDescent="0.15">
      <c r="A2" s="36" t="s">
        <v>3</v>
      </c>
      <c r="B2" s="37" t="s">
        <v>249</v>
      </c>
    </row>
    <row r="3" spans="1:2" ht="23.25" customHeight="1" x14ac:dyDescent="0.15">
      <c r="A3" s="36" t="s">
        <v>9</v>
      </c>
      <c r="B3" s="38" t="s">
        <v>251</v>
      </c>
    </row>
    <row r="4" spans="1:2" ht="23.25" customHeight="1" x14ac:dyDescent="0.15">
      <c r="A4" s="36" t="s">
        <v>10</v>
      </c>
      <c r="B4" s="39">
        <v>0.25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68"/>
  <sheetViews>
    <sheetView tabSelected="1" zoomScale="115" zoomScaleNormal="115" workbookViewId="0">
      <pane ySplit="1" topLeftCell="A49" activePane="bottomLeft" state="frozen"/>
      <selection pane="bottomLeft" activeCell="N67" sqref="N67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19" t="s">
        <v>135</v>
      </c>
      <c r="J1" s="18" t="s">
        <v>127</v>
      </c>
    </row>
    <row r="2" spans="1:13" ht="16.5" customHeight="1" x14ac:dyDescent="0.15">
      <c r="A2" s="30"/>
      <c r="B2" s="31"/>
      <c r="C2" s="59" t="s">
        <v>60</v>
      </c>
      <c r="D2" s="17"/>
      <c r="E2" s="68" t="s">
        <v>61</v>
      </c>
      <c r="F2" s="69"/>
      <c r="G2" s="68" t="s">
        <v>62</v>
      </c>
      <c r="H2" s="69"/>
      <c r="I2" s="68" t="s">
        <v>63</v>
      </c>
      <c r="J2" s="70"/>
    </row>
    <row r="3" spans="1:13" ht="16.5" customHeight="1" x14ac:dyDescent="0.15">
      <c r="A3" s="2"/>
      <c r="B3" s="3"/>
      <c r="C3" s="42" t="s">
        <v>137</v>
      </c>
      <c r="D3" s="41" t="s">
        <v>137</v>
      </c>
      <c r="E3" s="71" t="s">
        <v>138</v>
      </c>
      <c r="F3" s="72" t="s">
        <v>138</v>
      </c>
      <c r="G3" s="71" t="s">
        <v>139</v>
      </c>
      <c r="H3" s="72" t="s">
        <v>140</v>
      </c>
      <c r="I3" s="71" t="s">
        <v>141</v>
      </c>
      <c r="J3" s="73" t="s">
        <v>142</v>
      </c>
    </row>
    <row r="4" spans="1:13" ht="16.5" customHeight="1" x14ac:dyDescent="0.15">
      <c r="A4" s="2"/>
      <c r="B4" s="5"/>
      <c r="C4" s="14"/>
      <c r="D4" s="67"/>
      <c r="E4" s="74"/>
      <c r="F4" s="75">
        <v>0.25527777777777777</v>
      </c>
      <c r="H4" s="75">
        <v>0.25805555555555554</v>
      </c>
      <c r="J4" s="76">
        <v>0.27055555555555555</v>
      </c>
    </row>
    <row r="5" spans="1:13" ht="62.25" customHeight="1" thickBot="1" x14ac:dyDescent="0.2">
      <c r="A5" s="2"/>
      <c r="B5" s="4"/>
      <c r="C5" s="16"/>
      <c r="D5" s="15"/>
      <c r="F5" s="4"/>
      <c r="H5" s="4"/>
      <c r="J5" s="77"/>
      <c r="M5"/>
    </row>
    <row r="6" spans="1:13" ht="16.5" customHeight="1" x14ac:dyDescent="0.15">
      <c r="A6" s="78" t="s">
        <v>29</v>
      </c>
      <c r="B6" s="69"/>
      <c r="C6" s="68" t="s">
        <v>64</v>
      </c>
      <c r="D6" s="69"/>
      <c r="E6" s="68" t="s">
        <v>65</v>
      </c>
      <c r="F6" s="69"/>
      <c r="G6" s="68" t="s">
        <v>66</v>
      </c>
      <c r="H6" s="69"/>
      <c r="I6" s="68" t="s">
        <v>67</v>
      </c>
      <c r="J6" s="70"/>
    </row>
    <row r="7" spans="1:13" ht="16.5" customHeight="1" x14ac:dyDescent="0.15">
      <c r="A7" s="79" t="s">
        <v>143</v>
      </c>
      <c r="B7" s="72" t="s">
        <v>144</v>
      </c>
      <c r="C7" s="80" t="s">
        <v>145</v>
      </c>
      <c r="D7" s="72" t="s">
        <v>146</v>
      </c>
      <c r="E7" s="71" t="s">
        <v>147</v>
      </c>
      <c r="F7" s="72" t="s">
        <v>148</v>
      </c>
      <c r="G7" s="80" t="s">
        <v>149</v>
      </c>
      <c r="H7" s="72" t="s">
        <v>150</v>
      </c>
      <c r="I7" s="71" t="s">
        <v>151</v>
      </c>
      <c r="J7" s="73" t="s">
        <v>152</v>
      </c>
    </row>
    <row r="8" spans="1:13" ht="16.5" customHeight="1" x14ac:dyDescent="0.15">
      <c r="A8" s="2"/>
      <c r="B8" s="81">
        <v>0.2772222222222222</v>
      </c>
      <c r="D8" s="75">
        <v>0.27805555555555556</v>
      </c>
      <c r="F8" s="75">
        <v>0.27972222222222221</v>
      </c>
      <c r="H8" s="75">
        <v>0.29777777777777781</v>
      </c>
      <c r="J8" s="76">
        <v>0.30083333333333334</v>
      </c>
      <c r="L8"/>
    </row>
    <row r="9" spans="1:13" ht="62.25" customHeight="1" thickBot="1" x14ac:dyDescent="0.2">
      <c r="A9" s="82"/>
      <c r="B9" s="83"/>
      <c r="D9" s="4"/>
      <c r="F9" s="4"/>
      <c r="H9" s="4"/>
      <c r="J9" s="77"/>
      <c r="M9"/>
    </row>
    <row r="10" spans="1:13" ht="16.5" customHeight="1" x14ac:dyDescent="0.15">
      <c r="A10" s="78" t="s">
        <v>68</v>
      </c>
      <c r="B10" s="69"/>
      <c r="C10" s="68" t="s">
        <v>126</v>
      </c>
      <c r="D10" s="69"/>
      <c r="E10" s="68" t="s">
        <v>69</v>
      </c>
      <c r="F10" s="69"/>
      <c r="G10" s="84" t="s">
        <v>70</v>
      </c>
      <c r="H10" s="69"/>
      <c r="I10" s="84" t="s">
        <v>71</v>
      </c>
      <c r="J10" s="70"/>
      <c r="L10"/>
    </row>
    <row r="11" spans="1:13" ht="16.5" customHeight="1" x14ac:dyDescent="0.15">
      <c r="A11" s="85" t="s">
        <v>153</v>
      </c>
      <c r="B11" s="72" t="s">
        <v>154</v>
      </c>
      <c r="C11" s="71" t="s">
        <v>155</v>
      </c>
      <c r="D11" s="72" t="s">
        <v>156</v>
      </c>
      <c r="E11" s="80" t="s">
        <v>157</v>
      </c>
      <c r="F11" s="72" t="s">
        <v>158</v>
      </c>
      <c r="G11" s="71" t="s">
        <v>159</v>
      </c>
      <c r="H11" s="72" t="s">
        <v>160</v>
      </c>
      <c r="I11" s="71" t="s">
        <v>161</v>
      </c>
      <c r="J11" s="73" t="s">
        <v>162</v>
      </c>
    </row>
    <row r="12" spans="1:13" ht="16.5" customHeight="1" x14ac:dyDescent="0.15">
      <c r="A12" s="2"/>
      <c r="B12" s="75">
        <v>0.3322222222222222</v>
      </c>
      <c r="D12" s="75">
        <v>0.33416666666666667</v>
      </c>
      <c r="F12" s="75">
        <v>0.33500000000000002</v>
      </c>
      <c r="H12" s="75">
        <v>0.34333333333333332</v>
      </c>
      <c r="J12" s="76">
        <v>0.36527777777777776</v>
      </c>
    </row>
    <row r="13" spans="1:13" ht="62.25" customHeight="1" thickBot="1" x14ac:dyDescent="0.2">
      <c r="A13" s="2"/>
      <c r="B13" s="4"/>
      <c r="D13" s="4"/>
      <c r="F13" s="4"/>
      <c r="H13" s="4"/>
      <c r="J13" s="77"/>
    </row>
    <row r="14" spans="1:13" ht="16.5" customHeight="1" x14ac:dyDescent="0.15">
      <c r="A14" s="86" t="s">
        <v>72</v>
      </c>
      <c r="B14" s="87"/>
      <c r="C14" s="68" t="s">
        <v>73</v>
      </c>
      <c r="D14" s="69"/>
      <c r="E14" s="53" t="s">
        <v>74</v>
      </c>
      <c r="F14" s="101"/>
      <c r="G14" s="68" t="s">
        <v>75</v>
      </c>
      <c r="H14" s="69"/>
      <c r="I14" s="68" t="s">
        <v>130</v>
      </c>
      <c r="J14" s="70"/>
    </row>
    <row r="15" spans="1:13" ht="16.5" customHeight="1" x14ac:dyDescent="0.15">
      <c r="A15" s="85" t="s">
        <v>163</v>
      </c>
      <c r="B15" s="72" t="s">
        <v>164</v>
      </c>
      <c r="C15" s="71" t="s">
        <v>165</v>
      </c>
      <c r="D15" s="72" t="s">
        <v>166</v>
      </c>
      <c r="E15" s="54" t="s">
        <v>167</v>
      </c>
      <c r="F15" s="52" t="s">
        <v>168</v>
      </c>
      <c r="G15" s="71" t="s">
        <v>169</v>
      </c>
      <c r="H15" s="72" t="s">
        <v>170</v>
      </c>
      <c r="I15" s="71" t="s">
        <v>171</v>
      </c>
      <c r="J15" s="73" t="s">
        <v>172</v>
      </c>
    </row>
    <row r="16" spans="1:13" ht="16.5" customHeight="1" x14ac:dyDescent="0.15">
      <c r="A16" s="2"/>
      <c r="B16" s="75">
        <v>0.36555555555555558</v>
      </c>
      <c r="D16" s="75">
        <v>0.36888888888888888</v>
      </c>
      <c r="E16" s="49"/>
      <c r="F16" s="50">
        <v>0.37333333333333335</v>
      </c>
      <c r="H16" s="75">
        <v>0.37472222222222223</v>
      </c>
      <c r="J16" s="76">
        <v>0.37944444444444447</v>
      </c>
    </row>
    <row r="17" spans="1:12" ht="62.25" customHeight="1" thickBot="1" x14ac:dyDescent="0.2">
      <c r="A17" s="2"/>
      <c r="B17" s="4"/>
      <c r="D17" s="4"/>
      <c r="E17" s="49"/>
      <c r="F17" s="51"/>
      <c r="H17" s="4"/>
      <c r="J17" s="77"/>
    </row>
    <row r="18" spans="1:12" ht="16.5" customHeight="1" x14ac:dyDescent="0.15">
      <c r="A18" s="86" t="s">
        <v>76</v>
      </c>
      <c r="B18" s="87"/>
      <c r="C18" s="89" t="s">
        <v>30</v>
      </c>
      <c r="D18" s="69"/>
      <c r="E18" s="68" t="s">
        <v>31</v>
      </c>
      <c r="F18" s="69"/>
      <c r="G18" s="68" t="s">
        <v>77</v>
      </c>
      <c r="H18" s="69"/>
      <c r="I18" s="68" t="s">
        <v>78</v>
      </c>
      <c r="J18" s="70"/>
      <c r="L18" s="1">
        <f>81.7-66.7</f>
        <v>15</v>
      </c>
    </row>
    <row r="19" spans="1:12" ht="16.5" customHeight="1" x14ac:dyDescent="0.15">
      <c r="A19" s="85" t="s">
        <v>146</v>
      </c>
      <c r="B19" s="72" t="s">
        <v>173</v>
      </c>
      <c r="C19" s="71" t="s">
        <v>174</v>
      </c>
      <c r="D19" s="72" t="s">
        <v>175</v>
      </c>
      <c r="E19" s="71" t="s">
        <v>147</v>
      </c>
      <c r="F19" s="72" t="s">
        <v>176</v>
      </c>
      <c r="G19" s="71" t="s">
        <v>147</v>
      </c>
      <c r="H19" s="72" t="s">
        <v>177</v>
      </c>
      <c r="I19" s="71" t="s">
        <v>145</v>
      </c>
      <c r="J19" s="73" t="s">
        <v>178</v>
      </c>
    </row>
    <row r="20" spans="1:12" ht="16.5" customHeight="1" x14ac:dyDescent="0.15">
      <c r="A20" s="2"/>
      <c r="B20" s="75">
        <v>0.40749999999999997</v>
      </c>
      <c r="D20" s="75">
        <v>0.41000000000000003</v>
      </c>
      <c r="F20" s="75">
        <v>0.41166666666666668</v>
      </c>
      <c r="H20" s="75">
        <v>0.41333333333333333</v>
      </c>
      <c r="J20" s="76">
        <v>0.41416666666666668</v>
      </c>
    </row>
    <row r="21" spans="1:12" ht="62.25" customHeight="1" thickBot="1" x14ac:dyDescent="0.2">
      <c r="A21" s="2"/>
      <c r="B21" s="4"/>
      <c r="D21" s="4"/>
      <c r="F21" s="4"/>
      <c r="H21" s="4"/>
      <c r="J21" s="77"/>
    </row>
    <row r="22" spans="1:12" ht="16.5" customHeight="1" x14ac:dyDescent="0.15">
      <c r="A22" s="78" t="s">
        <v>79</v>
      </c>
      <c r="B22" s="69"/>
      <c r="C22" s="68" t="s">
        <v>80</v>
      </c>
      <c r="D22" s="69"/>
      <c r="E22" s="68" t="s">
        <v>81</v>
      </c>
      <c r="F22" s="69"/>
      <c r="G22" s="53" t="s">
        <v>82</v>
      </c>
      <c r="H22" s="101"/>
      <c r="I22" s="84" t="s">
        <v>83</v>
      </c>
      <c r="J22" s="70"/>
    </row>
    <row r="23" spans="1:12" ht="16.5" customHeight="1" x14ac:dyDescent="0.15">
      <c r="A23" s="85" t="s">
        <v>179</v>
      </c>
      <c r="B23" s="72" t="s">
        <v>180</v>
      </c>
      <c r="C23" s="71" t="s">
        <v>181</v>
      </c>
      <c r="D23" s="72" t="s">
        <v>182</v>
      </c>
      <c r="E23" s="71" t="s">
        <v>183</v>
      </c>
      <c r="F23" s="72" t="s">
        <v>184</v>
      </c>
      <c r="G23" s="54" t="s">
        <v>185</v>
      </c>
      <c r="H23" s="52" t="s">
        <v>186</v>
      </c>
      <c r="I23" s="71" t="s">
        <v>145</v>
      </c>
      <c r="J23" s="73" t="s">
        <v>187</v>
      </c>
    </row>
    <row r="24" spans="1:12" ht="16.5" customHeight="1" x14ac:dyDescent="0.15">
      <c r="A24" s="2"/>
      <c r="B24" s="75">
        <v>0.4177777777777778</v>
      </c>
      <c r="D24" s="75">
        <v>0.42500000000000004</v>
      </c>
      <c r="F24" s="75">
        <v>0.43111111111111111</v>
      </c>
      <c r="G24" s="49"/>
      <c r="H24" s="50">
        <v>0.43527777777777776</v>
      </c>
      <c r="J24" s="76">
        <v>0.43611111111111112</v>
      </c>
    </row>
    <row r="25" spans="1:12" ht="62.25" customHeight="1" thickBot="1" x14ac:dyDescent="0.2">
      <c r="A25" s="2"/>
      <c r="B25" s="4"/>
      <c r="D25" s="4"/>
      <c r="F25" s="4"/>
      <c r="G25" s="49"/>
      <c r="H25" s="51"/>
      <c r="J25" s="77"/>
    </row>
    <row r="26" spans="1:12" ht="16.5" customHeight="1" x14ac:dyDescent="0.15">
      <c r="A26" s="90" t="s">
        <v>84</v>
      </c>
      <c r="B26" s="69"/>
      <c r="C26" s="84" t="s">
        <v>85</v>
      </c>
      <c r="D26" s="69"/>
      <c r="E26" s="68" t="s">
        <v>86</v>
      </c>
      <c r="F26" s="69"/>
      <c r="G26" s="68" t="s">
        <v>87</v>
      </c>
      <c r="H26" s="69"/>
      <c r="I26" s="68" t="s">
        <v>88</v>
      </c>
      <c r="J26" s="70"/>
    </row>
    <row r="27" spans="1:12" ht="16.5" customHeight="1" x14ac:dyDescent="0.15">
      <c r="A27" s="85" t="s">
        <v>171</v>
      </c>
      <c r="B27" s="72" t="s">
        <v>188</v>
      </c>
      <c r="C27" s="71" t="s">
        <v>165</v>
      </c>
      <c r="D27" s="72" t="s">
        <v>189</v>
      </c>
      <c r="E27" s="71" t="s">
        <v>190</v>
      </c>
      <c r="F27" s="72" t="s">
        <v>191</v>
      </c>
      <c r="G27" s="71" t="s">
        <v>192</v>
      </c>
      <c r="H27" s="72" t="s">
        <v>193</v>
      </c>
      <c r="I27" s="71" t="s">
        <v>155</v>
      </c>
      <c r="J27" s="73" t="s">
        <v>194</v>
      </c>
    </row>
    <row r="28" spans="1:12" ht="16.5" customHeight="1" x14ac:dyDescent="0.15">
      <c r="A28" s="2"/>
      <c r="B28" s="75">
        <v>0.4408333333333333</v>
      </c>
      <c r="D28" s="75">
        <v>0.44416666666666671</v>
      </c>
      <c r="F28" s="75">
        <v>0.45333333333333337</v>
      </c>
      <c r="H28" s="75">
        <v>0.45916666666666661</v>
      </c>
      <c r="J28" s="76">
        <v>0.46111111111111114</v>
      </c>
    </row>
    <row r="29" spans="1:12" ht="62.25" customHeight="1" thickBot="1" x14ac:dyDescent="0.2">
      <c r="A29" s="2"/>
      <c r="B29" s="4"/>
      <c r="D29" s="4"/>
      <c r="F29" s="4"/>
      <c r="H29" s="4"/>
      <c r="J29" s="77"/>
    </row>
    <row r="30" spans="1:12" ht="16.5" customHeight="1" x14ac:dyDescent="0.15">
      <c r="A30" s="78" t="s">
        <v>89</v>
      </c>
      <c r="B30" s="69"/>
      <c r="C30" s="68" t="s">
        <v>90</v>
      </c>
      <c r="D30" s="69"/>
      <c r="E30" s="89" t="s">
        <v>91</v>
      </c>
      <c r="F30" s="69"/>
      <c r="G30" s="53" t="s">
        <v>92</v>
      </c>
      <c r="H30" s="101"/>
      <c r="I30" s="68" t="s">
        <v>133</v>
      </c>
      <c r="J30" s="70"/>
    </row>
    <row r="31" spans="1:12" ht="16.5" customHeight="1" x14ac:dyDescent="0.15">
      <c r="A31" s="85" t="s">
        <v>174</v>
      </c>
      <c r="B31" s="72" t="s">
        <v>195</v>
      </c>
      <c r="C31" s="71" t="s">
        <v>159</v>
      </c>
      <c r="D31" s="72" t="s">
        <v>196</v>
      </c>
      <c r="E31" s="71" t="s">
        <v>145</v>
      </c>
      <c r="F31" s="72" t="s">
        <v>197</v>
      </c>
      <c r="G31" s="54" t="s">
        <v>185</v>
      </c>
      <c r="H31" s="52" t="s">
        <v>198</v>
      </c>
      <c r="I31" s="71" t="s">
        <v>183</v>
      </c>
      <c r="J31" s="73" t="s">
        <v>199</v>
      </c>
    </row>
    <row r="32" spans="1:12" ht="16.5" customHeight="1" x14ac:dyDescent="0.15">
      <c r="A32" s="2"/>
      <c r="B32" s="75">
        <v>0.46361111111111108</v>
      </c>
      <c r="D32" s="75">
        <v>0.4719444444444445</v>
      </c>
      <c r="F32" s="75">
        <v>0.47277777777777774</v>
      </c>
      <c r="G32" s="49"/>
      <c r="H32" s="50">
        <v>0.4769444444444445</v>
      </c>
      <c r="J32" s="76">
        <v>0.48305555555555557</v>
      </c>
    </row>
    <row r="33" spans="1:10" ht="62.25" customHeight="1" thickBot="1" x14ac:dyDescent="0.2">
      <c r="A33" s="91"/>
      <c r="B33" s="92"/>
      <c r="C33" s="26"/>
      <c r="D33" s="92"/>
      <c r="E33" s="26"/>
      <c r="F33" s="92"/>
      <c r="G33" s="102"/>
      <c r="H33" s="103"/>
      <c r="I33" s="26"/>
      <c r="J33" s="93"/>
    </row>
    <row r="34" spans="1:10" ht="20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0.25" customHeight="1" thickBot="1" x14ac:dyDescent="0.2">
      <c r="A35" s="28" t="str">
        <f>+A1</f>
        <v>2024BRM316近畿200km守山　日出6:06　日没18:05　1.0.0</v>
      </c>
      <c r="B35" s="26"/>
      <c r="C35" s="26"/>
      <c r="D35" s="26"/>
      <c r="E35" s="26"/>
      <c r="F35" s="26"/>
      <c r="G35" s="26"/>
      <c r="H35" s="26"/>
      <c r="I35" s="26"/>
      <c r="J35" s="29" t="s">
        <v>128</v>
      </c>
    </row>
    <row r="36" spans="1:10" ht="16.5" customHeight="1" x14ac:dyDescent="0.15">
      <c r="A36" s="78" t="s">
        <v>93</v>
      </c>
      <c r="B36" s="69"/>
      <c r="C36" s="68" t="s">
        <v>134</v>
      </c>
      <c r="D36" s="94"/>
      <c r="E36" s="68" t="s">
        <v>94</v>
      </c>
      <c r="F36" s="69"/>
      <c r="G36" s="68" t="s">
        <v>95</v>
      </c>
      <c r="H36" s="69"/>
      <c r="I36" s="88" t="s">
        <v>96</v>
      </c>
      <c r="J36" s="70"/>
    </row>
    <row r="37" spans="1:10" ht="16.5" customHeight="1" x14ac:dyDescent="0.15">
      <c r="A37" s="79" t="s">
        <v>167</v>
      </c>
      <c r="B37" s="95" t="s">
        <v>200</v>
      </c>
      <c r="C37" s="71" t="s">
        <v>163</v>
      </c>
      <c r="D37" s="72" t="s">
        <v>201</v>
      </c>
      <c r="E37" s="71" t="s">
        <v>202</v>
      </c>
      <c r="F37" s="72" t="s">
        <v>203</v>
      </c>
      <c r="G37" s="71" t="s">
        <v>174</v>
      </c>
      <c r="H37" s="72" t="s">
        <v>204</v>
      </c>
      <c r="I37" s="71" t="s">
        <v>205</v>
      </c>
      <c r="J37" s="73" t="s">
        <v>206</v>
      </c>
    </row>
    <row r="38" spans="1:10" ht="16.5" customHeight="1" x14ac:dyDescent="0.15">
      <c r="A38" s="2"/>
      <c r="B38" s="96">
        <v>0.48777777777777775</v>
      </c>
      <c r="C38" s="97"/>
      <c r="D38" s="98">
        <v>0.48805555555555558</v>
      </c>
      <c r="F38" s="75">
        <v>0.50777777777777777</v>
      </c>
      <c r="H38" s="75">
        <v>0.51027777777777783</v>
      </c>
      <c r="J38" s="76">
        <v>0.51138888888888889</v>
      </c>
    </row>
    <row r="39" spans="1:10" ht="62.25" customHeight="1" thickBot="1" x14ac:dyDescent="0.2">
      <c r="A39" s="2"/>
      <c r="B39" s="4"/>
      <c r="D39" s="4"/>
      <c r="E39"/>
      <c r="F39" s="4"/>
      <c r="H39" s="4"/>
      <c r="J39" s="77"/>
    </row>
    <row r="40" spans="1:10" ht="16.5" customHeight="1" x14ac:dyDescent="0.15">
      <c r="A40" s="78" t="s">
        <v>97</v>
      </c>
      <c r="B40" s="69"/>
      <c r="C40" s="68" t="s">
        <v>98</v>
      </c>
      <c r="D40" s="69"/>
      <c r="E40" s="68" t="s">
        <v>99</v>
      </c>
      <c r="F40" s="69"/>
      <c r="G40" s="68" t="s">
        <v>100</v>
      </c>
      <c r="H40" s="69"/>
      <c r="I40" s="68" t="s">
        <v>136</v>
      </c>
      <c r="J40" s="70"/>
    </row>
    <row r="41" spans="1:10" ht="16.5" customHeight="1" x14ac:dyDescent="0.15">
      <c r="A41" s="85" t="s">
        <v>207</v>
      </c>
      <c r="B41" s="72" t="s">
        <v>208</v>
      </c>
      <c r="C41" s="71" t="s">
        <v>155</v>
      </c>
      <c r="D41" s="72" t="s">
        <v>209</v>
      </c>
      <c r="E41" s="71" t="s">
        <v>145</v>
      </c>
      <c r="F41" s="72" t="s">
        <v>210</v>
      </c>
      <c r="G41" s="71" t="s">
        <v>205</v>
      </c>
      <c r="H41" s="72" t="s">
        <v>211</v>
      </c>
      <c r="I41" s="71" t="s">
        <v>212</v>
      </c>
      <c r="J41" s="73" t="s">
        <v>213</v>
      </c>
    </row>
    <row r="42" spans="1:10" ht="16.5" customHeight="1" x14ac:dyDescent="0.15">
      <c r="A42" s="2"/>
      <c r="B42" s="75">
        <v>0.5363888888888888</v>
      </c>
      <c r="D42" s="75">
        <v>0.53833333333333333</v>
      </c>
      <c r="F42" s="75">
        <v>0.53916666666666657</v>
      </c>
      <c r="H42" s="75">
        <v>0.54027777777777786</v>
      </c>
      <c r="J42" s="76">
        <v>0.54416666666666669</v>
      </c>
    </row>
    <row r="43" spans="1:10" ht="62.25" customHeight="1" thickBot="1" x14ac:dyDescent="0.2">
      <c r="A43" s="91"/>
      <c r="B43" s="92"/>
      <c r="C43" s="26"/>
      <c r="D43" s="92"/>
      <c r="E43" s="26"/>
      <c r="F43" s="26"/>
      <c r="G43" s="108"/>
      <c r="H43" s="92"/>
      <c r="I43" s="26"/>
      <c r="J43" s="93"/>
    </row>
    <row r="44" spans="1:10" ht="16.5" customHeight="1" x14ac:dyDescent="0.15">
      <c r="A44" s="78" t="s">
        <v>32</v>
      </c>
      <c r="B44" s="87"/>
      <c r="C44" s="53" t="s">
        <v>101</v>
      </c>
      <c r="D44" s="101"/>
      <c r="E44" s="68" t="s">
        <v>102</v>
      </c>
      <c r="F44" s="69"/>
      <c r="G44" s="68" t="s">
        <v>103</v>
      </c>
      <c r="H44" s="69"/>
      <c r="I44" s="84" t="s">
        <v>104</v>
      </c>
      <c r="J44" s="70"/>
    </row>
    <row r="45" spans="1:10" ht="16.5" customHeight="1" x14ac:dyDescent="0.15">
      <c r="A45" s="85" t="s">
        <v>179</v>
      </c>
      <c r="B45" s="72" t="s">
        <v>214</v>
      </c>
      <c r="C45" s="54" t="s">
        <v>137</v>
      </c>
      <c r="D45" s="52" t="s">
        <v>214</v>
      </c>
      <c r="E45" s="71" t="s">
        <v>157</v>
      </c>
      <c r="F45" s="72" t="s">
        <v>215</v>
      </c>
      <c r="G45" s="71" t="s">
        <v>216</v>
      </c>
      <c r="H45" s="72" t="s">
        <v>217</v>
      </c>
      <c r="I45" s="71" t="s">
        <v>157</v>
      </c>
      <c r="J45" s="73" t="s">
        <v>218</v>
      </c>
    </row>
    <row r="46" spans="1:10" ht="16.5" customHeight="1" x14ac:dyDescent="0.15">
      <c r="A46" s="2"/>
      <c r="B46" s="75">
        <v>0.54805555555555552</v>
      </c>
      <c r="C46" s="49"/>
      <c r="D46" s="50">
        <v>0.54805555555555552</v>
      </c>
      <c r="F46" s="75">
        <v>0.54861111111111116</v>
      </c>
      <c r="H46" s="75">
        <v>0.55083333333333329</v>
      </c>
      <c r="J46" s="76">
        <v>0.55138888888888893</v>
      </c>
    </row>
    <row r="47" spans="1:10" ht="62.25" customHeight="1" thickBot="1" x14ac:dyDescent="0.2">
      <c r="A47" s="91"/>
      <c r="B47" s="92"/>
      <c r="C47" s="102"/>
      <c r="D47" s="103"/>
      <c r="E47" s="26"/>
      <c r="F47" s="92"/>
      <c r="G47" s="26"/>
      <c r="H47" s="92"/>
      <c r="I47" s="26"/>
      <c r="J47" s="93"/>
    </row>
    <row r="48" spans="1:10" ht="16.5" customHeight="1" x14ac:dyDescent="0.15">
      <c r="A48" s="78" t="s">
        <v>105</v>
      </c>
      <c r="B48" s="69"/>
      <c r="C48" s="53" t="s">
        <v>106</v>
      </c>
      <c r="D48" s="101"/>
      <c r="E48" s="68" t="s">
        <v>107</v>
      </c>
      <c r="F48" s="69"/>
      <c r="G48" s="68" t="s">
        <v>108</v>
      </c>
      <c r="H48" s="69"/>
      <c r="I48" s="68" t="s">
        <v>109</v>
      </c>
      <c r="J48" s="70"/>
    </row>
    <row r="49" spans="1:11" ht="16.5" customHeight="1" x14ac:dyDescent="0.15">
      <c r="A49" s="85" t="s">
        <v>157</v>
      </c>
      <c r="B49" s="72" t="s">
        <v>219</v>
      </c>
      <c r="C49" s="54" t="s">
        <v>220</v>
      </c>
      <c r="D49" s="52" t="s">
        <v>221</v>
      </c>
      <c r="E49" s="71" t="s">
        <v>165</v>
      </c>
      <c r="F49" s="72" t="s">
        <v>222</v>
      </c>
      <c r="G49" s="71" t="s">
        <v>169</v>
      </c>
      <c r="H49" s="72" t="s">
        <v>223</v>
      </c>
      <c r="I49" s="71" t="s">
        <v>174</v>
      </c>
      <c r="J49" s="73" t="s">
        <v>224</v>
      </c>
    </row>
    <row r="50" spans="1:11" ht="16.5" customHeight="1" x14ac:dyDescent="0.15">
      <c r="A50" s="2"/>
      <c r="B50" s="75">
        <v>0.55194444444444446</v>
      </c>
      <c r="C50" s="49"/>
      <c r="D50" s="50">
        <v>0.62194444444444441</v>
      </c>
      <c r="F50" s="75">
        <v>0.62527777777777782</v>
      </c>
      <c r="H50" s="75">
        <v>0.62666666666666671</v>
      </c>
      <c r="J50" s="76">
        <v>0.62916666666666665</v>
      </c>
    </row>
    <row r="51" spans="1:11" ht="62.25" customHeight="1" thickBot="1" x14ac:dyDescent="0.2">
      <c r="A51" s="2"/>
      <c r="B51" s="4"/>
      <c r="C51" s="49"/>
      <c r="D51" s="51"/>
      <c r="F51" s="4"/>
      <c r="H51" s="4"/>
      <c r="J51" s="77"/>
    </row>
    <row r="52" spans="1:11" ht="16.5" customHeight="1" x14ac:dyDescent="0.15">
      <c r="A52" s="78" t="s">
        <v>110</v>
      </c>
      <c r="B52" s="87"/>
      <c r="C52" s="68" t="s">
        <v>248</v>
      </c>
      <c r="D52" s="69"/>
      <c r="E52" s="68" t="s">
        <v>111</v>
      </c>
      <c r="F52" s="69"/>
      <c r="G52" s="68" t="s">
        <v>33</v>
      </c>
      <c r="H52" s="69"/>
      <c r="I52" s="68" t="s">
        <v>112</v>
      </c>
      <c r="J52" s="70"/>
    </row>
    <row r="53" spans="1:11" ht="16.5" customHeight="1" x14ac:dyDescent="0.15">
      <c r="A53" s="85" t="s">
        <v>144</v>
      </c>
      <c r="B53" s="72" t="s">
        <v>225</v>
      </c>
      <c r="C53" s="71" t="s">
        <v>159</v>
      </c>
      <c r="D53" s="72" t="s">
        <v>226</v>
      </c>
      <c r="E53" s="71" t="s">
        <v>155</v>
      </c>
      <c r="F53" s="72" t="s">
        <v>227</v>
      </c>
      <c r="G53" s="71" t="s">
        <v>228</v>
      </c>
      <c r="H53" s="72" t="s">
        <v>229</v>
      </c>
      <c r="I53" s="71" t="s">
        <v>169</v>
      </c>
      <c r="J53" s="73" t="s">
        <v>230</v>
      </c>
    </row>
    <row r="54" spans="1:11" ht="16.5" customHeight="1" x14ac:dyDescent="0.15">
      <c r="A54" s="2"/>
      <c r="B54" s="75">
        <v>0.65638888888888891</v>
      </c>
      <c r="D54" s="75">
        <v>0.66472222222222221</v>
      </c>
      <c r="F54" s="75">
        <v>0.66666666666666674</v>
      </c>
      <c r="H54" s="75">
        <v>0.67861111111111105</v>
      </c>
      <c r="J54" s="76">
        <v>0.67999999999999994</v>
      </c>
    </row>
    <row r="55" spans="1:11" ht="62.25" customHeight="1" thickBot="1" x14ac:dyDescent="0.2">
      <c r="A55" s="2"/>
      <c r="B55" s="4"/>
      <c r="D55" s="4"/>
      <c r="F55" s="4"/>
      <c r="H55" s="4"/>
      <c r="J55" s="77"/>
    </row>
    <row r="56" spans="1:11" ht="16.5" customHeight="1" x14ac:dyDescent="0.15">
      <c r="A56" s="78" t="s">
        <v>113</v>
      </c>
      <c r="B56" s="69"/>
      <c r="C56" s="68" t="s">
        <v>114</v>
      </c>
      <c r="D56" s="69"/>
      <c r="E56" s="68" t="s">
        <v>115</v>
      </c>
      <c r="F56" s="69"/>
      <c r="G56" s="68" t="s">
        <v>116</v>
      </c>
      <c r="H56" s="69"/>
      <c r="I56" s="105" t="s">
        <v>117</v>
      </c>
      <c r="J56" s="56"/>
      <c r="K56" s="1">
        <f>203.6-173</f>
        <v>30.599999999999994</v>
      </c>
    </row>
    <row r="57" spans="1:11" ht="16.5" customHeight="1" x14ac:dyDescent="0.15">
      <c r="A57" s="85" t="s">
        <v>231</v>
      </c>
      <c r="B57" s="72" t="s">
        <v>232</v>
      </c>
      <c r="C57" s="71" t="s">
        <v>165</v>
      </c>
      <c r="D57" s="72" t="s">
        <v>233</v>
      </c>
      <c r="E57" s="71" t="s">
        <v>234</v>
      </c>
      <c r="F57" s="72" t="s">
        <v>235</v>
      </c>
      <c r="G57" s="71" t="s">
        <v>234</v>
      </c>
      <c r="H57" s="72" t="s">
        <v>236</v>
      </c>
      <c r="I57" s="54" t="s">
        <v>165</v>
      </c>
      <c r="J57" s="57" t="s">
        <v>237</v>
      </c>
    </row>
    <row r="58" spans="1:11" ht="16.5" customHeight="1" x14ac:dyDescent="0.15">
      <c r="A58" s="2"/>
      <c r="B58" s="75">
        <v>0.69611111111111112</v>
      </c>
      <c r="D58" s="75">
        <v>0.69944444444444454</v>
      </c>
      <c r="F58" s="75">
        <v>0.71333333333333337</v>
      </c>
      <c r="H58" s="75">
        <v>0.72722222222222221</v>
      </c>
      <c r="I58" s="49"/>
      <c r="J58" s="58">
        <v>0.73055555555555562</v>
      </c>
    </row>
    <row r="59" spans="1:11" ht="62.25" customHeight="1" thickBot="1" x14ac:dyDescent="0.2">
      <c r="A59" s="2"/>
      <c r="B59" s="4"/>
      <c r="D59" s="4"/>
      <c r="F59" s="4"/>
      <c r="H59" s="4"/>
      <c r="I59" s="49"/>
      <c r="J59" s="104"/>
    </row>
    <row r="60" spans="1:11" ht="16.5" customHeight="1" x14ac:dyDescent="0.15">
      <c r="A60" s="90" t="s">
        <v>118</v>
      </c>
      <c r="B60" s="69"/>
      <c r="C60" s="84" t="s">
        <v>119</v>
      </c>
      <c r="D60" s="69"/>
      <c r="E60" s="68" t="s">
        <v>120</v>
      </c>
      <c r="F60" s="69"/>
      <c r="G60" s="99" t="s">
        <v>121</v>
      </c>
      <c r="H60" s="87"/>
      <c r="I60" s="68" t="s">
        <v>122</v>
      </c>
      <c r="J60" s="100"/>
    </row>
    <row r="61" spans="1:11" ht="16.5" customHeight="1" x14ac:dyDescent="0.15">
      <c r="A61" s="85" t="s">
        <v>161</v>
      </c>
      <c r="B61" s="72" t="s">
        <v>238</v>
      </c>
      <c r="C61" s="71" t="s">
        <v>239</v>
      </c>
      <c r="D61" s="72" t="s">
        <v>240</v>
      </c>
      <c r="E61" s="71" t="s">
        <v>241</v>
      </c>
      <c r="F61" s="72" t="s">
        <v>242</v>
      </c>
      <c r="G61" s="71" t="s">
        <v>171</v>
      </c>
      <c r="H61" s="72" t="s">
        <v>243</v>
      </c>
      <c r="I61" s="71" t="s">
        <v>244</v>
      </c>
      <c r="J61" s="73" t="s">
        <v>245</v>
      </c>
    </row>
    <row r="62" spans="1:11" ht="16.5" customHeight="1" x14ac:dyDescent="0.15">
      <c r="A62" s="2"/>
      <c r="B62" s="75">
        <v>0.75250000000000006</v>
      </c>
      <c r="D62" s="75">
        <v>0.76722222222222214</v>
      </c>
      <c r="F62" s="75">
        <v>0.77805555555555561</v>
      </c>
      <c r="H62" s="75">
        <v>0.78277777777777779</v>
      </c>
      <c r="J62" s="76">
        <v>0.81027777777777776</v>
      </c>
    </row>
    <row r="63" spans="1:11" ht="62.25" customHeight="1" thickBot="1" x14ac:dyDescent="0.2">
      <c r="A63" s="2"/>
      <c r="B63" s="4"/>
      <c r="D63" s="4"/>
      <c r="F63" s="4"/>
      <c r="H63" s="4"/>
      <c r="J63" s="77"/>
    </row>
    <row r="64" spans="1:11" ht="16.5" customHeight="1" x14ac:dyDescent="0.15">
      <c r="A64" s="107" t="s">
        <v>123</v>
      </c>
      <c r="B64" s="60"/>
      <c r="C64" s="99" t="s">
        <v>124</v>
      </c>
      <c r="D64" s="87"/>
      <c r="E64" s="59" t="s">
        <v>125</v>
      </c>
      <c r="F64" s="60"/>
      <c r="G64" s="99"/>
      <c r="H64" s="87"/>
      <c r="I64" s="99"/>
      <c r="J64" s="100"/>
    </row>
    <row r="65" spans="1:13" ht="16.5" customHeight="1" x14ac:dyDescent="0.15">
      <c r="A65" s="61" t="s">
        <v>138</v>
      </c>
      <c r="B65" s="41" t="s">
        <v>246</v>
      </c>
      <c r="C65" s="71" t="s">
        <v>185</v>
      </c>
      <c r="D65" s="72" t="s">
        <v>247</v>
      </c>
      <c r="E65" s="42" t="s">
        <v>157</v>
      </c>
      <c r="F65" s="41" t="s">
        <v>252</v>
      </c>
      <c r="G65" s="71"/>
      <c r="H65" s="72"/>
      <c r="I65" s="71"/>
      <c r="J65" s="73"/>
      <c r="M65" s="32"/>
    </row>
    <row r="66" spans="1:13" ht="16.5" customHeight="1" x14ac:dyDescent="0.15">
      <c r="A66" s="62"/>
      <c r="B66" s="55">
        <v>0.81555555555555548</v>
      </c>
      <c r="D66" s="75">
        <v>0.81972222222222224</v>
      </c>
      <c r="E66" s="16"/>
      <c r="F66" s="55">
        <v>0.82027777777777777</v>
      </c>
      <c r="H66" s="75"/>
      <c r="J66" s="76"/>
    </row>
    <row r="67" spans="1:13" ht="62.25" customHeight="1" thickBot="1" x14ac:dyDescent="0.2">
      <c r="A67" s="63"/>
      <c r="B67" s="64"/>
      <c r="C67" s="26"/>
      <c r="D67" s="92"/>
      <c r="E67" s="65"/>
      <c r="F67" s="64"/>
      <c r="G67" s="26"/>
      <c r="H67" s="92"/>
      <c r="I67" s="26"/>
      <c r="J67" s="93"/>
    </row>
    <row r="68" spans="1:13" ht="18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1" manualBreakCount="1">
    <brk id="34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302"/>
  <sheetViews>
    <sheetView zoomScale="115" zoomScaleNormal="115" workbookViewId="0">
      <selection activeCell="J81" sqref="J81"/>
    </sheetView>
  </sheetViews>
  <sheetFormatPr defaultColWidth="9" defaultRowHeight="12" customHeight="1" x14ac:dyDescent="0.15"/>
  <cols>
    <col min="1" max="1" width="7.375" style="9" bestFit="1" customWidth="1"/>
    <col min="2" max="2" width="46.625" style="11" customWidth="1"/>
    <col min="3" max="3" width="7.5" style="47" bestFit="1" customWidth="1"/>
    <col min="4" max="4" width="7.5" style="48" bestFit="1" customWidth="1"/>
    <col min="5" max="5" width="5.375" style="12" customWidth="1"/>
    <col min="6" max="8" width="4.25" style="24" customWidth="1"/>
    <col min="9" max="9" width="3.375" style="6" customWidth="1"/>
    <col min="10" max="16384" width="9" style="6"/>
  </cols>
  <sheetData>
    <row r="1" spans="1:12" ht="12" customHeight="1" thickBot="1" x14ac:dyDescent="0.2">
      <c r="A1" s="7" t="s">
        <v>7</v>
      </c>
      <c r="B1" s="13" t="s">
        <v>0</v>
      </c>
      <c r="C1" s="43" t="s">
        <v>1</v>
      </c>
      <c r="D1" s="44" t="s">
        <v>2</v>
      </c>
      <c r="E1" s="20" t="s">
        <v>8</v>
      </c>
      <c r="F1" s="109" t="s">
        <v>6</v>
      </c>
      <c r="G1" s="110"/>
      <c r="H1" s="111"/>
      <c r="J1" s="6" t="s">
        <v>5</v>
      </c>
    </row>
    <row r="2" spans="1:12" ht="12" customHeight="1" thickBot="1" x14ac:dyDescent="0.2">
      <c r="A2" s="7">
        <v>1</v>
      </c>
      <c r="B2" s="8" t="s">
        <v>34</v>
      </c>
      <c r="C2" s="45">
        <v>0</v>
      </c>
      <c r="D2" s="46">
        <v>0</v>
      </c>
      <c r="E2" s="21">
        <v>0.25</v>
      </c>
      <c r="F2" s="23"/>
      <c r="J2" s="40">
        <v>5</v>
      </c>
      <c r="L2" s="22">
        <v>0.25</v>
      </c>
    </row>
    <row r="3" spans="1:12" ht="12" customHeight="1" x14ac:dyDescent="0.15">
      <c r="A3" s="7">
        <v>2</v>
      </c>
      <c r="B3" s="8" t="s">
        <v>35</v>
      </c>
      <c r="C3" s="45">
        <v>1.9</v>
      </c>
      <c r="D3" s="46">
        <v>1.9</v>
      </c>
      <c r="E3" s="21">
        <v>0.25527777777777777</v>
      </c>
      <c r="F3" s="23"/>
    </row>
    <row r="4" spans="1:12" ht="12" customHeight="1" x14ac:dyDescent="0.15">
      <c r="A4" s="7">
        <v>3</v>
      </c>
      <c r="B4" s="8" t="s">
        <v>36</v>
      </c>
      <c r="C4" s="45">
        <v>1</v>
      </c>
      <c r="D4" s="46">
        <v>2.9</v>
      </c>
      <c r="E4" s="21">
        <v>0.25805555555555554</v>
      </c>
      <c r="F4" s="23"/>
    </row>
    <row r="5" spans="1:12" ht="12" customHeight="1" x14ac:dyDescent="0.15">
      <c r="A5" s="7">
        <v>4</v>
      </c>
      <c r="B5" s="8" t="s">
        <v>37</v>
      </c>
      <c r="C5" s="45">
        <v>4.5</v>
      </c>
      <c r="D5" s="46">
        <v>7.4</v>
      </c>
      <c r="E5" s="21">
        <v>0.27055555555555555</v>
      </c>
      <c r="F5" s="23"/>
    </row>
    <row r="6" spans="1:12" ht="12" customHeight="1" x14ac:dyDescent="0.15">
      <c r="A6" s="7">
        <v>5</v>
      </c>
      <c r="B6" s="8" t="s">
        <v>27</v>
      </c>
      <c r="C6" s="45">
        <v>2.4</v>
      </c>
      <c r="D6" s="46">
        <v>9.8000000000000007</v>
      </c>
      <c r="E6" s="21">
        <v>0.2772222222222222</v>
      </c>
      <c r="F6" s="23"/>
    </row>
    <row r="7" spans="1:12" ht="12" customHeight="1" x14ac:dyDescent="0.15">
      <c r="A7" s="7">
        <v>6</v>
      </c>
      <c r="B7" s="8" t="s">
        <v>38</v>
      </c>
      <c r="C7" s="45">
        <v>0.3</v>
      </c>
      <c r="D7" s="46">
        <v>10.1</v>
      </c>
      <c r="E7" s="21">
        <v>0.27805555555555556</v>
      </c>
      <c r="F7" s="23"/>
    </row>
    <row r="8" spans="1:12" ht="12" customHeight="1" x14ac:dyDescent="0.15">
      <c r="A8" s="7">
        <v>7</v>
      </c>
      <c r="B8" s="10" t="s">
        <v>39</v>
      </c>
      <c r="C8" s="45">
        <v>0.6</v>
      </c>
      <c r="D8" s="46">
        <v>10.7</v>
      </c>
      <c r="E8" s="21">
        <v>0.27972222222222221</v>
      </c>
      <c r="F8" s="23"/>
    </row>
    <row r="9" spans="1:12" ht="12" customHeight="1" x14ac:dyDescent="0.15">
      <c r="A9" s="7">
        <v>8</v>
      </c>
      <c r="B9" s="8" t="s">
        <v>28</v>
      </c>
      <c r="C9" s="45">
        <v>6.5</v>
      </c>
      <c r="D9" s="46">
        <v>17.2</v>
      </c>
      <c r="E9" s="21">
        <v>0.29777777777777781</v>
      </c>
      <c r="F9" s="23"/>
    </row>
    <row r="10" spans="1:12" ht="12" customHeight="1" x14ac:dyDescent="0.15">
      <c r="A10" s="7">
        <v>9</v>
      </c>
      <c r="B10" s="10" t="s">
        <v>28</v>
      </c>
      <c r="C10" s="45">
        <v>1.1000000000000001</v>
      </c>
      <c r="D10" s="46">
        <v>18.3</v>
      </c>
      <c r="E10" s="21">
        <v>0.30083333333333334</v>
      </c>
      <c r="F10" s="23"/>
    </row>
    <row r="11" spans="1:12" ht="12" customHeight="1" x14ac:dyDescent="0.15">
      <c r="A11" s="7">
        <v>10</v>
      </c>
      <c r="B11" s="8" t="s">
        <v>28</v>
      </c>
      <c r="C11" s="45">
        <v>11.3</v>
      </c>
      <c r="D11" s="46">
        <v>29.6</v>
      </c>
      <c r="E11" s="21">
        <v>0.3322222222222222</v>
      </c>
      <c r="F11" s="23"/>
    </row>
    <row r="12" spans="1:12" ht="12" customHeight="1" x14ac:dyDescent="0.15">
      <c r="A12" s="7">
        <v>11</v>
      </c>
      <c r="B12" s="8" t="s">
        <v>24</v>
      </c>
      <c r="C12" s="45">
        <v>0.7</v>
      </c>
      <c r="D12" s="46">
        <v>30.3</v>
      </c>
      <c r="E12" s="21">
        <v>0.33416666666666667</v>
      </c>
      <c r="F12" s="23">
        <v>12</v>
      </c>
    </row>
    <row r="13" spans="1:12" ht="12" customHeight="1" x14ac:dyDescent="0.15">
      <c r="A13" s="7">
        <v>12</v>
      </c>
      <c r="B13" s="10" t="s">
        <v>25</v>
      </c>
      <c r="C13" s="45">
        <v>0.1</v>
      </c>
      <c r="D13" s="46">
        <v>30.4</v>
      </c>
      <c r="E13" s="21">
        <v>0.33444444444444443</v>
      </c>
      <c r="F13" s="23"/>
    </row>
    <row r="14" spans="1:12" ht="12" customHeight="1" x14ac:dyDescent="0.15">
      <c r="A14" s="7">
        <v>13</v>
      </c>
      <c r="B14" s="10" t="s">
        <v>24</v>
      </c>
      <c r="C14" s="45">
        <v>0.2</v>
      </c>
      <c r="D14" s="46">
        <v>30.6</v>
      </c>
      <c r="E14" s="21">
        <v>0.33500000000000002</v>
      </c>
      <c r="F14" s="23"/>
    </row>
    <row r="15" spans="1:12" ht="12" customHeight="1" x14ac:dyDescent="0.15">
      <c r="A15" s="7">
        <v>14</v>
      </c>
      <c r="B15" s="10" t="s">
        <v>28</v>
      </c>
      <c r="C15" s="45">
        <v>3</v>
      </c>
      <c r="D15" s="46">
        <v>33.6</v>
      </c>
      <c r="E15" s="21">
        <v>0.34333333333333332</v>
      </c>
      <c r="F15" s="23"/>
    </row>
    <row r="16" spans="1:12" ht="12" customHeight="1" x14ac:dyDescent="0.15">
      <c r="A16" s="7">
        <v>15</v>
      </c>
      <c r="B16" s="10" t="s">
        <v>40</v>
      </c>
      <c r="C16" s="45">
        <v>7.9</v>
      </c>
      <c r="D16" s="46">
        <v>41.5</v>
      </c>
      <c r="E16" s="21">
        <v>0.36527777777777776</v>
      </c>
      <c r="F16" s="23"/>
    </row>
    <row r="17" spans="1:10" ht="12" customHeight="1" x14ac:dyDescent="0.15">
      <c r="A17" s="7">
        <v>16</v>
      </c>
      <c r="B17" s="8" t="s">
        <v>41</v>
      </c>
      <c r="C17" s="45">
        <v>0.1</v>
      </c>
      <c r="D17" s="46">
        <v>41.6</v>
      </c>
      <c r="E17" s="21">
        <v>0.36555555555555558</v>
      </c>
      <c r="F17" s="23"/>
    </row>
    <row r="18" spans="1:10" ht="12" customHeight="1" x14ac:dyDescent="0.15">
      <c r="A18" s="7">
        <v>17</v>
      </c>
      <c r="B18" s="8" t="s">
        <v>25</v>
      </c>
      <c r="C18" s="45">
        <v>1.2</v>
      </c>
      <c r="D18" s="46">
        <v>42.8</v>
      </c>
      <c r="E18" s="21">
        <v>0.36888888888888888</v>
      </c>
      <c r="F18" s="23"/>
    </row>
    <row r="19" spans="1:10" ht="12" customHeight="1" x14ac:dyDescent="0.15">
      <c r="A19" s="7">
        <v>18</v>
      </c>
      <c r="B19" s="8" t="s">
        <v>52</v>
      </c>
      <c r="C19" s="45">
        <v>1.6</v>
      </c>
      <c r="D19" s="46">
        <v>44.4</v>
      </c>
      <c r="E19" s="21">
        <v>0.37333333333333335</v>
      </c>
      <c r="F19" s="23"/>
    </row>
    <row r="20" spans="1:10" ht="12" customHeight="1" x14ac:dyDescent="0.15">
      <c r="A20" s="7">
        <v>19</v>
      </c>
      <c r="B20" s="10" t="s">
        <v>28</v>
      </c>
      <c r="C20" s="45">
        <v>0.5</v>
      </c>
      <c r="D20" s="46">
        <v>44.9</v>
      </c>
      <c r="E20" s="21">
        <v>0.37472222222222223</v>
      </c>
      <c r="F20" s="23"/>
    </row>
    <row r="21" spans="1:10" ht="12" customHeight="1" x14ac:dyDescent="0.15">
      <c r="A21" s="7">
        <v>20</v>
      </c>
      <c r="B21" s="8" t="s">
        <v>129</v>
      </c>
      <c r="C21" s="45">
        <v>1.7</v>
      </c>
      <c r="D21" s="46">
        <v>46.6</v>
      </c>
      <c r="E21" s="21">
        <v>0.37944444444444447</v>
      </c>
      <c r="F21" s="23"/>
    </row>
    <row r="22" spans="1:10" ht="12" customHeight="1" x14ac:dyDescent="0.15">
      <c r="A22" s="7">
        <v>21</v>
      </c>
      <c r="B22" s="10" t="s">
        <v>25</v>
      </c>
      <c r="C22" s="45">
        <v>10.1</v>
      </c>
      <c r="D22" s="46">
        <v>56.7</v>
      </c>
      <c r="E22" s="21">
        <v>0.40749999999999997</v>
      </c>
      <c r="F22" s="23"/>
    </row>
    <row r="23" spans="1:10" ht="12" customHeight="1" x14ac:dyDescent="0.15">
      <c r="A23" s="7">
        <v>22</v>
      </c>
      <c r="B23" s="8" t="s">
        <v>25</v>
      </c>
      <c r="C23" s="45">
        <v>0.9</v>
      </c>
      <c r="D23" s="46">
        <v>57.6</v>
      </c>
      <c r="E23" s="21">
        <v>0.41000000000000003</v>
      </c>
      <c r="F23" s="23"/>
    </row>
    <row r="24" spans="1:10" ht="12" customHeight="1" x14ac:dyDescent="0.15">
      <c r="A24" s="7">
        <v>23</v>
      </c>
      <c r="B24" s="8" t="s">
        <v>132</v>
      </c>
      <c r="C24" s="45">
        <v>0.6</v>
      </c>
      <c r="D24" s="46">
        <v>58.2</v>
      </c>
      <c r="E24" s="21">
        <v>0.41166666666666668</v>
      </c>
      <c r="F24" s="23"/>
    </row>
    <row r="25" spans="1:10" ht="12" customHeight="1" x14ac:dyDescent="0.15">
      <c r="A25" s="7">
        <v>24</v>
      </c>
      <c r="B25" s="10" t="s">
        <v>26</v>
      </c>
      <c r="C25" s="45">
        <v>0.6</v>
      </c>
      <c r="D25" s="46">
        <v>58.8</v>
      </c>
      <c r="E25" s="21">
        <v>0.41333333333333333</v>
      </c>
      <c r="F25" s="23"/>
    </row>
    <row r="26" spans="1:10" ht="12" customHeight="1" x14ac:dyDescent="0.15">
      <c r="A26" s="7">
        <v>25</v>
      </c>
      <c r="B26" s="8" t="s">
        <v>38</v>
      </c>
      <c r="C26" s="45">
        <v>0.3</v>
      </c>
      <c r="D26" s="46">
        <v>59.1</v>
      </c>
      <c r="E26" s="21">
        <v>0.41416666666666668</v>
      </c>
      <c r="F26" s="23"/>
    </row>
    <row r="27" spans="1:10" ht="12" customHeight="1" x14ac:dyDescent="0.15">
      <c r="A27" s="7">
        <v>26</v>
      </c>
      <c r="B27" s="10" t="s">
        <v>38</v>
      </c>
      <c r="C27" s="45">
        <v>1.3</v>
      </c>
      <c r="D27" s="46">
        <v>60.4</v>
      </c>
      <c r="E27" s="21">
        <v>0.4177777777777778</v>
      </c>
      <c r="F27" s="23"/>
    </row>
    <row r="28" spans="1:10" ht="12" customHeight="1" x14ac:dyDescent="0.15">
      <c r="A28" s="7">
        <v>27</v>
      </c>
      <c r="B28" s="8" t="s">
        <v>42</v>
      </c>
      <c r="C28" s="45">
        <v>2.6</v>
      </c>
      <c r="D28" s="46">
        <v>63</v>
      </c>
      <c r="E28" s="21">
        <v>0.42500000000000004</v>
      </c>
      <c r="F28" s="23"/>
    </row>
    <row r="29" spans="1:10" ht="12" customHeight="1" x14ac:dyDescent="0.15">
      <c r="A29" s="7">
        <v>28</v>
      </c>
      <c r="B29" s="8" t="s">
        <v>25</v>
      </c>
      <c r="C29" s="45">
        <v>2.2000000000000002</v>
      </c>
      <c r="D29" s="46">
        <v>65.2</v>
      </c>
      <c r="E29" s="21">
        <v>0.43111111111111111</v>
      </c>
      <c r="F29" s="23"/>
    </row>
    <row r="30" spans="1:10" ht="12" customHeight="1" x14ac:dyDescent="0.15">
      <c r="A30" s="7">
        <v>29</v>
      </c>
      <c r="B30" s="10" t="s">
        <v>53</v>
      </c>
      <c r="C30" s="45">
        <v>1.5</v>
      </c>
      <c r="D30" s="46">
        <v>66.7</v>
      </c>
      <c r="E30" s="21">
        <v>0.43527777777777776</v>
      </c>
      <c r="F30" s="23"/>
    </row>
    <row r="31" spans="1:10" ht="12" customHeight="1" x14ac:dyDescent="0.15">
      <c r="A31" s="7">
        <v>30</v>
      </c>
      <c r="B31" s="8" t="s">
        <v>43</v>
      </c>
      <c r="C31" s="45">
        <v>0.3</v>
      </c>
      <c r="D31" s="46">
        <v>67</v>
      </c>
      <c r="E31" s="21">
        <v>0.43611111111111112</v>
      </c>
      <c r="F31" s="23"/>
    </row>
    <row r="32" spans="1:10" ht="13.5" x14ac:dyDescent="0.15">
      <c r="A32" s="7">
        <v>31</v>
      </c>
      <c r="B32" s="10" t="s">
        <v>24</v>
      </c>
      <c r="C32" s="45">
        <v>1.7</v>
      </c>
      <c r="D32" s="46">
        <v>68.7</v>
      </c>
      <c r="E32" s="21">
        <v>0.4408333333333333</v>
      </c>
      <c r="F32" s="23"/>
      <c r="J32" s="34"/>
    </row>
    <row r="33" spans="1:11" ht="12" customHeight="1" x14ac:dyDescent="0.15">
      <c r="A33" s="7">
        <v>32</v>
      </c>
      <c r="B33" s="8" t="s">
        <v>28</v>
      </c>
      <c r="C33" s="45">
        <v>1.2</v>
      </c>
      <c r="D33" s="46">
        <v>69.900000000000006</v>
      </c>
      <c r="E33" s="21">
        <v>0.44416666666666671</v>
      </c>
      <c r="F33" s="23"/>
      <c r="J33" s="22"/>
    </row>
    <row r="34" spans="1:11" ht="12" customHeight="1" x14ac:dyDescent="0.15">
      <c r="A34" s="7">
        <v>33</v>
      </c>
      <c r="B34" s="8" t="s">
        <v>25</v>
      </c>
      <c r="C34" s="45">
        <v>3.3</v>
      </c>
      <c r="D34" s="46">
        <v>73.2</v>
      </c>
      <c r="E34" s="21">
        <v>0.45333333333333337</v>
      </c>
      <c r="F34" s="23"/>
    </row>
    <row r="35" spans="1:11" ht="12" customHeight="1" x14ac:dyDescent="0.15">
      <c r="A35" s="7">
        <v>34</v>
      </c>
      <c r="B35" s="8" t="s">
        <v>28</v>
      </c>
      <c r="C35" s="45">
        <v>2.1</v>
      </c>
      <c r="D35" s="46">
        <v>75.3</v>
      </c>
      <c r="E35" s="21">
        <v>0.45916666666666661</v>
      </c>
      <c r="F35" s="23"/>
    </row>
    <row r="36" spans="1:11" ht="12" customHeight="1" x14ac:dyDescent="0.15">
      <c r="A36" s="7">
        <v>35</v>
      </c>
      <c r="B36" s="10" t="s">
        <v>26</v>
      </c>
      <c r="C36" s="45">
        <v>0.7</v>
      </c>
      <c r="D36" s="46">
        <v>76</v>
      </c>
      <c r="E36" s="21">
        <v>0.46111111111111114</v>
      </c>
      <c r="F36" s="23"/>
    </row>
    <row r="37" spans="1:11" ht="12" customHeight="1" x14ac:dyDescent="0.15">
      <c r="A37" s="7">
        <v>36</v>
      </c>
      <c r="B37" s="10" t="s">
        <v>26</v>
      </c>
      <c r="C37" s="45">
        <v>0.9</v>
      </c>
      <c r="D37" s="46">
        <v>76.900000000000006</v>
      </c>
      <c r="E37" s="21">
        <v>0.46361111111111108</v>
      </c>
      <c r="F37" s="23"/>
    </row>
    <row r="38" spans="1:11" ht="12" customHeight="1" x14ac:dyDescent="0.15">
      <c r="A38" s="7">
        <v>37</v>
      </c>
      <c r="B38" s="10" t="s">
        <v>28</v>
      </c>
      <c r="C38" s="45">
        <v>3</v>
      </c>
      <c r="D38" s="46">
        <v>79.900000000000006</v>
      </c>
      <c r="E38" s="21">
        <v>0.4719444444444445</v>
      </c>
      <c r="F38" s="23"/>
    </row>
    <row r="39" spans="1:11" ht="12" customHeight="1" x14ac:dyDescent="0.15">
      <c r="A39" s="7">
        <v>38</v>
      </c>
      <c r="B39" s="8" t="s">
        <v>24</v>
      </c>
      <c r="C39" s="45">
        <v>0.3</v>
      </c>
      <c r="D39" s="46">
        <v>80.2</v>
      </c>
      <c r="E39" s="21">
        <v>0.47277777777777774</v>
      </c>
      <c r="F39" s="23"/>
    </row>
    <row r="40" spans="1:11" ht="12" customHeight="1" x14ac:dyDescent="0.15">
      <c r="A40" s="7">
        <v>39</v>
      </c>
      <c r="B40" s="10" t="s">
        <v>54</v>
      </c>
      <c r="C40" s="45">
        <v>1.5</v>
      </c>
      <c r="D40" s="46">
        <v>81.7</v>
      </c>
      <c r="E40" s="21">
        <v>0.4769444444444445</v>
      </c>
      <c r="F40" s="23"/>
    </row>
    <row r="41" spans="1:11" ht="12" customHeight="1" x14ac:dyDescent="0.15">
      <c r="A41" s="7">
        <v>40</v>
      </c>
      <c r="B41" s="10" t="s">
        <v>43</v>
      </c>
      <c r="C41" s="45">
        <v>2.2000000000000002</v>
      </c>
      <c r="D41" s="46">
        <v>83.9</v>
      </c>
      <c r="E41" s="21">
        <v>0.48305555555555557</v>
      </c>
      <c r="F41" s="23">
        <v>41</v>
      </c>
      <c r="K41" s="35"/>
    </row>
    <row r="42" spans="1:11" ht="12" customHeight="1" x14ac:dyDescent="0.15">
      <c r="A42" s="7">
        <v>41</v>
      </c>
      <c r="B42" s="8" t="s">
        <v>23</v>
      </c>
      <c r="C42" s="45">
        <v>0.1</v>
      </c>
      <c r="D42" s="46">
        <v>84</v>
      </c>
      <c r="E42" s="21">
        <v>0.48333333333333328</v>
      </c>
      <c r="F42" s="23"/>
    </row>
    <row r="43" spans="1:11" ht="12" customHeight="1" x14ac:dyDescent="0.15">
      <c r="A43" s="7">
        <v>42</v>
      </c>
      <c r="B43" s="10" t="s">
        <v>28</v>
      </c>
      <c r="C43" s="45">
        <v>1.6</v>
      </c>
      <c r="D43" s="46">
        <v>85.6</v>
      </c>
      <c r="E43" s="21">
        <v>0.48777777777777775</v>
      </c>
      <c r="F43" s="23"/>
    </row>
    <row r="44" spans="1:11" ht="12" customHeight="1" x14ac:dyDescent="0.15">
      <c r="A44" s="7">
        <v>43</v>
      </c>
      <c r="B44" s="8" t="s">
        <v>28</v>
      </c>
      <c r="C44" s="45">
        <v>0.1</v>
      </c>
      <c r="D44" s="46">
        <v>85.7</v>
      </c>
      <c r="E44" s="21">
        <v>0.48805555555555558</v>
      </c>
      <c r="F44" s="23">
        <v>44</v>
      </c>
    </row>
    <row r="45" spans="1:11" ht="12" customHeight="1" x14ac:dyDescent="0.15">
      <c r="A45" s="7">
        <v>44</v>
      </c>
      <c r="B45" s="10" t="s">
        <v>28</v>
      </c>
      <c r="C45" s="45">
        <v>0.1</v>
      </c>
      <c r="D45" s="46">
        <v>85.8</v>
      </c>
      <c r="E45" s="21">
        <v>0.48833333333333329</v>
      </c>
      <c r="F45" s="23"/>
    </row>
    <row r="46" spans="1:11" ht="12" customHeight="1" x14ac:dyDescent="0.15">
      <c r="A46" s="7">
        <v>45</v>
      </c>
      <c r="B46" s="10" t="s">
        <v>26</v>
      </c>
      <c r="C46" s="45">
        <v>7</v>
      </c>
      <c r="D46" s="46">
        <v>92.8</v>
      </c>
      <c r="E46" s="21">
        <v>0.50777777777777777</v>
      </c>
      <c r="F46" s="23"/>
    </row>
    <row r="47" spans="1:11" ht="12" customHeight="1" x14ac:dyDescent="0.15">
      <c r="A47" s="7">
        <v>46</v>
      </c>
      <c r="B47" s="8" t="s">
        <v>38</v>
      </c>
      <c r="C47" s="45">
        <v>0.9</v>
      </c>
      <c r="D47" s="46">
        <v>93.7</v>
      </c>
      <c r="E47" s="21">
        <v>0.51027777777777783</v>
      </c>
      <c r="F47" s="23"/>
    </row>
    <row r="48" spans="1:11" ht="12" customHeight="1" x14ac:dyDescent="0.15">
      <c r="A48" s="7">
        <v>47</v>
      </c>
      <c r="B48" s="10" t="s">
        <v>38</v>
      </c>
      <c r="C48" s="45">
        <v>0.4</v>
      </c>
      <c r="D48" s="46">
        <v>94.1</v>
      </c>
      <c r="E48" s="21">
        <v>0.51138888888888889</v>
      </c>
      <c r="F48" s="23"/>
      <c r="K48" s="6">
        <f>204.7-85.3</f>
        <v>119.39999999999999</v>
      </c>
    </row>
    <row r="49" spans="1:11" ht="12" customHeight="1" x14ac:dyDescent="0.15">
      <c r="A49" s="7">
        <v>48</v>
      </c>
      <c r="B49" s="8" t="s">
        <v>129</v>
      </c>
      <c r="C49" s="45">
        <v>9</v>
      </c>
      <c r="D49" s="46">
        <v>103.1</v>
      </c>
      <c r="E49" s="21">
        <v>0.5363888888888888</v>
      </c>
      <c r="F49" s="23"/>
    </row>
    <row r="50" spans="1:11" ht="12" customHeight="1" x14ac:dyDescent="0.15">
      <c r="A50" s="7">
        <v>49</v>
      </c>
      <c r="B50" s="8" t="s">
        <v>44</v>
      </c>
      <c r="C50" s="45">
        <v>0.7</v>
      </c>
      <c r="D50" s="46">
        <v>103.8</v>
      </c>
      <c r="E50" s="21">
        <v>0.53833333333333333</v>
      </c>
      <c r="F50" s="23"/>
    </row>
    <row r="51" spans="1:11" ht="12" customHeight="1" x14ac:dyDescent="0.15">
      <c r="A51" s="7">
        <v>50</v>
      </c>
      <c r="B51" s="8" t="s">
        <v>38</v>
      </c>
      <c r="C51" s="45">
        <v>0.3</v>
      </c>
      <c r="D51" s="46">
        <v>104.1</v>
      </c>
      <c r="E51" s="21">
        <v>0.53916666666666657</v>
      </c>
      <c r="F51" s="23"/>
      <c r="J51" s="35"/>
    </row>
    <row r="52" spans="1:11" ht="12" customHeight="1" x14ac:dyDescent="0.15">
      <c r="A52" s="7">
        <v>51</v>
      </c>
      <c r="B52" s="8" t="s">
        <v>44</v>
      </c>
      <c r="C52" s="45">
        <v>0.4</v>
      </c>
      <c r="D52" s="46">
        <v>104.5</v>
      </c>
      <c r="E52" s="21">
        <v>0.54027777777777786</v>
      </c>
      <c r="F52" s="23"/>
    </row>
    <row r="53" spans="1:11" ht="12" customHeight="1" x14ac:dyDescent="0.15">
      <c r="A53" s="9">
        <v>52</v>
      </c>
      <c r="B53" s="8" t="s">
        <v>24</v>
      </c>
      <c r="C53" s="45">
        <v>1.4</v>
      </c>
      <c r="D53" s="46">
        <v>105.9</v>
      </c>
      <c r="E53" s="21">
        <v>0.54416666666666669</v>
      </c>
      <c r="F53" s="24">
        <v>53</v>
      </c>
    </row>
    <row r="54" spans="1:11" ht="13.5" x14ac:dyDescent="0.15">
      <c r="A54" s="9">
        <v>53</v>
      </c>
      <c r="B54" s="11" t="s">
        <v>28</v>
      </c>
      <c r="C54" s="47">
        <v>0.1</v>
      </c>
      <c r="D54" s="48">
        <v>106</v>
      </c>
      <c r="E54" s="21">
        <v>0.54444444444444451</v>
      </c>
      <c r="K54" s="35">
        <f>+D57-D56</f>
        <v>0.20000000000000284</v>
      </c>
    </row>
    <row r="55" spans="1:11" ht="12" customHeight="1" x14ac:dyDescent="0.15">
      <c r="A55" s="9">
        <v>54</v>
      </c>
      <c r="B55" s="25" t="s">
        <v>24</v>
      </c>
      <c r="C55" s="47">
        <v>1.3</v>
      </c>
      <c r="D55" s="48">
        <v>107.3</v>
      </c>
      <c r="E55" s="21">
        <v>0.54805555555555552</v>
      </c>
    </row>
    <row r="56" spans="1:11" ht="12" customHeight="1" x14ac:dyDescent="0.15">
      <c r="A56" s="9">
        <v>55</v>
      </c>
      <c r="B56" s="10" t="s">
        <v>55</v>
      </c>
      <c r="C56" s="47">
        <v>0</v>
      </c>
      <c r="D56" s="48">
        <v>107.3</v>
      </c>
      <c r="E56" s="21">
        <v>0.54805555555555552</v>
      </c>
    </row>
    <row r="57" spans="1:11" ht="12" customHeight="1" x14ac:dyDescent="0.15">
      <c r="A57" s="9">
        <v>56</v>
      </c>
      <c r="B57" s="25" t="s">
        <v>28</v>
      </c>
      <c r="C57" s="47">
        <v>0.2</v>
      </c>
      <c r="D57" s="48">
        <v>107.5</v>
      </c>
      <c r="E57" s="21">
        <v>0.54861111111111116</v>
      </c>
    </row>
    <row r="58" spans="1:11" ht="12" customHeight="1" x14ac:dyDescent="0.15">
      <c r="A58" s="9">
        <v>57</v>
      </c>
      <c r="B58" s="8" t="s">
        <v>24</v>
      </c>
      <c r="C58" s="47">
        <v>0.8</v>
      </c>
      <c r="D58" s="48">
        <v>108.3</v>
      </c>
      <c r="E58" s="21">
        <v>0.55083333333333329</v>
      </c>
    </row>
    <row r="59" spans="1:11" ht="12" customHeight="1" x14ac:dyDescent="0.15">
      <c r="A59" s="9">
        <v>58</v>
      </c>
      <c r="B59" s="10" t="s">
        <v>26</v>
      </c>
      <c r="C59" s="47">
        <v>0.2</v>
      </c>
      <c r="D59" s="48">
        <v>108.5</v>
      </c>
      <c r="E59" s="21">
        <v>0.55138888888888893</v>
      </c>
    </row>
    <row r="60" spans="1:11" ht="12" customHeight="1" x14ac:dyDescent="0.15">
      <c r="A60" s="9">
        <v>59</v>
      </c>
      <c r="B60" s="11" t="s">
        <v>23</v>
      </c>
      <c r="C60" s="47">
        <v>0.2</v>
      </c>
      <c r="D60" s="48">
        <v>108.7</v>
      </c>
      <c r="E60" s="21">
        <v>0.55194444444444446</v>
      </c>
    </row>
    <row r="61" spans="1:11" ht="12" customHeight="1" x14ac:dyDescent="0.15">
      <c r="A61" s="9">
        <v>60</v>
      </c>
      <c r="B61" s="10" t="s">
        <v>56</v>
      </c>
      <c r="C61" s="47">
        <v>25.2</v>
      </c>
      <c r="D61" s="48">
        <v>133.9</v>
      </c>
      <c r="E61" s="21">
        <v>0.62194444444444441</v>
      </c>
    </row>
    <row r="62" spans="1:11" ht="12" customHeight="1" x14ac:dyDescent="0.15">
      <c r="A62" s="9">
        <v>61</v>
      </c>
      <c r="B62" s="8" t="s">
        <v>24</v>
      </c>
      <c r="C62" s="47">
        <v>1.2</v>
      </c>
      <c r="D62" s="48">
        <v>135.1</v>
      </c>
      <c r="E62" s="21">
        <v>0.62527777777777782</v>
      </c>
    </row>
    <row r="63" spans="1:11" ht="12" customHeight="1" x14ac:dyDescent="0.15">
      <c r="A63" s="9">
        <v>62</v>
      </c>
      <c r="B63" s="25" t="s">
        <v>43</v>
      </c>
      <c r="C63" s="47">
        <v>0.5</v>
      </c>
      <c r="D63" s="48">
        <v>135.6</v>
      </c>
      <c r="E63" s="21">
        <v>0.62666666666666671</v>
      </c>
    </row>
    <row r="64" spans="1:11" ht="12" customHeight="1" x14ac:dyDescent="0.15">
      <c r="A64" s="9">
        <v>63</v>
      </c>
      <c r="B64" s="8" t="s">
        <v>23</v>
      </c>
      <c r="C64" s="47">
        <v>0.9</v>
      </c>
      <c r="D64" s="48">
        <v>136.5</v>
      </c>
      <c r="E64" s="21">
        <v>0.62916666666666665</v>
      </c>
    </row>
    <row r="65" spans="1:5" ht="12" customHeight="1" x14ac:dyDescent="0.15">
      <c r="A65" s="9">
        <v>64</v>
      </c>
      <c r="B65" s="11" t="s">
        <v>23</v>
      </c>
      <c r="C65" s="47">
        <v>9.8000000000000007</v>
      </c>
      <c r="D65" s="48">
        <v>146.30000000000001</v>
      </c>
      <c r="E65" s="21">
        <v>0.65638888888888891</v>
      </c>
    </row>
    <row r="66" spans="1:5" ht="12" customHeight="1" x14ac:dyDescent="0.15">
      <c r="A66" s="106"/>
      <c r="B66" s="11" t="s">
        <v>28</v>
      </c>
      <c r="C66" s="47">
        <v>3</v>
      </c>
      <c r="D66" s="48">
        <v>149.30000000000001</v>
      </c>
      <c r="E66" s="21">
        <v>0.66472222222222221</v>
      </c>
    </row>
    <row r="67" spans="1:5" ht="12" customHeight="1" x14ac:dyDescent="0.15">
      <c r="A67" s="9">
        <v>65</v>
      </c>
      <c r="B67" s="11" t="s">
        <v>25</v>
      </c>
      <c r="C67" s="47">
        <v>0.7</v>
      </c>
      <c r="D67" s="48">
        <v>150</v>
      </c>
      <c r="E67" s="21">
        <v>0.66666666666666674</v>
      </c>
    </row>
    <row r="68" spans="1:5" ht="12" customHeight="1" x14ac:dyDescent="0.15">
      <c r="A68" s="9">
        <v>66</v>
      </c>
      <c r="B68" s="25" t="s">
        <v>23</v>
      </c>
      <c r="C68" s="47">
        <v>4.3</v>
      </c>
      <c r="D68" s="48">
        <v>154.30000000000001</v>
      </c>
      <c r="E68" s="21">
        <v>0.67861111111111105</v>
      </c>
    </row>
    <row r="69" spans="1:5" ht="12" customHeight="1" x14ac:dyDescent="0.15">
      <c r="A69" s="9">
        <v>67</v>
      </c>
      <c r="B69" s="25" t="s">
        <v>45</v>
      </c>
      <c r="C69" s="47">
        <v>0.5</v>
      </c>
      <c r="D69" s="48">
        <v>154.80000000000001</v>
      </c>
      <c r="E69" s="21">
        <v>0.67999999999999994</v>
      </c>
    </row>
    <row r="70" spans="1:5" ht="12" customHeight="1" x14ac:dyDescent="0.15">
      <c r="A70" s="9">
        <v>68</v>
      </c>
      <c r="B70" s="11" t="s">
        <v>131</v>
      </c>
      <c r="C70" s="47">
        <v>5.8</v>
      </c>
      <c r="D70" s="48">
        <v>160.6</v>
      </c>
      <c r="E70" s="21">
        <v>0.69611111111111112</v>
      </c>
    </row>
    <row r="71" spans="1:5" ht="12" customHeight="1" x14ac:dyDescent="0.15">
      <c r="A71" s="9">
        <v>69</v>
      </c>
      <c r="B71" s="25" t="s">
        <v>26</v>
      </c>
      <c r="C71" s="47">
        <v>1.2</v>
      </c>
      <c r="D71" s="48">
        <v>161.80000000000001</v>
      </c>
      <c r="E71" s="21">
        <v>0.69944444444444454</v>
      </c>
    </row>
    <row r="72" spans="1:5" ht="12" customHeight="1" x14ac:dyDescent="0.15">
      <c r="A72" s="9">
        <v>70</v>
      </c>
      <c r="B72" s="8" t="s">
        <v>28</v>
      </c>
      <c r="C72" s="47">
        <v>5</v>
      </c>
      <c r="D72" s="48">
        <v>166.8</v>
      </c>
      <c r="E72" s="21">
        <v>0.71333333333333337</v>
      </c>
    </row>
    <row r="73" spans="1:5" ht="12" customHeight="1" x14ac:dyDescent="0.15">
      <c r="A73" s="9">
        <v>71</v>
      </c>
      <c r="B73" s="11" t="s">
        <v>46</v>
      </c>
      <c r="C73" s="47">
        <v>5</v>
      </c>
      <c r="D73" s="48">
        <v>171.8</v>
      </c>
      <c r="E73" s="21">
        <v>0.72722222222222221</v>
      </c>
    </row>
    <row r="74" spans="1:5" ht="12" customHeight="1" x14ac:dyDescent="0.15">
      <c r="A74" s="9">
        <v>72</v>
      </c>
      <c r="B74" s="25" t="s">
        <v>57</v>
      </c>
      <c r="C74" s="47">
        <v>1.2</v>
      </c>
      <c r="D74" s="48">
        <v>173</v>
      </c>
      <c r="E74" s="21">
        <v>0.73055555555555562</v>
      </c>
    </row>
    <row r="75" spans="1:5" ht="12" customHeight="1" x14ac:dyDescent="0.15">
      <c r="A75" s="9">
        <v>73</v>
      </c>
      <c r="B75" s="11" t="s">
        <v>47</v>
      </c>
      <c r="C75" s="47">
        <v>7.9</v>
      </c>
      <c r="D75" s="48">
        <v>180.9</v>
      </c>
      <c r="E75" s="21">
        <v>0.75250000000000006</v>
      </c>
    </row>
    <row r="76" spans="1:5" ht="13.5" x14ac:dyDescent="0.15">
      <c r="A76" s="9">
        <v>74</v>
      </c>
      <c r="B76" s="25" t="s">
        <v>48</v>
      </c>
      <c r="C76" s="47">
        <v>5.3</v>
      </c>
      <c r="D76" s="48">
        <v>186.2</v>
      </c>
      <c r="E76" s="21">
        <v>0.76722222222222214</v>
      </c>
    </row>
    <row r="77" spans="1:5" ht="12" customHeight="1" x14ac:dyDescent="0.15">
      <c r="A77" s="9">
        <v>75</v>
      </c>
      <c r="B77" s="25" t="s">
        <v>26</v>
      </c>
      <c r="C77" s="47">
        <v>3.9</v>
      </c>
      <c r="D77" s="48">
        <v>190.1</v>
      </c>
      <c r="E77" s="21">
        <v>0.77805555555555561</v>
      </c>
    </row>
    <row r="78" spans="1:5" ht="12" customHeight="1" x14ac:dyDescent="0.15">
      <c r="A78" s="9">
        <v>76</v>
      </c>
      <c r="B78" s="25" t="s">
        <v>49</v>
      </c>
      <c r="C78" s="47">
        <v>1.7</v>
      </c>
      <c r="D78" s="48">
        <v>191.8</v>
      </c>
      <c r="E78" s="21">
        <v>0.78277777777777779</v>
      </c>
    </row>
    <row r="79" spans="1:5" ht="13.5" x14ac:dyDescent="0.15">
      <c r="A79" s="9">
        <v>77</v>
      </c>
      <c r="B79" s="25" t="s">
        <v>50</v>
      </c>
      <c r="C79" s="47">
        <v>9.9</v>
      </c>
      <c r="D79" s="48">
        <v>201.7</v>
      </c>
      <c r="E79" s="21">
        <v>0.81027777777777776</v>
      </c>
    </row>
    <row r="80" spans="1:5" ht="12" customHeight="1" x14ac:dyDescent="0.15">
      <c r="A80" s="9">
        <v>78</v>
      </c>
      <c r="B80" s="25" t="s">
        <v>59</v>
      </c>
      <c r="C80" s="47">
        <v>1.9</v>
      </c>
      <c r="D80" s="48">
        <v>203.6</v>
      </c>
      <c r="E80" s="21">
        <v>0.81555555555555548</v>
      </c>
    </row>
    <row r="81" spans="1:13" ht="12" customHeight="1" x14ac:dyDescent="0.15">
      <c r="A81" s="9">
        <v>79</v>
      </c>
      <c r="B81" s="25" t="s">
        <v>51</v>
      </c>
      <c r="C81" s="47">
        <v>1.5</v>
      </c>
      <c r="D81" s="48">
        <v>205.1</v>
      </c>
      <c r="E81" s="21">
        <v>0.81972222222222224</v>
      </c>
    </row>
    <row r="82" spans="1:13" ht="12" customHeight="1" x14ac:dyDescent="0.15">
      <c r="A82" s="9">
        <v>80</v>
      </c>
      <c r="B82" s="25" t="s">
        <v>58</v>
      </c>
      <c r="C82" s="47">
        <v>0.2</v>
      </c>
      <c r="D82" s="48">
        <v>205.3</v>
      </c>
      <c r="E82" s="21">
        <v>0.82027777777777777</v>
      </c>
    </row>
    <row r="83" spans="1:13" ht="12" customHeight="1" x14ac:dyDescent="0.15">
      <c r="B83" s="25"/>
      <c r="E83" s="21"/>
    </row>
    <row r="84" spans="1:13" ht="12" customHeight="1" x14ac:dyDescent="0.15">
      <c r="B84" s="25"/>
      <c r="E84" s="21"/>
    </row>
    <row r="85" spans="1:13" ht="12" customHeight="1" x14ac:dyDescent="0.15">
      <c r="A85" s="33"/>
      <c r="E85" s="21"/>
      <c r="J85" s="35"/>
    </row>
    <row r="86" spans="1:13" ht="12" customHeight="1" x14ac:dyDescent="0.15">
      <c r="A86" s="33"/>
      <c r="B86" s="25"/>
      <c r="E86" s="21"/>
    </row>
    <row r="87" spans="1:13" ht="12" customHeight="1" x14ac:dyDescent="0.15">
      <c r="B87" s="25"/>
      <c r="E87" s="21"/>
    </row>
    <row r="88" spans="1:13" ht="12" customHeight="1" x14ac:dyDescent="0.15">
      <c r="E88" s="21"/>
      <c r="F88" s="66"/>
    </row>
    <row r="89" spans="1:13" ht="12" customHeight="1" x14ac:dyDescent="0.15">
      <c r="B89" s="25"/>
      <c r="E89" s="21"/>
    </row>
    <row r="90" spans="1:13" ht="12" customHeight="1" x14ac:dyDescent="0.15">
      <c r="E90" s="21"/>
      <c r="M90" s="22"/>
    </row>
    <row r="91" spans="1:13" ht="12" customHeight="1" x14ac:dyDescent="0.15">
      <c r="E91" s="21"/>
    </row>
    <row r="92" spans="1:13" ht="12" customHeight="1" x14ac:dyDescent="0.15">
      <c r="E92" s="21"/>
    </row>
    <row r="93" spans="1:13" ht="12" customHeight="1" x14ac:dyDescent="0.15">
      <c r="B93" s="25"/>
      <c r="E93" s="21"/>
    </row>
    <row r="94" spans="1:13" ht="12" customHeight="1" x14ac:dyDescent="0.15">
      <c r="E94" s="21"/>
    </row>
    <row r="95" spans="1:13" ht="12" customHeight="1" x14ac:dyDescent="0.15">
      <c r="E95" s="21"/>
    </row>
    <row r="96" spans="1:13" ht="12" customHeight="1" x14ac:dyDescent="0.15">
      <c r="E96" s="21"/>
    </row>
    <row r="97" spans="2:12" ht="12" customHeight="1" x14ac:dyDescent="0.15">
      <c r="E97" s="21"/>
    </row>
    <row r="98" spans="2:12" ht="12" customHeight="1" x14ac:dyDescent="0.15">
      <c r="E98" s="21"/>
    </row>
    <row r="99" spans="2:12" ht="12" customHeight="1" x14ac:dyDescent="0.15">
      <c r="E99" s="21"/>
    </row>
    <row r="100" spans="2:12" ht="12" customHeight="1" x14ac:dyDescent="0.15">
      <c r="E100" s="21"/>
    </row>
    <row r="101" spans="2:12" ht="12" customHeight="1" x14ac:dyDescent="0.15">
      <c r="E101" s="21"/>
    </row>
    <row r="102" spans="2:12" ht="12" customHeight="1" x14ac:dyDescent="0.15">
      <c r="E102" s="21"/>
    </row>
    <row r="103" spans="2:12" ht="12" customHeight="1" x14ac:dyDescent="0.15">
      <c r="E103" s="21"/>
    </row>
    <row r="104" spans="2:12" ht="12" customHeight="1" x14ac:dyDescent="0.15">
      <c r="E104" s="21"/>
    </row>
    <row r="105" spans="2:12" ht="12" customHeight="1" x14ac:dyDescent="0.15">
      <c r="E105" s="21"/>
    </row>
    <row r="106" spans="2:12" ht="12" customHeight="1" x14ac:dyDescent="0.15">
      <c r="E106" s="21"/>
    </row>
    <row r="107" spans="2:12" ht="12" customHeight="1" x14ac:dyDescent="0.15">
      <c r="E107" s="21"/>
    </row>
    <row r="108" spans="2:12" ht="12" customHeight="1" x14ac:dyDescent="0.15">
      <c r="B108" s="25"/>
      <c r="E108" s="21"/>
    </row>
    <row r="109" spans="2:12" ht="12" customHeight="1" x14ac:dyDescent="0.15">
      <c r="E109" s="21"/>
    </row>
    <row r="110" spans="2:12" ht="12" customHeight="1" x14ac:dyDescent="0.15">
      <c r="B110" s="25"/>
      <c r="E110" s="21"/>
    </row>
    <row r="111" spans="2:12" ht="12" customHeight="1" x14ac:dyDescent="0.15">
      <c r="E111" s="21"/>
      <c r="L111" s="6">
        <v>5</v>
      </c>
    </row>
    <row r="112" spans="2:12" ht="12" customHeight="1" x14ac:dyDescent="0.15">
      <c r="E112" s="21"/>
    </row>
    <row r="113" spans="2:5" ht="12" customHeight="1" x14ac:dyDescent="0.15">
      <c r="E113" s="21"/>
    </row>
    <row r="114" spans="2:5" ht="12" customHeight="1" x14ac:dyDescent="0.15">
      <c r="B114" s="25"/>
      <c r="E114" s="21"/>
    </row>
    <row r="115" spans="2:5" ht="12" customHeight="1" x14ac:dyDescent="0.15">
      <c r="E115" s="21"/>
    </row>
    <row r="116" spans="2:5" ht="12" customHeight="1" x14ac:dyDescent="0.15">
      <c r="E116" s="21"/>
    </row>
    <row r="117" spans="2:5" ht="12" customHeight="1" x14ac:dyDescent="0.15">
      <c r="E117" s="21"/>
    </row>
    <row r="118" spans="2:5" ht="12" customHeight="1" x14ac:dyDescent="0.15">
      <c r="E118" s="21"/>
    </row>
    <row r="119" spans="2:5" ht="12" customHeight="1" x14ac:dyDescent="0.15">
      <c r="E119" s="21"/>
    </row>
    <row r="120" spans="2:5" ht="12" customHeight="1" x14ac:dyDescent="0.15">
      <c r="E120" s="21"/>
    </row>
    <row r="121" spans="2:5" ht="12" customHeight="1" x14ac:dyDescent="0.15">
      <c r="E121" s="21"/>
    </row>
    <row r="122" spans="2:5" ht="12" customHeight="1" x14ac:dyDescent="0.15">
      <c r="B122" s="25"/>
      <c r="E122" s="21"/>
    </row>
    <row r="123" spans="2:5" ht="12" customHeight="1" x14ac:dyDescent="0.15">
      <c r="E123" s="21"/>
    </row>
    <row r="124" spans="2:5" ht="12" customHeight="1" x14ac:dyDescent="0.15">
      <c r="E124" s="21"/>
    </row>
    <row r="125" spans="2:5" ht="12" customHeight="1" x14ac:dyDescent="0.15">
      <c r="E125" s="21"/>
    </row>
    <row r="126" spans="2:5" ht="12" customHeight="1" x14ac:dyDescent="0.15">
      <c r="E126" s="21"/>
    </row>
    <row r="127" spans="2:5" ht="12" customHeight="1" x14ac:dyDescent="0.15">
      <c r="E127" s="21"/>
    </row>
    <row r="128" spans="2:5" ht="12" customHeight="1" x14ac:dyDescent="0.15">
      <c r="E128" s="21"/>
    </row>
    <row r="129" spans="2:5" ht="12" customHeight="1" x14ac:dyDescent="0.15">
      <c r="E129" s="21"/>
    </row>
    <row r="130" spans="2:5" ht="12" customHeight="1" x14ac:dyDescent="0.15">
      <c r="E130" s="21"/>
    </row>
    <row r="131" spans="2:5" ht="12" customHeight="1" x14ac:dyDescent="0.15">
      <c r="E131" s="21"/>
    </row>
    <row r="132" spans="2:5" ht="12" customHeight="1" x14ac:dyDescent="0.15">
      <c r="E132" s="21"/>
    </row>
    <row r="133" spans="2:5" ht="12" customHeight="1" x14ac:dyDescent="0.15">
      <c r="E133" s="21"/>
    </row>
    <row r="134" spans="2:5" ht="12" customHeight="1" x14ac:dyDescent="0.15">
      <c r="E134" s="21"/>
    </row>
    <row r="135" spans="2:5" ht="12" customHeight="1" x14ac:dyDescent="0.15">
      <c r="B135" s="25"/>
      <c r="E135" s="21"/>
    </row>
    <row r="136" spans="2:5" ht="12" customHeight="1" x14ac:dyDescent="0.15">
      <c r="E136" s="21"/>
    </row>
    <row r="137" spans="2:5" ht="12" customHeight="1" x14ac:dyDescent="0.15">
      <c r="E137" s="21"/>
    </row>
    <row r="138" spans="2:5" ht="12" customHeight="1" x14ac:dyDescent="0.15">
      <c r="E138" s="21"/>
    </row>
    <row r="139" spans="2:5" ht="12" customHeight="1" x14ac:dyDescent="0.15">
      <c r="E139" s="21"/>
    </row>
    <row r="140" spans="2:5" ht="12" customHeight="1" x14ac:dyDescent="0.15">
      <c r="E140" s="21"/>
    </row>
    <row r="141" spans="2:5" ht="12" customHeight="1" x14ac:dyDescent="0.15">
      <c r="E141" s="21"/>
    </row>
    <row r="142" spans="2:5" ht="12" customHeight="1" x14ac:dyDescent="0.15">
      <c r="B142" s="25"/>
      <c r="E142" s="21"/>
    </row>
    <row r="143" spans="2:5" ht="12" customHeight="1" x14ac:dyDescent="0.15">
      <c r="E143" s="21"/>
    </row>
    <row r="144" spans="2:5" ht="12" customHeight="1" x14ac:dyDescent="0.15">
      <c r="E144" s="21"/>
    </row>
    <row r="145" spans="2:5" ht="12" customHeight="1" x14ac:dyDescent="0.15">
      <c r="E145" s="21"/>
    </row>
    <row r="146" spans="2:5" ht="12" customHeight="1" x14ac:dyDescent="0.15">
      <c r="E146" s="21"/>
    </row>
    <row r="147" spans="2:5" ht="12" customHeight="1" x14ac:dyDescent="0.15">
      <c r="B147" s="25"/>
      <c r="E147" s="21"/>
    </row>
    <row r="148" spans="2:5" ht="12" customHeight="1" x14ac:dyDescent="0.15">
      <c r="E148" s="21"/>
    </row>
    <row r="149" spans="2:5" ht="12" customHeight="1" x14ac:dyDescent="0.15">
      <c r="E149" s="21"/>
    </row>
    <row r="150" spans="2:5" ht="12" customHeight="1" x14ac:dyDescent="0.15">
      <c r="E150" s="21"/>
    </row>
    <row r="151" spans="2:5" ht="12" customHeight="1" x14ac:dyDescent="0.15">
      <c r="E151" s="21"/>
    </row>
    <row r="152" spans="2:5" ht="12" customHeight="1" x14ac:dyDescent="0.15">
      <c r="E152" s="21"/>
    </row>
    <row r="153" spans="2:5" ht="12" customHeight="1" x14ac:dyDescent="0.15">
      <c r="E153" s="21"/>
    </row>
    <row r="154" spans="2:5" ht="12" customHeight="1" x14ac:dyDescent="0.15">
      <c r="B154" s="25"/>
      <c r="E154" s="21"/>
    </row>
    <row r="155" spans="2:5" ht="12" customHeight="1" x14ac:dyDescent="0.15">
      <c r="E155" s="21"/>
    </row>
    <row r="156" spans="2:5" ht="12" customHeight="1" x14ac:dyDescent="0.15">
      <c r="E156" s="21"/>
    </row>
    <row r="157" spans="2:5" ht="12" customHeight="1" x14ac:dyDescent="0.15">
      <c r="E157" s="21"/>
    </row>
    <row r="158" spans="2:5" ht="12" customHeight="1" x14ac:dyDescent="0.15">
      <c r="E158" s="21"/>
    </row>
    <row r="159" spans="2:5" ht="12" customHeight="1" x14ac:dyDescent="0.15">
      <c r="E159" s="21"/>
    </row>
    <row r="160" spans="2:5" ht="12" customHeight="1" x14ac:dyDescent="0.15">
      <c r="E160" s="21"/>
    </row>
    <row r="161" spans="5:5" ht="12" customHeight="1" x14ac:dyDescent="0.15">
      <c r="E161" s="21"/>
    </row>
    <row r="162" spans="5:5" ht="12" customHeight="1" x14ac:dyDescent="0.15">
      <c r="E162" s="21"/>
    </row>
    <row r="163" spans="5:5" ht="12" customHeight="1" x14ac:dyDescent="0.15">
      <c r="E163" s="21"/>
    </row>
    <row r="164" spans="5:5" ht="12" customHeight="1" x14ac:dyDescent="0.15">
      <c r="E164" s="21"/>
    </row>
    <row r="165" spans="5:5" ht="12" customHeight="1" x14ac:dyDescent="0.15">
      <c r="E165" s="21"/>
    </row>
    <row r="166" spans="5:5" ht="12" customHeight="1" x14ac:dyDescent="0.15">
      <c r="E166" s="21"/>
    </row>
    <row r="167" spans="5:5" ht="12" customHeight="1" x14ac:dyDescent="0.15">
      <c r="E167" s="21"/>
    </row>
    <row r="168" spans="5:5" ht="12" customHeight="1" x14ac:dyDescent="0.15">
      <c r="E168" s="21"/>
    </row>
    <row r="169" spans="5:5" ht="12" customHeight="1" x14ac:dyDescent="0.15">
      <c r="E169" s="21"/>
    </row>
    <row r="170" spans="5:5" ht="12" customHeight="1" x14ac:dyDescent="0.15">
      <c r="E170" s="21"/>
    </row>
    <row r="171" spans="5:5" ht="12" customHeight="1" x14ac:dyDescent="0.15">
      <c r="E171" s="21"/>
    </row>
    <row r="172" spans="5:5" ht="12" customHeight="1" x14ac:dyDescent="0.15">
      <c r="E172" s="21"/>
    </row>
    <row r="173" spans="5:5" ht="12" customHeight="1" x14ac:dyDescent="0.15">
      <c r="E173" s="21"/>
    </row>
    <row r="174" spans="5:5" ht="12" customHeight="1" x14ac:dyDescent="0.15">
      <c r="E174" s="21"/>
    </row>
    <row r="175" spans="5:5" ht="12" customHeight="1" x14ac:dyDescent="0.15">
      <c r="E175" s="21"/>
    </row>
    <row r="176" spans="5:5" ht="12" customHeight="1" x14ac:dyDescent="0.15">
      <c r="E176" s="21"/>
    </row>
    <row r="177" spans="5:5" ht="12" customHeight="1" x14ac:dyDescent="0.15">
      <c r="E177" s="21"/>
    </row>
    <row r="178" spans="5:5" ht="12" customHeight="1" x14ac:dyDescent="0.15">
      <c r="E178" s="21"/>
    </row>
    <row r="179" spans="5:5" ht="12" customHeight="1" x14ac:dyDescent="0.15">
      <c r="E179" s="21"/>
    </row>
    <row r="180" spans="5:5" ht="12" customHeight="1" x14ac:dyDescent="0.15">
      <c r="E180" s="21"/>
    </row>
    <row r="181" spans="5:5" ht="12" customHeight="1" x14ac:dyDescent="0.15">
      <c r="E181" s="21"/>
    </row>
    <row r="182" spans="5:5" ht="12" customHeight="1" x14ac:dyDescent="0.15">
      <c r="E182" s="21"/>
    </row>
    <row r="183" spans="5:5" ht="12" customHeight="1" x14ac:dyDescent="0.15">
      <c r="E183" s="21"/>
    </row>
    <row r="184" spans="5:5" ht="12" customHeight="1" x14ac:dyDescent="0.15">
      <c r="E184" s="21"/>
    </row>
    <row r="185" spans="5:5" ht="12" customHeight="1" x14ac:dyDescent="0.15">
      <c r="E185" s="21"/>
    </row>
    <row r="186" spans="5:5" ht="12" customHeight="1" x14ac:dyDescent="0.15">
      <c r="E186" s="21"/>
    </row>
    <row r="187" spans="5:5" ht="12" customHeight="1" x14ac:dyDescent="0.15">
      <c r="E187" s="21"/>
    </row>
    <row r="188" spans="5:5" ht="12" customHeight="1" x14ac:dyDescent="0.15">
      <c r="E188" s="21"/>
    </row>
    <row r="189" spans="5:5" ht="12" customHeight="1" x14ac:dyDescent="0.15">
      <c r="E189" s="21"/>
    </row>
    <row r="190" spans="5:5" ht="12" customHeight="1" x14ac:dyDescent="0.15">
      <c r="E190" s="21"/>
    </row>
    <row r="191" spans="5:5" ht="12" customHeight="1" x14ac:dyDescent="0.15">
      <c r="E191" s="21"/>
    </row>
    <row r="192" spans="5:5" ht="12" customHeight="1" x14ac:dyDescent="0.15">
      <c r="E192" s="21"/>
    </row>
    <row r="193" spans="5:5" ht="12" customHeight="1" x14ac:dyDescent="0.15">
      <c r="E193" s="21"/>
    </row>
    <row r="194" spans="5:5" ht="12" customHeight="1" x14ac:dyDescent="0.15">
      <c r="E194" s="21"/>
    </row>
    <row r="195" spans="5:5" ht="12" customHeight="1" x14ac:dyDescent="0.15">
      <c r="E195" s="21"/>
    </row>
    <row r="196" spans="5:5" ht="12" customHeight="1" x14ac:dyDescent="0.15">
      <c r="E196" s="21"/>
    </row>
    <row r="197" spans="5:5" ht="12" customHeight="1" x14ac:dyDescent="0.15">
      <c r="E197" s="21"/>
    </row>
    <row r="198" spans="5:5" ht="12" customHeight="1" x14ac:dyDescent="0.15">
      <c r="E198" s="21"/>
    </row>
    <row r="199" spans="5:5" ht="12" customHeight="1" x14ac:dyDescent="0.15">
      <c r="E199" s="21"/>
    </row>
    <row r="200" spans="5:5" ht="12" customHeight="1" x14ac:dyDescent="0.15">
      <c r="E200" s="21"/>
    </row>
    <row r="201" spans="5:5" ht="12" customHeight="1" x14ac:dyDescent="0.15">
      <c r="E201" s="21"/>
    </row>
    <row r="202" spans="5:5" ht="12" customHeight="1" x14ac:dyDescent="0.15">
      <c r="E202" s="21"/>
    </row>
    <row r="203" spans="5:5" ht="12" customHeight="1" x14ac:dyDescent="0.15">
      <c r="E203" s="21">
        <f>+D203/15/24+基礎データ!$B$4</f>
        <v>0.25</v>
      </c>
    </row>
    <row r="204" spans="5:5" ht="12" customHeight="1" x14ac:dyDescent="0.15">
      <c r="E204" s="21">
        <f>+D204/15/24+基礎データ!$B$4</f>
        <v>0.25</v>
      </c>
    </row>
    <row r="205" spans="5:5" ht="12" customHeight="1" x14ac:dyDescent="0.15">
      <c r="E205" s="21">
        <f>+D205/15/24+基礎データ!$B$4</f>
        <v>0.25</v>
      </c>
    </row>
    <row r="206" spans="5:5" ht="12" customHeight="1" x14ac:dyDescent="0.15">
      <c r="E206" s="21">
        <f>+D206/15/24+基礎データ!$B$4</f>
        <v>0.25</v>
      </c>
    </row>
    <row r="207" spans="5:5" ht="12" customHeight="1" x14ac:dyDescent="0.15">
      <c r="E207" s="21">
        <f>+D207/15/24+基礎データ!$B$4</f>
        <v>0.25</v>
      </c>
    </row>
    <row r="208" spans="5:5" ht="12" customHeight="1" x14ac:dyDescent="0.15">
      <c r="E208" s="21">
        <f>+D208/15/24+基礎データ!$B$4</f>
        <v>0.25</v>
      </c>
    </row>
    <row r="209" spans="5:5" ht="12" customHeight="1" x14ac:dyDescent="0.15">
      <c r="E209" s="21">
        <f>+D209/15/24+基礎データ!$B$4</f>
        <v>0.25</v>
      </c>
    </row>
    <row r="210" spans="5:5" ht="12" customHeight="1" x14ac:dyDescent="0.15">
      <c r="E210" s="21">
        <f>+D210/15/24+基礎データ!$B$4</f>
        <v>0.25</v>
      </c>
    </row>
    <row r="211" spans="5:5" ht="12" customHeight="1" x14ac:dyDescent="0.15">
      <c r="E211" s="21">
        <f>+D211/15/24+基礎データ!$B$4</f>
        <v>0.25</v>
      </c>
    </row>
    <row r="212" spans="5:5" ht="12" customHeight="1" x14ac:dyDescent="0.15">
      <c r="E212" s="21">
        <f>+D212/15/24+基礎データ!$B$4</f>
        <v>0.25</v>
      </c>
    </row>
    <row r="213" spans="5:5" ht="12" customHeight="1" x14ac:dyDescent="0.15">
      <c r="E213" s="21">
        <f>+D213/15/24+基礎データ!$B$4</f>
        <v>0.25</v>
      </c>
    </row>
    <row r="214" spans="5:5" ht="12" customHeight="1" x14ac:dyDescent="0.15">
      <c r="E214" s="21">
        <f>+D214/15/24+基礎データ!$B$4</f>
        <v>0.25</v>
      </c>
    </row>
    <row r="215" spans="5:5" ht="12" customHeight="1" x14ac:dyDescent="0.15">
      <c r="E215" s="21">
        <f>+D215/15/24+基礎データ!$B$4</f>
        <v>0.25</v>
      </c>
    </row>
    <row r="216" spans="5:5" ht="12" customHeight="1" x14ac:dyDescent="0.15">
      <c r="E216" s="21">
        <f>+D216/15/24+基礎データ!$B$4</f>
        <v>0.25</v>
      </c>
    </row>
    <row r="217" spans="5:5" ht="12" customHeight="1" x14ac:dyDescent="0.15">
      <c r="E217" s="21">
        <f>+D217/15/24+基礎データ!$B$4</f>
        <v>0.25</v>
      </c>
    </row>
    <row r="218" spans="5:5" ht="12" customHeight="1" x14ac:dyDescent="0.15">
      <c r="E218" s="21">
        <f>+D218/15/24+基礎データ!$B$4</f>
        <v>0.25</v>
      </c>
    </row>
    <row r="219" spans="5:5" ht="12" customHeight="1" x14ac:dyDescent="0.15">
      <c r="E219" s="21">
        <f>+D219/15/24+基礎データ!$B$4</f>
        <v>0.25</v>
      </c>
    </row>
    <row r="220" spans="5:5" ht="12" customHeight="1" x14ac:dyDescent="0.15">
      <c r="E220" s="21">
        <f>+D220/15/24+基礎データ!$B$4</f>
        <v>0.25</v>
      </c>
    </row>
    <row r="221" spans="5:5" ht="12" customHeight="1" x14ac:dyDescent="0.15">
      <c r="E221" s="21">
        <f>+D221/15/24+基礎データ!$B$4</f>
        <v>0.25</v>
      </c>
    </row>
    <row r="222" spans="5:5" ht="12" customHeight="1" x14ac:dyDescent="0.15">
      <c r="E222" s="21">
        <f>+D222/15/24+基礎データ!$B$4</f>
        <v>0.25</v>
      </c>
    </row>
    <row r="223" spans="5:5" ht="12" customHeight="1" x14ac:dyDescent="0.15">
      <c r="E223" s="21">
        <f>+D223/15/24+基礎データ!$B$4</f>
        <v>0.25</v>
      </c>
    </row>
    <row r="224" spans="5:5" ht="12" customHeight="1" x14ac:dyDescent="0.15">
      <c r="E224" s="21">
        <f>+D224/15/24+基礎データ!$B$4</f>
        <v>0.25</v>
      </c>
    </row>
    <row r="225" spans="5:5" ht="12" customHeight="1" x14ac:dyDescent="0.15">
      <c r="E225" s="21">
        <f>+D225/15/24+基礎データ!$B$4</f>
        <v>0.25</v>
      </c>
    </row>
    <row r="226" spans="5:5" ht="12" customHeight="1" x14ac:dyDescent="0.15">
      <c r="E226" s="21">
        <f>+D226/15/24+基礎データ!$B$4</f>
        <v>0.25</v>
      </c>
    </row>
    <row r="227" spans="5:5" ht="12" customHeight="1" x14ac:dyDescent="0.15">
      <c r="E227" s="21">
        <f>+D227/15/24+基礎データ!$B$4</f>
        <v>0.25</v>
      </c>
    </row>
    <row r="228" spans="5:5" ht="12" customHeight="1" x14ac:dyDescent="0.15">
      <c r="E228" s="21">
        <f>+D228/15/24+基礎データ!$B$4</f>
        <v>0.25</v>
      </c>
    </row>
    <row r="229" spans="5:5" ht="12" customHeight="1" x14ac:dyDescent="0.15">
      <c r="E229" s="21">
        <f>+D229/15/24+基礎データ!$B$4</f>
        <v>0.25</v>
      </c>
    </row>
    <row r="230" spans="5:5" ht="12" customHeight="1" x14ac:dyDescent="0.15">
      <c r="E230" s="21">
        <f>+D230/15/24+基礎データ!$B$4</f>
        <v>0.25</v>
      </c>
    </row>
    <row r="231" spans="5:5" ht="12" customHeight="1" x14ac:dyDescent="0.15">
      <c r="E231" s="21">
        <f>+D231/15/24+基礎データ!$B$4</f>
        <v>0.25</v>
      </c>
    </row>
    <row r="232" spans="5:5" ht="12" customHeight="1" x14ac:dyDescent="0.15">
      <c r="E232" s="21">
        <f>+D232/15/24+基礎データ!$B$4</f>
        <v>0.25</v>
      </c>
    </row>
    <row r="233" spans="5:5" ht="12" customHeight="1" x14ac:dyDescent="0.15">
      <c r="E233" s="21">
        <f>+D233/15/24+基礎データ!$B$4</f>
        <v>0.25</v>
      </c>
    </row>
    <row r="234" spans="5:5" ht="12" customHeight="1" x14ac:dyDescent="0.15">
      <c r="E234" s="21">
        <f>+D234/15/24+基礎データ!$B$4</f>
        <v>0.25</v>
      </c>
    </row>
    <row r="235" spans="5:5" ht="12" customHeight="1" x14ac:dyDescent="0.15">
      <c r="E235" s="21">
        <f>+D235/15/24+基礎データ!$B$4</f>
        <v>0.25</v>
      </c>
    </row>
    <row r="236" spans="5:5" ht="12" customHeight="1" x14ac:dyDescent="0.15">
      <c r="E236" s="21">
        <f>+D236/15/24+基礎データ!$B$4</f>
        <v>0.25</v>
      </c>
    </row>
    <row r="237" spans="5:5" ht="12" customHeight="1" x14ac:dyDescent="0.15">
      <c r="E237" s="21">
        <f>+D237/15/24+基礎データ!$B$4</f>
        <v>0.25</v>
      </c>
    </row>
    <row r="238" spans="5:5" ht="12" customHeight="1" x14ac:dyDescent="0.15">
      <c r="E238" s="21">
        <f>+D238/15/24+基礎データ!$B$4</f>
        <v>0.25</v>
      </c>
    </row>
    <row r="239" spans="5:5" ht="12" customHeight="1" x14ac:dyDescent="0.15">
      <c r="E239" s="21">
        <f>+D239/15/24+基礎データ!$B$4</f>
        <v>0.25</v>
      </c>
    </row>
    <row r="240" spans="5:5" ht="12" customHeight="1" x14ac:dyDescent="0.15">
      <c r="E240" s="21">
        <f>+D240/15/24+基礎データ!$B$4</f>
        <v>0.25</v>
      </c>
    </row>
    <row r="241" spans="5:5" ht="12" customHeight="1" x14ac:dyDescent="0.15">
      <c r="E241" s="21">
        <f>+D241/15/24+基礎データ!$B$4</f>
        <v>0.25</v>
      </c>
    </row>
    <row r="242" spans="5:5" ht="12" customHeight="1" x14ac:dyDescent="0.15">
      <c r="E242" s="21">
        <f>+D242/15/24+基礎データ!$B$4</f>
        <v>0.25</v>
      </c>
    </row>
    <row r="243" spans="5:5" ht="12" customHeight="1" x14ac:dyDescent="0.15">
      <c r="E243" s="21">
        <f>+D243/15/24+基礎データ!$B$4</f>
        <v>0.25</v>
      </c>
    </row>
    <row r="244" spans="5:5" ht="12" customHeight="1" x14ac:dyDescent="0.15">
      <c r="E244" s="21">
        <f>+D244/15/24+基礎データ!$B$4</f>
        <v>0.25</v>
      </c>
    </row>
    <row r="245" spans="5:5" ht="12" customHeight="1" x14ac:dyDescent="0.15">
      <c r="E245" s="21">
        <f>+D245/15/24+基礎データ!$B$4</f>
        <v>0.25</v>
      </c>
    </row>
    <row r="246" spans="5:5" ht="12" customHeight="1" x14ac:dyDescent="0.15">
      <c r="E246" s="21">
        <f>+D246/15/24+基礎データ!$B$4</f>
        <v>0.25</v>
      </c>
    </row>
    <row r="247" spans="5:5" ht="12" customHeight="1" x14ac:dyDescent="0.15">
      <c r="E247" s="21">
        <f>+D247/15/24+基礎データ!$B$4</f>
        <v>0.25</v>
      </c>
    </row>
    <row r="248" spans="5:5" ht="12" customHeight="1" x14ac:dyDescent="0.15">
      <c r="E248" s="21">
        <f>+D248/15/24+基礎データ!$B$4</f>
        <v>0.25</v>
      </c>
    </row>
    <row r="249" spans="5:5" ht="12" customHeight="1" x14ac:dyDescent="0.15">
      <c r="E249" s="21">
        <f>+D249/15/24+基礎データ!$B$4</f>
        <v>0.25</v>
      </c>
    </row>
    <row r="250" spans="5:5" ht="12" customHeight="1" x14ac:dyDescent="0.15">
      <c r="E250" s="21">
        <f>+D250/15/24+基礎データ!$B$4</f>
        <v>0.25</v>
      </c>
    </row>
    <row r="251" spans="5:5" ht="12" customHeight="1" x14ac:dyDescent="0.15">
      <c r="E251" s="21">
        <f>+D251/15/24+基礎データ!$B$4</f>
        <v>0.25</v>
      </c>
    </row>
    <row r="252" spans="5:5" ht="12" customHeight="1" x14ac:dyDescent="0.15">
      <c r="E252" s="21">
        <f>+D252/15/24+基礎データ!$B$4</f>
        <v>0.25</v>
      </c>
    </row>
    <row r="253" spans="5:5" ht="12" customHeight="1" x14ac:dyDescent="0.15">
      <c r="E253" s="21">
        <f>+D253/15/24+基礎データ!$B$4</f>
        <v>0.25</v>
      </c>
    </row>
    <row r="254" spans="5:5" ht="12" customHeight="1" x14ac:dyDescent="0.15">
      <c r="E254" s="21">
        <f>+D254/15/24+基礎データ!$B$4</f>
        <v>0.25</v>
      </c>
    </row>
    <row r="255" spans="5:5" ht="12" customHeight="1" x14ac:dyDescent="0.15">
      <c r="E255" s="21">
        <f>+D255/15/24+基礎データ!$B$4</f>
        <v>0.25</v>
      </c>
    </row>
    <row r="256" spans="5:5" ht="12" customHeight="1" x14ac:dyDescent="0.15">
      <c r="E256" s="21">
        <f>+D256/15/24+基礎データ!$B$4</f>
        <v>0.25</v>
      </c>
    </row>
    <row r="257" spans="5:5" ht="12" customHeight="1" x14ac:dyDescent="0.15">
      <c r="E257" s="21">
        <f>+D257/15/24+基礎データ!$B$4</f>
        <v>0.25</v>
      </c>
    </row>
    <row r="258" spans="5:5" ht="12" customHeight="1" x14ac:dyDescent="0.15">
      <c r="E258" s="21">
        <f>+D258/15/24+基礎データ!$B$4</f>
        <v>0.25</v>
      </c>
    </row>
    <row r="259" spans="5:5" ht="12" customHeight="1" x14ac:dyDescent="0.15">
      <c r="E259" s="21">
        <f>+D259/15/24+基礎データ!$B$4</f>
        <v>0.25</v>
      </c>
    </row>
    <row r="260" spans="5:5" ht="12" customHeight="1" x14ac:dyDescent="0.15">
      <c r="E260" s="21">
        <f>+D260/15/24+基礎データ!$B$4</f>
        <v>0.25</v>
      </c>
    </row>
    <row r="261" spans="5:5" ht="12" customHeight="1" x14ac:dyDescent="0.15">
      <c r="E261" s="21">
        <f>+D261/15/24+基礎データ!$B$4</f>
        <v>0.25</v>
      </c>
    </row>
    <row r="262" spans="5:5" ht="12" customHeight="1" x14ac:dyDescent="0.15">
      <c r="E262" s="21">
        <f>+D262/15/24+基礎データ!$B$4</f>
        <v>0.25</v>
      </c>
    </row>
    <row r="263" spans="5:5" ht="12" customHeight="1" x14ac:dyDescent="0.15">
      <c r="E263" s="21">
        <f>+D263/15/24+基礎データ!$B$4</f>
        <v>0.25</v>
      </c>
    </row>
    <row r="264" spans="5:5" ht="12" customHeight="1" x14ac:dyDescent="0.15">
      <c r="E264" s="21">
        <f>+D264/15/24+基礎データ!$B$4</f>
        <v>0.25</v>
      </c>
    </row>
    <row r="265" spans="5:5" ht="12" customHeight="1" x14ac:dyDescent="0.15">
      <c r="E265" s="21">
        <f>+D265/15/24+基礎データ!$B$4</f>
        <v>0.25</v>
      </c>
    </row>
    <row r="266" spans="5:5" ht="12" customHeight="1" x14ac:dyDescent="0.15">
      <c r="E266" s="21">
        <f>+D266/15/24+基礎データ!$B$4</f>
        <v>0.25</v>
      </c>
    </row>
    <row r="267" spans="5:5" ht="12" customHeight="1" x14ac:dyDescent="0.15">
      <c r="E267" s="21">
        <f>+D267/15/24+基礎データ!$B$4</f>
        <v>0.25</v>
      </c>
    </row>
    <row r="268" spans="5:5" ht="12" customHeight="1" x14ac:dyDescent="0.15">
      <c r="E268" s="21">
        <f>+D268/15/24+基礎データ!$B$4</f>
        <v>0.25</v>
      </c>
    </row>
    <row r="269" spans="5:5" ht="12" customHeight="1" x14ac:dyDescent="0.15">
      <c r="E269" s="21">
        <f>+D269/15/24+基礎データ!$B$4</f>
        <v>0.25</v>
      </c>
    </row>
    <row r="270" spans="5:5" ht="12" customHeight="1" x14ac:dyDescent="0.15">
      <c r="E270" s="21">
        <f>+D270/15/24+基礎データ!$B$4</f>
        <v>0.25</v>
      </c>
    </row>
    <row r="271" spans="5:5" ht="12" customHeight="1" x14ac:dyDescent="0.15">
      <c r="E271" s="21">
        <f>+D271/15/24+基礎データ!$B$4</f>
        <v>0.25</v>
      </c>
    </row>
    <row r="272" spans="5:5" ht="12" customHeight="1" x14ac:dyDescent="0.15">
      <c r="E272" s="21">
        <f>+D272/15/24+基礎データ!$B$4</f>
        <v>0.25</v>
      </c>
    </row>
    <row r="273" spans="5:5" ht="12" customHeight="1" x14ac:dyDescent="0.15">
      <c r="E273" s="21">
        <f>+D273/15/24+基礎データ!$B$4</f>
        <v>0.25</v>
      </c>
    </row>
    <row r="274" spans="5:5" ht="12" customHeight="1" x14ac:dyDescent="0.15">
      <c r="E274" s="21">
        <f>+D274/15/24+基礎データ!$B$4</f>
        <v>0.25</v>
      </c>
    </row>
    <row r="275" spans="5:5" ht="12" customHeight="1" x14ac:dyDescent="0.15">
      <c r="E275" s="21">
        <f>+D275/15/24+基礎データ!$B$4</f>
        <v>0.25</v>
      </c>
    </row>
    <row r="276" spans="5:5" ht="12" customHeight="1" x14ac:dyDescent="0.15">
      <c r="E276" s="21">
        <f>+D276/15/24+基礎データ!$B$4</f>
        <v>0.25</v>
      </c>
    </row>
    <row r="277" spans="5:5" ht="12" customHeight="1" x14ac:dyDescent="0.15">
      <c r="E277" s="21">
        <f>+D277/15/24+基礎データ!$B$4</f>
        <v>0.25</v>
      </c>
    </row>
    <row r="278" spans="5:5" ht="12" customHeight="1" x14ac:dyDescent="0.15">
      <c r="E278" s="21">
        <f>+D278/15/24+基礎データ!$B$4</f>
        <v>0.25</v>
      </c>
    </row>
    <row r="279" spans="5:5" ht="12" customHeight="1" x14ac:dyDescent="0.15">
      <c r="E279" s="21">
        <f>+D279/15/24+基礎データ!$B$4</f>
        <v>0.25</v>
      </c>
    </row>
    <row r="280" spans="5:5" ht="12" customHeight="1" x14ac:dyDescent="0.15">
      <c r="E280" s="21">
        <f>+D280/15/24+基礎データ!$B$4</f>
        <v>0.25</v>
      </c>
    </row>
    <row r="281" spans="5:5" ht="12" customHeight="1" x14ac:dyDescent="0.15">
      <c r="E281" s="21">
        <f>+D281/15/24+基礎データ!$B$4</f>
        <v>0.25</v>
      </c>
    </row>
    <row r="282" spans="5:5" ht="12" customHeight="1" x14ac:dyDescent="0.15">
      <c r="E282" s="21">
        <f>+D282/15/24+基礎データ!$B$4</f>
        <v>0.25</v>
      </c>
    </row>
    <row r="283" spans="5:5" ht="12" customHeight="1" x14ac:dyDescent="0.15">
      <c r="E283" s="21">
        <f>+D283/15/24+基礎データ!$B$4</f>
        <v>0.25</v>
      </c>
    </row>
    <row r="284" spans="5:5" ht="12" customHeight="1" x14ac:dyDescent="0.15">
      <c r="E284" s="21">
        <f>+D284/15/24+基礎データ!$B$4</f>
        <v>0.25</v>
      </c>
    </row>
    <row r="285" spans="5:5" ht="12" customHeight="1" x14ac:dyDescent="0.15">
      <c r="E285" s="21">
        <f>+D285/15/24+基礎データ!$B$4</f>
        <v>0.25</v>
      </c>
    </row>
    <row r="286" spans="5:5" ht="12" customHeight="1" x14ac:dyDescent="0.15">
      <c r="E286" s="21">
        <f>+D286/15/24+基礎データ!$B$4</f>
        <v>0.25</v>
      </c>
    </row>
    <row r="287" spans="5:5" ht="12" customHeight="1" x14ac:dyDescent="0.15">
      <c r="E287" s="21">
        <f>+D287/15/24+基礎データ!$B$4</f>
        <v>0.25</v>
      </c>
    </row>
    <row r="288" spans="5:5" ht="12" customHeight="1" x14ac:dyDescent="0.15">
      <c r="E288" s="21">
        <f>+D288/15/24+基礎データ!$B$4</f>
        <v>0.25</v>
      </c>
    </row>
    <row r="289" spans="5:5" ht="12" customHeight="1" x14ac:dyDescent="0.15">
      <c r="E289" s="21">
        <f>+D289/15/24+基礎データ!$B$4</f>
        <v>0.25</v>
      </c>
    </row>
    <row r="290" spans="5:5" ht="12" customHeight="1" x14ac:dyDescent="0.15">
      <c r="E290" s="21">
        <f>+D290/15/24+基礎データ!$B$4</f>
        <v>0.25</v>
      </c>
    </row>
    <row r="291" spans="5:5" ht="12" customHeight="1" x14ac:dyDescent="0.15">
      <c r="E291" s="21">
        <f>+D291/15/24+基礎データ!$B$4</f>
        <v>0.25</v>
      </c>
    </row>
    <row r="292" spans="5:5" ht="12" customHeight="1" x14ac:dyDescent="0.15">
      <c r="E292" s="21">
        <f>+D292/15/24+基礎データ!$B$4</f>
        <v>0.25</v>
      </c>
    </row>
    <row r="293" spans="5:5" ht="12" customHeight="1" x14ac:dyDescent="0.15">
      <c r="E293" s="21">
        <f>+D293/15/24+基礎データ!$B$4</f>
        <v>0.25</v>
      </c>
    </row>
    <row r="294" spans="5:5" ht="12" customHeight="1" x14ac:dyDescent="0.15">
      <c r="E294" s="21">
        <f>+D294/15/24+基礎データ!$B$4</f>
        <v>0.25</v>
      </c>
    </row>
    <row r="295" spans="5:5" ht="12" customHeight="1" x14ac:dyDescent="0.15">
      <c r="E295" s="21">
        <f>+D295/15/24+基礎データ!$B$4</f>
        <v>0.25</v>
      </c>
    </row>
    <row r="296" spans="5:5" ht="12" customHeight="1" x14ac:dyDescent="0.15">
      <c r="E296" s="21">
        <f>+D296/15/24+基礎データ!$B$4</f>
        <v>0.25</v>
      </c>
    </row>
    <row r="297" spans="5:5" ht="12" customHeight="1" x14ac:dyDescent="0.15">
      <c r="E297" s="21">
        <f>+D297/15/24+基礎データ!$B$4</f>
        <v>0.25</v>
      </c>
    </row>
    <row r="298" spans="5:5" ht="12" customHeight="1" x14ac:dyDescent="0.15">
      <c r="E298" s="21">
        <f>+D298/15/24+基礎データ!$B$4</f>
        <v>0.25</v>
      </c>
    </row>
    <row r="299" spans="5:5" ht="12" customHeight="1" x14ac:dyDescent="0.15">
      <c r="E299" s="21">
        <f>+D299/15/24+基礎データ!$B$4</f>
        <v>0.25</v>
      </c>
    </row>
    <row r="300" spans="5:5" ht="12" customHeight="1" x14ac:dyDescent="0.15">
      <c r="E300" s="21">
        <f>+D300/15/24+基礎データ!$B$4</f>
        <v>0.25</v>
      </c>
    </row>
    <row r="301" spans="5:5" ht="12" customHeight="1" x14ac:dyDescent="0.15">
      <c r="E301" s="21">
        <f>+D301/15/24+基礎データ!$B$4</f>
        <v>0.25</v>
      </c>
    </row>
    <row r="302" spans="5:5" ht="12" customHeight="1" x14ac:dyDescent="0.15">
      <c r="E302" s="21">
        <f>+D302/15/24+基礎データ!$B$4</f>
        <v>0.25</v>
      </c>
    </row>
  </sheetData>
  <mergeCells count="1">
    <mergeCell ref="F1:H1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キューシートからデータ取込">
                <anchor moveWithCells="1" sizeWithCells="1">
                  <from>
                    <xdr:col>9</xdr:col>
                    <xdr:colOff>47625</xdr:colOff>
                    <xdr:row>3</xdr:row>
                    <xdr:rowOff>0</xdr:rowOff>
                  </from>
                  <to>
                    <xdr:col>11</xdr:col>
                    <xdr:colOff>400050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データ挿入.データ挿入">
                <anchor moveWithCells="1" sizeWithCells="1">
                  <from>
                    <xdr:col>9</xdr:col>
                    <xdr:colOff>38100</xdr:colOff>
                    <xdr:row>6</xdr:row>
                    <xdr:rowOff>0</xdr:rowOff>
                  </from>
                  <to>
                    <xdr:col>11</xdr:col>
                    <xdr:colOff>390525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0]!データ更新">
                <anchor moveWithCells="1" sizeWithCells="1">
                  <from>
                    <xdr:col>9</xdr:col>
                    <xdr:colOff>57150</xdr:colOff>
                    <xdr:row>9</xdr:row>
                    <xdr:rowOff>76200</xdr:rowOff>
                  </from>
                  <to>
                    <xdr:col>11</xdr:col>
                    <xdr:colOff>409575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0]!数値のみ更新">
                <anchor moveWithCells="1" sizeWithCells="1">
                  <from>
                    <xdr:col>9</xdr:col>
                    <xdr:colOff>66675</xdr:colOff>
                    <xdr:row>12</xdr:row>
                    <xdr:rowOff>66675</xdr:rowOff>
                  </from>
                  <to>
                    <xdr:col>11</xdr:col>
                    <xdr:colOff>419100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使い方</vt:lpstr>
      <vt:lpstr>基礎データ</vt:lpstr>
      <vt:lpstr>コマ図</vt:lpstr>
      <vt:lpstr>データ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2024-03-12T10:03:34Z</cp:lastPrinted>
  <dcterms:created xsi:type="dcterms:W3CDTF">2015-04-07T03:18:29Z</dcterms:created>
  <dcterms:modified xsi:type="dcterms:W3CDTF">2024-03-12T10:06:14Z</dcterms:modified>
</cp:coreProperties>
</file>