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マイドライブ\BRM2024年\BRM320金沢200霞む立山\"/>
    </mc:Choice>
  </mc:AlternateContent>
  <xr:revisionPtr revIDLastSave="0" documentId="13_ncr:1_{8B4CCB30-A2F2-47C3-8439-A34258098EB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6" i="1" l="1"/>
  <c r="H60" i="1"/>
  <c r="H61" i="1"/>
  <c r="H62" i="1"/>
  <c r="H63" i="1"/>
  <c r="H64" i="1"/>
  <c r="H65" i="1"/>
  <c r="H56" i="1"/>
  <c r="H57" i="1"/>
  <c r="H53" i="1"/>
  <c r="H43" i="1"/>
  <c r="H29" i="1"/>
  <c r="H42" i="1" l="1"/>
  <c r="H50" i="1" l="1"/>
  <c r="H49" i="1"/>
  <c r="H48" i="1"/>
  <c r="H44" i="1"/>
  <c r="H54" i="1" l="1"/>
  <c r="H59" i="1"/>
  <c r="H55" i="1"/>
  <c r="H47" i="1"/>
  <c r="H46" i="1"/>
  <c r="H20" i="1" l="1"/>
  <c r="H19" i="1"/>
  <c r="H15" i="1"/>
  <c r="H21" i="1"/>
  <c r="H25" i="1" l="1"/>
  <c r="H26" i="1" l="1"/>
  <c r="H27" i="1" l="1"/>
  <c r="H28" i="1" l="1"/>
  <c r="H45" i="1" l="1"/>
  <c r="H41" i="1"/>
  <c r="H40" i="1"/>
  <c r="H37" i="1"/>
  <c r="H35" i="1"/>
  <c r="A6" i="1" l="1"/>
  <c r="H30" i="1"/>
  <c r="H31" i="1"/>
  <c r="H32" i="1"/>
  <c r="H33" i="1"/>
  <c r="A7" i="1" l="1"/>
  <c r="A8" i="1" s="1"/>
  <c r="A9" i="1" l="1"/>
  <c r="A10" i="1" s="1"/>
  <c r="A11" i="1" s="1"/>
  <c r="A12" i="1" s="1"/>
  <c r="A13" i="1" s="1"/>
  <c r="A14" i="1" s="1"/>
  <c r="A15" i="1" l="1"/>
  <c r="A16" i="1" s="1"/>
  <c r="A17" i="1" l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</calcChain>
</file>

<file path=xl/sharedStrings.xml><?xml version="1.0" encoding="utf-8"?>
<sst xmlns="http://schemas.openxmlformats.org/spreadsheetml/2006/main" count="330" uniqueCount="185">
  <si>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</si>
  <si>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</si>
  <si>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</si>
  <si>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</si>
  <si>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</si>
  <si>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</si>
  <si>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</si>
  <si>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</si>
  <si>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</si>
  <si>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</si>
  <si>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</si>
  <si>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</si>
  <si>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</si>
  <si>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</si>
  <si>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</si>
  <si>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</si>
  <si>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</si>
  <si>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</si>
  <si>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</si>
  <si>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</si>
  <si>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┤</t>
    <phoneticPr fontId="2"/>
  </si>
  <si>
    <t>Y</t>
    <phoneticPr fontId="2"/>
  </si>
  <si>
    <t>左側</t>
    <rPh sb="0" eb="2">
      <t>ヒダリガワ</t>
    </rPh>
    <phoneticPr fontId="2"/>
  </si>
  <si>
    <t>ト</t>
  </si>
  <si>
    <t>ト</t>
    <phoneticPr fontId="2"/>
  </si>
  <si>
    <t>逆Y</t>
    <rPh sb="0" eb="1">
      <t>ギャク</t>
    </rPh>
    <phoneticPr fontId="2"/>
  </si>
  <si>
    <t>S</t>
  </si>
  <si>
    <t>市道</t>
    <rPh sb="0" eb="2">
      <t>シドウ</t>
    </rPh>
    <phoneticPr fontId="2"/>
  </si>
  <si>
    <t>右側</t>
    <rPh sb="0" eb="2">
      <t>ミギガワ</t>
    </rPh>
    <phoneticPr fontId="2"/>
  </si>
  <si>
    <t>左折</t>
  </si>
  <si>
    <t>右折</t>
  </si>
  <si>
    <t>左折</t>
    <phoneticPr fontId="2"/>
  </si>
  <si>
    <t>右折</t>
    <phoneticPr fontId="1"/>
  </si>
  <si>
    <t>T</t>
  </si>
  <si>
    <t>右折</t>
    <phoneticPr fontId="1"/>
  </si>
  <si>
    <t>┤</t>
  </si>
  <si>
    <t>JR金沢駅</t>
    <rPh sb="2" eb="4">
      <t>カナザワ</t>
    </rPh>
    <rPh sb="4" eb="5">
      <t>エキ</t>
    </rPh>
    <phoneticPr fontId="1"/>
  </si>
  <si>
    <t>左方向</t>
    <rPh sb="0" eb="1">
      <t>ヒダリ</t>
    </rPh>
    <rPh sb="1" eb="3">
      <t>ホウコウ</t>
    </rPh>
    <phoneticPr fontId="2"/>
  </si>
  <si>
    <t>K159</t>
  </si>
  <si>
    <t>鳴和</t>
    <rPh sb="0" eb="2">
      <t>ナルワ</t>
    </rPh>
    <phoneticPr fontId="2"/>
  </si>
  <si>
    <t>R359</t>
  </si>
  <si>
    <t>森本</t>
    <rPh sb="0" eb="2">
      <t>モリモト</t>
    </rPh>
    <phoneticPr fontId="2"/>
  </si>
  <si>
    <t>Y</t>
  </si>
  <si>
    <t>堅田西</t>
    <rPh sb="0" eb="2">
      <t>カタダ</t>
    </rPh>
    <rPh sb="2" eb="3">
      <t>ニシ</t>
    </rPh>
    <phoneticPr fontId="2"/>
  </si>
  <si>
    <t>右方向</t>
    <rPh sb="0" eb="1">
      <t>ミギ</t>
    </rPh>
    <rPh sb="1" eb="3">
      <t>ホウコウ</t>
    </rPh>
    <phoneticPr fontId="1"/>
  </si>
  <si>
    <t>R359 →R304</t>
  </si>
  <si>
    <t>分岐にファミリーマート　道なり右方向へ</t>
    <rPh sb="0" eb="2">
      <t>ブンキ</t>
    </rPh>
    <rPh sb="12" eb="13">
      <t>ミチ</t>
    </rPh>
    <rPh sb="15" eb="16">
      <t>ミギ</t>
    </rPh>
    <rPh sb="16" eb="18">
      <t>ホウコウ</t>
    </rPh>
    <phoneticPr fontId="2"/>
  </si>
  <si>
    <t>五差路</t>
    <rPh sb="0" eb="1">
      <t>ゴ</t>
    </rPh>
    <rPh sb="1" eb="2">
      <t>サ</t>
    </rPh>
    <rPh sb="2" eb="3">
      <t>ロ</t>
    </rPh>
    <phoneticPr fontId="2"/>
  </si>
  <si>
    <t>中の江</t>
    <rPh sb="0" eb="1">
      <t>ナカ</t>
    </rPh>
    <rPh sb="2" eb="3">
      <t>エ</t>
    </rPh>
    <phoneticPr fontId="2"/>
  </si>
  <si>
    <t>市道→K27</t>
  </si>
  <si>
    <t>R304からそれる</t>
  </si>
  <si>
    <t>五領島</t>
    <rPh sb="0" eb="1">
      <t>イ</t>
    </rPh>
    <rPh sb="1" eb="2">
      <t>リョウ</t>
    </rPh>
    <rPh sb="2" eb="3">
      <t>シマ</t>
    </rPh>
    <phoneticPr fontId="2"/>
  </si>
  <si>
    <t>K21→K27</t>
  </si>
  <si>
    <t>　</t>
  </si>
  <si>
    <t>左方向</t>
    <rPh sb="0" eb="1">
      <t>ヒダリ</t>
    </rPh>
    <rPh sb="1" eb="3">
      <t>ホウコウ</t>
    </rPh>
    <phoneticPr fontId="1"/>
  </si>
  <si>
    <t>R471</t>
  </si>
  <si>
    <t>左に六角堂　左折後すぐ六角堂交差点</t>
    <rPh sb="0" eb="1">
      <t>ヒダリ</t>
    </rPh>
    <rPh sb="2" eb="5">
      <t>ロッカクドウ</t>
    </rPh>
    <rPh sb="6" eb="8">
      <t>サセツ</t>
    </rPh>
    <rPh sb="8" eb="9">
      <t>ゴ</t>
    </rPh>
    <rPh sb="11" eb="14">
      <t>ロッカクドウ</t>
    </rPh>
    <rPh sb="14" eb="17">
      <t>コウサテン</t>
    </rPh>
    <phoneticPr fontId="2"/>
  </si>
  <si>
    <t>六角堂</t>
    <rPh sb="0" eb="3">
      <t>ロッカクドウ</t>
    </rPh>
    <phoneticPr fontId="2"/>
  </si>
  <si>
    <t>K371</t>
  </si>
  <si>
    <t>示野</t>
    <rPh sb="0" eb="2">
      <t>シメノ</t>
    </rPh>
    <phoneticPr fontId="2"/>
  </si>
  <si>
    <t>R156</t>
  </si>
  <si>
    <t>左角にローソン井波示野店あり</t>
    <rPh sb="0" eb="1">
      <t>ヒダリ</t>
    </rPh>
    <rPh sb="1" eb="2">
      <t>カド</t>
    </rPh>
    <rPh sb="7" eb="9">
      <t>イナミ</t>
    </rPh>
    <rPh sb="9" eb="11">
      <t>シメノ</t>
    </rPh>
    <rPh sb="11" eb="12">
      <t>テン</t>
    </rPh>
    <phoneticPr fontId="2"/>
  </si>
  <si>
    <t>　</t>
    <phoneticPr fontId="2"/>
  </si>
  <si>
    <t>左折</t>
    <phoneticPr fontId="1"/>
  </si>
  <si>
    <t>K34</t>
    <phoneticPr fontId="2"/>
  </si>
  <si>
    <t>　</t>
    <phoneticPr fontId="2"/>
  </si>
  <si>
    <t>R４７１</t>
    <phoneticPr fontId="2"/>
  </si>
  <si>
    <t>R471</t>
    <phoneticPr fontId="2"/>
  </si>
  <si>
    <t>西町</t>
    <rPh sb="0" eb="1">
      <t>ニシ</t>
    </rPh>
    <rPh sb="1" eb="2">
      <t>マチ</t>
    </rPh>
    <phoneticPr fontId="2"/>
  </si>
  <si>
    <t>橋を渡る</t>
    <rPh sb="0" eb="1">
      <t>ハシ</t>
    </rPh>
    <rPh sb="2" eb="3">
      <t>ワタ</t>
    </rPh>
    <phoneticPr fontId="2"/>
  </si>
  <si>
    <t>市道→K344</t>
    <rPh sb="0" eb="2">
      <t>シドウ</t>
    </rPh>
    <phoneticPr fontId="2"/>
  </si>
  <si>
    <t>右側</t>
    <rPh sb="0" eb="2">
      <t>ミギガワ</t>
    </rPh>
    <phoneticPr fontId="1"/>
  </si>
  <si>
    <t>K344→市道</t>
    <rPh sb="5" eb="7">
      <t>シドウ</t>
    </rPh>
    <phoneticPr fontId="1"/>
  </si>
  <si>
    <t>長沢</t>
    <rPh sb="0" eb="2">
      <t>ナガサワ</t>
    </rPh>
    <phoneticPr fontId="2"/>
  </si>
  <si>
    <t>右奥にローソンあり</t>
    <rPh sb="0" eb="1">
      <t>ミギ</t>
    </rPh>
    <rPh sb="1" eb="2">
      <t>オク</t>
    </rPh>
    <phoneticPr fontId="2"/>
  </si>
  <si>
    <t>K31→K41</t>
    <phoneticPr fontId="2"/>
  </si>
  <si>
    <t>本郷西</t>
    <rPh sb="0" eb="2">
      <t>ホンゴウ</t>
    </rPh>
    <rPh sb="2" eb="3">
      <t>ニシ</t>
    </rPh>
    <phoneticPr fontId="2"/>
  </si>
  <si>
    <t>K41</t>
    <phoneticPr fontId="2"/>
  </si>
  <si>
    <t>R8をまたぐ　711とジョイフルがある</t>
    <phoneticPr fontId="2"/>
  </si>
  <si>
    <t>海老江</t>
    <rPh sb="0" eb="3">
      <t>エビエ</t>
    </rPh>
    <phoneticPr fontId="2"/>
  </si>
  <si>
    <t>R415</t>
    <phoneticPr fontId="2"/>
  </si>
  <si>
    <t>堀岡古明新</t>
    <rPh sb="0" eb="2">
      <t>ホリオカ</t>
    </rPh>
    <rPh sb="2" eb="3">
      <t>フル</t>
    </rPh>
    <rPh sb="3" eb="5">
      <t>メイシン</t>
    </rPh>
    <phoneticPr fontId="2"/>
  </si>
  <si>
    <t>新湊大橋（東）</t>
    <rPh sb="0" eb="2">
      <t>シンミナト</t>
    </rPh>
    <rPh sb="2" eb="4">
      <t>オオハシ</t>
    </rPh>
    <rPh sb="5" eb="6">
      <t>ヒガシ</t>
    </rPh>
    <phoneticPr fontId="2"/>
  </si>
  <si>
    <t>右手にあいのかぜプロムナード登り口があるので突入する</t>
    <rPh sb="0" eb="2">
      <t>ミギテ</t>
    </rPh>
    <rPh sb="14" eb="15">
      <t>ノボ</t>
    </rPh>
    <rPh sb="16" eb="17">
      <t>グチ</t>
    </rPh>
    <rPh sb="22" eb="24">
      <t>トツニュウ</t>
    </rPh>
    <phoneticPr fontId="2"/>
  </si>
  <si>
    <t>プロムナード出入口</t>
    <rPh sb="6" eb="9">
      <t>デイリグチ</t>
    </rPh>
    <phoneticPr fontId="2"/>
  </si>
  <si>
    <t>S</t>
    <phoneticPr fontId="2"/>
  </si>
  <si>
    <t>正面に新湊きっときと市場あり　海鮮グルメをどうぞ</t>
    <rPh sb="0" eb="2">
      <t>ショウメン</t>
    </rPh>
    <rPh sb="3" eb="5">
      <t>シンミナト</t>
    </rPh>
    <rPh sb="10" eb="12">
      <t>イチバ</t>
    </rPh>
    <rPh sb="15" eb="17">
      <t>カイセン</t>
    </rPh>
    <phoneticPr fontId="2"/>
  </si>
  <si>
    <t>市道→K350</t>
    <rPh sb="0" eb="2">
      <t>シドウ</t>
    </rPh>
    <phoneticPr fontId="2"/>
  </si>
  <si>
    <t>庄川本町</t>
    <rPh sb="0" eb="1">
      <t>ショウ</t>
    </rPh>
    <rPh sb="1" eb="2">
      <t>ガワ</t>
    </rPh>
    <rPh sb="2" eb="4">
      <t>ホンマチ</t>
    </rPh>
    <phoneticPr fontId="2"/>
  </si>
  <si>
    <t>R415→K350→市道</t>
    <rPh sb="10" eb="12">
      <t>シドウ</t>
    </rPh>
    <phoneticPr fontId="2"/>
  </si>
  <si>
    <t>K24→K245</t>
    <phoneticPr fontId="2"/>
  </si>
  <si>
    <t>伏木市街方向へ</t>
    <rPh sb="0" eb="2">
      <t>フシキ</t>
    </rPh>
    <rPh sb="2" eb="4">
      <t>シガイ</t>
    </rPh>
    <rPh sb="4" eb="6">
      <t>ホウコウ</t>
    </rPh>
    <phoneticPr fontId="2"/>
  </si>
  <si>
    <t>国分</t>
    <rPh sb="0" eb="2">
      <t>コクブ</t>
    </rPh>
    <phoneticPr fontId="2"/>
  </si>
  <si>
    <t>雨晴</t>
    <rPh sb="0" eb="2">
      <t>アマハラシ</t>
    </rPh>
    <phoneticPr fontId="2"/>
  </si>
  <si>
    <t>右方向</t>
    <rPh sb="0" eb="1">
      <t>ミギ</t>
    </rPh>
    <rPh sb="1" eb="3">
      <t>ホウコウ</t>
    </rPh>
    <phoneticPr fontId="2"/>
  </si>
  <si>
    <t>雨晴駅前へ</t>
    <rPh sb="0" eb="2">
      <t>アマハラシ</t>
    </rPh>
    <rPh sb="2" eb="3">
      <t>エキ</t>
    </rPh>
    <rPh sb="3" eb="4">
      <t>マエ</t>
    </rPh>
    <phoneticPr fontId="2"/>
  </si>
  <si>
    <t>右折</t>
    <phoneticPr fontId="2"/>
  </si>
  <si>
    <t>南大町</t>
    <rPh sb="0" eb="1">
      <t>ミナミ</t>
    </rPh>
    <rPh sb="1" eb="3">
      <t>オオマチ</t>
    </rPh>
    <phoneticPr fontId="2"/>
  </si>
  <si>
    <t>K302</t>
    <phoneticPr fontId="2"/>
  </si>
  <si>
    <t>氷見漁港前</t>
    <rPh sb="0" eb="2">
      <t>ヒミ</t>
    </rPh>
    <rPh sb="2" eb="4">
      <t>ギョコウ</t>
    </rPh>
    <rPh sb="4" eb="5">
      <t>マエ</t>
    </rPh>
    <phoneticPr fontId="2"/>
  </si>
  <si>
    <t>市道→R415</t>
    <rPh sb="0" eb="2">
      <t>シドウ</t>
    </rPh>
    <phoneticPr fontId="2"/>
  </si>
  <si>
    <t>右折後右手に南砺市利賀行政センター　自販機あり　Peak653ｍ</t>
    <rPh sb="0" eb="2">
      <t>ウセツ</t>
    </rPh>
    <rPh sb="2" eb="3">
      <t>ゴ</t>
    </rPh>
    <rPh sb="3" eb="5">
      <t>ミギテ</t>
    </rPh>
    <rPh sb="6" eb="9">
      <t>ナントシ</t>
    </rPh>
    <rPh sb="9" eb="13">
      <t>トガギョウセイ</t>
    </rPh>
    <rPh sb="18" eb="21">
      <t>ジハンキ</t>
    </rPh>
    <phoneticPr fontId="2"/>
  </si>
  <si>
    <t>芸術と文化の山里　利賀村へ↑の道案内あり　Peak652ｍ</t>
    <rPh sb="0" eb="2">
      <t>ゲイジュツ</t>
    </rPh>
    <rPh sb="3" eb="5">
      <t>ブンカ</t>
    </rPh>
    <rPh sb="6" eb="8">
      <t>ヤマサト</t>
    </rPh>
    <rPh sb="9" eb="12">
      <t>トガムラ</t>
    </rPh>
    <rPh sb="15" eb="18">
      <t>ミチアンナイ</t>
    </rPh>
    <phoneticPr fontId="2"/>
  </si>
  <si>
    <t>Peak６２３ｍ</t>
    <phoneticPr fontId="2"/>
  </si>
  <si>
    <t>バイパスをすすむ　Peak175ｍ</t>
    <phoneticPr fontId="2"/>
  </si>
  <si>
    <t>新庄川橋を渡る　そのまま道なりにK350→市道を進む</t>
    <rPh sb="0" eb="1">
      <t>シン</t>
    </rPh>
    <rPh sb="1" eb="3">
      <t>ショウカワ</t>
    </rPh>
    <rPh sb="3" eb="4">
      <t>ハシ</t>
    </rPh>
    <rPh sb="5" eb="6">
      <t>ワタ</t>
    </rPh>
    <rPh sb="12" eb="13">
      <t>ミチ</t>
    </rPh>
    <rPh sb="20" eb="23">
      <t>ヤジルシシドウ</t>
    </rPh>
    <rPh sb="24" eb="25">
      <t>スス</t>
    </rPh>
    <phoneticPr fontId="2"/>
  </si>
  <si>
    <t>FINISH受付 　　　　　　　　　　　　　　　　　　　　　　　　社団法人療術師会ビル３F</t>
    <rPh sb="6" eb="8">
      <t>ウケツケ</t>
    </rPh>
    <rPh sb="33" eb="35">
      <t>シャダン</t>
    </rPh>
    <rPh sb="35" eb="37">
      <t>ホウジン</t>
    </rPh>
    <rPh sb="37" eb="39">
      <t>リョウジュツ</t>
    </rPh>
    <rPh sb="39" eb="40">
      <t>シ</t>
    </rPh>
    <rPh sb="40" eb="41">
      <t>カイ</t>
    </rPh>
    <phoneticPr fontId="2"/>
  </si>
  <si>
    <t>左側</t>
    <rPh sb="0" eb="2">
      <t>ヒダリガワ</t>
    </rPh>
    <phoneticPr fontId="1"/>
  </si>
  <si>
    <t>S</t>
    <phoneticPr fontId="2"/>
  </si>
  <si>
    <t>R415</t>
    <phoneticPr fontId="2"/>
  </si>
  <si>
    <t>谷屋</t>
    <rPh sb="0" eb="2">
      <t>タニヤ</t>
    </rPh>
    <phoneticPr fontId="2"/>
  </si>
  <si>
    <t>左折</t>
    <rPh sb="0" eb="2">
      <t>サセツ</t>
    </rPh>
    <phoneticPr fontId="2"/>
  </si>
  <si>
    <t>正面に海王丸パーク　パーク内に突入する</t>
    <rPh sb="0" eb="2">
      <t>ショウメン</t>
    </rPh>
    <rPh sb="3" eb="6">
      <t>カイオウマル</t>
    </rPh>
    <rPh sb="13" eb="14">
      <t>ナイ</t>
    </rPh>
    <rPh sb="15" eb="17">
      <t>トツニュウ</t>
    </rPh>
    <phoneticPr fontId="2"/>
  </si>
  <si>
    <t>S</t>
    <phoneticPr fontId="2"/>
  </si>
  <si>
    <t>新湊大橋（西）</t>
    <rPh sb="0" eb="2">
      <t>シンミナト</t>
    </rPh>
    <rPh sb="2" eb="4">
      <t>オオハシ</t>
    </rPh>
    <rPh sb="5" eb="6">
      <t>ニシ</t>
    </rPh>
    <phoneticPr fontId="2"/>
  </si>
  <si>
    <t>T</t>
    <phoneticPr fontId="2"/>
  </si>
  <si>
    <t>左折</t>
    <rPh sb="0" eb="2">
      <t>サセツ</t>
    </rPh>
    <phoneticPr fontId="2"/>
  </si>
  <si>
    <t>市道</t>
    <phoneticPr fontId="2"/>
  </si>
  <si>
    <t>Y</t>
    <phoneticPr fontId="2"/>
  </si>
  <si>
    <t>右方向</t>
    <rPh sb="0" eb="1">
      <t>ミギ</t>
    </rPh>
    <rPh sb="1" eb="3">
      <t>ホウコウ</t>
    </rPh>
    <phoneticPr fontId="2"/>
  </si>
  <si>
    <t>市道</t>
    <rPh sb="0" eb="2">
      <t>シドウ</t>
    </rPh>
    <phoneticPr fontId="2"/>
  </si>
  <si>
    <t>上り　青看板　大規模林道へ</t>
    <rPh sb="0" eb="1">
      <t>ノボ</t>
    </rPh>
    <rPh sb="3" eb="4">
      <t>アオ</t>
    </rPh>
    <rPh sb="4" eb="6">
      <t>カンバン</t>
    </rPh>
    <rPh sb="7" eb="10">
      <t>ダイキボ</t>
    </rPh>
    <rPh sb="10" eb="12">
      <t>リンドウ</t>
    </rPh>
    <phoneticPr fontId="2"/>
  </si>
  <si>
    <t>R471→R472</t>
    <phoneticPr fontId="2"/>
  </si>
  <si>
    <t>R472→K224</t>
    <phoneticPr fontId="2"/>
  </si>
  <si>
    <t>雨晴駅すぎてすぐ右折　踏切を渡って左折　海岸沿い（CR)を行く</t>
    <rPh sb="0" eb="3">
      <t>アマハラシエキ</t>
    </rPh>
    <rPh sb="8" eb="10">
      <t>ウセツ</t>
    </rPh>
    <rPh sb="11" eb="13">
      <t>フミキリ</t>
    </rPh>
    <rPh sb="14" eb="15">
      <t>ワタ</t>
    </rPh>
    <rPh sb="17" eb="19">
      <t>サセツ</t>
    </rPh>
    <rPh sb="20" eb="22">
      <t>カイガン</t>
    </rPh>
    <rPh sb="22" eb="23">
      <t>ゾ</t>
    </rPh>
    <rPh sb="29" eb="30">
      <t>ユ</t>
    </rPh>
    <phoneticPr fontId="2"/>
  </si>
  <si>
    <t>CR</t>
    <phoneticPr fontId="2"/>
  </si>
  <si>
    <t>T</t>
    <phoneticPr fontId="2"/>
  </si>
  <si>
    <t>CR突き当りまでいく　CRは車止め、砂だまりがあるので注意</t>
    <rPh sb="2" eb="3">
      <t>ツ</t>
    </rPh>
    <rPh sb="4" eb="5">
      <t>アタ</t>
    </rPh>
    <rPh sb="14" eb="16">
      <t>クルマド</t>
    </rPh>
    <rPh sb="18" eb="19">
      <t>スナ</t>
    </rPh>
    <rPh sb="27" eb="29">
      <t>チュウイ</t>
    </rPh>
    <phoneticPr fontId="2"/>
  </si>
  <si>
    <t>正面</t>
    <rPh sb="0" eb="2">
      <t>ショウメン</t>
    </rPh>
    <phoneticPr fontId="1"/>
  </si>
  <si>
    <t>桟橋渡って公園内を右（西）方向へ　迷ったら海王丸を目指す</t>
    <rPh sb="0" eb="2">
      <t>サンバシ</t>
    </rPh>
    <rPh sb="2" eb="3">
      <t>ワタ</t>
    </rPh>
    <rPh sb="5" eb="8">
      <t>コウエンナイ</t>
    </rPh>
    <rPh sb="9" eb="10">
      <t>ミギ</t>
    </rPh>
    <rPh sb="11" eb="12">
      <t>ニシ</t>
    </rPh>
    <rPh sb="13" eb="15">
      <t>ホウコウ</t>
    </rPh>
    <rPh sb="17" eb="18">
      <t>マヨ</t>
    </rPh>
    <rPh sb="21" eb="24">
      <t>カイオウマル</t>
    </rPh>
    <rPh sb="25" eb="27">
      <t>メザ</t>
    </rPh>
    <phoneticPr fontId="1"/>
  </si>
  <si>
    <t>川沿いに進んですぐに右折</t>
    <rPh sb="0" eb="2">
      <t>カワゾ</t>
    </rPh>
    <rPh sb="4" eb="5">
      <t>スス</t>
    </rPh>
    <rPh sb="10" eb="12">
      <t>ウセツ</t>
    </rPh>
    <phoneticPr fontId="2"/>
  </si>
  <si>
    <t>伏木万葉大橋を渡り伏木港方面へ</t>
    <rPh sb="0" eb="2">
      <t>フシキ</t>
    </rPh>
    <rPh sb="2" eb="4">
      <t>マンヨウ</t>
    </rPh>
    <rPh sb="4" eb="6">
      <t>オオハシ</t>
    </rPh>
    <rPh sb="7" eb="8">
      <t>ワタ</t>
    </rPh>
    <rPh sb="9" eb="11">
      <t>フシキ</t>
    </rPh>
    <rPh sb="11" eb="12">
      <t>コウ</t>
    </rPh>
    <rPh sb="12" eb="14">
      <t>ホウメン</t>
    </rPh>
    <phoneticPr fontId="2"/>
  </si>
  <si>
    <t xml:space="preserve">バイパス下ってきて左折　これより幅員狭い </t>
    <rPh sb="4" eb="5">
      <t>クダ</t>
    </rPh>
    <rPh sb="9" eb="11">
      <t>サセツ</t>
    </rPh>
    <rPh sb="16" eb="18">
      <t>フクイン</t>
    </rPh>
    <rPh sb="18" eb="19">
      <t>セマ</t>
    </rPh>
    <phoneticPr fontId="2"/>
  </si>
  <si>
    <t>Y</t>
    <phoneticPr fontId="2"/>
  </si>
  <si>
    <t>右方向</t>
    <rPh sb="0" eb="1">
      <t>ミギ</t>
    </rPh>
    <rPh sb="1" eb="3">
      <t>ホウコウ</t>
    </rPh>
    <phoneticPr fontId="2"/>
  </si>
  <si>
    <t>R472</t>
    <phoneticPr fontId="2"/>
  </si>
  <si>
    <t>R471とR472の分岐　左は上って旧道へ</t>
    <rPh sb="10" eb="12">
      <t>ブンキ</t>
    </rPh>
    <rPh sb="13" eb="14">
      <t>ヒダリ</t>
    </rPh>
    <rPh sb="15" eb="16">
      <t>ノボ</t>
    </rPh>
    <rPh sb="18" eb="20">
      <t>キュウドウ</t>
    </rPh>
    <phoneticPr fontId="2"/>
  </si>
  <si>
    <r>
      <rPr>
        <b/>
        <sz val="9"/>
        <color rgb="FFFF0000"/>
        <rFont val="ＭＳ Ｐゴシック"/>
        <family val="3"/>
        <charset val="128"/>
      </rPr>
      <t>06：00スタート</t>
    </r>
    <r>
      <rPr>
        <b/>
        <sz val="9"/>
        <rFont val="ＭＳ Ｐゴシック"/>
        <family val="3"/>
        <charset val="128"/>
      </rPr>
      <t>　　CLOSE 6:30    北東方向へ</t>
    </r>
    <rPh sb="25" eb="27">
      <t>ホクトウ</t>
    </rPh>
    <rPh sb="27" eb="29">
      <t>ホウコウ</t>
    </rPh>
    <phoneticPr fontId="2"/>
  </si>
  <si>
    <t>ブルべカードに書いてあるクイズに答える又はスタッフにサインをもらう　チェック後直進</t>
    <rPh sb="7" eb="8">
      <t>カ</t>
    </rPh>
    <rPh sb="16" eb="17">
      <t>コタ</t>
    </rPh>
    <rPh sb="19" eb="20">
      <t>マタ</t>
    </rPh>
    <rPh sb="38" eb="39">
      <t>ゴ</t>
    </rPh>
    <rPh sb="39" eb="41">
      <t>チョクシン</t>
    </rPh>
    <phoneticPr fontId="2"/>
  </si>
  <si>
    <r>
      <t>プロムナード出入口</t>
    </r>
    <r>
      <rPr>
        <sz val="9"/>
        <color rgb="FFFF0000"/>
        <rFont val="ＭＳ Ｐゴシック"/>
        <family val="3"/>
        <charset val="128"/>
      </rPr>
      <t xml:space="preserve"> </t>
    </r>
    <rPh sb="6" eb="9">
      <t>デイリグチ</t>
    </rPh>
    <phoneticPr fontId="2"/>
  </si>
  <si>
    <t>坂上簡易郵便局</t>
    <rPh sb="0" eb="7">
      <t>サカガミカンイユウビンキョク</t>
    </rPh>
    <phoneticPr fontId="2"/>
  </si>
  <si>
    <t>越ノ潟フェリー案内</t>
    <rPh sb="0" eb="1">
      <t>コシ</t>
    </rPh>
    <rPh sb="2" eb="3">
      <t>カタ</t>
    </rPh>
    <rPh sb="7" eb="9">
      <t>アンナイ</t>
    </rPh>
    <phoneticPr fontId="2"/>
  </si>
  <si>
    <t>海王丸パーク</t>
    <rPh sb="0" eb="3">
      <t>カイオウマル</t>
    </rPh>
    <phoneticPr fontId="2"/>
  </si>
  <si>
    <t>BRM320近畿200㎞金沢</t>
    <rPh sb="6" eb="8">
      <t>キンキ</t>
    </rPh>
    <rPh sb="12" eb="14">
      <t>カナザワ</t>
    </rPh>
    <phoneticPr fontId="2"/>
  </si>
  <si>
    <t>PC1
ローソン八尾中核団地店</t>
    <rPh sb="8" eb="10">
      <t>ヤツオ</t>
    </rPh>
    <rPh sb="10" eb="11">
      <t>ナカ</t>
    </rPh>
    <rPh sb="11" eb="12">
      <t>カク</t>
    </rPh>
    <rPh sb="12" eb="14">
      <t>ダンチ</t>
    </rPh>
    <rPh sb="14" eb="15">
      <t>テン</t>
    </rPh>
    <phoneticPr fontId="2"/>
  </si>
  <si>
    <t>　</t>
    <phoneticPr fontId="1"/>
  </si>
  <si>
    <t>　</t>
    <phoneticPr fontId="2"/>
  </si>
  <si>
    <t>PC2
ファミリーマート氷見漁港店</t>
    <rPh sb="12" eb="16">
      <t>ヒミギョコウ</t>
    </rPh>
    <rPh sb="16" eb="17">
      <t>テン</t>
    </rPh>
    <phoneticPr fontId="2"/>
  </si>
  <si>
    <t>通過チェック　
海王丸パーク</t>
    <rPh sb="0" eb="2">
      <t>ツウカ</t>
    </rPh>
    <rPh sb="8" eb="11">
      <t>カイオウマル</t>
    </rPh>
    <phoneticPr fontId="2"/>
  </si>
  <si>
    <t>通過チェック　
ファミリーマート南砺井波店</t>
    <rPh sb="0" eb="2">
      <t>ツウカ</t>
    </rPh>
    <rPh sb="16" eb="18">
      <t>ナント</t>
    </rPh>
    <rPh sb="18" eb="20">
      <t>イナミ</t>
    </rPh>
    <rPh sb="20" eb="21">
      <t>テン</t>
    </rPh>
    <phoneticPr fontId="2"/>
  </si>
  <si>
    <t>通過チェック　
坂上簡易郵便局</t>
    <rPh sb="0" eb="2">
      <t>ツウカ</t>
    </rPh>
    <rPh sb="8" eb="10">
      <t>サカガミ</t>
    </rPh>
    <rPh sb="10" eb="12">
      <t>カンイ</t>
    </rPh>
    <rPh sb="12" eb="15">
      <t>ユウビンキョク</t>
    </rPh>
    <phoneticPr fontId="2"/>
  </si>
  <si>
    <t>杉野屋北</t>
    <rPh sb="0" eb="2">
      <t>スギノ</t>
    </rPh>
    <rPh sb="2" eb="3">
      <t>ヤ</t>
    </rPh>
    <rPh sb="3" eb="4">
      <t>キタ</t>
    </rPh>
    <phoneticPr fontId="2"/>
  </si>
  <si>
    <t>南吉田</t>
    <rPh sb="0" eb="3">
      <t>ミナミヨシダ</t>
    </rPh>
    <phoneticPr fontId="2"/>
  </si>
  <si>
    <t>S</t>
    <phoneticPr fontId="2"/>
  </si>
  <si>
    <t>市道→K75→R471</t>
    <rPh sb="0" eb="2">
      <t>シドウ</t>
    </rPh>
    <phoneticPr fontId="2"/>
  </si>
  <si>
    <t>K221</t>
    <phoneticPr fontId="2"/>
  </si>
  <si>
    <t>I</t>
    <phoneticPr fontId="2"/>
  </si>
  <si>
    <t>通過チェック
三国山キャンプ場看板</t>
    <rPh sb="0" eb="2">
      <t>ツウカ</t>
    </rPh>
    <rPh sb="7" eb="10">
      <t>ミクニヤマ</t>
    </rPh>
    <rPh sb="14" eb="15">
      <t>ジョウ</t>
    </rPh>
    <rPh sb="15" eb="17">
      <t>カンバン</t>
    </rPh>
    <phoneticPr fontId="2"/>
  </si>
  <si>
    <t>三国山キャンプ場が分かる看板と自転車を撮影すること
チェック後直進</t>
    <rPh sb="0" eb="3">
      <t>ミクニヤマ</t>
    </rPh>
    <rPh sb="7" eb="8">
      <t>ジョウ</t>
    </rPh>
    <rPh sb="9" eb="10">
      <t>ワ</t>
    </rPh>
    <rPh sb="12" eb="14">
      <t>カンバン</t>
    </rPh>
    <rPh sb="15" eb="18">
      <t>ジテンシャ</t>
    </rPh>
    <rPh sb="19" eb="21">
      <t>サツエイ</t>
    </rPh>
    <rPh sb="30" eb="31">
      <t>ゴ</t>
    </rPh>
    <rPh sb="31" eb="33">
      <t>チョクシン</t>
    </rPh>
    <phoneticPr fontId="2"/>
  </si>
  <si>
    <t>レシートを取得すること　
チェック後北東方向　K371へ　　　　　　　　　　　　　　　　　　　　　　　　　　　　　　　　　　　　　　　　</t>
    <rPh sb="5" eb="7">
      <t>シュトク</t>
    </rPh>
    <rPh sb="17" eb="18">
      <t>ゴ</t>
    </rPh>
    <rPh sb="18" eb="19">
      <t>キタ</t>
    </rPh>
    <rPh sb="19" eb="20">
      <t>ヒガシ</t>
    </rPh>
    <rPh sb="20" eb="22">
      <t>ホウコウ</t>
    </rPh>
    <phoneticPr fontId="2"/>
  </si>
  <si>
    <t>パーク内に突入して海王丸と自分のバイクを撮影する　
撮影後西方向へ</t>
    <rPh sb="3" eb="4">
      <t>ナイ</t>
    </rPh>
    <rPh sb="5" eb="7">
      <t>トツニュウ</t>
    </rPh>
    <rPh sb="9" eb="12">
      <t>カイオウマル</t>
    </rPh>
    <rPh sb="13" eb="15">
      <t>ジブン</t>
    </rPh>
    <rPh sb="20" eb="22">
      <t>サツエイ</t>
    </rPh>
    <rPh sb="26" eb="28">
      <t>サツエイ</t>
    </rPh>
    <rPh sb="28" eb="29">
      <t>ゴ</t>
    </rPh>
    <rPh sb="29" eb="30">
      <t>ニシ</t>
    </rPh>
    <rPh sb="30" eb="32">
      <t>ホウコウ</t>
    </rPh>
    <phoneticPr fontId="2"/>
  </si>
  <si>
    <t>御門</t>
    <rPh sb="0" eb="2">
      <t>ゴモン</t>
    </rPh>
    <phoneticPr fontId="2"/>
  </si>
  <si>
    <t>K59→市道</t>
    <rPh sb="4" eb="6">
      <t>シドウ</t>
    </rPh>
    <phoneticPr fontId="2"/>
  </si>
  <si>
    <t>K216</t>
    <phoneticPr fontId="2"/>
  </si>
  <si>
    <t>中条小学校前</t>
    <rPh sb="0" eb="6">
      <t>ナカジョウショウガッコウマエ</t>
    </rPh>
    <phoneticPr fontId="2"/>
  </si>
  <si>
    <t>津端駅前</t>
    <rPh sb="0" eb="4">
      <t>ツバタエキマエ</t>
    </rPh>
    <phoneticPr fontId="2"/>
  </si>
  <si>
    <t>太田南</t>
    <rPh sb="0" eb="3">
      <t>オオタミナミ</t>
    </rPh>
    <phoneticPr fontId="2"/>
  </si>
  <si>
    <t>K215</t>
    <phoneticPr fontId="2"/>
  </si>
  <si>
    <t>Y</t>
    <phoneticPr fontId="2"/>
  </si>
  <si>
    <t>左方向</t>
    <rPh sb="0" eb="3">
      <t>ヒダリホウコウ</t>
    </rPh>
    <phoneticPr fontId="2"/>
  </si>
  <si>
    <t>側道へ</t>
    <rPh sb="0" eb="2">
      <t>ソクドウ</t>
    </rPh>
    <phoneticPr fontId="2"/>
  </si>
  <si>
    <t>十</t>
    <rPh sb="0" eb="1">
      <t>ジュウ</t>
    </rPh>
    <phoneticPr fontId="2"/>
  </si>
  <si>
    <t>梅田インター口</t>
    <rPh sb="0" eb="2">
      <t>ウメダ</t>
    </rPh>
    <rPh sb="6" eb="7">
      <t>グチ</t>
    </rPh>
    <phoneticPr fontId="2"/>
  </si>
  <si>
    <t>右折</t>
    <rPh sb="0" eb="2">
      <t>ウセツ</t>
    </rPh>
    <phoneticPr fontId="2"/>
  </si>
  <si>
    <t>十</t>
    <rPh sb="0" eb="1">
      <t>ジュウ</t>
    </rPh>
    <phoneticPr fontId="2"/>
  </si>
  <si>
    <t>S</t>
    <phoneticPr fontId="2"/>
  </si>
  <si>
    <t>右折</t>
    <rPh sb="0" eb="2">
      <t>ウセツ</t>
    </rPh>
    <phoneticPr fontId="2"/>
  </si>
  <si>
    <t>K159</t>
    <phoneticPr fontId="2"/>
  </si>
  <si>
    <t>　</t>
    <phoneticPr fontId="2"/>
  </si>
  <si>
    <t>本町二丁目</t>
    <rPh sb="0" eb="2">
      <t>ホンマチ</t>
    </rPh>
    <rPh sb="2" eb="3">
      <t>2</t>
    </rPh>
    <rPh sb="3" eb="5">
      <t>チョウメ</t>
    </rPh>
    <phoneticPr fontId="2"/>
  </si>
  <si>
    <t>K344</t>
    <phoneticPr fontId="1"/>
  </si>
  <si>
    <t>K371</t>
    <phoneticPr fontId="2"/>
  </si>
  <si>
    <r>
      <rPr>
        <b/>
        <sz val="9"/>
        <color rgb="FFFF0000"/>
        <rFont val="ＭＳ Ｐゴシック"/>
        <family val="3"/>
        <charset val="128"/>
      </rPr>
      <t xml:space="preserve">OPEN   ８：５３    CLOSE　１２：３２  </t>
    </r>
    <r>
      <rPr>
        <b/>
        <sz val="9"/>
        <rFont val="ＭＳ Ｐゴシック"/>
        <family val="3"/>
        <charset val="128"/>
      </rPr>
      <t xml:space="preserve">             　　　　　　　　　　　　　　　　　　レシートを取得し通過時間を記入　　　　　　　　　　　　　　　　　　　チェック後直進</t>
    </r>
    <rPh sb="64" eb="66">
      <t>シュトク</t>
    </rPh>
    <rPh sb="67" eb="69">
      <t>ツウカ</t>
    </rPh>
    <rPh sb="69" eb="71">
      <t>ジカン</t>
    </rPh>
    <rPh sb="72" eb="74">
      <t>キニュウ</t>
    </rPh>
    <rPh sb="97" eb="98">
      <t>ゴ</t>
    </rPh>
    <rPh sb="98" eb="100">
      <t>チョクシン</t>
    </rPh>
    <phoneticPr fontId="2"/>
  </si>
  <si>
    <r>
      <rPr>
        <b/>
        <sz val="9"/>
        <color rgb="FFFF0000"/>
        <rFont val="ＭＳ Ｐゴシック"/>
        <family val="3"/>
        <charset val="128"/>
      </rPr>
      <t>OPEN　１０：１７　　　　　CLOSE １５：２０</t>
    </r>
    <r>
      <rPr>
        <b/>
        <sz val="9"/>
        <rFont val="ＭＳ Ｐゴシック"/>
        <family val="3"/>
        <charset val="128"/>
      </rPr>
      <t xml:space="preserve">
レシート取得して通過時間を自分で記入    
チェック後　直進</t>
    </r>
    <rPh sb="31" eb="33">
      <t>シュトク</t>
    </rPh>
    <rPh sb="35" eb="37">
      <t>ツウカ</t>
    </rPh>
    <rPh sb="37" eb="39">
      <t>ジカン</t>
    </rPh>
    <rPh sb="40" eb="42">
      <t>ジブン</t>
    </rPh>
    <rPh sb="43" eb="45">
      <t>キニュウ</t>
    </rPh>
    <rPh sb="54" eb="55">
      <t>ゴ</t>
    </rPh>
    <rPh sb="56" eb="58">
      <t>チョクシン</t>
    </rPh>
    <phoneticPr fontId="1"/>
  </si>
  <si>
    <r>
      <rPr>
        <b/>
        <sz val="9"/>
        <color rgb="FFFF0000"/>
        <rFont val="ＭＳ Ｐゴシック"/>
        <family val="3"/>
        <charset val="128"/>
      </rPr>
      <t>OPEN １１：５３　　　　　　 CLOSE １９：３０</t>
    </r>
    <r>
      <rPr>
        <b/>
        <sz val="9"/>
        <color theme="4" tint="-0.249977111117893"/>
        <rFont val="ＭＳ Ｐゴシック"/>
        <family val="3"/>
        <charset val="128"/>
      </rPr>
      <t xml:space="preserve">
・ゴールのタイム、総走行時間を自分で記入。
</t>
    </r>
    <r>
      <rPr>
        <b/>
        <sz val="9"/>
        <rFont val="ＭＳ Ｐゴシック"/>
        <family val="3"/>
        <charset val="128"/>
      </rPr>
      <t>・メダルの購入か否かを記入（メダル代1000円）
・完走の署名
カード提出お願いします。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</si>
</sst>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4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9"/>
      <name val="HGSｺﾞｼｯｸE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</cellStyleXfs>
  <cellXfs count="137">
    <xf numFmtId="0" fontId="0" fillId="0" borderId="0" xfId="0">
      <alignment vertical="center"/>
    </xf>
    <xf numFmtId="0" fontId="1" fillId="0" borderId="0" xfId="0" applyFont="1">
      <alignment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6" fontId="4" fillId="0" borderId="3" xfId="0" applyNumberFormat="1" applyFont="1" applyBorder="1">
      <alignment vertical="center"/>
    </xf>
    <xf numFmtId="22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left" vertical="center"/>
    </xf>
    <xf numFmtId="0" fontId="4" fillId="2" borderId="6" xfId="0" applyFont="1" applyFill="1" applyBorder="1">
      <alignment vertical="center"/>
    </xf>
    <xf numFmtId="0" fontId="4" fillId="0" borderId="2" xfId="0" applyFont="1" applyBorder="1" applyAlignment="1">
      <alignment horizontal="right" vertical="center"/>
    </xf>
    <xf numFmtId="0" fontId="4" fillId="0" borderId="9" xfId="0" applyFont="1" applyBorder="1">
      <alignment vertical="center"/>
    </xf>
    <xf numFmtId="0" fontId="4" fillId="0" borderId="9" xfId="0" applyFont="1" applyBorder="1" applyAlignment="1">
      <alignment vertical="center" wrapText="1"/>
    </xf>
    <xf numFmtId="177" fontId="1" fillId="0" borderId="0" xfId="0" applyNumberFormat="1" applyFont="1">
      <alignment vertical="center"/>
    </xf>
    <xf numFmtId="0" fontId="4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0" fontId="1" fillId="0" borderId="13" xfId="0" applyFont="1" applyBorder="1">
      <alignment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6" fillId="0" borderId="1" xfId="0" applyFont="1" applyBorder="1" applyAlignment="1">
      <alignment vertical="center" wrapText="1"/>
    </xf>
    <xf numFmtId="0" fontId="12" fillId="0" borderId="0" xfId="0" applyFont="1">
      <alignment vertical="center"/>
    </xf>
    <xf numFmtId="0" fontId="5" fillId="2" borderId="5" xfId="0" applyFont="1" applyFill="1" applyBorder="1">
      <alignment vertical="center"/>
    </xf>
    <xf numFmtId="0" fontId="8" fillId="0" borderId="1" xfId="0" applyFont="1" applyBorder="1" applyAlignment="1">
      <alignment vertical="center" wrapText="1"/>
    </xf>
    <xf numFmtId="0" fontId="13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5" fillId="2" borderId="1" xfId="0" applyFont="1" applyFill="1" applyBorder="1">
      <alignment vertical="center"/>
    </xf>
    <xf numFmtId="176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 wrapText="1"/>
    </xf>
    <xf numFmtId="176" fontId="5" fillId="2" borderId="3" xfId="0" applyNumberFormat="1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5" fillId="2" borderId="7" xfId="0" applyFont="1" applyFill="1" applyBorder="1">
      <alignment vertical="center"/>
    </xf>
    <xf numFmtId="176" fontId="5" fillId="2" borderId="7" xfId="0" applyNumberFormat="1" applyFont="1" applyFill="1" applyBorder="1" applyAlignment="1">
      <alignment horizontal="right" vertical="center"/>
    </xf>
    <xf numFmtId="0" fontId="5" fillId="2" borderId="7" xfId="0" applyFont="1" applyFill="1" applyBorder="1" applyAlignment="1">
      <alignment vertical="center" wrapText="1"/>
    </xf>
    <xf numFmtId="176" fontId="5" fillId="2" borderId="8" xfId="0" applyNumberFormat="1" applyFont="1" applyFill="1" applyBorder="1">
      <alignment vertical="center"/>
    </xf>
    <xf numFmtId="176" fontId="5" fillId="0" borderId="0" xfId="0" applyNumberFormat="1" applyFont="1" applyAlignment="1">
      <alignment horizontal="right" vertical="center"/>
    </xf>
    <xf numFmtId="176" fontId="5" fillId="0" borderId="11" xfId="0" applyNumberFormat="1" applyFont="1" applyBorder="1" applyAlignment="1">
      <alignment horizontal="right" vertical="center"/>
    </xf>
    <xf numFmtId="176" fontId="5" fillId="2" borderId="5" xfId="0" applyNumberFormat="1" applyFont="1" applyFill="1" applyBorder="1" applyAlignment="1">
      <alignment horizontal="right" vertical="center"/>
    </xf>
    <xf numFmtId="176" fontId="5" fillId="0" borderId="1" xfId="0" applyNumberFormat="1" applyFont="1" applyBorder="1" applyAlignment="1">
      <alignment horizontal="right" vertical="center"/>
    </xf>
    <xf numFmtId="0" fontId="15" fillId="0" borderId="0" xfId="0" applyFont="1">
      <alignment vertical="center"/>
    </xf>
    <xf numFmtId="0" fontId="16" fillId="0" borderId="1" xfId="0" applyFont="1" applyBorder="1">
      <alignment vertical="center"/>
    </xf>
    <xf numFmtId="14" fontId="15" fillId="0" borderId="0" xfId="0" applyNumberFormat="1" applyFont="1">
      <alignment vertical="center"/>
    </xf>
    <xf numFmtId="0" fontId="17" fillId="0" borderId="22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7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3" fillId="2" borderId="7" xfId="0" applyNumberFormat="1" applyFont="1" applyFill="1" applyBorder="1" applyAlignment="1">
      <alignment horizontal="left" vertical="center"/>
    </xf>
    <xf numFmtId="22" fontId="12" fillId="0" borderId="0" xfId="0" applyNumberFormat="1" applyFont="1">
      <alignment vertical="center"/>
    </xf>
    <xf numFmtId="177" fontId="12" fillId="0" borderId="0" xfId="0" applyNumberFormat="1" applyFont="1">
      <alignment vertical="center"/>
    </xf>
    <xf numFmtId="0" fontId="6" fillId="0" borderId="0" xfId="0" applyFont="1">
      <alignment vertical="center"/>
    </xf>
    <xf numFmtId="0" fontId="4" fillId="2" borderId="28" xfId="0" applyFont="1" applyFill="1" applyBorder="1" applyAlignment="1">
      <alignment horizontal="right" vertical="center"/>
    </xf>
    <xf numFmtId="0" fontId="13" fillId="2" borderId="25" xfId="0" applyFont="1" applyFill="1" applyBorder="1" applyAlignment="1">
      <alignment vertical="center" wrapText="1"/>
    </xf>
    <xf numFmtId="0" fontId="13" fillId="2" borderId="17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right" vertical="center"/>
    </xf>
    <xf numFmtId="176" fontId="18" fillId="2" borderId="1" xfId="0" applyNumberFormat="1" applyFont="1" applyFill="1" applyBorder="1" applyAlignment="1">
      <alignment horizontal="left" vertical="center"/>
    </xf>
    <xf numFmtId="177" fontId="13" fillId="0" borderId="0" xfId="0" applyNumberFormat="1" applyFont="1">
      <alignment vertical="center"/>
    </xf>
    <xf numFmtId="176" fontId="13" fillId="0" borderId="0" xfId="0" applyNumberFormat="1" applyFont="1">
      <alignment vertical="center"/>
    </xf>
    <xf numFmtId="0" fontId="4" fillId="0" borderId="25" xfId="0" applyFont="1" applyBorder="1">
      <alignment vertical="center"/>
    </xf>
    <xf numFmtId="0" fontId="14" fillId="2" borderId="2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3" fillId="2" borderId="1" xfId="0" applyFont="1" applyFill="1" applyBorder="1">
      <alignment vertical="center"/>
    </xf>
    <xf numFmtId="0" fontId="4" fillId="3" borderId="2" xfId="0" applyFont="1" applyFill="1" applyBorder="1" applyAlignment="1">
      <alignment horizontal="right"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>
      <alignment vertical="center"/>
    </xf>
    <xf numFmtId="176" fontId="4" fillId="3" borderId="3" xfId="0" applyNumberFormat="1" applyFont="1" applyFill="1" applyBorder="1">
      <alignment vertical="center"/>
    </xf>
    <xf numFmtId="0" fontId="13" fillId="3" borderId="22" xfId="0" applyFont="1" applyFill="1" applyBorder="1" applyAlignment="1">
      <alignment vertical="center" wrapText="1"/>
    </xf>
    <xf numFmtId="0" fontId="13" fillId="3" borderId="25" xfId="0" applyFont="1" applyFill="1" applyBorder="1">
      <alignment vertical="center"/>
    </xf>
    <xf numFmtId="0" fontId="13" fillId="3" borderId="25" xfId="0" applyFont="1" applyFill="1" applyBorder="1" applyAlignment="1">
      <alignment vertical="center" wrapText="1"/>
    </xf>
    <xf numFmtId="0" fontId="13" fillId="3" borderId="1" xfId="0" applyFont="1" applyFill="1" applyBorder="1">
      <alignment vertic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>
      <alignment vertical="center"/>
    </xf>
    <xf numFmtId="0" fontId="16" fillId="3" borderId="1" xfId="0" applyFont="1" applyFill="1" applyBorder="1" applyAlignment="1">
      <alignment vertical="center" wrapText="1"/>
    </xf>
    <xf numFmtId="176" fontId="5" fillId="3" borderId="3" xfId="0" applyNumberFormat="1" applyFont="1" applyFill="1" applyBorder="1">
      <alignment vertical="center"/>
    </xf>
    <xf numFmtId="0" fontId="14" fillId="3" borderId="22" xfId="0" applyFont="1" applyFill="1" applyBorder="1">
      <alignment vertical="center"/>
    </xf>
    <xf numFmtId="0" fontId="14" fillId="3" borderId="17" xfId="0" applyFont="1" applyFill="1" applyBorder="1">
      <alignment vertical="center"/>
    </xf>
    <xf numFmtId="0" fontId="14" fillId="3" borderId="1" xfId="0" applyFont="1" applyFill="1" applyBorder="1">
      <alignment vertical="center"/>
    </xf>
    <xf numFmtId="0" fontId="13" fillId="3" borderId="22" xfId="0" applyFont="1" applyFill="1" applyBorder="1">
      <alignment vertical="center"/>
    </xf>
    <xf numFmtId="0" fontId="13" fillId="3" borderId="17" xfId="0" applyFont="1" applyFill="1" applyBorder="1">
      <alignment vertical="center"/>
    </xf>
    <xf numFmtId="0" fontId="4" fillId="3" borderId="3" xfId="0" applyFont="1" applyFill="1" applyBorder="1">
      <alignment vertical="center"/>
    </xf>
    <xf numFmtId="0" fontId="5" fillId="3" borderId="2" xfId="0" applyFont="1" applyFill="1" applyBorder="1" applyAlignment="1">
      <alignment horizontal="right" vertical="center"/>
    </xf>
    <xf numFmtId="0" fontId="14" fillId="3" borderId="22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9" xfId="0" applyFont="1" applyFill="1" applyBorder="1">
      <alignment vertical="center"/>
    </xf>
    <xf numFmtId="176" fontId="18" fillId="3" borderId="1" xfId="0" applyNumberFormat="1" applyFont="1" applyFill="1" applyBorder="1" applyAlignment="1">
      <alignment horizontal="left" vertical="center"/>
    </xf>
    <xf numFmtId="177" fontId="15" fillId="0" borderId="0" xfId="0" applyNumberFormat="1" applyFont="1">
      <alignment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right" vertical="center"/>
    </xf>
    <xf numFmtId="0" fontId="4" fillId="0" borderId="9" xfId="0" applyFont="1" applyFill="1" applyBorder="1">
      <alignment vertical="center"/>
    </xf>
    <xf numFmtId="0" fontId="4" fillId="0" borderId="1" xfId="0" applyFont="1" applyFill="1" applyBorder="1">
      <alignment vertical="center"/>
    </xf>
    <xf numFmtId="176" fontId="4" fillId="0" borderId="3" xfId="0" applyNumberFormat="1" applyFont="1" applyFill="1" applyBorder="1">
      <alignment vertical="center"/>
    </xf>
    <xf numFmtId="0" fontId="1" fillId="0" borderId="25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9" fillId="0" borderId="22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3" fillId="2" borderId="23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</cellXfs>
  <cellStyles count="3">
    <cellStyle name="標準" xfId="0" builtinId="0"/>
    <cellStyle name="標準 2" xfId="2" xr:uid="{00000000-0005-0000-0000-000001000000}"/>
    <cellStyle name="標準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7621</xdr:colOff>
      <xdr:row>73</xdr:row>
      <xdr:rowOff>91440</xdr:rowOff>
    </xdr:from>
    <xdr:to>
      <xdr:col>4</xdr:col>
      <xdr:colOff>7620</xdr:colOff>
      <xdr:row>90</xdr:row>
      <xdr:rowOff>82018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649D111-9290-4AAA-9FF0-C42BBBF0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1" y="15064740"/>
          <a:ext cx="2217419" cy="26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277350</xdr:colOff>
      <xdr:row>94</xdr:row>
      <xdr:rowOff>76200</xdr:rowOff>
    </xdr:from>
    <xdr:to>
      <xdr:col>6</xdr:col>
      <xdr:colOff>232205</xdr:colOff>
      <xdr:row>109</xdr:row>
      <xdr:rowOff>106680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5B7AFD0-B659-4B81-84BF-ACF7E6439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110" y="18295620"/>
          <a:ext cx="3086675" cy="231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739142</xdr:colOff>
      <xdr:row>73</xdr:row>
      <xdr:rowOff>45721</xdr:rowOff>
    </xdr:from>
    <xdr:to>
      <xdr:col>10</xdr:col>
      <xdr:colOff>1104900</xdr:colOff>
      <xdr:row>90</xdr:row>
      <xdr:rowOff>138445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8391A41-6544-4578-9E9A-88DF454A6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142" y="15019021"/>
          <a:ext cx="2346958" cy="2714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140"/>
  <sheetViews>
    <sheetView tabSelected="1" zoomScaleNormal="100" zoomScaleSheetLayoutView="85" workbookViewId="0">
      <selection activeCell="N5" sqref="N5"/>
    </sheetView>
  </sheetViews>
  <sheetFormatPr defaultColWidth="7.77734375" defaultRowHeight="12" x14ac:dyDescent="0.2"/>
  <cols>
    <col min="1" max="1" width="5.33203125" style="3" bestFit="1" customWidth="1"/>
    <col min="2" max="3" width="4.6640625" style="11" customWidth="1"/>
    <col min="4" max="4" width="27.6640625" style="1" customWidth="1"/>
    <col min="5" max="5" width="2.6640625" style="11" customWidth="1"/>
    <col min="6" max="6" width="6" style="1" customWidth="1"/>
    <col min="7" max="7" width="16" style="13" bestFit="1" customWidth="1"/>
    <col min="8" max="8" width="5.88671875" style="2" bestFit="1" customWidth="1"/>
    <col min="9" max="9" width="6.6640625" style="45" bestFit="1" customWidth="1"/>
    <col min="10" max="10" width="0.33203125" style="1" customWidth="1"/>
    <col min="11" max="11" width="47.33203125" style="1" bestFit="1" customWidth="1"/>
    <col min="12" max="12" width="7.21875" style="13" bestFit="1" customWidth="1"/>
    <col min="13" max="13" width="14.109375" style="1" bestFit="1" customWidth="1"/>
    <col min="14" max="16384" width="7.77734375" style="1"/>
  </cols>
  <sheetData>
    <row r="1" spans="1:14" x14ac:dyDescent="0.2">
      <c r="B1" s="1"/>
      <c r="C1" s="1"/>
      <c r="D1" s="35">
        <v>2024</v>
      </c>
      <c r="K1" s="3"/>
    </row>
    <row r="2" spans="1:14" ht="12.6" thickBot="1" x14ac:dyDescent="0.25">
      <c r="B2" s="1"/>
      <c r="C2" s="1"/>
      <c r="D2" s="34" t="s">
        <v>143</v>
      </c>
      <c r="K2" s="51">
        <v>45359</v>
      </c>
      <c r="L2" s="62"/>
    </row>
    <row r="3" spans="1:14" ht="14.25" customHeight="1" x14ac:dyDescent="0.2">
      <c r="A3" s="117"/>
      <c r="B3" s="123" t="s">
        <v>17</v>
      </c>
      <c r="C3" s="123" t="s">
        <v>16</v>
      </c>
      <c r="D3" s="119" t="s">
        <v>0</v>
      </c>
      <c r="E3" s="121"/>
      <c r="F3" s="127" t="s">
        <v>13</v>
      </c>
      <c r="G3" s="128"/>
      <c r="H3" s="129" t="s">
        <v>12</v>
      </c>
      <c r="I3" s="130"/>
      <c r="J3" s="24"/>
      <c r="K3" s="119" t="s">
        <v>4</v>
      </c>
      <c r="L3" s="125" t="s">
        <v>14</v>
      </c>
    </row>
    <row r="4" spans="1:14" ht="18.75" customHeight="1" thickBot="1" x14ac:dyDescent="0.25">
      <c r="A4" s="118"/>
      <c r="B4" s="124"/>
      <c r="C4" s="124"/>
      <c r="D4" s="120"/>
      <c r="E4" s="122"/>
      <c r="F4" s="22" t="s">
        <v>11</v>
      </c>
      <c r="G4" s="22" t="s">
        <v>1</v>
      </c>
      <c r="H4" s="23" t="s">
        <v>2</v>
      </c>
      <c r="I4" s="46" t="s">
        <v>3</v>
      </c>
      <c r="J4" s="22"/>
      <c r="K4" s="120"/>
      <c r="L4" s="126"/>
    </row>
    <row r="5" spans="1:14" ht="21.75" customHeight="1" thickTop="1" x14ac:dyDescent="0.2">
      <c r="A5" s="57">
        <v>1</v>
      </c>
      <c r="B5" s="27"/>
      <c r="C5" s="25"/>
      <c r="D5" s="14" t="s">
        <v>36</v>
      </c>
      <c r="E5" s="15"/>
      <c r="F5" s="14" t="s">
        <v>37</v>
      </c>
      <c r="G5" s="14" t="s">
        <v>38</v>
      </c>
      <c r="H5" s="16">
        <v>0</v>
      </c>
      <c r="I5" s="47">
        <v>0</v>
      </c>
      <c r="J5" s="14"/>
      <c r="K5" s="32" t="s">
        <v>137</v>
      </c>
      <c r="L5" s="17"/>
    </row>
    <row r="6" spans="1:14" ht="17.399999999999999" customHeight="1" x14ac:dyDescent="0.2">
      <c r="A6" s="18">
        <f t="shared" ref="A6:A18" si="0">A5+1</f>
        <v>2</v>
      </c>
      <c r="B6" s="28" t="s">
        <v>19</v>
      </c>
      <c r="C6" s="26" t="s">
        <v>26</v>
      </c>
      <c r="D6" s="4" t="s">
        <v>39</v>
      </c>
      <c r="E6" s="12"/>
      <c r="F6" s="4" t="s">
        <v>29</v>
      </c>
      <c r="G6" s="4" t="s">
        <v>40</v>
      </c>
      <c r="H6" s="5">
        <v>2.2999999999999998</v>
      </c>
      <c r="I6" s="48">
        <v>2.2999999999999998</v>
      </c>
      <c r="J6" s="4"/>
      <c r="K6" s="4"/>
      <c r="L6" s="6"/>
    </row>
    <row r="7" spans="1:14" ht="14.4" customHeight="1" x14ac:dyDescent="0.2">
      <c r="A7" s="18">
        <f t="shared" si="0"/>
        <v>3</v>
      </c>
      <c r="B7" s="28" t="s">
        <v>23</v>
      </c>
      <c r="C7" s="26" t="s">
        <v>26</v>
      </c>
      <c r="D7" s="4" t="s">
        <v>41</v>
      </c>
      <c r="E7" s="12"/>
      <c r="F7" s="7" t="s">
        <v>10</v>
      </c>
      <c r="G7" s="4" t="s">
        <v>40</v>
      </c>
      <c r="H7" s="5">
        <v>3.6000000000000005</v>
      </c>
      <c r="I7" s="48">
        <v>5.9</v>
      </c>
      <c r="J7" s="4"/>
      <c r="K7" s="7"/>
      <c r="L7" s="6"/>
    </row>
    <row r="8" spans="1:14" ht="14.4" customHeight="1" x14ac:dyDescent="0.2">
      <c r="A8" s="18">
        <f t="shared" si="0"/>
        <v>4</v>
      </c>
      <c r="B8" s="28" t="s">
        <v>42</v>
      </c>
      <c r="C8" s="26" t="s">
        <v>26</v>
      </c>
      <c r="D8" s="4" t="s">
        <v>43</v>
      </c>
      <c r="E8" s="12"/>
      <c r="F8" s="4" t="s">
        <v>44</v>
      </c>
      <c r="G8" s="4" t="s">
        <v>45</v>
      </c>
      <c r="H8" s="5">
        <v>0.79999999999999982</v>
      </c>
      <c r="I8" s="48">
        <v>6.7</v>
      </c>
      <c r="J8" s="4"/>
      <c r="K8" s="7" t="s">
        <v>46</v>
      </c>
      <c r="L8" s="6"/>
    </row>
    <row r="9" spans="1:14" x14ac:dyDescent="0.2">
      <c r="A9" s="18">
        <f t="shared" si="0"/>
        <v>5</v>
      </c>
      <c r="B9" s="52" t="s">
        <v>47</v>
      </c>
      <c r="C9" s="26" t="s">
        <v>26</v>
      </c>
      <c r="D9" s="4" t="s">
        <v>48</v>
      </c>
      <c r="E9" s="12"/>
      <c r="F9" s="4" t="s">
        <v>6</v>
      </c>
      <c r="G9" s="4" t="s">
        <v>49</v>
      </c>
      <c r="H9" s="5">
        <v>18</v>
      </c>
      <c r="I9" s="48">
        <v>24.7</v>
      </c>
      <c r="J9" s="4"/>
      <c r="K9" s="7" t="s">
        <v>50</v>
      </c>
      <c r="L9" s="8"/>
      <c r="M9" s="9"/>
    </row>
    <row r="10" spans="1:14" ht="14.4" x14ac:dyDescent="0.2">
      <c r="A10" s="18">
        <f t="shared" si="0"/>
        <v>6</v>
      </c>
      <c r="B10" s="28" t="s">
        <v>33</v>
      </c>
      <c r="C10" s="26" t="s">
        <v>26</v>
      </c>
      <c r="D10" s="19" t="s">
        <v>51</v>
      </c>
      <c r="E10" s="12"/>
      <c r="F10" s="4" t="s">
        <v>29</v>
      </c>
      <c r="G10" s="4" t="s">
        <v>52</v>
      </c>
      <c r="H10" s="5">
        <v>9.1999999999999993</v>
      </c>
      <c r="I10" s="48">
        <v>33.9</v>
      </c>
      <c r="J10" s="4"/>
      <c r="K10" s="7"/>
      <c r="L10" s="8"/>
      <c r="M10" s="9"/>
    </row>
    <row r="11" spans="1:14" ht="14.4" x14ac:dyDescent="0.2">
      <c r="A11" s="18">
        <f t="shared" si="0"/>
        <v>7</v>
      </c>
      <c r="B11" s="28" t="s">
        <v>19</v>
      </c>
      <c r="C11" s="26" t="s">
        <v>53</v>
      </c>
      <c r="D11" s="4" t="s">
        <v>53</v>
      </c>
      <c r="E11" s="12"/>
      <c r="F11" s="4" t="s">
        <v>54</v>
      </c>
      <c r="G11" s="4" t="s">
        <v>55</v>
      </c>
      <c r="H11" s="5">
        <v>1.5</v>
      </c>
      <c r="I11" s="48">
        <v>35.4</v>
      </c>
      <c r="J11" s="4"/>
      <c r="K11" s="7" t="s">
        <v>56</v>
      </c>
      <c r="L11" s="8"/>
      <c r="M11" s="9"/>
    </row>
    <row r="12" spans="1:14" ht="14.4" x14ac:dyDescent="0.2">
      <c r="A12" s="18">
        <f t="shared" si="0"/>
        <v>8</v>
      </c>
      <c r="B12" s="28" t="s">
        <v>19</v>
      </c>
      <c r="C12" s="26" t="s">
        <v>26</v>
      </c>
      <c r="D12" s="4" t="s">
        <v>57</v>
      </c>
      <c r="E12" s="12"/>
      <c r="F12" s="4" t="s">
        <v>30</v>
      </c>
      <c r="G12" s="4" t="s">
        <v>58</v>
      </c>
      <c r="H12" s="5">
        <v>0.10000000000000142</v>
      </c>
      <c r="I12" s="48">
        <v>35.5</v>
      </c>
      <c r="J12" s="4"/>
      <c r="K12" s="7"/>
      <c r="L12" s="8"/>
      <c r="M12" s="9"/>
    </row>
    <row r="13" spans="1:14" ht="29.4" customHeight="1" x14ac:dyDescent="0.2">
      <c r="A13" s="77">
        <f t="shared" si="0"/>
        <v>9</v>
      </c>
      <c r="B13" s="93"/>
      <c r="C13" s="94"/>
      <c r="D13" s="84" t="s">
        <v>149</v>
      </c>
      <c r="E13" s="85"/>
      <c r="F13" s="87" t="s">
        <v>28</v>
      </c>
      <c r="G13" s="87" t="s">
        <v>181</v>
      </c>
      <c r="H13" s="78">
        <v>0.60000000000000142</v>
      </c>
      <c r="I13" s="79">
        <v>36.1</v>
      </c>
      <c r="J13" s="80"/>
      <c r="K13" s="86" t="s">
        <v>159</v>
      </c>
      <c r="L13" s="95" t="s">
        <v>65</v>
      </c>
      <c r="M13" s="9"/>
      <c r="N13" s="10"/>
    </row>
    <row r="14" spans="1:14" ht="14.4" x14ac:dyDescent="0.2">
      <c r="A14" s="18">
        <f t="shared" si="0"/>
        <v>10</v>
      </c>
      <c r="B14" s="28" t="s">
        <v>19</v>
      </c>
      <c r="C14" s="26" t="s">
        <v>26</v>
      </c>
      <c r="D14" s="4" t="s">
        <v>59</v>
      </c>
      <c r="E14" s="12"/>
      <c r="F14" s="4" t="s">
        <v>10</v>
      </c>
      <c r="G14" s="4" t="s">
        <v>60</v>
      </c>
      <c r="H14" s="5">
        <v>0.7</v>
      </c>
      <c r="I14" s="48">
        <v>36.799999999999997</v>
      </c>
      <c r="J14" s="4"/>
      <c r="K14" s="7" t="s">
        <v>61</v>
      </c>
      <c r="L14" s="8"/>
      <c r="M14" s="9"/>
      <c r="N14" s="10"/>
    </row>
    <row r="15" spans="1:14" ht="14.4" x14ac:dyDescent="0.2">
      <c r="A15" s="18">
        <f t="shared" si="0"/>
        <v>11</v>
      </c>
      <c r="B15" s="28" t="s">
        <v>35</v>
      </c>
      <c r="C15" s="26"/>
      <c r="D15" s="50"/>
      <c r="E15" s="12"/>
      <c r="F15" s="4" t="s">
        <v>9</v>
      </c>
      <c r="G15" s="4" t="s">
        <v>7</v>
      </c>
      <c r="H15" s="5">
        <f t="shared" ref="H15:H47" si="1">I15-I14</f>
        <v>20.800000000000004</v>
      </c>
      <c r="I15" s="48">
        <v>57.6</v>
      </c>
      <c r="J15" s="4"/>
      <c r="K15" s="7" t="s">
        <v>102</v>
      </c>
      <c r="L15" s="8"/>
      <c r="M15" s="9"/>
      <c r="N15" s="10"/>
    </row>
    <row r="16" spans="1:14" ht="14.4" x14ac:dyDescent="0.2">
      <c r="A16" s="18">
        <f t="shared" si="0"/>
        <v>12</v>
      </c>
      <c r="B16" s="28" t="s">
        <v>118</v>
      </c>
      <c r="C16" s="26"/>
      <c r="D16" s="50"/>
      <c r="E16" s="12"/>
      <c r="F16" s="4" t="s">
        <v>119</v>
      </c>
      <c r="G16" s="4" t="s">
        <v>120</v>
      </c>
      <c r="H16" s="5">
        <v>1.3</v>
      </c>
      <c r="I16" s="48">
        <v>58.9</v>
      </c>
      <c r="J16" s="4"/>
      <c r="K16" s="7" t="s">
        <v>121</v>
      </c>
      <c r="L16" s="8"/>
      <c r="M16" s="60"/>
      <c r="N16" s="10"/>
    </row>
    <row r="17" spans="1:14" ht="15.6" customHeight="1" x14ac:dyDescent="0.2">
      <c r="A17" s="18">
        <f t="shared" si="0"/>
        <v>13</v>
      </c>
      <c r="B17" s="28" t="s">
        <v>15</v>
      </c>
      <c r="C17" s="26" t="s">
        <v>62</v>
      </c>
      <c r="D17" s="4" t="s">
        <v>62</v>
      </c>
      <c r="E17" s="12"/>
      <c r="F17" s="4" t="s">
        <v>63</v>
      </c>
      <c r="G17" s="4" t="s">
        <v>64</v>
      </c>
      <c r="H17" s="5">
        <v>5.6</v>
      </c>
      <c r="I17" s="48">
        <v>64.5</v>
      </c>
      <c r="J17" s="4"/>
      <c r="K17" s="7"/>
      <c r="L17" s="8"/>
      <c r="M17" s="9"/>
      <c r="N17" s="10"/>
    </row>
    <row r="18" spans="1:14" ht="31.8" customHeight="1" x14ac:dyDescent="0.2">
      <c r="A18" s="77">
        <f t="shared" si="0"/>
        <v>14</v>
      </c>
      <c r="B18" s="90"/>
      <c r="C18" s="91"/>
      <c r="D18" s="84" t="s">
        <v>150</v>
      </c>
      <c r="E18" s="92"/>
      <c r="F18" s="87" t="s">
        <v>107</v>
      </c>
      <c r="G18" s="87" t="s">
        <v>64</v>
      </c>
      <c r="H18" s="78">
        <v>0.9</v>
      </c>
      <c r="I18" s="79">
        <v>65.400000000000006</v>
      </c>
      <c r="J18" s="80"/>
      <c r="K18" s="86" t="s">
        <v>138</v>
      </c>
      <c r="L18" s="81"/>
      <c r="M18" s="9"/>
      <c r="N18" s="10"/>
    </row>
    <row r="19" spans="1:14" ht="14.4" x14ac:dyDescent="0.2">
      <c r="A19" s="18">
        <f t="shared" ref="A19:A61" si="2">A18+1</f>
        <v>15</v>
      </c>
      <c r="B19" s="28" t="s">
        <v>19</v>
      </c>
      <c r="C19" s="26" t="s">
        <v>18</v>
      </c>
      <c r="D19" s="4" t="s">
        <v>62</v>
      </c>
      <c r="E19" s="12"/>
      <c r="F19" s="4" t="s">
        <v>32</v>
      </c>
      <c r="G19" s="4" t="s">
        <v>66</v>
      </c>
      <c r="H19" s="5">
        <f t="shared" si="1"/>
        <v>5.0999999999999943</v>
      </c>
      <c r="I19" s="48">
        <v>70.5</v>
      </c>
      <c r="J19" s="4"/>
      <c r="K19" s="7" t="s">
        <v>101</v>
      </c>
      <c r="L19" s="8"/>
      <c r="M19" s="21"/>
      <c r="N19" s="10"/>
    </row>
    <row r="20" spans="1:14" ht="14.4" x14ac:dyDescent="0.2">
      <c r="A20" s="18">
        <f t="shared" si="2"/>
        <v>16</v>
      </c>
      <c r="B20" s="28" t="s">
        <v>15</v>
      </c>
      <c r="C20" s="26" t="s">
        <v>62</v>
      </c>
      <c r="D20" s="4" t="s">
        <v>65</v>
      </c>
      <c r="E20" s="12"/>
      <c r="F20" s="7" t="s">
        <v>31</v>
      </c>
      <c r="G20" s="4" t="s">
        <v>67</v>
      </c>
      <c r="H20" s="5">
        <f t="shared" si="1"/>
        <v>1.7000000000000028</v>
      </c>
      <c r="I20" s="48">
        <v>72.2</v>
      </c>
      <c r="J20" s="4"/>
      <c r="K20" s="7" t="s">
        <v>103</v>
      </c>
      <c r="L20" s="8"/>
      <c r="M20" s="21"/>
      <c r="N20" s="10"/>
    </row>
    <row r="21" spans="1:14" ht="14.4" x14ac:dyDescent="0.2">
      <c r="A21" s="18">
        <f t="shared" si="2"/>
        <v>17</v>
      </c>
      <c r="B21" s="28" t="s">
        <v>15</v>
      </c>
      <c r="C21" s="26" t="s">
        <v>62</v>
      </c>
      <c r="D21" s="7" t="s">
        <v>62</v>
      </c>
      <c r="E21" s="12"/>
      <c r="F21" s="4" t="s">
        <v>63</v>
      </c>
      <c r="G21" s="4" t="s">
        <v>122</v>
      </c>
      <c r="H21" s="5">
        <f>I21-I20</f>
        <v>9.7000000000000028</v>
      </c>
      <c r="I21" s="48">
        <v>81.900000000000006</v>
      </c>
      <c r="J21" s="4"/>
      <c r="K21" s="7" t="s">
        <v>132</v>
      </c>
      <c r="L21" s="8"/>
      <c r="M21" s="61"/>
      <c r="N21" s="10"/>
    </row>
    <row r="22" spans="1:14" ht="14.4" customHeight="1" x14ac:dyDescent="0.2">
      <c r="A22" s="18">
        <f t="shared" si="2"/>
        <v>18</v>
      </c>
      <c r="B22" s="28" t="s">
        <v>133</v>
      </c>
      <c r="C22" s="26"/>
      <c r="D22" s="7"/>
      <c r="E22" s="12"/>
      <c r="F22" s="4" t="s">
        <v>134</v>
      </c>
      <c r="G22" s="4" t="s">
        <v>135</v>
      </c>
      <c r="H22" s="5">
        <v>0.8</v>
      </c>
      <c r="I22" s="48">
        <v>82.7</v>
      </c>
      <c r="J22" s="4"/>
      <c r="K22" s="7" t="s">
        <v>136</v>
      </c>
      <c r="L22" s="8"/>
      <c r="M22" s="61"/>
      <c r="N22" s="10"/>
    </row>
    <row r="23" spans="1:14" ht="14.4" x14ac:dyDescent="0.2">
      <c r="A23" s="18">
        <f t="shared" si="2"/>
        <v>19</v>
      </c>
      <c r="B23" s="28" t="s">
        <v>115</v>
      </c>
      <c r="C23" s="26"/>
      <c r="D23" s="7"/>
      <c r="E23" s="12"/>
      <c r="F23" s="4" t="s">
        <v>116</v>
      </c>
      <c r="G23" s="4" t="s">
        <v>123</v>
      </c>
      <c r="H23" s="5">
        <v>10.4</v>
      </c>
      <c r="I23" s="48">
        <v>93.1</v>
      </c>
      <c r="J23" s="4"/>
      <c r="K23" s="7"/>
      <c r="L23" s="8"/>
      <c r="M23" s="61"/>
      <c r="N23" s="10"/>
    </row>
    <row r="24" spans="1:14" ht="14.4" x14ac:dyDescent="0.2">
      <c r="A24" s="18">
        <f t="shared" si="2"/>
        <v>20</v>
      </c>
      <c r="B24" s="28" t="s">
        <v>35</v>
      </c>
      <c r="C24" s="26" t="s">
        <v>18</v>
      </c>
      <c r="D24" s="7" t="s">
        <v>68</v>
      </c>
      <c r="E24" s="12"/>
      <c r="F24" s="4" t="s">
        <v>63</v>
      </c>
      <c r="G24" s="4" t="s">
        <v>70</v>
      </c>
      <c r="H24" s="5">
        <v>2.6</v>
      </c>
      <c r="I24" s="48">
        <v>95.7</v>
      </c>
      <c r="J24" s="4"/>
      <c r="K24" s="7" t="s">
        <v>69</v>
      </c>
      <c r="L24" s="8"/>
      <c r="M24" s="21"/>
      <c r="N24" s="10"/>
    </row>
    <row r="25" spans="1:14" ht="35.4" customHeight="1" x14ac:dyDescent="0.2">
      <c r="A25" s="56">
        <f t="shared" si="2"/>
        <v>21</v>
      </c>
      <c r="B25" s="116" t="s">
        <v>35</v>
      </c>
      <c r="C25" s="65"/>
      <c r="D25" s="64" t="s">
        <v>144</v>
      </c>
      <c r="E25" s="76"/>
      <c r="F25" s="36" t="s">
        <v>71</v>
      </c>
      <c r="G25" s="36" t="s">
        <v>180</v>
      </c>
      <c r="H25" s="58">
        <f t="shared" ref="H25:H29" si="3">I25-I24</f>
        <v>2.7000000000000028</v>
      </c>
      <c r="I25" s="37">
        <v>98.4</v>
      </c>
      <c r="J25" s="36"/>
      <c r="K25" s="38" t="s">
        <v>182</v>
      </c>
      <c r="L25" s="39">
        <v>98.4</v>
      </c>
      <c r="M25" s="21"/>
      <c r="N25" s="10"/>
    </row>
    <row r="26" spans="1:14" ht="14.4" x14ac:dyDescent="0.2">
      <c r="A26" s="18">
        <f t="shared" si="2"/>
        <v>22</v>
      </c>
      <c r="B26" s="28" t="s">
        <v>15</v>
      </c>
      <c r="C26" s="26" t="s">
        <v>62</v>
      </c>
      <c r="D26" s="4" t="s">
        <v>65</v>
      </c>
      <c r="E26" s="12"/>
      <c r="F26" s="4" t="s">
        <v>5</v>
      </c>
      <c r="G26" s="4" t="s">
        <v>72</v>
      </c>
      <c r="H26" s="5">
        <f t="shared" si="3"/>
        <v>3.3999999999999915</v>
      </c>
      <c r="I26" s="48">
        <v>101.8</v>
      </c>
      <c r="J26" s="4"/>
      <c r="K26" s="7"/>
      <c r="L26" s="8"/>
      <c r="M26" s="21"/>
      <c r="N26" s="10"/>
    </row>
    <row r="27" spans="1:14" ht="14.4" x14ac:dyDescent="0.2">
      <c r="A27" s="18">
        <f t="shared" si="2"/>
        <v>23</v>
      </c>
      <c r="B27" s="28" t="s">
        <v>19</v>
      </c>
      <c r="C27" s="26" t="s">
        <v>18</v>
      </c>
      <c r="D27" s="4" t="s">
        <v>73</v>
      </c>
      <c r="E27" s="12"/>
      <c r="F27" s="4" t="s">
        <v>6</v>
      </c>
      <c r="G27" s="4" t="s">
        <v>27</v>
      </c>
      <c r="H27" s="5">
        <f t="shared" si="3"/>
        <v>2.2999999999999972</v>
      </c>
      <c r="I27" s="48">
        <v>104.1</v>
      </c>
      <c r="J27" s="4"/>
      <c r="K27" s="7" t="s">
        <v>74</v>
      </c>
      <c r="L27" s="6"/>
      <c r="M27" s="21"/>
      <c r="N27" s="10"/>
    </row>
    <row r="28" spans="1:14" ht="14.4" x14ac:dyDescent="0.2">
      <c r="A28" s="18">
        <f t="shared" si="2"/>
        <v>24</v>
      </c>
      <c r="B28" s="28" t="s">
        <v>25</v>
      </c>
      <c r="C28" s="26"/>
      <c r="D28" s="4"/>
      <c r="E28" s="12"/>
      <c r="F28" s="4" t="s">
        <v>44</v>
      </c>
      <c r="G28" s="4" t="s">
        <v>75</v>
      </c>
      <c r="H28" s="5">
        <f t="shared" si="3"/>
        <v>0.30000000000001137</v>
      </c>
      <c r="I28" s="48">
        <v>104.4</v>
      </c>
      <c r="J28" s="4"/>
      <c r="K28" s="4"/>
      <c r="L28" s="8"/>
      <c r="M28" s="21"/>
      <c r="N28" s="10"/>
    </row>
    <row r="29" spans="1:14" ht="14.4" x14ac:dyDescent="0.2">
      <c r="A29" s="18">
        <f t="shared" si="2"/>
        <v>25</v>
      </c>
      <c r="B29" s="28" t="s">
        <v>19</v>
      </c>
      <c r="C29" s="26" t="s">
        <v>18</v>
      </c>
      <c r="D29" s="4" t="s">
        <v>76</v>
      </c>
      <c r="E29" s="12"/>
      <c r="F29" s="4" t="s">
        <v>6</v>
      </c>
      <c r="G29" s="7" t="s">
        <v>77</v>
      </c>
      <c r="H29" s="5">
        <f t="shared" si="3"/>
        <v>8.7999999999999972</v>
      </c>
      <c r="I29" s="48">
        <v>113.2</v>
      </c>
      <c r="J29" s="4"/>
      <c r="K29" s="4" t="s">
        <v>78</v>
      </c>
      <c r="L29" s="8"/>
      <c r="M29" s="21"/>
      <c r="N29" s="10"/>
    </row>
    <row r="30" spans="1:14" ht="14.4" x14ac:dyDescent="0.2">
      <c r="A30" s="18">
        <f t="shared" si="2"/>
        <v>26</v>
      </c>
      <c r="B30" s="28" t="s">
        <v>15</v>
      </c>
      <c r="C30" s="26" t="s">
        <v>18</v>
      </c>
      <c r="D30" s="4" t="s">
        <v>79</v>
      </c>
      <c r="E30" s="12"/>
      <c r="F30" s="4" t="s">
        <v>63</v>
      </c>
      <c r="G30" s="7" t="s">
        <v>80</v>
      </c>
      <c r="H30" s="5">
        <f t="shared" si="1"/>
        <v>4.2000000000000028</v>
      </c>
      <c r="I30" s="48">
        <v>117.4</v>
      </c>
      <c r="J30" s="4"/>
      <c r="K30" s="4"/>
      <c r="L30" s="8"/>
      <c r="M30" s="21"/>
      <c r="N30" s="10"/>
    </row>
    <row r="31" spans="1:14" ht="16.5" customHeight="1" x14ac:dyDescent="0.2">
      <c r="A31" s="18">
        <f t="shared" si="2"/>
        <v>27</v>
      </c>
      <c r="B31" s="28" t="s">
        <v>19</v>
      </c>
      <c r="C31" s="26" t="s">
        <v>18</v>
      </c>
      <c r="D31" s="20" t="s">
        <v>81</v>
      </c>
      <c r="E31" s="12"/>
      <c r="F31" s="4" t="s">
        <v>32</v>
      </c>
      <c r="G31" s="7" t="s">
        <v>7</v>
      </c>
      <c r="H31" s="5">
        <f t="shared" si="1"/>
        <v>2</v>
      </c>
      <c r="I31" s="48">
        <v>119.4</v>
      </c>
      <c r="J31" s="4"/>
      <c r="K31" s="29"/>
      <c r="L31" s="8"/>
      <c r="M31" s="21"/>
      <c r="N31" s="10"/>
    </row>
    <row r="32" spans="1:14" ht="14.4" x14ac:dyDescent="0.2">
      <c r="A32" s="18">
        <f t="shared" si="2"/>
        <v>28</v>
      </c>
      <c r="B32" s="28" t="s">
        <v>19</v>
      </c>
      <c r="C32" s="26" t="s">
        <v>18</v>
      </c>
      <c r="D32" s="4" t="s">
        <v>82</v>
      </c>
      <c r="E32" s="12"/>
      <c r="F32" s="4" t="s">
        <v>5</v>
      </c>
      <c r="G32" s="7" t="s">
        <v>7</v>
      </c>
      <c r="H32" s="5">
        <f t="shared" si="1"/>
        <v>9.9999999999994316E-2</v>
      </c>
      <c r="I32" s="48">
        <v>119.5</v>
      </c>
      <c r="J32" s="4"/>
      <c r="K32" s="4"/>
      <c r="L32" s="6"/>
      <c r="M32" s="21"/>
      <c r="N32" s="10"/>
    </row>
    <row r="33" spans="1:14" ht="18.600000000000001" customHeight="1" x14ac:dyDescent="0.2">
      <c r="A33" s="18">
        <f t="shared" si="2"/>
        <v>29</v>
      </c>
      <c r="B33" s="28" t="s">
        <v>62</v>
      </c>
      <c r="C33" s="26"/>
      <c r="D33" s="4" t="s">
        <v>139</v>
      </c>
      <c r="E33" s="12"/>
      <c r="F33" s="4" t="s">
        <v>62</v>
      </c>
      <c r="G33" s="7" t="s">
        <v>62</v>
      </c>
      <c r="H33" s="5">
        <f t="shared" si="1"/>
        <v>1.5999999999999943</v>
      </c>
      <c r="I33" s="48">
        <v>121.1</v>
      </c>
      <c r="J33" s="4"/>
      <c r="K33" s="7" t="s">
        <v>83</v>
      </c>
      <c r="L33" s="6"/>
      <c r="M33" s="21"/>
      <c r="N33" s="10"/>
    </row>
    <row r="34" spans="1:14" ht="14.4" x14ac:dyDescent="0.2">
      <c r="A34" s="18">
        <f t="shared" si="2"/>
        <v>30</v>
      </c>
      <c r="B34" s="28"/>
      <c r="C34" s="26"/>
      <c r="D34" s="20" t="s">
        <v>84</v>
      </c>
      <c r="E34" s="12"/>
      <c r="F34" s="19" t="s">
        <v>62</v>
      </c>
      <c r="G34" s="4" t="s">
        <v>62</v>
      </c>
      <c r="H34" s="5">
        <v>0.7</v>
      </c>
      <c r="I34" s="48">
        <v>121.8</v>
      </c>
      <c r="J34" s="4"/>
      <c r="K34" s="7" t="s">
        <v>129</v>
      </c>
      <c r="L34" s="8" t="s">
        <v>65</v>
      </c>
      <c r="M34" s="21"/>
      <c r="N34" s="10"/>
    </row>
    <row r="35" spans="1:14" ht="14.4" x14ac:dyDescent="0.2">
      <c r="A35" s="18">
        <f t="shared" si="2"/>
        <v>31</v>
      </c>
      <c r="B35" s="28" t="s">
        <v>15</v>
      </c>
      <c r="C35" s="26" t="s">
        <v>62</v>
      </c>
      <c r="D35" s="4" t="s">
        <v>62</v>
      </c>
      <c r="E35" s="12"/>
      <c r="F35" s="4"/>
      <c r="G35" s="7" t="s">
        <v>7</v>
      </c>
      <c r="H35" s="5">
        <f t="shared" si="1"/>
        <v>0.5</v>
      </c>
      <c r="I35" s="48">
        <v>122.3</v>
      </c>
      <c r="J35" s="4"/>
      <c r="K35" s="7" t="s">
        <v>112</v>
      </c>
      <c r="L35" s="8"/>
      <c r="M35" s="61"/>
      <c r="N35" s="10"/>
    </row>
    <row r="36" spans="1:14" ht="32.4" customHeight="1" x14ac:dyDescent="0.2">
      <c r="A36" s="77">
        <f t="shared" si="2"/>
        <v>32</v>
      </c>
      <c r="B36" s="82"/>
      <c r="C36" s="83"/>
      <c r="D36" s="84" t="s">
        <v>148</v>
      </c>
      <c r="E36" s="85"/>
      <c r="F36" s="80" t="s">
        <v>128</v>
      </c>
      <c r="G36" s="86" t="s">
        <v>7</v>
      </c>
      <c r="H36" s="78">
        <v>0</v>
      </c>
      <c r="I36" s="79">
        <v>122.3</v>
      </c>
      <c r="J36" s="87"/>
      <c r="K36" s="88" t="s">
        <v>160</v>
      </c>
      <c r="L36" s="89"/>
      <c r="M36" s="61"/>
      <c r="N36" s="10"/>
    </row>
    <row r="37" spans="1:14" ht="14.4" x14ac:dyDescent="0.2">
      <c r="A37" s="18">
        <f t="shared" si="2"/>
        <v>33</v>
      </c>
      <c r="B37" s="28" t="s">
        <v>19</v>
      </c>
      <c r="C37" s="26" t="s">
        <v>113</v>
      </c>
      <c r="D37" s="19" t="s">
        <v>114</v>
      </c>
      <c r="E37" s="12"/>
      <c r="F37" s="4" t="s">
        <v>8</v>
      </c>
      <c r="G37" s="7" t="s">
        <v>7</v>
      </c>
      <c r="H37" s="5">
        <f t="shared" si="1"/>
        <v>0.29999999999999716</v>
      </c>
      <c r="I37" s="48">
        <v>122.6</v>
      </c>
      <c r="J37" s="4"/>
      <c r="K37" s="33"/>
      <c r="L37" s="8"/>
      <c r="M37" s="61"/>
      <c r="N37" s="10"/>
    </row>
    <row r="38" spans="1:14" ht="14.4" x14ac:dyDescent="0.2">
      <c r="A38" s="18">
        <f t="shared" si="2"/>
        <v>34</v>
      </c>
      <c r="B38" s="28" t="s">
        <v>115</v>
      </c>
      <c r="C38" s="26"/>
      <c r="D38" s="19"/>
      <c r="E38" s="12"/>
      <c r="F38" s="4" t="s">
        <v>116</v>
      </c>
      <c r="G38" s="7" t="s">
        <v>117</v>
      </c>
      <c r="H38" s="5">
        <v>0.3</v>
      </c>
      <c r="I38" s="48">
        <v>122.9</v>
      </c>
      <c r="J38" s="4"/>
      <c r="K38" s="30" t="s">
        <v>86</v>
      </c>
      <c r="L38" s="8"/>
      <c r="M38" s="21"/>
      <c r="N38" s="10"/>
    </row>
    <row r="39" spans="1:14" ht="14.4" x14ac:dyDescent="0.2">
      <c r="A39" s="18">
        <f t="shared" si="2"/>
        <v>35</v>
      </c>
      <c r="B39" s="28" t="s">
        <v>15</v>
      </c>
      <c r="C39" s="26" t="s">
        <v>62</v>
      </c>
      <c r="D39" s="19"/>
      <c r="E39" s="12"/>
      <c r="F39" s="4" t="s">
        <v>63</v>
      </c>
      <c r="G39" s="7" t="s">
        <v>87</v>
      </c>
      <c r="H39" s="5">
        <v>2.4</v>
      </c>
      <c r="I39" s="48">
        <v>125.3</v>
      </c>
      <c r="J39" s="4"/>
      <c r="K39" s="7"/>
      <c r="L39" s="8"/>
      <c r="M39" s="61"/>
      <c r="N39" s="10"/>
    </row>
    <row r="40" spans="1:14" ht="14.4" x14ac:dyDescent="0.2">
      <c r="A40" s="18">
        <f t="shared" si="2"/>
        <v>36</v>
      </c>
      <c r="B40" s="28" t="s">
        <v>19</v>
      </c>
      <c r="C40" s="26" t="s">
        <v>18</v>
      </c>
      <c r="D40" s="19" t="s">
        <v>88</v>
      </c>
      <c r="E40" s="12"/>
      <c r="F40" s="20" t="s">
        <v>34</v>
      </c>
      <c r="G40" s="7" t="s">
        <v>89</v>
      </c>
      <c r="H40" s="5">
        <f t="shared" si="1"/>
        <v>0.90000000000000568</v>
      </c>
      <c r="I40" s="48">
        <v>126.2</v>
      </c>
      <c r="J40" s="4"/>
      <c r="K40" s="7" t="s">
        <v>105</v>
      </c>
      <c r="L40" s="8"/>
      <c r="M40" s="21"/>
      <c r="N40" s="10"/>
    </row>
    <row r="41" spans="1:14" ht="14.4" x14ac:dyDescent="0.2">
      <c r="A41" s="18">
        <f t="shared" si="2"/>
        <v>37</v>
      </c>
      <c r="B41" s="28" t="s">
        <v>19</v>
      </c>
      <c r="C41" s="26"/>
      <c r="D41" s="19"/>
      <c r="E41" s="12"/>
      <c r="F41" s="20" t="s">
        <v>63</v>
      </c>
      <c r="G41" s="7" t="s">
        <v>7</v>
      </c>
      <c r="H41" s="5">
        <f t="shared" si="1"/>
        <v>1.9999999999999858</v>
      </c>
      <c r="I41" s="48">
        <v>128.19999999999999</v>
      </c>
      <c r="J41" s="4"/>
      <c r="K41" s="7" t="s">
        <v>131</v>
      </c>
      <c r="L41" s="8"/>
      <c r="M41" s="21"/>
      <c r="N41" s="10"/>
    </row>
    <row r="42" spans="1:14" ht="14.4" x14ac:dyDescent="0.2">
      <c r="A42" s="18">
        <f t="shared" si="2"/>
        <v>38</v>
      </c>
      <c r="B42" s="28" t="s">
        <v>35</v>
      </c>
      <c r="C42" s="26"/>
      <c r="D42" s="19"/>
      <c r="E42" s="12"/>
      <c r="F42" s="20" t="s">
        <v>63</v>
      </c>
      <c r="G42" s="7" t="s">
        <v>90</v>
      </c>
      <c r="H42" s="5">
        <f t="shared" ref="H42:H43" si="4">I42-I41</f>
        <v>1.4000000000000057</v>
      </c>
      <c r="I42" s="48">
        <v>129.6</v>
      </c>
      <c r="J42" s="4"/>
      <c r="K42" s="7" t="s">
        <v>91</v>
      </c>
      <c r="L42" s="8"/>
      <c r="M42" s="21"/>
      <c r="N42" s="10"/>
    </row>
    <row r="43" spans="1:14" ht="14.4" x14ac:dyDescent="0.2">
      <c r="A43" s="18">
        <f t="shared" si="2"/>
        <v>39</v>
      </c>
      <c r="B43" s="28" t="s">
        <v>19</v>
      </c>
      <c r="C43" s="26" t="s">
        <v>85</v>
      </c>
      <c r="D43" s="19" t="s">
        <v>92</v>
      </c>
      <c r="E43" s="12"/>
      <c r="F43" s="20" t="s">
        <v>34</v>
      </c>
      <c r="G43" s="7" t="s">
        <v>80</v>
      </c>
      <c r="H43" s="5">
        <f t="shared" si="4"/>
        <v>1.7000000000000171</v>
      </c>
      <c r="I43" s="48">
        <v>131.30000000000001</v>
      </c>
      <c r="J43" s="4"/>
      <c r="K43" s="7"/>
      <c r="L43" s="8"/>
      <c r="M43" s="21"/>
      <c r="N43" s="10"/>
    </row>
    <row r="44" spans="1:14" ht="14.4" x14ac:dyDescent="0.2">
      <c r="A44" s="18">
        <f t="shared" si="2"/>
        <v>40</v>
      </c>
      <c r="B44" s="28" t="s">
        <v>21</v>
      </c>
      <c r="C44" s="26" t="s">
        <v>18</v>
      </c>
      <c r="D44" s="19" t="s">
        <v>93</v>
      </c>
      <c r="E44" s="12"/>
      <c r="F44" s="19" t="s">
        <v>94</v>
      </c>
      <c r="G44" s="4" t="s">
        <v>7</v>
      </c>
      <c r="H44" s="5">
        <f t="shared" si="1"/>
        <v>1.5999999999999943</v>
      </c>
      <c r="I44" s="48">
        <v>132.9</v>
      </c>
      <c r="J44" s="4"/>
      <c r="K44" s="7" t="s">
        <v>95</v>
      </c>
      <c r="L44" s="8"/>
      <c r="M44" s="21"/>
      <c r="N44" s="10"/>
    </row>
    <row r="45" spans="1:14" ht="14.4" x14ac:dyDescent="0.2">
      <c r="A45" s="18">
        <f t="shared" si="2"/>
        <v>41</v>
      </c>
      <c r="B45" s="28" t="s">
        <v>19</v>
      </c>
      <c r="C45" s="26" t="s">
        <v>62</v>
      </c>
      <c r="D45" s="19" t="s">
        <v>62</v>
      </c>
      <c r="E45" s="12"/>
      <c r="F45" s="19" t="s">
        <v>96</v>
      </c>
      <c r="G45" s="4" t="s">
        <v>125</v>
      </c>
      <c r="H45" s="5">
        <f t="shared" si="1"/>
        <v>0.40000000000000568</v>
      </c>
      <c r="I45" s="48">
        <v>133.30000000000001</v>
      </c>
      <c r="J45" s="4"/>
      <c r="K45" s="7" t="s">
        <v>124</v>
      </c>
      <c r="L45" s="8"/>
      <c r="M45" s="21"/>
      <c r="N45" s="10"/>
    </row>
    <row r="46" spans="1:14" ht="16.5" customHeight="1" x14ac:dyDescent="0.2">
      <c r="A46" s="18">
        <f t="shared" si="2"/>
        <v>42</v>
      </c>
      <c r="B46" s="28" t="s">
        <v>115</v>
      </c>
      <c r="C46" s="26" t="s">
        <v>62</v>
      </c>
      <c r="D46" s="20" t="s">
        <v>62</v>
      </c>
      <c r="E46" s="12"/>
      <c r="F46" s="19" t="s">
        <v>9</v>
      </c>
      <c r="G46" s="4" t="s">
        <v>7</v>
      </c>
      <c r="H46" s="5">
        <f t="shared" si="1"/>
        <v>2.8999999999999773</v>
      </c>
      <c r="I46" s="48">
        <v>136.19999999999999</v>
      </c>
      <c r="J46" s="4"/>
      <c r="K46" s="7" t="s">
        <v>127</v>
      </c>
      <c r="L46" s="8"/>
      <c r="M46" s="61"/>
      <c r="N46" s="10"/>
    </row>
    <row r="47" spans="1:14" ht="14.4" customHeight="1" x14ac:dyDescent="0.2">
      <c r="A47" s="18">
        <f t="shared" si="2"/>
        <v>43</v>
      </c>
      <c r="B47" s="28" t="s">
        <v>126</v>
      </c>
      <c r="C47" s="26" t="s">
        <v>62</v>
      </c>
      <c r="D47" s="19"/>
      <c r="E47" s="12"/>
      <c r="F47" s="19" t="s">
        <v>44</v>
      </c>
      <c r="G47" s="4" t="s">
        <v>7</v>
      </c>
      <c r="H47" s="5">
        <f t="shared" si="1"/>
        <v>0.10000000000002274</v>
      </c>
      <c r="I47" s="48">
        <v>136.30000000000001</v>
      </c>
      <c r="J47" s="4"/>
      <c r="K47" s="7" t="s">
        <v>130</v>
      </c>
      <c r="L47" s="8"/>
      <c r="M47" s="61"/>
      <c r="N47" s="10"/>
    </row>
    <row r="48" spans="1:14" ht="14.4" x14ac:dyDescent="0.2">
      <c r="A48" s="18">
        <f t="shared" si="2"/>
        <v>44</v>
      </c>
      <c r="B48" s="28" t="s">
        <v>19</v>
      </c>
      <c r="C48" s="26" t="s">
        <v>18</v>
      </c>
      <c r="D48" s="20" t="s">
        <v>97</v>
      </c>
      <c r="E48" s="12"/>
      <c r="F48" s="19" t="s">
        <v>94</v>
      </c>
      <c r="G48" s="4" t="s">
        <v>98</v>
      </c>
      <c r="H48" s="5">
        <f t="shared" ref="H48:H66" si="5">I48-I47</f>
        <v>3.1999999999999886</v>
      </c>
      <c r="I48" s="48">
        <v>139.5</v>
      </c>
      <c r="J48" s="4"/>
      <c r="K48" s="7"/>
      <c r="L48" s="8"/>
      <c r="M48" s="61"/>
      <c r="N48" s="10"/>
    </row>
    <row r="49" spans="1:14" s="34" customFormat="1" ht="35.4" customHeight="1" x14ac:dyDescent="0.2">
      <c r="A49" s="66">
        <f t="shared" si="2"/>
        <v>45</v>
      </c>
      <c r="B49" s="71" t="s">
        <v>19</v>
      </c>
      <c r="C49" s="72" t="s">
        <v>18</v>
      </c>
      <c r="D49" s="74" t="s">
        <v>147</v>
      </c>
      <c r="E49" s="73"/>
      <c r="F49" s="40" t="s">
        <v>31</v>
      </c>
      <c r="G49" s="36" t="s">
        <v>100</v>
      </c>
      <c r="H49" s="67">
        <f t="shared" si="5"/>
        <v>0.40000000000000568</v>
      </c>
      <c r="I49" s="37">
        <v>139.9</v>
      </c>
      <c r="J49" s="36"/>
      <c r="K49" s="38" t="s">
        <v>183</v>
      </c>
      <c r="L49" s="39">
        <v>41.5</v>
      </c>
      <c r="M49" s="68"/>
      <c r="N49" s="69"/>
    </row>
    <row r="50" spans="1:14" ht="28.2" customHeight="1" x14ac:dyDescent="0.2">
      <c r="A50" s="18">
        <f t="shared" si="2"/>
        <v>46</v>
      </c>
      <c r="B50" s="28" t="s">
        <v>19</v>
      </c>
      <c r="C50" s="26" t="s">
        <v>26</v>
      </c>
      <c r="D50" s="70" t="s">
        <v>99</v>
      </c>
      <c r="E50" s="4"/>
      <c r="F50" s="20" t="s">
        <v>29</v>
      </c>
      <c r="G50" s="19" t="s">
        <v>100</v>
      </c>
      <c r="H50" s="5">
        <f t="shared" si="5"/>
        <v>0.29999999999998295</v>
      </c>
      <c r="I50" s="48">
        <v>140.19999999999999</v>
      </c>
      <c r="J50" s="4"/>
      <c r="K50" s="33" t="s">
        <v>145</v>
      </c>
      <c r="L50" s="8" t="s">
        <v>146</v>
      </c>
      <c r="M50" s="21"/>
      <c r="N50" s="10"/>
    </row>
    <row r="51" spans="1:14" ht="18.600000000000001" customHeight="1" x14ac:dyDescent="0.2">
      <c r="A51" s="18">
        <f t="shared" si="2"/>
        <v>47</v>
      </c>
      <c r="B51" s="28" t="s">
        <v>20</v>
      </c>
      <c r="C51" s="53" t="s">
        <v>108</v>
      </c>
      <c r="D51" s="55" t="s">
        <v>110</v>
      </c>
      <c r="E51" s="54"/>
      <c r="F51" s="20" t="s">
        <v>111</v>
      </c>
      <c r="G51" s="19" t="s">
        <v>109</v>
      </c>
      <c r="H51" s="5">
        <v>3.9</v>
      </c>
      <c r="I51" s="48">
        <v>146.6</v>
      </c>
      <c r="J51" s="4"/>
      <c r="K51" s="7"/>
      <c r="L51" s="8"/>
      <c r="M51" s="21"/>
      <c r="N51" s="10"/>
    </row>
    <row r="52" spans="1:14" ht="14.4" x14ac:dyDescent="0.2">
      <c r="A52" s="18">
        <f t="shared" si="2"/>
        <v>48</v>
      </c>
      <c r="B52" s="28" t="s">
        <v>24</v>
      </c>
      <c r="C52" s="26" t="s">
        <v>62</v>
      </c>
      <c r="D52" s="19" t="s">
        <v>62</v>
      </c>
      <c r="E52" s="12"/>
      <c r="F52" s="19" t="s">
        <v>96</v>
      </c>
      <c r="G52" s="19" t="s">
        <v>80</v>
      </c>
      <c r="H52" s="5">
        <v>0.2</v>
      </c>
      <c r="I52" s="48">
        <v>146.80000000000001</v>
      </c>
      <c r="J52" s="4"/>
      <c r="K52" s="7" t="s">
        <v>104</v>
      </c>
      <c r="L52" s="8"/>
      <c r="M52" s="21"/>
      <c r="N52" s="10"/>
    </row>
    <row r="53" spans="1:14" ht="14.4" x14ac:dyDescent="0.2">
      <c r="A53" s="18">
        <f t="shared" si="2"/>
        <v>49</v>
      </c>
      <c r="B53" s="28" t="s">
        <v>19</v>
      </c>
      <c r="C53" s="26" t="s">
        <v>85</v>
      </c>
      <c r="D53" s="20" t="s">
        <v>151</v>
      </c>
      <c r="E53" s="12"/>
      <c r="F53" s="19" t="s">
        <v>9</v>
      </c>
      <c r="G53" s="4" t="s">
        <v>80</v>
      </c>
      <c r="H53" s="5">
        <f t="shared" si="5"/>
        <v>11.599999999999994</v>
      </c>
      <c r="I53" s="48">
        <v>158.4</v>
      </c>
      <c r="J53" s="4"/>
      <c r="K53" s="7"/>
      <c r="L53" s="8" t="s">
        <v>65</v>
      </c>
      <c r="M53" s="21"/>
      <c r="N53" s="10"/>
    </row>
    <row r="54" spans="1:14" ht="14.4" x14ac:dyDescent="0.2">
      <c r="A54" s="18">
        <f t="shared" si="2"/>
        <v>50</v>
      </c>
      <c r="B54" s="28" t="s">
        <v>19</v>
      </c>
      <c r="C54" s="26" t="s">
        <v>18</v>
      </c>
      <c r="D54" s="19" t="s">
        <v>152</v>
      </c>
      <c r="E54" s="12"/>
      <c r="F54" s="19" t="s">
        <v>31</v>
      </c>
      <c r="G54" s="4" t="s">
        <v>7</v>
      </c>
      <c r="H54" s="5">
        <f t="shared" si="5"/>
        <v>8.4000000000000057</v>
      </c>
      <c r="I54" s="48">
        <v>166.8</v>
      </c>
      <c r="J54" s="4"/>
      <c r="K54" s="7"/>
      <c r="L54" s="8"/>
      <c r="M54" s="21"/>
      <c r="N54" s="10"/>
    </row>
    <row r="55" spans="1:14" ht="16.8" customHeight="1" x14ac:dyDescent="0.2">
      <c r="A55" s="18">
        <f t="shared" si="2"/>
        <v>51</v>
      </c>
      <c r="B55" s="28" t="s">
        <v>19</v>
      </c>
      <c r="C55" s="26" t="s">
        <v>153</v>
      </c>
      <c r="D55" s="70"/>
      <c r="E55" s="4"/>
      <c r="F55" s="19" t="s">
        <v>10</v>
      </c>
      <c r="G55" s="4" t="s">
        <v>154</v>
      </c>
      <c r="H55" s="5">
        <f t="shared" si="5"/>
        <v>0.19999999999998863</v>
      </c>
      <c r="I55" s="48">
        <v>167</v>
      </c>
      <c r="J55" s="4"/>
      <c r="K55" s="75" t="s">
        <v>62</v>
      </c>
      <c r="L55" s="8"/>
      <c r="M55" s="21"/>
      <c r="N55" s="10"/>
    </row>
    <row r="56" spans="1:14" ht="14.4" x14ac:dyDescent="0.2">
      <c r="A56" s="18">
        <f t="shared" si="2"/>
        <v>52</v>
      </c>
      <c r="B56" s="28" t="s">
        <v>24</v>
      </c>
      <c r="C56" s="26"/>
      <c r="D56" s="19" t="s">
        <v>146</v>
      </c>
      <c r="E56" s="12"/>
      <c r="F56" s="19" t="s">
        <v>10</v>
      </c>
      <c r="G56" s="4" t="s">
        <v>155</v>
      </c>
      <c r="H56" s="5">
        <f t="shared" ref="H56:H57" si="6">I56-I55</f>
        <v>11.699999999999989</v>
      </c>
      <c r="I56" s="48">
        <v>178.7</v>
      </c>
      <c r="J56" s="4"/>
      <c r="K56" s="7"/>
      <c r="L56" s="8"/>
      <c r="M56" s="21"/>
      <c r="N56" s="10"/>
    </row>
    <row r="57" spans="1:14" s="34" customFormat="1" ht="28.8" customHeight="1" x14ac:dyDescent="0.2">
      <c r="A57" s="96">
        <f t="shared" si="2"/>
        <v>53</v>
      </c>
      <c r="B57" s="97" t="s">
        <v>156</v>
      </c>
      <c r="C57" s="98" t="s">
        <v>62</v>
      </c>
      <c r="D57" s="99" t="s">
        <v>157</v>
      </c>
      <c r="E57" s="100"/>
      <c r="F57" s="101" t="s">
        <v>22</v>
      </c>
      <c r="G57" s="86" t="s">
        <v>155</v>
      </c>
      <c r="H57" s="102">
        <f t="shared" si="6"/>
        <v>0.90000000000000568</v>
      </c>
      <c r="I57" s="79">
        <v>179.6</v>
      </c>
      <c r="J57" s="87"/>
      <c r="K57" s="86" t="s">
        <v>158</v>
      </c>
      <c r="L57" s="89"/>
      <c r="M57" s="103"/>
      <c r="N57" s="69"/>
    </row>
    <row r="58" spans="1:14" ht="13.8" customHeight="1" x14ac:dyDescent="0.2">
      <c r="A58" s="18">
        <f t="shared" si="2"/>
        <v>54</v>
      </c>
      <c r="B58" s="28" t="s">
        <v>19</v>
      </c>
      <c r="C58" s="26" t="s">
        <v>85</v>
      </c>
      <c r="D58" s="19" t="s">
        <v>161</v>
      </c>
      <c r="E58" s="12"/>
      <c r="F58" s="19" t="s">
        <v>5</v>
      </c>
      <c r="G58" s="20" t="s">
        <v>162</v>
      </c>
      <c r="H58" s="5" t="s">
        <v>178</v>
      </c>
      <c r="I58" s="48">
        <v>188.3</v>
      </c>
      <c r="J58" s="4"/>
      <c r="K58" s="7"/>
      <c r="L58" s="8"/>
      <c r="M58" s="21"/>
      <c r="N58" s="10"/>
    </row>
    <row r="59" spans="1:14" ht="17.25" customHeight="1" x14ac:dyDescent="0.2">
      <c r="A59" s="18">
        <f t="shared" si="2"/>
        <v>55</v>
      </c>
      <c r="B59" s="28" t="s">
        <v>15</v>
      </c>
      <c r="C59" s="26" t="s">
        <v>85</v>
      </c>
      <c r="D59" s="19" t="s">
        <v>164</v>
      </c>
      <c r="E59" s="12"/>
      <c r="F59" s="19" t="s">
        <v>9</v>
      </c>
      <c r="G59" s="7" t="s">
        <v>163</v>
      </c>
      <c r="H59" s="5">
        <f t="shared" si="5"/>
        <v>2.3999999999999773</v>
      </c>
      <c r="I59" s="48">
        <v>190.7</v>
      </c>
      <c r="J59" s="4"/>
      <c r="K59" s="30"/>
      <c r="L59" s="8"/>
      <c r="M59" s="21"/>
      <c r="N59" s="10"/>
    </row>
    <row r="60" spans="1:14" ht="14.4" x14ac:dyDescent="0.2">
      <c r="A60" s="18">
        <f t="shared" si="2"/>
        <v>56</v>
      </c>
      <c r="B60" s="28" t="s">
        <v>19</v>
      </c>
      <c r="C60" s="26" t="s">
        <v>153</v>
      </c>
      <c r="D60" s="19" t="s">
        <v>165</v>
      </c>
      <c r="E60" s="12"/>
      <c r="F60" s="19" t="s">
        <v>10</v>
      </c>
      <c r="G60" s="7" t="s">
        <v>162</v>
      </c>
      <c r="H60" s="5">
        <f t="shared" si="5"/>
        <v>0.30000000000001137</v>
      </c>
      <c r="I60" s="48">
        <v>191</v>
      </c>
      <c r="J60" s="4"/>
      <c r="K60" s="30"/>
      <c r="L60" s="8"/>
      <c r="M60" s="31"/>
    </row>
    <row r="61" spans="1:14" ht="14.4" x14ac:dyDescent="0.2">
      <c r="A61" s="18">
        <f t="shared" si="2"/>
        <v>57</v>
      </c>
      <c r="B61" s="28" t="s">
        <v>15</v>
      </c>
      <c r="C61" s="26" t="s">
        <v>85</v>
      </c>
      <c r="D61" s="19" t="s">
        <v>166</v>
      </c>
      <c r="E61" s="12"/>
      <c r="F61" s="19" t="s">
        <v>10</v>
      </c>
      <c r="G61" s="4" t="s">
        <v>167</v>
      </c>
      <c r="H61" s="5">
        <f t="shared" si="5"/>
        <v>0.59999999999999432</v>
      </c>
      <c r="I61" s="48">
        <v>191.6</v>
      </c>
      <c r="J61" s="4"/>
      <c r="K61" s="7"/>
      <c r="L61" s="8"/>
    </row>
    <row r="62" spans="1:14" ht="14.4" x14ac:dyDescent="0.2">
      <c r="A62" s="18">
        <v>58</v>
      </c>
      <c r="B62" s="28" t="s">
        <v>168</v>
      </c>
      <c r="C62" s="104"/>
      <c r="D62" s="4"/>
      <c r="E62" s="26"/>
      <c r="F62" s="19" t="s">
        <v>169</v>
      </c>
      <c r="G62" s="19" t="s">
        <v>167</v>
      </c>
      <c r="H62" s="5">
        <f t="shared" si="5"/>
        <v>2.9000000000000057</v>
      </c>
      <c r="I62" s="48">
        <v>194.5</v>
      </c>
      <c r="J62" s="4"/>
      <c r="K62" s="7" t="s">
        <v>170</v>
      </c>
      <c r="L62" s="8"/>
    </row>
    <row r="63" spans="1:14" ht="14.4" x14ac:dyDescent="0.2">
      <c r="A63" s="18">
        <v>59</v>
      </c>
      <c r="B63" s="28" t="s">
        <v>171</v>
      </c>
      <c r="C63" s="104" t="s">
        <v>153</v>
      </c>
      <c r="D63" s="4" t="s">
        <v>172</v>
      </c>
      <c r="E63" s="26"/>
      <c r="F63" s="19" t="s">
        <v>173</v>
      </c>
      <c r="G63" s="19" t="s">
        <v>167</v>
      </c>
      <c r="H63" s="5">
        <f t="shared" si="5"/>
        <v>1</v>
      </c>
      <c r="I63" s="48">
        <v>195.5</v>
      </c>
      <c r="J63" s="4"/>
      <c r="K63" s="7"/>
      <c r="L63" s="8"/>
    </row>
    <row r="64" spans="1:14" ht="14.4" x14ac:dyDescent="0.2">
      <c r="A64" s="18">
        <v>60</v>
      </c>
      <c r="B64" s="28" t="s">
        <v>174</v>
      </c>
      <c r="C64" s="104" t="s">
        <v>175</v>
      </c>
      <c r="D64" s="4" t="s">
        <v>39</v>
      </c>
      <c r="E64" s="26"/>
      <c r="F64" s="19" t="s">
        <v>176</v>
      </c>
      <c r="G64" s="19" t="s">
        <v>177</v>
      </c>
      <c r="H64" s="5">
        <f t="shared" si="5"/>
        <v>5.1999999999999886</v>
      </c>
      <c r="I64" s="48">
        <v>200.7</v>
      </c>
      <c r="J64" s="4"/>
      <c r="K64" s="7"/>
      <c r="L64" s="8"/>
    </row>
    <row r="65" spans="1:12" ht="17.399999999999999" customHeight="1" x14ac:dyDescent="0.2">
      <c r="A65" s="105">
        <v>61</v>
      </c>
      <c r="B65" s="114" t="s">
        <v>24</v>
      </c>
      <c r="C65" s="115" t="s">
        <v>175</v>
      </c>
      <c r="D65" s="111" t="s">
        <v>179</v>
      </c>
      <c r="E65" s="112"/>
      <c r="F65" s="108" t="s">
        <v>10</v>
      </c>
      <c r="G65" s="108" t="s">
        <v>7</v>
      </c>
      <c r="H65" s="106">
        <f t="shared" si="5"/>
        <v>2.5</v>
      </c>
      <c r="I65" s="107">
        <v>203.2</v>
      </c>
      <c r="J65" s="109"/>
      <c r="K65" s="113" t="s">
        <v>145</v>
      </c>
      <c r="L65" s="110" t="s">
        <v>178</v>
      </c>
    </row>
    <row r="66" spans="1:12" ht="59.4" customHeight="1" thickBot="1" x14ac:dyDescent="0.25">
      <c r="A66" s="63">
        <v>62</v>
      </c>
      <c r="B66" s="134" t="s">
        <v>106</v>
      </c>
      <c r="C66" s="135"/>
      <c r="D66" s="135"/>
      <c r="E66" s="136"/>
      <c r="F66" s="41" t="s">
        <v>65</v>
      </c>
      <c r="G66" s="41"/>
      <c r="H66" s="59">
        <f t="shared" si="5"/>
        <v>0.60000000000002274</v>
      </c>
      <c r="I66" s="42">
        <v>203.8</v>
      </c>
      <c r="J66" s="41"/>
      <c r="K66" s="43" t="s">
        <v>184</v>
      </c>
      <c r="L66" s="44">
        <v>63.9</v>
      </c>
    </row>
    <row r="67" spans="1:12" x14ac:dyDescent="0.2">
      <c r="A67" s="10"/>
      <c r="B67" s="1"/>
      <c r="C67" s="1"/>
      <c r="E67" s="1"/>
      <c r="G67" s="1"/>
      <c r="H67" s="1"/>
      <c r="I67" s="34"/>
      <c r="L67" s="1"/>
    </row>
    <row r="68" spans="1:12" x14ac:dyDescent="0.2">
      <c r="A68" s="10"/>
      <c r="B68" s="1"/>
      <c r="C68" s="1"/>
      <c r="E68" s="1"/>
      <c r="G68" s="1"/>
      <c r="H68" s="1"/>
      <c r="I68" s="34"/>
      <c r="L68" s="1"/>
    </row>
    <row r="69" spans="1:12" x14ac:dyDescent="0.2">
      <c r="A69" s="10"/>
      <c r="B69" s="1"/>
      <c r="C69" s="1"/>
      <c r="E69" s="1"/>
      <c r="G69" s="1"/>
      <c r="H69" s="1"/>
      <c r="I69" s="34"/>
      <c r="L69" s="1"/>
    </row>
    <row r="70" spans="1:12" x14ac:dyDescent="0.2">
      <c r="A70" s="10"/>
      <c r="B70" s="1"/>
      <c r="C70" s="1"/>
      <c r="E70" s="1"/>
      <c r="G70" s="1"/>
      <c r="H70" s="1"/>
      <c r="I70" s="34"/>
      <c r="L70" s="1"/>
    </row>
    <row r="71" spans="1:12" x14ac:dyDescent="0.2">
      <c r="A71" s="10"/>
      <c r="B71" s="1"/>
      <c r="C71" s="1"/>
      <c r="E71" s="1"/>
      <c r="G71" s="1"/>
      <c r="H71" s="1"/>
      <c r="I71" s="34"/>
      <c r="L71" s="1"/>
    </row>
    <row r="72" spans="1:12" x14ac:dyDescent="0.2">
      <c r="A72" s="10"/>
      <c r="B72" s="1"/>
      <c r="C72" s="1"/>
      <c r="E72" s="1"/>
      <c r="G72" s="1"/>
      <c r="H72" s="1"/>
      <c r="I72" s="34"/>
      <c r="L72" s="1"/>
    </row>
    <row r="73" spans="1:12" x14ac:dyDescent="0.2">
      <c r="A73" s="10"/>
      <c r="B73" s="131" t="s">
        <v>140</v>
      </c>
      <c r="C73" s="131"/>
      <c r="D73" s="131"/>
      <c r="E73" s="1"/>
      <c r="F73" s="132" t="s">
        <v>141</v>
      </c>
      <c r="G73" s="132"/>
      <c r="H73" s="132"/>
      <c r="I73" s="132"/>
      <c r="L73" s="1"/>
    </row>
    <row r="74" spans="1:12" x14ac:dyDescent="0.2">
      <c r="A74" s="10"/>
      <c r="B74" s="1"/>
      <c r="C74" s="1"/>
      <c r="E74" s="1"/>
      <c r="G74" s="1"/>
      <c r="H74" s="1"/>
      <c r="I74" s="34"/>
      <c r="K74" s="34"/>
      <c r="L74" s="1"/>
    </row>
    <row r="75" spans="1:12" ht="13.2" x14ac:dyDescent="0.2">
      <c r="A75" s="10"/>
      <c r="B75"/>
      <c r="C75" s="1"/>
      <c r="E75" s="1"/>
      <c r="G75"/>
      <c r="H75" s="1"/>
      <c r="I75" s="34"/>
      <c r="L75" s="1"/>
    </row>
    <row r="76" spans="1:12" x14ac:dyDescent="0.2">
      <c r="A76" s="10"/>
      <c r="B76" s="1"/>
      <c r="C76" s="1"/>
      <c r="E76" s="1"/>
      <c r="G76" s="1"/>
      <c r="H76" s="1"/>
      <c r="I76" s="34"/>
      <c r="L76" s="1"/>
    </row>
    <row r="77" spans="1:12" x14ac:dyDescent="0.2">
      <c r="A77" s="10"/>
      <c r="B77" s="1"/>
      <c r="C77" s="1"/>
      <c r="E77" s="1"/>
      <c r="G77" s="1"/>
      <c r="H77" s="1"/>
      <c r="I77" s="34"/>
      <c r="L77" s="1"/>
    </row>
    <row r="78" spans="1:12" x14ac:dyDescent="0.2">
      <c r="A78" s="10"/>
      <c r="B78" s="1"/>
      <c r="C78" s="1"/>
      <c r="E78" s="1"/>
      <c r="G78" s="1"/>
      <c r="H78" s="1"/>
      <c r="I78" s="34"/>
      <c r="L78" s="1"/>
    </row>
    <row r="79" spans="1:12" x14ac:dyDescent="0.2">
      <c r="A79" s="10"/>
      <c r="B79" s="1"/>
      <c r="C79" s="1"/>
      <c r="E79" s="1"/>
      <c r="G79" s="1"/>
      <c r="H79" s="1"/>
      <c r="I79" s="34"/>
      <c r="K79" s="3"/>
      <c r="L79" s="1"/>
    </row>
    <row r="80" spans="1:12" x14ac:dyDescent="0.2">
      <c r="A80" s="10"/>
      <c r="B80" s="1"/>
      <c r="C80" s="1"/>
      <c r="E80" s="1"/>
      <c r="G80" s="1"/>
      <c r="H80" s="1"/>
      <c r="I80" s="34"/>
      <c r="K80" s="3"/>
      <c r="L80" s="1"/>
    </row>
    <row r="81" spans="1:12" x14ac:dyDescent="0.2">
      <c r="A81" s="10"/>
      <c r="B81" s="1"/>
      <c r="C81" s="1"/>
      <c r="E81" s="1"/>
      <c r="G81" s="1"/>
      <c r="H81" s="1"/>
      <c r="I81" s="34"/>
      <c r="L81" s="1"/>
    </row>
    <row r="82" spans="1:12" x14ac:dyDescent="0.2">
      <c r="A82" s="10"/>
      <c r="B82" s="1"/>
      <c r="C82" s="1"/>
      <c r="E82" s="1"/>
      <c r="G82" s="1"/>
      <c r="H82" s="1"/>
      <c r="I82" s="34"/>
      <c r="L82" s="1"/>
    </row>
    <row r="83" spans="1:12" x14ac:dyDescent="0.2">
      <c r="A83" s="10"/>
      <c r="B83" s="1"/>
      <c r="C83" s="1"/>
      <c r="E83" s="1"/>
      <c r="G83" s="1"/>
      <c r="H83" s="1"/>
      <c r="I83" s="34"/>
      <c r="L83" s="1"/>
    </row>
    <row r="84" spans="1:12" x14ac:dyDescent="0.2">
      <c r="A84" s="10"/>
      <c r="B84" s="1"/>
      <c r="C84" s="1"/>
      <c r="E84" s="1"/>
      <c r="G84" s="1"/>
      <c r="H84" s="1"/>
      <c r="I84" s="34"/>
      <c r="L84" s="1"/>
    </row>
    <row r="85" spans="1:12" x14ac:dyDescent="0.2">
      <c r="A85" s="10"/>
      <c r="B85" s="1"/>
      <c r="C85" s="1"/>
      <c r="E85" s="1"/>
      <c r="G85" s="1"/>
      <c r="H85" s="1"/>
      <c r="I85" s="34"/>
      <c r="L85" s="1"/>
    </row>
    <row r="86" spans="1:12" x14ac:dyDescent="0.2">
      <c r="A86" s="10"/>
      <c r="B86" s="1"/>
      <c r="C86" s="1"/>
      <c r="E86" s="1"/>
      <c r="G86" s="1"/>
      <c r="H86" s="1"/>
      <c r="I86" s="34"/>
      <c r="L86" s="1"/>
    </row>
    <row r="87" spans="1:12" ht="13.2" x14ac:dyDescent="0.2">
      <c r="A87" s="10"/>
      <c r="B87" s="1"/>
      <c r="C87" s="1"/>
      <c r="E87" s="1"/>
      <c r="G87" s="1"/>
      <c r="H87" s="1"/>
      <c r="I87" s="34"/>
      <c r="K87"/>
      <c r="L87" s="1"/>
    </row>
    <row r="88" spans="1:12" x14ac:dyDescent="0.2">
      <c r="A88" s="10"/>
      <c r="B88" s="1"/>
      <c r="C88" s="1"/>
      <c r="E88" s="1"/>
      <c r="G88" s="1"/>
      <c r="H88" s="1"/>
      <c r="I88" s="34"/>
      <c r="L88" s="1"/>
    </row>
    <row r="89" spans="1:12" x14ac:dyDescent="0.2">
      <c r="A89" s="10"/>
      <c r="B89" s="1"/>
      <c r="C89" s="1"/>
      <c r="E89" s="1"/>
      <c r="G89" s="1"/>
      <c r="H89" s="1"/>
      <c r="I89" s="34"/>
      <c r="K89" s="34"/>
      <c r="L89" s="1"/>
    </row>
    <row r="90" spans="1:12" x14ac:dyDescent="0.2">
      <c r="A90" s="10"/>
      <c r="B90" s="1"/>
      <c r="C90" s="1"/>
      <c r="E90" s="1"/>
      <c r="G90" s="1"/>
      <c r="H90" s="1"/>
      <c r="I90" s="34"/>
      <c r="L90" s="1"/>
    </row>
    <row r="91" spans="1:12" x14ac:dyDescent="0.2">
      <c r="A91" s="10"/>
      <c r="B91" s="1"/>
      <c r="C91" s="1"/>
      <c r="E91" s="1"/>
      <c r="G91" s="1"/>
      <c r="H91" s="1"/>
      <c r="I91" s="34"/>
      <c r="L91" s="1"/>
    </row>
    <row r="92" spans="1:12" x14ac:dyDescent="0.2">
      <c r="A92" s="10"/>
      <c r="B92" s="1"/>
      <c r="C92" s="1"/>
      <c r="E92" s="1"/>
      <c r="G92" s="1"/>
      <c r="H92" s="1"/>
      <c r="I92" s="34"/>
      <c r="L92" s="1"/>
    </row>
    <row r="93" spans="1:12" ht="13.2" customHeight="1" x14ac:dyDescent="0.2">
      <c r="A93" s="10"/>
      <c r="B93" s="1"/>
      <c r="C93" s="1"/>
      <c r="D93" s="34" t="s">
        <v>142</v>
      </c>
      <c r="E93" s="1"/>
      <c r="G93" s="1"/>
      <c r="H93" s="133"/>
      <c r="I93" s="133"/>
      <c r="J93" s="133"/>
      <c r="K93" s="133"/>
      <c r="L93" s="133"/>
    </row>
    <row r="94" spans="1:12" x14ac:dyDescent="0.2">
      <c r="A94" s="10"/>
      <c r="B94" s="1"/>
      <c r="C94" s="1"/>
      <c r="E94" s="1"/>
      <c r="G94" s="1"/>
      <c r="H94" s="1"/>
      <c r="I94" s="34"/>
      <c r="L94" s="1"/>
    </row>
    <row r="95" spans="1:12" x14ac:dyDescent="0.2">
      <c r="A95" s="10"/>
      <c r="B95" s="1"/>
      <c r="C95" s="1"/>
      <c r="E95" s="1"/>
      <c r="G95" s="1"/>
      <c r="H95" s="1"/>
      <c r="I95" s="34"/>
      <c r="L95" s="1"/>
    </row>
    <row r="96" spans="1:12" x14ac:dyDescent="0.2">
      <c r="A96" s="10"/>
      <c r="B96" s="1"/>
      <c r="C96" s="1"/>
      <c r="E96" s="1"/>
      <c r="G96" s="1"/>
      <c r="H96" s="1"/>
      <c r="I96" s="34"/>
      <c r="L96" s="1"/>
    </row>
    <row r="97" spans="1:12" s="31" customFormat="1" x14ac:dyDescent="0.2">
      <c r="A97" s="10"/>
      <c r="B97" s="1"/>
      <c r="C97" s="1"/>
      <c r="D97" s="1"/>
      <c r="E97" s="1"/>
      <c r="F97" s="1"/>
      <c r="G97" s="1"/>
      <c r="H97" s="1"/>
      <c r="I97" s="34"/>
      <c r="J97" s="1"/>
      <c r="K97" s="1"/>
      <c r="L97" s="1"/>
    </row>
    <row r="98" spans="1:12" s="31" customFormat="1" x14ac:dyDescent="0.2">
      <c r="A98" s="10"/>
      <c r="B98" s="1"/>
      <c r="C98" s="1"/>
      <c r="D98" s="1"/>
      <c r="E98" s="1"/>
      <c r="F98" s="1"/>
      <c r="G98" s="1"/>
      <c r="H98" s="1"/>
      <c r="I98" s="34"/>
      <c r="J98" s="1"/>
      <c r="K98" s="1"/>
      <c r="L98" s="1"/>
    </row>
    <row r="99" spans="1:12" s="31" customFormat="1" x14ac:dyDescent="0.2">
      <c r="A99" s="10"/>
      <c r="B99" s="1"/>
      <c r="C99" s="1"/>
      <c r="D99" s="1"/>
      <c r="E99" s="1"/>
      <c r="F99" s="1"/>
      <c r="G99" s="1"/>
      <c r="H99" s="1"/>
      <c r="I99" s="34"/>
      <c r="J99" s="1"/>
      <c r="K99" s="1"/>
      <c r="L99" s="1"/>
    </row>
    <row r="100" spans="1:12" s="31" customFormat="1" x14ac:dyDescent="0.2">
      <c r="A100" s="10"/>
      <c r="B100" s="1"/>
      <c r="C100" s="1"/>
      <c r="D100" s="1"/>
      <c r="E100" s="1"/>
      <c r="F100" s="1"/>
      <c r="G100" s="1"/>
      <c r="H100" s="1"/>
      <c r="I100" s="34"/>
      <c r="J100" s="1"/>
      <c r="K100" s="1"/>
      <c r="L100" s="1"/>
    </row>
    <row r="101" spans="1:12" s="31" customFormat="1" x14ac:dyDescent="0.2">
      <c r="A101" s="10"/>
      <c r="B101" s="1"/>
      <c r="C101" s="1"/>
      <c r="D101" s="1"/>
      <c r="E101" s="1"/>
      <c r="F101" s="1"/>
      <c r="G101" s="1"/>
      <c r="H101" s="1"/>
      <c r="I101" s="34"/>
      <c r="J101" s="1"/>
      <c r="K101" s="1"/>
      <c r="L101" s="1"/>
    </row>
    <row r="102" spans="1:12" s="31" customFormat="1" x14ac:dyDescent="0.2">
      <c r="A102" s="10"/>
      <c r="B102" s="1"/>
      <c r="I102" s="49"/>
    </row>
    <row r="103" spans="1:12" s="31" customFormat="1" x14ac:dyDescent="0.2">
      <c r="A103" s="10"/>
      <c r="B103" s="1"/>
      <c r="I103" s="49"/>
    </row>
    <row r="104" spans="1:12" s="31" customFormat="1" x14ac:dyDescent="0.2">
      <c r="A104" s="10"/>
      <c r="B104" s="1"/>
      <c r="I104" s="49"/>
    </row>
    <row r="105" spans="1:12" s="31" customFormat="1" x14ac:dyDescent="0.2">
      <c r="A105" s="10"/>
      <c r="B105" s="1"/>
      <c r="I105" s="49"/>
    </row>
    <row r="106" spans="1:12" s="31" customFormat="1" x14ac:dyDescent="0.2">
      <c r="A106" s="10"/>
      <c r="B106" s="1"/>
      <c r="I106" s="49"/>
    </row>
    <row r="107" spans="1:12" s="31" customFormat="1" x14ac:dyDescent="0.2">
      <c r="A107" s="10"/>
      <c r="B107" s="1"/>
      <c r="I107" s="49"/>
    </row>
    <row r="108" spans="1:12" s="31" customFormat="1" x14ac:dyDescent="0.2">
      <c r="A108" s="10"/>
      <c r="B108" s="1"/>
      <c r="I108" s="49"/>
    </row>
    <row r="109" spans="1:12" s="31" customFormat="1" x14ac:dyDescent="0.2">
      <c r="A109" s="10"/>
      <c r="B109" s="1"/>
      <c r="I109" s="49"/>
    </row>
    <row r="110" spans="1:12" s="31" customFormat="1" x14ac:dyDescent="0.2">
      <c r="A110" s="10"/>
      <c r="B110" s="1"/>
      <c r="I110" s="49"/>
    </row>
    <row r="111" spans="1:12" s="31" customFormat="1" x14ac:dyDescent="0.2">
      <c r="A111" s="10"/>
      <c r="B111" s="1"/>
      <c r="I111" s="49"/>
    </row>
    <row r="112" spans="1:12" s="31" customFormat="1" x14ac:dyDescent="0.2">
      <c r="A112" s="10"/>
      <c r="B112" s="1"/>
      <c r="I112" s="49"/>
    </row>
    <row r="113" spans="1:12" s="31" customFormat="1" x14ac:dyDescent="0.2">
      <c r="A113" s="10"/>
      <c r="B113" s="1"/>
      <c r="I113" s="49"/>
    </row>
    <row r="114" spans="1:12" s="31" customFormat="1" x14ac:dyDescent="0.2">
      <c r="A114" s="10"/>
      <c r="B114" s="1"/>
      <c r="I114" s="49"/>
    </row>
    <row r="115" spans="1:12" s="31" customFormat="1" x14ac:dyDescent="0.2">
      <c r="A115" s="10"/>
      <c r="B115" s="1"/>
      <c r="I115" s="49"/>
    </row>
    <row r="116" spans="1:12" s="31" customFormat="1" x14ac:dyDescent="0.2">
      <c r="A116" s="10"/>
      <c r="B116" s="1"/>
      <c r="I116" s="49"/>
    </row>
    <row r="117" spans="1:12" s="31" customFormat="1" x14ac:dyDescent="0.2">
      <c r="A117" s="10"/>
      <c r="B117" s="1"/>
      <c r="I117" s="49"/>
    </row>
    <row r="118" spans="1:12" s="31" customFormat="1" x14ac:dyDescent="0.2">
      <c r="A118" s="10"/>
      <c r="B118" s="1"/>
      <c r="I118" s="49"/>
    </row>
    <row r="119" spans="1:12" s="31" customFormat="1" x14ac:dyDescent="0.2">
      <c r="A119" s="10"/>
      <c r="B119" s="1"/>
      <c r="I119" s="49"/>
    </row>
    <row r="120" spans="1:12" s="31" customFormat="1" x14ac:dyDescent="0.2">
      <c r="A120" s="10"/>
      <c r="B120" s="1"/>
      <c r="I120" s="49"/>
    </row>
    <row r="121" spans="1:12" s="31" customFormat="1" x14ac:dyDescent="0.2">
      <c r="A121" s="10"/>
      <c r="B121" s="1"/>
      <c r="I121" s="49"/>
    </row>
    <row r="122" spans="1:12" s="31" customFormat="1" x14ac:dyDescent="0.2">
      <c r="A122" s="10"/>
      <c r="B122" s="1"/>
      <c r="I122" s="49"/>
    </row>
    <row r="123" spans="1:12" s="31" customFormat="1" x14ac:dyDescent="0.2">
      <c r="A123" s="10"/>
      <c r="B123" s="1"/>
      <c r="I123" s="49"/>
    </row>
    <row r="124" spans="1:12" s="31" customFormat="1" x14ac:dyDescent="0.2">
      <c r="A124" s="10"/>
      <c r="B124" s="1"/>
      <c r="I124" s="49"/>
    </row>
    <row r="125" spans="1:12" s="31" customFormat="1" x14ac:dyDescent="0.2">
      <c r="A125" s="10"/>
      <c r="B125" s="1"/>
      <c r="I125" s="49"/>
    </row>
    <row r="126" spans="1:12" s="31" customFormat="1" x14ac:dyDescent="0.2">
      <c r="A126" s="10"/>
      <c r="B126" s="1"/>
      <c r="I126" s="49"/>
    </row>
    <row r="127" spans="1:12" s="31" customFormat="1" x14ac:dyDescent="0.2">
      <c r="A127" s="10"/>
      <c r="B127" s="1"/>
      <c r="I127" s="49"/>
    </row>
    <row r="128" spans="1:12" x14ac:dyDescent="0.2">
      <c r="A128" s="10"/>
      <c r="B128" s="1"/>
      <c r="C128" s="31"/>
      <c r="D128" s="31"/>
      <c r="E128" s="31"/>
      <c r="F128" s="31"/>
      <c r="G128" s="31"/>
      <c r="H128" s="31"/>
      <c r="I128" s="49"/>
      <c r="J128" s="31"/>
      <c r="K128" s="31"/>
      <c r="L128" s="31"/>
    </row>
    <row r="129" spans="1:12" x14ac:dyDescent="0.2">
      <c r="A129" s="10"/>
      <c r="B129" s="1"/>
      <c r="C129" s="31"/>
      <c r="D129" s="31"/>
      <c r="E129" s="31"/>
      <c r="F129" s="31"/>
      <c r="G129" s="31"/>
      <c r="H129" s="31"/>
      <c r="I129" s="49"/>
      <c r="J129" s="31"/>
      <c r="K129" s="31"/>
      <c r="L129" s="31"/>
    </row>
    <row r="130" spans="1:12" x14ac:dyDescent="0.2">
      <c r="A130" s="10"/>
      <c r="B130" s="1"/>
      <c r="C130" s="31"/>
      <c r="D130" s="31"/>
      <c r="E130" s="31"/>
      <c r="F130" s="31"/>
      <c r="G130" s="31"/>
      <c r="H130" s="31"/>
      <c r="I130" s="49"/>
      <c r="J130" s="31"/>
      <c r="K130" s="31"/>
      <c r="L130" s="31"/>
    </row>
    <row r="131" spans="1:12" x14ac:dyDescent="0.2">
      <c r="A131" s="10"/>
      <c r="B131" s="1"/>
      <c r="C131" s="31"/>
      <c r="D131" s="31"/>
      <c r="E131" s="31"/>
      <c r="F131" s="31"/>
      <c r="G131" s="31"/>
      <c r="H131" s="31"/>
      <c r="I131" s="49"/>
      <c r="J131" s="31"/>
      <c r="K131" s="31"/>
      <c r="L131" s="31"/>
    </row>
    <row r="132" spans="1:12" x14ac:dyDescent="0.2">
      <c r="A132" s="10"/>
      <c r="B132" s="1"/>
      <c r="C132" s="31"/>
      <c r="D132" s="31"/>
      <c r="E132" s="31"/>
      <c r="F132" s="31"/>
      <c r="G132" s="31"/>
      <c r="H132" s="31"/>
      <c r="I132" s="49"/>
      <c r="J132" s="31"/>
      <c r="K132" s="31"/>
      <c r="L132" s="31"/>
    </row>
    <row r="133" spans="1:12" x14ac:dyDescent="0.2">
      <c r="A133" s="10"/>
      <c r="B133" s="1"/>
      <c r="C133" s="1"/>
      <c r="E133" s="1"/>
      <c r="G133" s="1"/>
      <c r="H133" s="1"/>
      <c r="I133" s="34"/>
      <c r="L133" s="1"/>
    </row>
    <row r="134" spans="1:12" x14ac:dyDescent="0.2">
      <c r="A134" s="10"/>
      <c r="B134" s="1"/>
      <c r="C134" s="21"/>
      <c r="E134" s="1"/>
      <c r="G134" s="1"/>
      <c r="H134" s="1"/>
      <c r="I134" s="34"/>
      <c r="L134" s="1"/>
    </row>
    <row r="135" spans="1:12" x14ac:dyDescent="0.2">
      <c r="A135" s="10"/>
      <c r="B135" s="1"/>
      <c r="C135" s="21"/>
      <c r="E135" s="1"/>
      <c r="G135" s="1"/>
      <c r="H135" s="1"/>
      <c r="I135" s="34"/>
      <c r="L135" s="1"/>
    </row>
    <row r="136" spans="1:12" x14ac:dyDescent="0.2">
      <c r="A136" s="10"/>
      <c r="B136" s="1"/>
      <c r="C136" s="21"/>
      <c r="E136" s="1"/>
      <c r="G136" s="1"/>
      <c r="H136" s="1"/>
      <c r="I136" s="34"/>
      <c r="L136" s="1"/>
    </row>
    <row r="137" spans="1:12" x14ac:dyDescent="0.2">
      <c r="B137" s="1"/>
      <c r="C137" s="21"/>
      <c r="E137" s="1"/>
      <c r="G137" s="1"/>
      <c r="H137" s="1"/>
      <c r="I137" s="34"/>
      <c r="L137" s="1"/>
    </row>
    <row r="138" spans="1:12" x14ac:dyDescent="0.2">
      <c r="B138" s="1"/>
      <c r="C138" s="21"/>
      <c r="E138" s="1"/>
      <c r="G138" s="1"/>
      <c r="H138" s="1"/>
      <c r="I138" s="34"/>
      <c r="L138" s="1"/>
    </row>
    <row r="139" spans="1:12" x14ac:dyDescent="0.2">
      <c r="B139" s="1"/>
      <c r="C139" s="21"/>
      <c r="E139" s="1"/>
      <c r="G139" s="1"/>
      <c r="H139" s="1"/>
      <c r="I139" s="34"/>
      <c r="L139" s="1"/>
    </row>
    <row r="140" spans="1:12" x14ac:dyDescent="0.2">
      <c r="B140" s="1"/>
      <c r="C140" s="21"/>
      <c r="E140" s="1"/>
      <c r="G140" s="1"/>
      <c r="H140" s="1"/>
      <c r="I140" s="34"/>
      <c r="L140" s="1"/>
    </row>
  </sheetData>
  <mergeCells count="13">
    <mergeCell ref="B73:D73"/>
    <mergeCell ref="F73:I73"/>
    <mergeCell ref="H93:L93"/>
    <mergeCell ref="B66:E66"/>
    <mergeCell ref="A3:A4"/>
    <mergeCell ref="D3:D4"/>
    <mergeCell ref="E3:E4"/>
    <mergeCell ref="B3:B4"/>
    <mergeCell ref="L3:L4"/>
    <mergeCell ref="C3:C4"/>
    <mergeCell ref="F3:G3"/>
    <mergeCell ref="H3:I3"/>
    <mergeCell ref="K3:K4"/>
  </mergeCells>
  <phoneticPr fontId="2"/>
  <pageMargins left="0.23622047244094491" right="0.23622047244094491" top="0.55118110236220474" bottom="0" header="0.31496062992125984" footer="0.31496062992125984"/>
  <pageSetup paperSize="9" scale="76" fitToHeight="0" orientation="portrait" r:id="rId1"/>
  <headerFooter alignWithMargins="0"/>
  <drawing r:id="rId2"/>
  <webPublishItems count="1">
    <webPublishItem id="25480" divId="京都600_BAK715_25480" sourceType="range" sourceRef="A1:L60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KAZUYA KONISHI</cp:lastModifiedBy>
  <cp:lastPrinted>2021-03-23T23:45:26Z</cp:lastPrinted>
  <dcterms:created xsi:type="dcterms:W3CDTF">2011-02-06T12:06:47Z</dcterms:created>
  <dcterms:modified xsi:type="dcterms:W3CDTF">2024-03-08T00:36:36Z</dcterms:modified>
</cp:coreProperties>
</file>