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.xml" ContentType="application/vnd.ms-excel.person+xml"/>
  <Override PartName="/xl/persons/person1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414近畿200km白浜 帰ってこい！ 河内長野 山/"/>
    </mc:Choice>
  </mc:AlternateContent>
  <xr:revisionPtr revIDLastSave="1" documentId="8_{A71CC448-BF6A-4B1F-A77E-1E3F82299C42}" xr6:coauthVersionLast="47" xr6:coauthVersionMax="47" xr10:uidLastSave="{27406CDB-6F13-4C5A-A82E-ED7892FB1F52}"/>
  <bookViews>
    <workbookView xWindow="1755" yWindow="645" windowWidth="22065" windowHeight="11940" xr2:uid="{DF70DBAF-45B1-4722-9B1F-2FE7CF935F04}"/>
  </bookViews>
  <sheets>
    <sheet name="BRM409近畿200km河内長野" sheetId="3" r:id="rId1"/>
  </sheets>
  <definedNames>
    <definedName name="_xlnm.Print_Area" localSheetId="0">BRM409近畿200km河内長野!$A$1:$I$135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7" i="3" l="1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</calcChain>
</file>

<file path=xl/sharedStrings.xml><?xml version="1.0" encoding="utf-8"?>
<sst xmlns="http://schemas.openxmlformats.org/spreadsheetml/2006/main" count="143" uniqueCount="64">
  <si>
    <t>NO.</t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</si>
  <si>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</si>
  <si>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</si>
  <si>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</si>
  <si>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</si>
  <si>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</si>
  <si>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</si>
  <si>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</si>
  <si>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</si>
  <si>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</si>
  <si>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</si>
  <si>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</si>
  <si>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</si>
  <si>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</si>
  <si>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</si>
  <si>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╋</t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</si>
  <si>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</si>
  <si>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</si>
  <si>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</si>
  <si>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　</t>
    <phoneticPr fontId="2"/>
  </si>
  <si>
    <t>DEPART 白浜駅前</t>
    <rPh sb="7" eb="9">
      <t>シラハマ</t>
    </rPh>
    <rPh sb="9" eb="10">
      <t>エキ</t>
    </rPh>
    <rPh sb="10" eb="11">
      <t>マエ</t>
    </rPh>
    <phoneticPr fontId="2"/>
  </si>
  <si>
    <t>県道３１号</t>
    <phoneticPr fontId="2"/>
  </si>
  <si>
    <t>白浜駅前</t>
    <rPh sb="0" eb="2">
      <t>シラハマ</t>
    </rPh>
    <rPh sb="2" eb="4">
      <t>エキマエ</t>
    </rPh>
    <phoneticPr fontId="2"/>
  </si>
  <si>
    <t>国道４２４号</t>
    <rPh sb="0" eb="2">
      <t>コクドウ</t>
    </rPh>
    <rPh sb="5" eb="6">
      <t>ゴウ</t>
    </rPh>
    <phoneticPr fontId="2"/>
  </si>
  <si>
    <t>国道４２号</t>
    <rPh sb="0" eb="2">
      <t>コクドウ</t>
    </rPh>
    <rPh sb="4" eb="5">
      <t>ゴウ</t>
    </rPh>
    <phoneticPr fontId="2"/>
  </si>
  <si>
    <t>🚥</t>
    <phoneticPr fontId="2"/>
  </si>
  <si>
    <t>Ｖer.1.0.0　ST7：00</t>
    <phoneticPr fontId="2"/>
  </si>
  <si>
    <t>国道３７１号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</si>
  <si>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</si>
  <si>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BRM414近畿200km白浜　帰ってこい！　河内長野　山</t>
    <rPh sb="6" eb="8">
      <t>キンキ</t>
    </rPh>
    <rPh sb="13" eb="15">
      <t>シラハマ</t>
    </rPh>
    <rPh sb="16" eb="17">
      <t>カエ</t>
    </rPh>
    <rPh sb="23" eb="27">
      <t>カワチナガノ</t>
    </rPh>
    <rPh sb="28" eb="29">
      <t>ヤマ</t>
    </rPh>
    <phoneticPr fontId="2"/>
  </si>
  <si>
    <t>郵便橋</t>
    <rPh sb="0" eb="3">
      <t>ユウビンバシ</t>
    </rPh>
    <phoneticPr fontId="2"/>
  </si>
  <si>
    <t>岩崎</t>
    <rPh sb="0" eb="2">
      <t>イワサキ</t>
    </rPh>
    <phoneticPr fontId="2"/>
  </si>
  <si>
    <t>国道３１１号</t>
    <rPh sb="0" eb="2">
      <t>コクドウ</t>
    </rPh>
    <rPh sb="5" eb="6">
      <t>ゴウ</t>
    </rPh>
    <phoneticPr fontId="2"/>
  </si>
  <si>
    <t>県道３７１号</t>
    <rPh sb="0" eb="2">
      <t>ケンドウ</t>
    </rPh>
    <rPh sb="5" eb="6">
      <t>ゴウ</t>
    </rPh>
    <phoneticPr fontId="2"/>
  </si>
  <si>
    <t>フォトチェック１　バス停 中央橋
バイクと対象物を撮影
撮影後直進</t>
    <rPh sb="11" eb="12">
      <t>テイ</t>
    </rPh>
    <rPh sb="13" eb="15">
      <t>チュウオウ</t>
    </rPh>
    <rPh sb="15" eb="16">
      <t>ハシ</t>
    </rPh>
    <rPh sb="21" eb="24">
      <t>タイショウブツ</t>
    </rPh>
    <rPh sb="25" eb="27">
      <t>サツエイ</t>
    </rPh>
    <rPh sb="28" eb="30">
      <t>サツエイ</t>
    </rPh>
    <rPh sb="30" eb="31">
      <t>ゴ</t>
    </rPh>
    <rPh sb="31" eb="33">
      <t>チョクシン</t>
    </rPh>
    <phoneticPr fontId="2"/>
  </si>
  <si>
    <t>県道７３５号</t>
    <rPh sb="0" eb="2">
      <t>ケンドウ</t>
    </rPh>
    <rPh sb="5" eb="6">
      <t>ゴウ</t>
    </rPh>
    <phoneticPr fontId="2"/>
  </si>
  <si>
    <t>国道４２５号</t>
    <rPh sb="0" eb="2">
      <t>コクドウ</t>
    </rPh>
    <rPh sb="5" eb="6">
      <t>ゴウ</t>
    </rPh>
    <phoneticPr fontId="2"/>
  </si>
  <si>
    <t>徳田</t>
    <rPh sb="0" eb="2">
      <t>トクダ</t>
    </rPh>
    <phoneticPr fontId="2"/>
  </si>
  <si>
    <t>県道１８３号</t>
    <rPh sb="0" eb="2">
      <t>ケンドウ</t>
    </rPh>
    <rPh sb="5" eb="6">
      <t>ゴウ</t>
    </rPh>
    <phoneticPr fontId="2"/>
  </si>
  <si>
    <t>国道４８０号</t>
    <rPh sb="0" eb="2">
      <t>コクドウ</t>
    </rPh>
    <rPh sb="5" eb="6">
      <t>ゴウ</t>
    </rPh>
    <phoneticPr fontId="2"/>
  </si>
  <si>
    <t>町道</t>
    <rPh sb="0" eb="2">
      <t>チョウドウ</t>
    </rPh>
    <phoneticPr fontId="2"/>
  </si>
  <si>
    <t>フォトチェック２　あらぎ島
バイクと対象物を撮影
撮影後直進</t>
    <rPh sb="12" eb="13">
      <t>トウ</t>
    </rPh>
    <rPh sb="18" eb="21">
      <t>タイショウブツ</t>
    </rPh>
    <rPh sb="22" eb="24">
      <t>サツエイ</t>
    </rPh>
    <rPh sb="25" eb="27">
      <t>サツエイ</t>
    </rPh>
    <rPh sb="27" eb="28">
      <t>ゴ</t>
    </rPh>
    <rPh sb="28" eb="30">
      <t>チョクシン</t>
    </rPh>
    <phoneticPr fontId="2"/>
  </si>
  <si>
    <t>フォトチェック３　高野山 大門
バイクと対象物を撮影
撮影後直進</t>
    <rPh sb="9" eb="12">
      <t>コウヤサン</t>
    </rPh>
    <rPh sb="13" eb="15">
      <t>ダイモン</t>
    </rPh>
    <rPh sb="20" eb="23">
      <t>タイショウブツ</t>
    </rPh>
    <rPh sb="24" eb="26">
      <t>サツエイ</t>
    </rPh>
    <rPh sb="27" eb="29">
      <t>サツエイ</t>
    </rPh>
    <rPh sb="29" eb="30">
      <t>ゴ</t>
    </rPh>
    <rPh sb="30" eb="32">
      <t>チョクシン</t>
    </rPh>
    <phoneticPr fontId="2"/>
  </si>
  <si>
    <t>矢立</t>
    <rPh sb="0" eb="2">
      <t>ヤタテ</t>
    </rPh>
    <phoneticPr fontId="2"/>
  </si>
  <si>
    <t>梨子ノ木峠口</t>
    <rPh sb="0" eb="2">
      <t>ナシコ</t>
    </rPh>
    <rPh sb="3" eb="4">
      <t>キ</t>
    </rPh>
    <rPh sb="4" eb="6">
      <t>トウゲグチ</t>
    </rPh>
    <phoneticPr fontId="2"/>
  </si>
  <si>
    <t>県道１０９号</t>
    <phoneticPr fontId="2"/>
  </si>
  <si>
    <t>県道１３号</t>
    <rPh sb="0" eb="2">
      <t>ケンドウ</t>
    </rPh>
    <rPh sb="4" eb="5">
      <t>ゴウ</t>
    </rPh>
    <phoneticPr fontId="2"/>
  </si>
  <si>
    <t>県道１１０号</t>
    <rPh sb="0" eb="2">
      <t>ケンドウ</t>
    </rPh>
    <rPh sb="5" eb="6">
      <t>ゴウ</t>
    </rPh>
    <phoneticPr fontId="2"/>
  </si>
  <si>
    <t>三谷</t>
    <rPh sb="0" eb="2">
      <t>ミタニ</t>
    </rPh>
    <phoneticPr fontId="2"/>
  </si>
  <si>
    <t>県道６１号</t>
    <rPh sb="0" eb="2">
      <t>ケンドウ</t>
    </rPh>
    <rPh sb="4" eb="5">
      <t>ゴウ</t>
    </rPh>
    <phoneticPr fontId="2"/>
  </si>
  <si>
    <t>妙寺東</t>
    <rPh sb="0" eb="1">
      <t>ミョウ</t>
    </rPh>
    <rPh sb="1" eb="2">
      <t>テラ</t>
    </rPh>
    <rPh sb="2" eb="3">
      <t>ヒガシ</t>
    </rPh>
    <phoneticPr fontId="2"/>
  </si>
  <si>
    <t>府道６１号</t>
    <rPh sb="0" eb="2">
      <t>フドウ</t>
    </rPh>
    <rPh sb="4" eb="5">
      <t>ゴウ</t>
    </rPh>
    <phoneticPr fontId="2"/>
  </si>
  <si>
    <t>フォトチェック４　蔵王峠 分岐の標識
バイクと対象物を撮影
撮影後右折
路面悪し！　下り注意！</t>
    <rPh sb="9" eb="12">
      <t>ザオウトウゲ</t>
    </rPh>
    <rPh sb="13" eb="15">
      <t>ブンキ</t>
    </rPh>
    <rPh sb="16" eb="18">
      <t>ヒョウシキ</t>
    </rPh>
    <rPh sb="23" eb="26">
      <t>タイショウブツ</t>
    </rPh>
    <rPh sb="27" eb="29">
      <t>サツエイ</t>
    </rPh>
    <rPh sb="30" eb="32">
      <t>サツエイ</t>
    </rPh>
    <rPh sb="32" eb="33">
      <t>ゴ</t>
    </rPh>
    <rPh sb="33" eb="35">
      <t>ウセツ</t>
    </rPh>
    <rPh sb="36" eb="39">
      <t>ロメンワル</t>
    </rPh>
    <rPh sb="42" eb="43">
      <t>クダ</t>
    </rPh>
    <rPh sb="44" eb="46">
      <t>チュウイ</t>
    </rPh>
    <phoneticPr fontId="2"/>
  </si>
  <si>
    <t>府道２１８号</t>
    <rPh sb="0" eb="2">
      <t>フドウ</t>
    </rPh>
    <rPh sb="5" eb="6">
      <t>ゴウ</t>
    </rPh>
    <phoneticPr fontId="2"/>
  </si>
  <si>
    <t>片添町</t>
    <rPh sb="0" eb="2">
      <t>カタゾ</t>
    </rPh>
    <rPh sb="2" eb="3">
      <t>チョウ</t>
    </rPh>
    <phoneticPr fontId="2"/>
  </si>
  <si>
    <t>【ARIVEE】ローソン河内長野三日市駅前店
レシート取得（12：53～20：30）
チェエク後右折</t>
    <rPh sb="12" eb="16">
      <t>カワチナガノ</t>
    </rPh>
    <rPh sb="16" eb="19">
      <t>ミッカイチ</t>
    </rPh>
    <rPh sb="19" eb="21">
      <t>エキマエ</t>
    </rPh>
    <rPh sb="21" eb="22">
      <t>テン</t>
    </rPh>
    <rPh sb="48" eb="50">
      <t>ウセツ</t>
    </rPh>
    <phoneticPr fontId="2"/>
  </si>
  <si>
    <t>左側</t>
    <rPh sb="0" eb="2">
      <t>ヒダリガワ</t>
    </rPh>
    <phoneticPr fontId="2"/>
  </si>
  <si>
    <t>フォトチェック１　バス停 中央橋</t>
    <rPh sb="11" eb="12">
      <t>テイ</t>
    </rPh>
    <rPh sb="13" eb="16">
      <t>チュウオウバシ</t>
    </rPh>
    <phoneticPr fontId="2"/>
  </si>
  <si>
    <t>フオトチェック２　あらぎ島</t>
    <rPh sb="12" eb="13">
      <t>シマ</t>
    </rPh>
    <phoneticPr fontId="2"/>
  </si>
  <si>
    <t>正面</t>
    <rPh sb="0" eb="2">
      <t>ショウメン</t>
    </rPh>
    <phoneticPr fontId="2"/>
  </si>
  <si>
    <t>フォトチェック３　高野山 大門</t>
    <rPh sb="9" eb="12">
      <t>コウヤサン</t>
    </rPh>
    <rPh sb="13" eb="15">
      <t>ダイモン</t>
    </rPh>
    <phoneticPr fontId="2"/>
  </si>
  <si>
    <t>フォトチェック４　蔵王峠 分岐の標識</t>
    <rPh sb="9" eb="12">
      <t>ザオウトウゲ</t>
    </rPh>
    <rPh sb="13" eb="15">
      <t>ブンキ</t>
    </rPh>
    <rPh sb="16" eb="18">
      <t>ヒョウシキ</t>
    </rPh>
    <phoneticPr fontId="2"/>
  </si>
  <si>
    <t>PC1 ファミリーマート有田川金屋店
レシート取得
（9：49～13：24）
チェエク後直進</t>
    <rPh sb="12" eb="15">
      <t>アリタガワ</t>
    </rPh>
    <rPh sb="15" eb="17">
      <t>カナヤ</t>
    </rPh>
    <rPh sb="17" eb="18">
      <t>テン</t>
    </rPh>
    <rPh sb="23" eb="25">
      <t>シュトク</t>
    </rPh>
    <rPh sb="43" eb="44">
      <t>ゴ</t>
    </rPh>
    <rPh sb="44" eb="46">
      <t>チョクシン</t>
    </rPh>
    <phoneticPr fontId="2"/>
  </si>
  <si>
    <t>ブルベカード提出場所　フォレスト三日市
（16：00～21：00）
地下駐輪場に駐輪後、３階三日市市民ホール会議室Ａへ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</si>
</sst>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1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Microsoft JhengHei"/>
      <family val="3"/>
    </font>
    <font>
      <b/>
      <sz val="11"/>
      <color theme="8" tint="-0.499984740745262"/>
      <name val="Segoe UI Emoj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right"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styles" Target="styles.xml"/><Relationship Id="rId7" Type="http://schemas.microsoft.com/office/2017/10/relationships/person" Target="persons/person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0" Type="http://schemas.microsoft.com/office/2017/10/relationships/person" Target="persons/person1.xml"/><Relationship Id="rId4" Type="http://schemas.openxmlformats.org/officeDocument/2006/relationships/sharedStrings" Target="sharedStrings.xml"/><Relationship Id="rId9" Type="http://schemas.microsoft.com/office/2017/10/relationships/person" Target="persons/person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</xdr:rowOff>
    </xdr:from>
    <xdr:to>
      <xdr:col>8</xdr:col>
      <xdr:colOff>2118982</xdr:colOff>
      <xdr:row>61</xdr:row>
      <xdr:rowOff>142875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6388C85-0891-5258-D4F6-9E45A9BD1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68101"/>
          <a:ext cx="7167232" cy="5381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</xdr:rowOff>
    </xdr:from>
    <xdr:to>
      <xdr:col>8</xdr:col>
      <xdr:colOff>2133600</xdr:colOff>
      <xdr:row>85</xdr:row>
      <xdr:rowOff>153851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C7F2989-27AD-940A-0507-B626B2744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83101"/>
          <a:ext cx="7181850" cy="539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8</xdr:col>
      <xdr:colOff>2105025</xdr:colOff>
      <xdr:row>109</xdr:row>
      <xdr:rowOff>126206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197D7C6-4464-40A5-4540-AE97E6B5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98100"/>
          <a:ext cx="7153275" cy="536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28576</xdr:rowOff>
    </xdr:from>
    <xdr:to>
      <xdr:col>8</xdr:col>
      <xdr:colOff>2057400</xdr:colOff>
      <xdr:row>133</xdr:row>
      <xdr:rowOff>125210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246FAF5-FBF1-46B6-9527-B8526E13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41676"/>
          <a:ext cx="7105650" cy="533538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0CE60-4859-49D6-8673-8C96597792F0}">
  <sheetPr>
    <pageSetUpPr fitToPage="1"/>
  </sheetPr>
  <dimension ref="A1:I111"/>
  <sheetViews>
    <sheetView tabSelected="1" workbookViewId="0">
      <pane ySplit="1" topLeftCell="A32" activePane="bottomLeft" state="frozen"/>
      <selection activeCell="F1" sqref="F1"/>
      <selection pane="bottomLeft" activeCell="I37" sqref="I37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3" customWidth="1"/>
    <col min="6" max="6" width="9.75" style="25" customWidth="1"/>
    <col min="7" max="7" width="12.625" customWidth="1"/>
    <col min="8" max="8" width="15.875" customWidth="1"/>
    <col min="9" max="9" width="37" customWidth="1"/>
  </cols>
  <sheetData>
    <row r="1" spans="1:9" s="24" customFormat="1" ht="19.5" x14ac:dyDescent="0.4">
      <c r="A1" s="1"/>
      <c r="B1" s="41" t="s">
        <v>29</v>
      </c>
      <c r="C1" s="42"/>
      <c r="D1" s="42"/>
      <c r="E1" s="42"/>
      <c r="F1" s="42"/>
      <c r="G1" s="42"/>
      <c r="H1" s="42"/>
      <c r="I1" s="26" t="s">
        <v>26</v>
      </c>
    </row>
    <row r="2" spans="1:9" s="23" customFormat="1" ht="13.5" x14ac:dyDescent="0.4">
      <c r="A2" s="2" t="s">
        <v>0</v>
      </c>
      <c r="B2" s="3" t="s">
        <v>19</v>
      </c>
      <c r="C2" s="3" t="s">
        <v>1</v>
      </c>
      <c r="D2" s="2" t="s">
        <v>2</v>
      </c>
      <c r="E2" s="30" t="s">
        <v>12</v>
      </c>
      <c r="F2" s="12" t="s">
        <v>3</v>
      </c>
      <c r="G2" s="8" t="s">
        <v>16</v>
      </c>
      <c r="H2" s="2" t="s">
        <v>9</v>
      </c>
      <c r="I2" s="2" t="s">
        <v>10</v>
      </c>
    </row>
    <row r="3" spans="1:9" s="21" customFormat="1" ht="13.5" x14ac:dyDescent="0.4">
      <c r="A3" s="4">
        <v>1</v>
      </c>
      <c r="B3" s="5">
        <v>0</v>
      </c>
      <c r="C3" s="6">
        <v>0</v>
      </c>
      <c r="D3" s="4"/>
      <c r="E3" s="31"/>
      <c r="F3" s="7"/>
      <c r="G3" s="4"/>
      <c r="H3" s="4"/>
      <c r="I3" s="4" t="s">
        <v>20</v>
      </c>
    </row>
    <row r="4" spans="1:9" s="22" customFormat="1" ht="13.5" x14ac:dyDescent="0.4">
      <c r="A4" s="8">
        <f t="shared" ref="A4:A37" si="0">A3+1</f>
        <v>2</v>
      </c>
      <c r="B4" s="9">
        <f>C4-C3</f>
        <v>0.1</v>
      </c>
      <c r="C4" s="10">
        <v>0.1</v>
      </c>
      <c r="D4" s="11"/>
      <c r="E4" s="29" t="s">
        <v>13</v>
      </c>
      <c r="F4" s="12" t="s">
        <v>7</v>
      </c>
      <c r="G4" s="14" t="s">
        <v>6</v>
      </c>
      <c r="H4" s="13"/>
      <c r="I4" s="13"/>
    </row>
    <row r="5" spans="1:9" s="22" customFormat="1" ht="13.5" x14ac:dyDescent="0.4">
      <c r="A5" s="8">
        <f t="shared" si="0"/>
        <v>3</v>
      </c>
      <c r="B5" s="9">
        <f t="shared" ref="B5:B37" si="1">C5-C4</f>
        <v>0</v>
      </c>
      <c r="C5" s="10">
        <v>0.1</v>
      </c>
      <c r="D5" s="11" t="s">
        <v>4</v>
      </c>
      <c r="E5" s="29" t="s">
        <v>13</v>
      </c>
      <c r="F5" s="12" t="s">
        <v>7</v>
      </c>
      <c r="G5" s="14" t="s">
        <v>21</v>
      </c>
      <c r="H5" s="8" t="s">
        <v>22</v>
      </c>
      <c r="I5" s="8"/>
    </row>
    <row r="6" spans="1:9" s="22" customFormat="1" ht="13.5" x14ac:dyDescent="0.4">
      <c r="A6" s="8">
        <f t="shared" si="0"/>
        <v>4</v>
      </c>
      <c r="B6" s="9">
        <f t="shared" si="1"/>
        <v>2.4</v>
      </c>
      <c r="C6" s="10">
        <v>2.5</v>
      </c>
      <c r="D6" s="11" t="s">
        <v>4</v>
      </c>
      <c r="E6" s="29" t="s">
        <v>14</v>
      </c>
      <c r="F6" s="12" t="s">
        <v>5</v>
      </c>
      <c r="G6" s="14" t="s">
        <v>24</v>
      </c>
      <c r="H6" s="8" t="s">
        <v>30</v>
      </c>
      <c r="I6" s="8"/>
    </row>
    <row r="7" spans="1:9" s="21" customFormat="1" ht="13.5" x14ac:dyDescent="0.4">
      <c r="A7" s="8">
        <f t="shared" si="0"/>
        <v>5</v>
      </c>
      <c r="B7" s="9">
        <f t="shared" si="1"/>
        <v>1.4</v>
      </c>
      <c r="C7" s="15">
        <v>3.9</v>
      </c>
      <c r="D7" s="11" t="s">
        <v>4</v>
      </c>
      <c r="E7" s="29" t="s">
        <v>15</v>
      </c>
      <c r="F7" s="12" t="s">
        <v>7</v>
      </c>
      <c r="G7" s="14" t="s">
        <v>32</v>
      </c>
      <c r="H7" s="16" t="s">
        <v>31</v>
      </c>
      <c r="I7" s="16"/>
    </row>
    <row r="8" spans="1:9" s="21" customFormat="1" ht="13.5" x14ac:dyDescent="0.4">
      <c r="A8" s="14">
        <f t="shared" si="0"/>
        <v>6</v>
      </c>
      <c r="B8" s="38">
        <f t="shared" si="1"/>
        <v>19.8</v>
      </c>
      <c r="C8" s="15">
        <v>23.7</v>
      </c>
      <c r="D8" s="11"/>
      <c r="E8" s="29" t="s">
        <v>14</v>
      </c>
      <c r="F8" s="12" t="s">
        <v>5</v>
      </c>
      <c r="G8" s="14" t="s">
        <v>27</v>
      </c>
      <c r="H8" s="34"/>
      <c r="I8" s="16"/>
    </row>
    <row r="9" spans="1:9" s="22" customFormat="1" ht="13.5" x14ac:dyDescent="0.4">
      <c r="A9" s="8">
        <f t="shared" si="0"/>
        <v>7</v>
      </c>
      <c r="B9" s="9">
        <f t="shared" si="1"/>
        <v>15.8</v>
      </c>
      <c r="C9" s="15">
        <v>39.5</v>
      </c>
      <c r="D9" s="11"/>
      <c r="E9" s="29" t="s">
        <v>15</v>
      </c>
      <c r="F9" s="12" t="s">
        <v>5</v>
      </c>
      <c r="G9" s="14" t="s">
        <v>33</v>
      </c>
      <c r="H9" s="8"/>
      <c r="I9" s="8"/>
    </row>
    <row r="10" spans="1:9" s="21" customFormat="1" ht="40.5" x14ac:dyDescent="0.4">
      <c r="A10" s="4">
        <f t="shared" si="0"/>
        <v>8</v>
      </c>
      <c r="B10" s="5">
        <f t="shared" si="1"/>
        <v>0.29999999999999716</v>
      </c>
      <c r="C10" s="6">
        <v>39.799999999999997</v>
      </c>
      <c r="D10" s="19"/>
      <c r="E10" s="32" t="s">
        <v>18</v>
      </c>
      <c r="F10" s="7" t="s">
        <v>11</v>
      </c>
      <c r="G10" s="4" t="s">
        <v>33</v>
      </c>
      <c r="H10" s="4"/>
      <c r="I10" s="20" t="s">
        <v>34</v>
      </c>
    </row>
    <row r="11" spans="1:9" s="22" customFormat="1" ht="13.5" x14ac:dyDescent="0.4">
      <c r="A11" s="8">
        <f t="shared" si="0"/>
        <v>9</v>
      </c>
      <c r="B11" s="9">
        <f t="shared" si="1"/>
        <v>3.7000000000000028</v>
      </c>
      <c r="C11" s="15">
        <v>43.5</v>
      </c>
      <c r="D11" s="11"/>
      <c r="E11" s="29" t="s">
        <v>14</v>
      </c>
      <c r="F11" s="17" t="s">
        <v>8</v>
      </c>
      <c r="G11" s="13" t="s">
        <v>35</v>
      </c>
      <c r="H11" s="8"/>
      <c r="I11" s="8"/>
    </row>
    <row r="12" spans="1:9" s="21" customFormat="1" ht="13.5" x14ac:dyDescent="0.4">
      <c r="A12" s="8">
        <f t="shared" si="0"/>
        <v>10</v>
      </c>
      <c r="B12" s="9">
        <f t="shared" si="1"/>
        <v>1.7000000000000028</v>
      </c>
      <c r="C12" s="15">
        <v>45.2</v>
      </c>
      <c r="D12" s="11"/>
      <c r="E12" s="29" t="s">
        <v>15</v>
      </c>
      <c r="F12" s="12" t="s">
        <v>8</v>
      </c>
      <c r="G12" s="13" t="s">
        <v>27</v>
      </c>
      <c r="H12" s="8"/>
      <c r="I12" s="16"/>
    </row>
    <row r="13" spans="1:9" s="22" customFormat="1" ht="13.5" x14ac:dyDescent="0.4">
      <c r="A13" s="8">
        <f t="shared" si="0"/>
        <v>11</v>
      </c>
      <c r="B13" s="9">
        <f t="shared" si="1"/>
        <v>1</v>
      </c>
      <c r="C13" s="15">
        <v>46.2</v>
      </c>
      <c r="D13" s="11"/>
      <c r="E13" s="29" t="s">
        <v>13</v>
      </c>
      <c r="F13" s="12" t="s">
        <v>5</v>
      </c>
      <c r="G13" s="13" t="s">
        <v>36</v>
      </c>
      <c r="H13" s="13"/>
      <c r="I13" s="13"/>
    </row>
    <row r="14" spans="1:9" s="22" customFormat="1" ht="13.5" x14ac:dyDescent="0.4">
      <c r="A14" s="8">
        <f t="shared" si="0"/>
        <v>12</v>
      </c>
      <c r="B14" s="9">
        <f t="shared" si="1"/>
        <v>13</v>
      </c>
      <c r="C14" s="15">
        <v>59.2</v>
      </c>
      <c r="D14" s="11"/>
      <c r="E14" s="29" t="s">
        <v>15</v>
      </c>
      <c r="F14" s="12" t="s">
        <v>8</v>
      </c>
      <c r="G14" s="8" t="s">
        <v>23</v>
      </c>
      <c r="H14" s="27"/>
      <c r="I14" s="27"/>
    </row>
    <row r="15" spans="1:9" s="22" customFormat="1" ht="13.5" x14ac:dyDescent="0.4">
      <c r="A15" s="8">
        <f t="shared" si="0"/>
        <v>13</v>
      </c>
      <c r="B15" s="9">
        <f t="shared" si="1"/>
        <v>36.5</v>
      </c>
      <c r="C15" s="15">
        <v>95.7</v>
      </c>
      <c r="D15" s="11" t="s">
        <v>4</v>
      </c>
      <c r="E15" s="29" t="s">
        <v>15</v>
      </c>
      <c r="F15" s="12" t="s">
        <v>7</v>
      </c>
      <c r="G15" s="8" t="s">
        <v>23</v>
      </c>
      <c r="H15" s="28" t="s">
        <v>37</v>
      </c>
      <c r="I15" s="8"/>
    </row>
    <row r="16" spans="1:9" s="21" customFormat="1" ht="54" x14ac:dyDescent="0.4">
      <c r="A16" s="4">
        <f t="shared" si="0"/>
        <v>14</v>
      </c>
      <c r="B16" s="5">
        <f t="shared" si="1"/>
        <v>0.59999999999999432</v>
      </c>
      <c r="C16" s="6">
        <v>96.3</v>
      </c>
      <c r="D16" s="19"/>
      <c r="E16" s="32" t="s">
        <v>18</v>
      </c>
      <c r="F16" s="7" t="s">
        <v>11</v>
      </c>
      <c r="G16" s="4" t="s">
        <v>23</v>
      </c>
      <c r="H16" s="4"/>
      <c r="I16" s="20" t="s">
        <v>62</v>
      </c>
    </row>
    <row r="17" spans="1:9" s="21" customFormat="1" ht="13.5" x14ac:dyDescent="0.4">
      <c r="A17" s="8">
        <f t="shared" si="0"/>
        <v>15</v>
      </c>
      <c r="B17" s="9">
        <f t="shared" si="1"/>
        <v>3.7000000000000028</v>
      </c>
      <c r="C17" s="15">
        <v>100</v>
      </c>
      <c r="D17" s="11"/>
      <c r="E17" s="29" t="s">
        <v>15</v>
      </c>
      <c r="F17" s="12" t="s">
        <v>7</v>
      </c>
      <c r="G17" s="14" t="s">
        <v>38</v>
      </c>
      <c r="H17" s="16"/>
      <c r="I17" s="16"/>
    </row>
    <row r="18" spans="1:9" s="22" customFormat="1" ht="13.5" x14ac:dyDescent="0.4">
      <c r="A18" s="8">
        <f t="shared" si="0"/>
        <v>16</v>
      </c>
      <c r="B18" s="9">
        <f t="shared" si="1"/>
        <v>10</v>
      </c>
      <c r="C18" s="15">
        <v>110</v>
      </c>
      <c r="D18" s="11"/>
      <c r="E18" s="29" t="s">
        <v>13</v>
      </c>
      <c r="F18" s="12" t="s">
        <v>5</v>
      </c>
      <c r="G18" s="14" t="s">
        <v>39</v>
      </c>
      <c r="H18" s="14"/>
      <c r="I18" s="8"/>
    </row>
    <row r="19" spans="1:9" s="22" customFormat="1" ht="13.5" x14ac:dyDescent="0.4">
      <c r="A19" s="8">
        <f t="shared" si="0"/>
        <v>17</v>
      </c>
      <c r="B19" s="9">
        <f t="shared" si="1"/>
        <v>7.5999999999999943</v>
      </c>
      <c r="C19" s="15">
        <v>117.6</v>
      </c>
      <c r="D19" s="11"/>
      <c r="E19" s="29" t="s">
        <v>14</v>
      </c>
      <c r="F19" s="12" t="s">
        <v>5</v>
      </c>
      <c r="G19" s="14" t="s">
        <v>40</v>
      </c>
      <c r="H19" s="8"/>
      <c r="I19" s="8"/>
    </row>
    <row r="20" spans="1:9" s="22" customFormat="1" ht="40.5" x14ac:dyDescent="0.4">
      <c r="A20" s="4">
        <f t="shared" si="0"/>
        <v>18</v>
      </c>
      <c r="B20" s="5">
        <f t="shared" si="1"/>
        <v>0.80000000000001137</v>
      </c>
      <c r="C20" s="6">
        <v>118.4</v>
      </c>
      <c r="D20" s="19"/>
      <c r="E20" s="32" t="s">
        <v>18</v>
      </c>
      <c r="F20" s="7" t="s">
        <v>28</v>
      </c>
      <c r="G20" s="4" t="s">
        <v>40</v>
      </c>
      <c r="H20" s="4"/>
      <c r="I20" s="20" t="s">
        <v>41</v>
      </c>
    </row>
    <row r="21" spans="1:9" s="21" customFormat="1" ht="13.5" x14ac:dyDescent="0.4">
      <c r="A21" s="14">
        <f t="shared" si="0"/>
        <v>19</v>
      </c>
      <c r="B21" s="38">
        <f t="shared" si="1"/>
        <v>1.0999999999999943</v>
      </c>
      <c r="C21" s="15">
        <v>119.5</v>
      </c>
      <c r="D21" s="11"/>
      <c r="E21" s="29" t="s">
        <v>13</v>
      </c>
      <c r="F21" s="12" t="s">
        <v>5</v>
      </c>
      <c r="G21" s="14" t="s">
        <v>39</v>
      </c>
      <c r="H21" s="34"/>
      <c r="I21" s="16"/>
    </row>
    <row r="22" spans="1:9" s="21" customFormat="1" ht="13.5" x14ac:dyDescent="0.4">
      <c r="A22" s="8">
        <f t="shared" si="0"/>
        <v>20</v>
      </c>
      <c r="B22" s="9">
        <f t="shared" si="1"/>
        <v>14.800000000000011</v>
      </c>
      <c r="C22" s="15">
        <v>134.30000000000001</v>
      </c>
      <c r="D22" s="11"/>
      <c r="E22" s="29" t="s">
        <v>13</v>
      </c>
      <c r="F22" s="12" t="s">
        <v>7</v>
      </c>
      <c r="G22" s="14" t="s">
        <v>39</v>
      </c>
      <c r="H22" s="16"/>
      <c r="I22" s="16"/>
    </row>
    <row r="23" spans="1:9" s="21" customFormat="1" ht="13.5" x14ac:dyDescent="0.4">
      <c r="A23" s="8">
        <f t="shared" si="0"/>
        <v>21</v>
      </c>
      <c r="B23" s="9">
        <f t="shared" si="1"/>
        <v>14.199999999999989</v>
      </c>
      <c r="C23" s="15">
        <v>148.5</v>
      </c>
      <c r="D23" s="11"/>
      <c r="E23" s="29" t="s">
        <v>13</v>
      </c>
      <c r="F23" s="12" t="s">
        <v>5</v>
      </c>
      <c r="G23" s="14" t="s">
        <v>39</v>
      </c>
      <c r="H23" s="16"/>
      <c r="I23" s="16"/>
    </row>
    <row r="24" spans="1:9" s="22" customFormat="1" ht="15" x14ac:dyDescent="0.4">
      <c r="A24" s="8">
        <f t="shared" si="0"/>
        <v>22</v>
      </c>
      <c r="B24" s="9">
        <f t="shared" si="1"/>
        <v>6.5</v>
      </c>
      <c r="C24" s="15">
        <v>155</v>
      </c>
      <c r="D24" s="11"/>
      <c r="E24" s="36" t="s">
        <v>13</v>
      </c>
      <c r="F24" s="12" t="s">
        <v>5</v>
      </c>
      <c r="G24" s="14" t="s">
        <v>39</v>
      </c>
      <c r="H24" s="8"/>
      <c r="I24" s="8"/>
    </row>
    <row r="25" spans="1:9" s="21" customFormat="1" ht="40.5" x14ac:dyDescent="0.4">
      <c r="A25" s="4">
        <f t="shared" si="0"/>
        <v>23</v>
      </c>
      <c r="B25" s="5">
        <f t="shared" si="1"/>
        <v>0.30000000000001137</v>
      </c>
      <c r="C25" s="6">
        <v>155.30000000000001</v>
      </c>
      <c r="D25" s="19"/>
      <c r="E25" s="32" t="s">
        <v>18</v>
      </c>
      <c r="F25" s="7" t="s">
        <v>28</v>
      </c>
      <c r="G25" s="4" t="s">
        <v>39</v>
      </c>
      <c r="H25" s="4"/>
      <c r="I25" s="20" t="s">
        <v>42</v>
      </c>
    </row>
    <row r="26" spans="1:9" s="22" customFormat="1" ht="13.5" x14ac:dyDescent="0.4">
      <c r="A26" s="8">
        <f t="shared" si="0"/>
        <v>24</v>
      </c>
      <c r="B26" s="9">
        <f t="shared" si="1"/>
        <v>7</v>
      </c>
      <c r="C26" s="15">
        <v>162.30000000000001</v>
      </c>
      <c r="D26" s="11" t="s">
        <v>4</v>
      </c>
      <c r="E26" s="29" t="s">
        <v>14</v>
      </c>
      <c r="F26" s="17" t="s">
        <v>5</v>
      </c>
      <c r="G26" s="14" t="s">
        <v>39</v>
      </c>
      <c r="H26" s="8" t="s">
        <v>43</v>
      </c>
      <c r="I26" s="8"/>
    </row>
    <row r="27" spans="1:9" s="21" customFormat="1" ht="15" x14ac:dyDescent="0.4">
      <c r="A27" s="8">
        <f t="shared" si="0"/>
        <v>25</v>
      </c>
      <c r="B27" s="9">
        <f t="shared" si="1"/>
        <v>2.8999999999999773</v>
      </c>
      <c r="C27" s="15">
        <v>165.2</v>
      </c>
      <c r="D27" s="11"/>
      <c r="E27" s="36" t="s">
        <v>17</v>
      </c>
      <c r="F27" s="12" t="s">
        <v>7</v>
      </c>
      <c r="G27" s="14" t="s">
        <v>45</v>
      </c>
      <c r="H27" s="16" t="s">
        <v>44</v>
      </c>
      <c r="I27" s="16"/>
    </row>
    <row r="28" spans="1:9" s="22" customFormat="1" ht="15" x14ac:dyDescent="0.4">
      <c r="A28" s="8">
        <f t="shared" si="0"/>
        <v>26</v>
      </c>
      <c r="B28" s="9">
        <f t="shared" si="1"/>
        <v>12.300000000000011</v>
      </c>
      <c r="C28" s="15">
        <v>177.5</v>
      </c>
      <c r="D28" s="11" t="s">
        <v>4</v>
      </c>
      <c r="E28" s="36" t="s">
        <v>13</v>
      </c>
      <c r="F28" s="17" t="s">
        <v>7</v>
      </c>
      <c r="G28" s="14" t="s">
        <v>46</v>
      </c>
      <c r="H28" s="13"/>
      <c r="I28" s="13"/>
    </row>
    <row r="29" spans="1:9" s="21" customFormat="1" ht="13.5" x14ac:dyDescent="0.4">
      <c r="A29" s="14">
        <f t="shared" si="0"/>
        <v>27</v>
      </c>
      <c r="B29" s="38">
        <f t="shared" si="1"/>
        <v>0.19999999999998863</v>
      </c>
      <c r="C29" s="15">
        <v>177.7</v>
      </c>
      <c r="D29" s="11" t="s">
        <v>4</v>
      </c>
      <c r="E29" s="29" t="s">
        <v>14</v>
      </c>
      <c r="F29" s="12" t="s">
        <v>5</v>
      </c>
      <c r="G29" s="14" t="s">
        <v>47</v>
      </c>
      <c r="H29" s="34" t="s">
        <v>48</v>
      </c>
      <c r="I29" s="16"/>
    </row>
    <row r="30" spans="1:9" s="21" customFormat="1" ht="13.5" x14ac:dyDescent="0.4">
      <c r="A30" s="8">
        <f t="shared" si="0"/>
        <v>28</v>
      </c>
      <c r="B30" s="9">
        <f t="shared" si="1"/>
        <v>0.80000000000001137</v>
      </c>
      <c r="C30" s="15">
        <v>178.5</v>
      </c>
      <c r="D30" s="11" t="s">
        <v>4</v>
      </c>
      <c r="E30" s="29" t="s">
        <v>15</v>
      </c>
      <c r="F30" s="12" t="s">
        <v>8</v>
      </c>
      <c r="G30" s="14" t="s">
        <v>49</v>
      </c>
      <c r="H30" s="14" t="s">
        <v>50</v>
      </c>
      <c r="I30" s="16"/>
    </row>
    <row r="31" spans="1:9" s="22" customFormat="1" ht="54" x14ac:dyDescent="0.4">
      <c r="A31" s="4">
        <f t="shared" si="0"/>
        <v>29</v>
      </c>
      <c r="B31" s="5">
        <f t="shared" si="1"/>
        <v>9.1999999999999886</v>
      </c>
      <c r="C31" s="6">
        <v>187.7</v>
      </c>
      <c r="D31" s="19"/>
      <c r="E31" s="39" t="s">
        <v>13</v>
      </c>
      <c r="F31" s="7" t="s">
        <v>59</v>
      </c>
      <c r="G31" s="4" t="s">
        <v>51</v>
      </c>
      <c r="H31" s="4"/>
      <c r="I31" s="20" t="s">
        <v>52</v>
      </c>
    </row>
    <row r="32" spans="1:9" s="21" customFormat="1" ht="13.5" x14ac:dyDescent="0.4">
      <c r="A32" s="8">
        <f t="shared" si="0"/>
        <v>30</v>
      </c>
      <c r="B32" s="9">
        <f t="shared" si="1"/>
        <v>7.7000000000000171</v>
      </c>
      <c r="C32" s="15">
        <v>195.4</v>
      </c>
      <c r="D32" s="11"/>
      <c r="E32" s="29" t="s">
        <v>14</v>
      </c>
      <c r="F32" s="12" t="s">
        <v>8</v>
      </c>
      <c r="G32" s="14" t="s">
        <v>53</v>
      </c>
      <c r="H32" s="18"/>
      <c r="I32" s="16"/>
    </row>
    <row r="33" spans="1:9" s="21" customFormat="1" ht="13.5" x14ac:dyDescent="0.4">
      <c r="A33" s="8">
        <f t="shared" si="0"/>
        <v>31</v>
      </c>
      <c r="B33" s="9">
        <f t="shared" si="1"/>
        <v>4.4000000000000057</v>
      </c>
      <c r="C33" s="15">
        <v>199.8</v>
      </c>
      <c r="D33" s="11"/>
      <c r="E33" s="29" t="s">
        <v>17</v>
      </c>
      <c r="F33" s="12" t="s">
        <v>7</v>
      </c>
      <c r="G33" s="14" t="s">
        <v>6</v>
      </c>
      <c r="H33" s="16"/>
      <c r="I33" s="16"/>
    </row>
    <row r="34" spans="1:9" s="21" customFormat="1" ht="16.5" x14ac:dyDescent="0.4">
      <c r="A34" s="8">
        <f t="shared" si="0"/>
        <v>32</v>
      </c>
      <c r="B34" s="9">
        <f t="shared" si="1"/>
        <v>0.79999999999998295</v>
      </c>
      <c r="C34" s="15">
        <v>200.6</v>
      </c>
      <c r="D34" s="37" t="s">
        <v>25</v>
      </c>
      <c r="E34" s="29" t="s">
        <v>15</v>
      </c>
      <c r="F34" s="12" t="s">
        <v>5</v>
      </c>
      <c r="G34" s="14" t="s">
        <v>6</v>
      </c>
      <c r="H34" s="14"/>
      <c r="I34" s="14"/>
    </row>
    <row r="35" spans="1:9" s="22" customFormat="1" ht="16.5" x14ac:dyDescent="0.4">
      <c r="A35" s="8">
        <f t="shared" si="0"/>
        <v>33</v>
      </c>
      <c r="B35" s="9">
        <f t="shared" si="1"/>
        <v>2.3000000000000114</v>
      </c>
      <c r="C35" s="15">
        <v>202.9</v>
      </c>
      <c r="D35" s="37" t="s">
        <v>25</v>
      </c>
      <c r="E35" s="29" t="s">
        <v>15</v>
      </c>
      <c r="F35" s="12" t="s">
        <v>5</v>
      </c>
      <c r="G35" s="14" t="s">
        <v>27</v>
      </c>
      <c r="H35" s="8" t="s">
        <v>54</v>
      </c>
      <c r="I35" s="8"/>
    </row>
    <row r="36" spans="1:9" s="21" customFormat="1" ht="40.5" x14ac:dyDescent="0.4">
      <c r="A36" s="4">
        <f t="shared" si="0"/>
        <v>34</v>
      </c>
      <c r="B36" s="5">
        <f t="shared" si="1"/>
        <v>0.19999999999998863</v>
      </c>
      <c r="C36" s="6">
        <v>203.1</v>
      </c>
      <c r="D36" s="40" t="s">
        <v>25</v>
      </c>
      <c r="E36" s="32" t="s">
        <v>15</v>
      </c>
      <c r="F36" s="7" t="s">
        <v>28</v>
      </c>
      <c r="G36" s="4" t="s">
        <v>6</v>
      </c>
      <c r="H36" s="35"/>
      <c r="I36" s="20" t="s">
        <v>55</v>
      </c>
    </row>
    <row r="37" spans="1:9" s="21" customFormat="1" ht="54" x14ac:dyDescent="0.4">
      <c r="A37" s="4">
        <f t="shared" si="0"/>
        <v>35</v>
      </c>
      <c r="B37" s="5">
        <f t="shared" si="1"/>
        <v>9.9999999999994316E-2</v>
      </c>
      <c r="C37" s="6">
        <v>203.2</v>
      </c>
      <c r="D37" s="19"/>
      <c r="E37" s="32"/>
      <c r="F37" s="7" t="s">
        <v>56</v>
      </c>
      <c r="G37" s="4"/>
      <c r="H37" s="20"/>
      <c r="I37" s="20" t="s">
        <v>63</v>
      </c>
    </row>
    <row r="39" spans="1:9" x14ac:dyDescent="0.4">
      <c r="A39" t="s">
        <v>57</v>
      </c>
    </row>
    <row r="63" spans="1:1" x14ac:dyDescent="0.4">
      <c r="A63" t="s">
        <v>58</v>
      </c>
    </row>
    <row r="87" spans="1:1" x14ac:dyDescent="0.4">
      <c r="A87" t="s">
        <v>60</v>
      </c>
    </row>
    <row r="100" spans="1:6" x14ac:dyDescent="0.4">
      <c r="D100" s="33"/>
      <c r="E100" s="25"/>
      <c r="F100"/>
    </row>
    <row r="111" spans="1:6" x14ac:dyDescent="0.4">
      <c r="A111" t="s">
        <v>61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37" max="16383" man="1"/>
    <brk id="8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BRM409近畿200km河内長野</vt:lpstr>
      <vt:lpstr>BRM409近畿200km河内長野!Print_Area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2024-04-04T18:23:08Z</cp:lastPrinted>
  <dcterms:created xsi:type="dcterms:W3CDTF">2019-09-01T01:30:48Z</dcterms:created>
  <dcterms:modified xsi:type="dcterms:W3CDTF">2024-04-04T18:30:03Z</dcterms:modified>
</cp:coreProperties>
</file>