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1.xml" ContentType="application/vnd.ms-excel.person+xml"/>
  <Override PartName="/xl/persons/person0.xml" ContentType="application/vnd.ms-excel.person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4 ブルベ/2024 BRM1005近畿400km河内長野 琵琶一/"/>
    </mc:Choice>
  </mc:AlternateContent>
  <xr:revisionPtr revIDLastSave="6" documentId="8_{DED4CD2F-2C4A-4C01-B083-28892ACB6E71}" xr6:coauthVersionLast="47" xr6:coauthVersionMax="47" xr10:uidLastSave="{DA848EBC-CE6C-4C21-8A24-D9316AF66D1B}"/>
  <bookViews>
    <workbookView xWindow="-120" yWindow="-120" windowWidth="29040" windowHeight="15840" xr2:uid="{DF70DBAF-45B1-4722-9B1F-2FE7CF935F04}"/>
  </bookViews>
  <sheets>
    <sheet name="BRM921近畿600km河内長野 ＳＴ" sheetId="2" r:id="rId1"/>
  </sheets>
  <definedNames>
    <definedName name="_xlnm.Print_Area" localSheetId="0">'BRM921近畿600km河内長野 ＳＴ'!$A$1:$I$256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02" i="2" l="1"/>
  <c r="B203" i="2"/>
  <c r="B189" i="2"/>
  <c r="B187" i="2"/>
  <c r="B188" i="2"/>
  <c r="B142" i="2"/>
  <c r="B143" i="2"/>
  <c r="B141" i="2"/>
  <c r="B129" i="2"/>
  <c r="B130" i="2"/>
  <c r="B127" i="2"/>
  <c r="B128" i="2"/>
  <c r="B115" i="2"/>
  <c r="B116" i="2"/>
  <c r="B117" i="2"/>
  <c r="B121" i="2"/>
  <c r="B97" i="2"/>
  <c r="B94" i="2"/>
  <c r="B95" i="2"/>
  <c r="B92" i="2"/>
  <c r="B93" i="2"/>
  <c r="B75" i="2"/>
  <c r="B76" i="2"/>
  <c r="B77" i="2"/>
  <c r="B78" i="2"/>
  <c r="B71" i="2"/>
  <c r="B72" i="2"/>
  <c r="B73" i="2"/>
  <c r="B74" i="2"/>
  <c r="B46" i="2"/>
  <c r="B47" i="2"/>
  <c r="B43" i="2"/>
  <c r="B15" i="2"/>
  <c r="B16" i="2"/>
  <c r="B195" i="2"/>
  <c r="B48" i="2"/>
  <c r="B49" i="2"/>
  <c r="B12" i="2"/>
  <c r="B13" i="2"/>
  <c r="B197" i="2"/>
  <c r="B198" i="2"/>
  <c r="B199" i="2"/>
  <c r="B200" i="2"/>
  <c r="B201" i="2"/>
  <c r="B204" i="2"/>
  <c r="B196" i="2"/>
  <c r="B190" i="2"/>
  <c r="B191" i="2"/>
  <c r="B192" i="2"/>
  <c r="B193" i="2"/>
  <c r="B194" i="2"/>
  <c r="B205" i="2"/>
  <c r="B206" i="2"/>
  <c r="B180" i="2"/>
  <c r="B181" i="2"/>
  <c r="B182" i="2"/>
  <c r="B183" i="2"/>
  <c r="B184" i="2"/>
  <c r="B185" i="2"/>
  <c r="B186" i="2"/>
  <c r="B169" i="2"/>
  <c r="B170" i="2"/>
  <c r="B171" i="2"/>
  <c r="B172" i="2"/>
  <c r="B173" i="2"/>
  <c r="B174" i="2"/>
  <c r="B175" i="2"/>
  <c r="B176" i="2"/>
  <c r="B177" i="2"/>
  <c r="B178" i="2"/>
  <c r="B179" i="2"/>
  <c r="B158" i="2"/>
  <c r="B159" i="2"/>
  <c r="B160" i="2"/>
  <c r="B161" i="2"/>
  <c r="B162" i="2"/>
  <c r="B163" i="2"/>
  <c r="B164" i="2"/>
  <c r="B165" i="2"/>
  <c r="B166" i="2"/>
  <c r="B167" i="2"/>
  <c r="B168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7" i="2"/>
  <c r="B8" i="2"/>
  <c r="B9" i="2"/>
  <c r="B10" i="2"/>
  <c r="B131" i="2"/>
  <c r="B106" i="2"/>
  <c r="B107" i="2"/>
  <c r="B82" i="2"/>
  <c r="B83" i="2"/>
  <c r="B36" i="2"/>
  <c r="B37" i="2"/>
  <c r="B109" i="2"/>
  <c r="B110" i="2"/>
  <c r="B111" i="2"/>
  <c r="B112" i="2"/>
  <c r="B113" i="2"/>
  <c r="B114" i="2"/>
  <c r="B118" i="2"/>
  <c r="B119" i="2"/>
  <c r="B120" i="2"/>
  <c r="B85" i="2"/>
  <c r="B86" i="2"/>
  <c r="B50" i="2"/>
  <c r="B51" i="2"/>
  <c r="B27" i="2"/>
  <c r="B28" i="2"/>
  <c r="B29" i="2"/>
  <c r="B207" i="2"/>
  <c r="B144" i="2"/>
  <c r="B140" i="2"/>
  <c r="B139" i="2"/>
  <c r="B138" i="2"/>
  <c r="B137" i="2"/>
  <c r="B136" i="2"/>
  <c r="B135" i="2"/>
  <c r="B134" i="2"/>
  <c r="B133" i="2"/>
  <c r="B132" i="2"/>
  <c r="B126" i="2"/>
  <c r="B125" i="2"/>
  <c r="B124" i="2"/>
  <c r="B123" i="2"/>
  <c r="B122" i="2"/>
  <c r="B108" i="2"/>
  <c r="B105" i="2"/>
  <c r="B104" i="2"/>
  <c r="B103" i="2"/>
  <c r="B102" i="2"/>
  <c r="B101" i="2"/>
  <c r="B100" i="2"/>
  <c r="B99" i="2"/>
  <c r="B98" i="2"/>
  <c r="B96" i="2"/>
  <c r="B91" i="2"/>
  <c r="B90" i="2"/>
  <c r="B89" i="2"/>
  <c r="B88" i="2"/>
  <c r="B87" i="2"/>
  <c r="B84" i="2"/>
  <c r="B81" i="2"/>
  <c r="B80" i="2"/>
  <c r="B79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45" i="2"/>
  <c r="B44" i="2"/>
  <c r="B42" i="2"/>
  <c r="B41" i="2"/>
  <c r="B40" i="2"/>
  <c r="B39" i="2"/>
  <c r="B38" i="2"/>
  <c r="B35" i="2"/>
  <c r="B34" i="2"/>
  <c r="B33" i="2"/>
  <c r="B32" i="2"/>
  <c r="B31" i="2"/>
  <c r="B30" i="2"/>
  <c r="B26" i="2"/>
  <c r="B25" i="2"/>
  <c r="B24" i="2"/>
  <c r="B23" i="2"/>
  <c r="B22" i="2"/>
  <c r="B21" i="2"/>
  <c r="B20" i="2"/>
  <c r="B19" i="2"/>
  <c r="B18" i="2"/>
  <c r="B17" i="2"/>
  <c r="B14" i="2"/>
  <c r="B11" i="2"/>
  <c r="B6" i="2"/>
  <c r="B5" i="2"/>
  <c r="B4" i="2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l="1"/>
  <c r="A15" i="2" l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l="1"/>
  <c r="A49" i="2" s="1"/>
  <c r="A50" i="2" l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l="1"/>
  <c r="A72" i="2" s="1"/>
  <c r="A73" i="2" s="1"/>
  <c r="A74" i="2" s="1"/>
  <c r="A75" i="2" l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l="1"/>
  <c r="A93" i="2" s="1"/>
  <c r="A94" i="2" s="1"/>
  <c r="A95" i="2" s="1"/>
  <c r="A96" i="2" s="1"/>
  <c r="A97" i="2" l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l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l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l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l="1"/>
  <c r="A191" i="2" s="1"/>
  <c r="A192" i="2" s="1"/>
  <c r="A193" i="2" s="1"/>
  <c r="A194" i="2" s="1"/>
  <c r="A195" i="2" s="1"/>
  <c r="A196" i="2" l="1"/>
  <c r="A197" i="2" s="1"/>
  <c r="A198" i="2" s="1"/>
  <c r="A199" i="2" s="1"/>
  <c r="A200" i="2" s="1"/>
  <c r="A201" i="2" s="1"/>
  <c r="A202" i="2" l="1"/>
  <c r="A203" i="2" s="1"/>
  <c r="A204" i="2" s="1"/>
  <c r="A205" i="2" s="1"/>
  <c r="A206" i="2" s="1"/>
  <c r="A207" i="2" s="1"/>
</calcChain>
</file>

<file path=xl/sharedStrings.xml><?xml version="1.0" encoding="utf-8"?>
<sst xmlns="http://schemas.openxmlformats.org/spreadsheetml/2006/main" count="804" uniqueCount="222">
  <si>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</si>
  <si>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</si>
  <si>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</si>
  <si>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</si>
  <si>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</si>
  <si>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</si>
  <si>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</si>
  <si>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</si>
  <si>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</si>
  <si>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</si>
  <si>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</si>
  <si>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左側</t>
    <rPh sb="0" eb="2">
      <t>ヒダリガワ</t>
    </rPh>
    <phoneticPr fontId="2"/>
  </si>
  <si>
    <t>府道214号</t>
    <rPh sb="0" eb="2">
      <t>フドウ</t>
    </rPh>
    <rPh sb="5" eb="6">
      <t>ゴウ</t>
    </rPh>
    <phoneticPr fontId="2"/>
  </si>
  <si>
    <t>川向</t>
    <rPh sb="0" eb="2">
      <t>カワムカイ</t>
    </rPh>
    <phoneticPr fontId="2"/>
  </si>
  <si>
    <t>府道705号</t>
    <rPh sb="0" eb="2">
      <t>フドウ</t>
    </rPh>
    <rPh sb="5" eb="6">
      <t>ゴウ</t>
    </rPh>
    <phoneticPr fontId="2"/>
  </si>
  <si>
    <t>府道33号</t>
    <rPh sb="0" eb="2">
      <t>フドウ</t>
    </rPh>
    <rPh sb="4" eb="5">
      <t>ゴウ</t>
    </rPh>
    <phoneticPr fontId="2"/>
  </si>
  <si>
    <t>金剛大橋東詰</t>
    <rPh sb="0" eb="2">
      <t>コンゴウ</t>
    </rPh>
    <rPh sb="2" eb="4">
      <t>オオハシ</t>
    </rPh>
    <rPh sb="4" eb="5">
      <t>ヒガシ</t>
    </rPh>
    <rPh sb="5" eb="6">
      <t>ヅメ</t>
    </rPh>
    <phoneticPr fontId="2"/>
  </si>
  <si>
    <t>国道166号</t>
    <rPh sb="0" eb="2">
      <t>コクドウ</t>
    </rPh>
    <rPh sb="5" eb="6">
      <t>ゴウ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</si>
  <si>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</si>
  <si>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</si>
  <si>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</si>
  <si>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</si>
  <si>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</si>
  <si>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Ｘ</t>
    <phoneticPr fontId="2"/>
  </si>
  <si>
    <t>右側</t>
    <rPh sb="0" eb="2">
      <t>ミギガワ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</si>
  <si>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</si>
  <si>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</si>
  <si>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</si>
  <si>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人</t>
    <rPh sb="0" eb="1">
      <t>ヒト</t>
    </rPh>
    <phoneticPr fontId="2"/>
  </si>
  <si>
    <t>合流</t>
    <rPh sb="0" eb="2">
      <t>ゴウリュウ</t>
    </rPh>
    <phoneticPr fontId="2"/>
  </si>
  <si>
    <t>国道371号</t>
    <rPh sb="0" eb="2">
      <t>コクドウ</t>
    </rPh>
    <rPh sb="5" eb="6">
      <t>ゴウ</t>
    </rPh>
    <phoneticPr fontId="2"/>
  </si>
  <si>
    <t>三日市南</t>
    <rPh sb="0" eb="3">
      <t>ミッカイチ</t>
    </rPh>
    <rPh sb="3" eb="4">
      <t>ミナミ</t>
    </rPh>
    <phoneticPr fontId="2"/>
  </si>
  <si>
    <t>DEPART 三日市町駅前</t>
    <rPh sb="7" eb="10">
      <t>ミッカイチ</t>
    </rPh>
    <rPh sb="10" eb="11">
      <t>マチ</t>
    </rPh>
    <rPh sb="11" eb="12">
      <t>エキ</t>
    </rPh>
    <rPh sb="12" eb="13">
      <t>マエ</t>
    </rPh>
    <phoneticPr fontId="2"/>
  </si>
  <si>
    <t>左前方</t>
    <rPh sb="0" eb="3">
      <t>ヒダリゼンポウ</t>
    </rPh>
    <phoneticPr fontId="2"/>
  </si>
  <si>
    <t>右前方</t>
    <rPh sb="0" eb="3">
      <t>ミギゼンポウ</t>
    </rPh>
    <phoneticPr fontId="2"/>
  </si>
  <si>
    <t>大</t>
    <rPh sb="0" eb="1">
      <t>ダイ</t>
    </rPh>
    <phoneticPr fontId="2"/>
  </si>
  <si>
    <t>右折</t>
    <rPh sb="0" eb="2">
      <t>ウセツ</t>
    </rPh>
    <phoneticPr fontId="2"/>
  </si>
  <si>
    <t>市道</t>
    <rPh sb="0" eb="2">
      <t>シドウ</t>
    </rPh>
    <phoneticPr fontId="2"/>
  </si>
  <si>
    <t>左折</t>
    <rPh sb="0" eb="2">
      <t>サセツ</t>
    </rPh>
    <phoneticPr fontId="2"/>
  </si>
  <si>
    <t>BRM1005近畿400km河内長野 琵琶一</t>
    <rPh sb="7" eb="9">
      <t>キンキ</t>
    </rPh>
    <rPh sb="14" eb="18">
      <t>カワチナガノ</t>
    </rPh>
    <rPh sb="19" eb="22">
      <t>ビワイチ</t>
    </rPh>
    <phoneticPr fontId="2"/>
  </si>
  <si>
    <t>右折</t>
    <rPh sb="0" eb="2">
      <t>ウセツ</t>
    </rPh>
    <phoneticPr fontId="2"/>
  </si>
  <si>
    <t>国道310号</t>
    <rPh sb="0" eb="2">
      <t>コクドウ</t>
    </rPh>
    <rPh sb="5" eb="6">
      <t>ゴウ</t>
    </rPh>
    <phoneticPr fontId="2"/>
  </si>
  <si>
    <t>左折</t>
    <rPh sb="0" eb="2">
      <t>サセツ</t>
    </rPh>
    <phoneticPr fontId="2"/>
  </si>
  <si>
    <t>市道</t>
    <rPh sb="0" eb="2">
      <t>シドウ</t>
    </rPh>
    <phoneticPr fontId="2"/>
  </si>
  <si>
    <t>県道201号</t>
    <rPh sb="0" eb="2">
      <t>ケンドウ</t>
    </rPh>
    <rPh sb="5" eb="6">
      <t>ゴウ</t>
    </rPh>
    <phoneticPr fontId="2"/>
  </si>
  <si>
    <t>龍泉</t>
    <rPh sb="0" eb="2">
      <t>リュウセン</t>
    </rPh>
    <phoneticPr fontId="2"/>
  </si>
  <si>
    <t>変形交差点　左前方へ</t>
    <rPh sb="0" eb="5">
      <t>ヘンケイコウサテン</t>
    </rPh>
    <rPh sb="6" eb="9">
      <t>ヒダリゼンポウ</t>
    </rPh>
    <phoneticPr fontId="2"/>
  </si>
  <si>
    <t>府道802号</t>
    <rPh sb="0" eb="2">
      <t>フドウ</t>
    </rPh>
    <rPh sb="5" eb="6">
      <t>ゴウ</t>
    </rPh>
    <phoneticPr fontId="2"/>
  </si>
  <si>
    <t>府道20号</t>
    <rPh sb="0" eb="2">
      <t>フドウ</t>
    </rPh>
    <rPh sb="4" eb="5">
      <t>ゴウ</t>
    </rPh>
    <phoneticPr fontId="2"/>
  </si>
  <si>
    <t>国道170号</t>
    <rPh sb="0" eb="2">
      <t>コクドウ</t>
    </rPh>
    <rPh sb="5" eb="6">
      <t>ゴウ</t>
    </rPh>
    <phoneticPr fontId="2"/>
  </si>
  <si>
    <t>安堂</t>
    <rPh sb="0" eb="2">
      <t>アンドウ</t>
    </rPh>
    <phoneticPr fontId="2"/>
  </si>
  <si>
    <t>商店街国道　歩行者に注意</t>
    <rPh sb="0" eb="3">
      <t>ショウテンガイ</t>
    </rPh>
    <rPh sb="3" eb="5">
      <t>コクドウ</t>
    </rPh>
    <rPh sb="6" eb="9">
      <t>ホコウシャ</t>
    </rPh>
    <rPh sb="10" eb="12">
      <t>チュウイ</t>
    </rPh>
    <phoneticPr fontId="2"/>
  </si>
  <si>
    <t>東中野</t>
    <rPh sb="0" eb="3">
      <t>ヒガシナカノ</t>
    </rPh>
    <phoneticPr fontId="2"/>
  </si>
  <si>
    <t>変形交差点</t>
    <rPh sb="0" eb="5">
      <t>ヘンケイコウサテン</t>
    </rPh>
    <phoneticPr fontId="2"/>
  </si>
  <si>
    <t>府道139号</t>
    <rPh sb="0" eb="2">
      <t>フドウ</t>
    </rPh>
    <rPh sb="5" eb="6">
      <t>ゴウ</t>
    </rPh>
    <phoneticPr fontId="2"/>
  </si>
  <si>
    <t>枚方消防署前</t>
    <rPh sb="0" eb="2">
      <t>ヒラカタ</t>
    </rPh>
    <rPh sb="2" eb="6">
      <t>ショウボウショマエ</t>
    </rPh>
    <phoneticPr fontId="2"/>
  </si>
  <si>
    <t>枚方市役所前</t>
    <rPh sb="0" eb="5">
      <t>ヒラカタシヤクショ</t>
    </rPh>
    <rPh sb="5" eb="6">
      <t>マエ</t>
    </rPh>
    <phoneticPr fontId="2"/>
  </si>
  <si>
    <t>府道13号</t>
    <rPh sb="0" eb="2">
      <t>フドウ</t>
    </rPh>
    <rPh sb="4" eb="5">
      <t>ゴウ</t>
    </rPh>
    <phoneticPr fontId="2"/>
  </si>
  <si>
    <t>関西医大病院前</t>
    <rPh sb="0" eb="4">
      <t>カンサイイダイ</t>
    </rPh>
    <rPh sb="4" eb="7">
      <t>ビョウインマエ</t>
    </rPh>
    <phoneticPr fontId="2"/>
  </si>
  <si>
    <t>府道79号</t>
    <rPh sb="0" eb="2">
      <t>フドウ</t>
    </rPh>
    <rPh sb="4" eb="5">
      <t>ゴウ</t>
    </rPh>
    <phoneticPr fontId="2"/>
  </si>
  <si>
    <t>大手筋</t>
    <rPh sb="0" eb="2">
      <t>オオテ</t>
    </rPh>
    <rPh sb="2" eb="3">
      <t>スジ</t>
    </rPh>
    <phoneticPr fontId="2"/>
  </si>
  <si>
    <t>国道24号</t>
    <rPh sb="0" eb="2">
      <t>コクドウ</t>
    </rPh>
    <rPh sb="4" eb="5">
      <t>ゴウ</t>
    </rPh>
    <phoneticPr fontId="2"/>
  </si>
  <si>
    <t>御香宮前</t>
    <rPh sb="0" eb="2">
      <t>ゴカオリ</t>
    </rPh>
    <rPh sb="2" eb="3">
      <t>ミヤ</t>
    </rPh>
    <rPh sb="3" eb="4">
      <t>マエ</t>
    </rPh>
    <phoneticPr fontId="2"/>
  </si>
  <si>
    <t>左前方の側道へ</t>
    <rPh sb="0" eb="1">
      <t>ヒダリ</t>
    </rPh>
    <rPh sb="1" eb="3">
      <t>ゼンポウ</t>
    </rPh>
    <rPh sb="4" eb="6">
      <t>ソクドウ</t>
    </rPh>
    <phoneticPr fontId="2"/>
  </si>
  <si>
    <t>府道35号</t>
    <rPh sb="0" eb="2">
      <t>フドウ</t>
    </rPh>
    <rPh sb="4" eb="5">
      <t>ゴウ</t>
    </rPh>
    <phoneticPr fontId="2"/>
  </si>
  <si>
    <t>直違橋一丁目</t>
    <rPh sb="0" eb="1">
      <t>チョク</t>
    </rPh>
    <rPh sb="1" eb="2">
      <t>チガ</t>
    </rPh>
    <rPh sb="2" eb="3">
      <t>ハシ</t>
    </rPh>
    <rPh sb="3" eb="6">
      <t>イッチョウメ</t>
    </rPh>
    <phoneticPr fontId="2"/>
  </si>
  <si>
    <t>県道558号</t>
    <rPh sb="0" eb="2">
      <t>ケンドウ</t>
    </rPh>
    <rPh sb="5" eb="6">
      <t>ゴウ</t>
    </rPh>
    <phoneticPr fontId="2"/>
  </si>
  <si>
    <t>大津港口</t>
    <rPh sb="0" eb="4">
      <t>オオツコウグチ</t>
    </rPh>
    <phoneticPr fontId="2"/>
  </si>
  <si>
    <t>県道18号</t>
    <rPh sb="0" eb="2">
      <t>ケンドウ</t>
    </rPh>
    <rPh sb="4" eb="5">
      <t>ゴウ</t>
    </rPh>
    <phoneticPr fontId="2"/>
  </si>
  <si>
    <t>県道2号</t>
    <rPh sb="0" eb="2">
      <t>ケンドウ</t>
    </rPh>
    <rPh sb="3" eb="4">
      <t>ゴウ</t>
    </rPh>
    <phoneticPr fontId="2"/>
  </si>
  <si>
    <t>唐橋西詰</t>
    <rPh sb="0" eb="2">
      <t>カラハシ</t>
    </rPh>
    <rPh sb="2" eb="3">
      <t>ニシ</t>
    </rPh>
    <rPh sb="3" eb="4">
      <t>ヅメ</t>
    </rPh>
    <phoneticPr fontId="2"/>
  </si>
  <si>
    <t>唐橋東詰</t>
    <rPh sb="0" eb="2">
      <t>カラハシ</t>
    </rPh>
    <rPh sb="2" eb="3">
      <t>ヒガシ</t>
    </rPh>
    <rPh sb="3" eb="4">
      <t>ヅメ</t>
    </rPh>
    <phoneticPr fontId="2"/>
  </si>
  <si>
    <t>県道559号</t>
    <rPh sb="0" eb="2">
      <t>ケンドウ</t>
    </rPh>
    <rPh sb="5" eb="6">
      <t>ゴウ</t>
    </rPh>
    <phoneticPr fontId="2"/>
  </si>
  <si>
    <t>県道601号</t>
    <rPh sb="0" eb="2">
      <t>ケンドウ</t>
    </rPh>
    <rPh sb="5" eb="6">
      <t>ゴウ</t>
    </rPh>
    <phoneticPr fontId="2"/>
  </si>
  <si>
    <t>県道26号</t>
    <rPh sb="0" eb="2">
      <t>ケンドウ</t>
    </rPh>
    <rPh sb="4" eb="5">
      <t>ゴウ</t>
    </rPh>
    <phoneticPr fontId="2"/>
  </si>
  <si>
    <t>県道25号</t>
    <rPh sb="0" eb="2">
      <t>ケンドウ</t>
    </rPh>
    <rPh sb="4" eb="5">
      <t>ゴウ</t>
    </rPh>
    <phoneticPr fontId="2"/>
  </si>
  <si>
    <t>馬場２丁目</t>
    <rPh sb="0" eb="2">
      <t>ババ</t>
    </rPh>
    <rPh sb="3" eb="5">
      <t>チョウメ</t>
    </rPh>
    <phoneticPr fontId="2"/>
  </si>
  <si>
    <t>公園町</t>
    <rPh sb="0" eb="3">
      <t>コウエンマチ</t>
    </rPh>
    <phoneticPr fontId="2"/>
  </si>
  <si>
    <t>県道331号</t>
    <rPh sb="0" eb="2">
      <t>ケンドウ</t>
    </rPh>
    <rPh sb="5" eb="6">
      <t>ゴウ</t>
    </rPh>
    <phoneticPr fontId="2"/>
  </si>
  <si>
    <t>県道44号</t>
    <rPh sb="0" eb="2">
      <t>ケンドウ</t>
    </rPh>
    <rPh sb="4" eb="5">
      <t>ゴウ</t>
    </rPh>
    <phoneticPr fontId="2"/>
  </si>
  <si>
    <t>尾上</t>
    <rPh sb="0" eb="2">
      <t>オガミ</t>
    </rPh>
    <phoneticPr fontId="2"/>
  </si>
  <si>
    <t>県道514号</t>
    <rPh sb="0" eb="2">
      <t>ケンドウ</t>
    </rPh>
    <rPh sb="5" eb="6">
      <t>ゴウ</t>
    </rPh>
    <phoneticPr fontId="2"/>
  </si>
  <si>
    <t>大音</t>
    <rPh sb="0" eb="1">
      <t>ダイ</t>
    </rPh>
    <rPh sb="1" eb="2">
      <t>オト</t>
    </rPh>
    <phoneticPr fontId="2"/>
  </si>
  <si>
    <t>国道303号</t>
    <rPh sb="0" eb="2">
      <t>コクドウ</t>
    </rPh>
    <rPh sb="5" eb="6">
      <t>ゴウ</t>
    </rPh>
    <phoneticPr fontId="2"/>
  </si>
  <si>
    <t>県道336号</t>
    <rPh sb="0" eb="2">
      <t>ケンドウ</t>
    </rPh>
    <rPh sb="5" eb="6">
      <t>ゴウ</t>
    </rPh>
    <phoneticPr fontId="2"/>
  </si>
  <si>
    <t>左折</t>
    <rPh sb="0" eb="2">
      <t>サセツ</t>
    </rPh>
    <phoneticPr fontId="2"/>
  </si>
  <si>
    <t>野口</t>
    <rPh sb="0" eb="2">
      <t>ノグチ</t>
    </rPh>
    <phoneticPr fontId="2"/>
  </si>
  <si>
    <t>県道557号</t>
    <rPh sb="0" eb="2">
      <t>ケンドウ</t>
    </rPh>
    <rPh sb="5" eb="6">
      <t>ゴウ</t>
    </rPh>
    <phoneticPr fontId="2"/>
  </si>
  <si>
    <t>海津</t>
    <rPh sb="0" eb="2">
      <t>ウミツ</t>
    </rPh>
    <phoneticPr fontId="2"/>
  </si>
  <si>
    <t>県道54号</t>
    <rPh sb="0" eb="2">
      <t>ケンドウ</t>
    </rPh>
    <rPh sb="4" eb="5">
      <t>ゴウ</t>
    </rPh>
    <phoneticPr fontId="2"/>
  </si>
  <si>
    <t>県道333号</t>
    <rPh sb="0" eb="2">
      <t>ケンドウ</t>
    </rPh>
    <rPh sb="5" eb="6">
      <t>ゴウ</t>
    </rPh>
    <phoneticPr fontId="2"/>
  </si>
  <si>
    <t>県道304号</t>
    <rPh sb="0" eb="2">
      <t>ケンドウ</t>
    </rPh>
    <rPh sb="5" eb="6">
      <t>ゴウ</t>
    </rPh>
    <phoneticPr fontId="2"/>
  </si>
  <si>
    <t>県道307号</t>
    <rPh sb="0" eb="2">
      <t>ケンドウ</t>
    </rPh>
    <rPh sb="5" eb="6">
      <t>ゴウ</t>
    </rPh>
    <phoneticPr fontId="2"/>
  </si>
  <si>
    <t>大津港口</t>
    <rPh sb="0" eb="3">
      <t>オオツコウ</t>
    </rPh>
    <rPh sb="3" eb="4">
      <t>クチ</t>
    </rPh>
    <phoneticPr fontId="2"/>
  </si>
  <si>
    <t>京町一丁目南</t>
    <rPh sb="0" eb="2">
      <t>キョウマチ</t>
    </rPh>
    <rPh sb="2" eb="5">
      <t>イッチョウメ</t>
    </rPh>
    <rPh sb="5" eb="6">
      <t>ミナミ</t>
    </rPh>
    <phoneticPr fontId="2"/>
  </si>
  <si>
    <t>府道143号</t>
    <rPh sb="0" eb="2">
      <t>フドウ</t>
    </rPh>
    <rPh sb="5" eb="6">
      <t>ゴウ</t>
    </rPh>
    <phoneticPr fontId="2"/>
  </si>
  <si>
    <t>府道37号</t>
    <rPh sb="0" eb="2">
      <t>フドウ</t>
    </rPh>
    <rPh sb="4" eb="5">
      <t>ゴウ</t>
    </rPh>
    <phoneticPr fontId="2"/>
  </si>
  <si>
    <t>堀川御池</t>
    <rPh sb="0" eb="2">
      <t>ホリカワ</t>
    </rPh>
    <rPh sb="2" eb="4">
      <t>ミイケ</t>
    </rPh>
    <phoneticPr fontId="2"/>
  </si>
  <si>
    <t>三条御池</t>
    <rPh sb="0" eb="2">
      <t>サンジョウ</t>
    </rPh>
    <rPh sb="2" eb="4">
      <t>ミイケ</t>
    </rPh>
    <phoneticPr fontId="2"/>
  </si>
  <si>
    <t>府道29号</t>
    <rPh sb="0" eb="2">
      <t>フドウ</t>
    </rPh>
    <rPh sb="4" eb="5">
      <t>ゴウ</t>
    </rPh>
    <phoneticPr fontId="2"/>
  </si>
  <si>
    <t>左側</t>
    <rPh sb="0" eb="1">
      <t>ヒダリ</t>
    </rPh>
    <rPh sb="1" eb="2">
      <t>ガワ</t>
    </rPh>
    <phoneticPr fontId="2"/>
  </si>
  <si>
    <t>Ｈ</t>
    <phoneticPr fontId="2"/>
  </si>
  <si>
    <t>左折/左折</t>
    <rPh sb="0" eb="2">
      <t>サセツ</t>
    </rPh>
    <rPh sb="3" eb="5">
      <t>サセツ</t>
    </rPh>
    <phoneticPr fontId="2"/>
  </si>
  <si>
    <t>府道801号</t>
    <rPh sb="0" eb="2">
      <t>フドウ</t>
    </rPh>
    <rPh sb="5" eb="6">
      <t>ゴウ</t>
    </rPh>
    <phoneticPr fontId="2"/>
  </si>
  <si>
    <t>そのまま右側の歩道で桂川を渡る　</t>
    <rPh sb="4" eb="6">
      <t>ミギガワ</t>
    </rPh>
    <rPh sb="7" eb="9">
      <t>ホドウ</t>
    </rPh>
    <rPh sb="10" eb="12">
      <t>カツラガワ</t>
    </rPh>
    <rPh sb="13" eb="14">
      <t>ワタ</t>
    </rPh>
    <phoneticPr fontId="2"/>
  </si>
  <si>
    <t>右前方</t>
    <rPh sb="0" eb="1">
      <t>ミギ</t>
    </rPh>
    <rPh sb="1" eb="3">
      <t>ゼンポウ</t>
    </rPh>
    <phoneticPr fontId="2"/>
  </si>
  <si>
    <t>前方にゲートあり　走行注意！</t>
    <rPh sb="0" eb="2">
      <t>ゼンポウ</t>
    </rPh>
    <rPh sb="9" eb="13">
      <t>ソウコウチュウイ</t>
    </rPh>
    <phoneticPr fontId="2"/>
  </si>
  <si>
    <t>黄色い橋を渡る　ポールに注意！</t>
    <rPh sb="0" eb="2">
      <t>キイロ</t>
    </rPh>
    <rPh sb="3" eb="4">
      <t>ハシ</t>
    </rPh>
    <rPh sb="5" eb="6">
      <t>ワタ</t>
    </rPh>
    <rPh sb="12" eb="14">
      <t>チュウイ</t>
    </rPh>
    <phoneticPr fontId="2"/>
  </si>
  <si>
    <t>京奈和自転車道を離れて堤防道路を直進</t>
    <rPh sb="0" eb="7">
      <t>ケイナワジテンシャドウ</t>
    </rPh>
    <rPh sb="8" eb="9">
      <t>ハナ</t>
    </rPh>
    <rPh sb="11" eb="15">
      <t>テイボウドウロ</t>
    </rPh>
    <rPh sb="16" eb="18">
      <t>チョクシン</t>
    </rPh>
    <phoneticPr fontId="2"/>
  </si>
  <si>
    <t>県道280号</t>
    <rPh sb="0" eb="2">
      <t>ケンドウ</t>
    </rPh>
    <rPh sb="5" eb="6">
      <t>ゴウ</t>
    </rPh>
    <phoneticPr fontId="2"/>
  </si>
  <si>
    <t>府道801号</t>
    <rPh sb="0" eb="2">
      <t>フドウ</t>
    </rPh>
    <rPh sb="5" eb="6">
      <t>ゴウ</t>
    </rPh>
    <phoneticPr fontId="2"/>
  </si>
  <si>
    <t>右折/左折</t>
    <rPh sb="0" eb="2">
      <t>ウセツ</t>
    </rPh>
    <rPh sb="3" eb="5">
      <t>サセツ</t>
    </rPh>
    <phoneticPr fontId="2"/>
  </si>
  <si>
    <t>県道280号</t>
    <rPh sb="0" eb="2">
      <t>ケンドウ</t>
    </rPh>
    <rPh sb="5" eb="6">
      <t>ゴウ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</si>
  <si>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</si>
  <si>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</si>
  <si>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県道751号</t>
    <rPh sb="0" eb="2">
      <t>ケンドウ</t>
    </rPh>
    <rPh sb="5" eb="6">
      <t>ゴウ</t>
    </rPh>
    <phoneticPr fontId="2"/>
  </si>
  <si>
    <t>二条大路南三丁目</t>
    <rPh sb="0" eb="4">
      <t>ニジョウオオジ</t>
    </rPh>
    <rPh sb="4" eb="5">
      <t>ミナミ</t>
    </rPh>
    <rPh sb="5" eb="8">
      <t>サンチョウメ</t>
    </rPh>
    <phoneticPr fontId="2"/>
  </si>
  <si>
    <t>県道1号</t>
    <rPh sb="0" eb="2">
      <t>ケンドウ</t>
    </rPh>
    <rPh sb="3" eb="4">
      <t>ゴウ</t>
    </rPh>
    <phoneticPr fontId="2"/>
  </si>
  <si>
    <t>県道52号</t>
    <rPh sb="0" eb="2">
      <t>ケンドウ</t>
    </rPh>
    <rPh sb="4" eb="5">
      <t>ゴウ</t>
    </rPh>
    <phoneticPr fontId="2"/>
  </si>
  <si>
    <t>二条大路南五丁目</t>
    <rPh sb="0" eb="4">
      <t>ニジョウオオジ</t>
    </rPh>
    <rPh sb="4" eb="5">
      <t>ミナミ</t>
    </rPh>
    <rPh sb="5" eb="6">
      <t>ゴ</t>
    </rPh>
    <rPh sb="6" eb="8">
      <t>チョウメ</t>
    </rPh>
    <phoneticPr fontId="2"/>
  </si>
  <si>
    <t>県道9号</t>
    <rPh sb="0" eb="2">
      <t>ケンドウ</t>
    </rPh>
    <rPh sb="3" eb="4">
      <t>ゴウ</t>
    </rPh>
    <phoneticPr fontId="2"/>
  </si>
  <si>
    <t>奈良口</t>
    <rPh sb="0" eb="3">
      <t>ナラグチ</t>
    </rPh>
    <phoneticPr fontId="2"/>
  </si>
  <si>
    <t>県道41号</t>
    <rPh sb="0" eb="2">
      <t>ケンドウ</t>
    </rPh>
    <rPh sb="4" eb="5">
      <t>ゴウ</t>
    </rPh>
    <phoneticPr fontId="2"/>
  </si>
  <si>
    <t>自転車道</t>
    <rPh sb="0" eb="4">
      <t>ジテンシャドウ</t>
    </rPh>
    <phoneticPr fontId="2"/>
  </si>
  <si>
    <t>直進</t>
    <rPh sb="0" eb="2">
      <t>チョクシン</t>
    </rPh>
    <phoneticPr fontId="2"/>
  </si>
  <si>
    <t>右前方</t>
    <rPh sb="0" eb="3">
      <t>ミギマエホウ</t>
    </rPh>
    <phoneticPr fontId="2"/>
  </si>
  <si>
    <t>ブルー矢印に沿って自転車道へ</t>
    <rPh sb="3" eb="5">
      <t>ヤジルシ</t>
    </rPh>
    <rPh sb="6" eb="7">
      <t>ソ</t>
    </rPh>
    <rPh sb="9" eb="13">
      <t>ジテンシャドウ</t>
    </rPh>
    <phoneticPr fontId="2"/>
  </si>
  <si>
    <t>ブルー矢印のある側道へ</t>
    <rPh sb="3" eb="5">
      <t>ヤジルシ</t>
    </rPh>
    <rPh sb="8" eb="10">
      <t>ソクドウ</t>
    </rPh>
    <phoneticPr fontId="2"/>
  </si>
  <si>
    <t>国道25号</t>
    <rPh sb="0" eb="2">
      <t>コクドウ</t>
    </rPh>
    <rPh sb="4" eb="5">
      <t>ゴウ</t>
    </rPh>
    <phoneticPr fontId="2"/>
  </si>
  <si>
    <t>そのまま右側の歩道で井筒橋を渡る　</t>
    <rPh sb="4" eb="6">
      <t>ミギガワ</t>
    </rPh>
    <rPh sb="7" eb="9">
      <t>ホドウ</t>
    </rPh>
    <rPh sb="10" eb="13">
      <t>イヅツバシ</t>
    </rPh>
    <rPh sb="14" eb="15">
      <t>ワタ</t>
    </rPh>
    <phoneticPr fontId="2"/>
  </si>
  <si>
    <t>ポールに注意</t>
    <rPh sb="4" eb="6">
      <t>チュウイ</t>
    </rPh>
    <phoneticPr fontId="2"/>
  </si>
  <si>
    <t>人</t>
    <rPh sb="0" eb="1">
      <t>ヒト</t>
    </rPh>
    <phoneticPr fontId="2"/>
  </si>
  <si>
    <t>鋭角左折</t>
    <rPh sb="0" eb="2">
      <t>エイカク</t>
    </rPh>
    <rPh sb="2" eb="4">
      <t>サセツ</t>
    </rPh>
    <phoneticPr fontId="2"/>
  </si>
  <si>
    <t>道なりに鋭角に左折</t>
    <rPh sb="0" eb="1">
      <t>ミチ</t>
    </rPh>
    <rPh sb="4" eb="6">
      <t>エイカク</t>
    </rPh>
    <rPh sb="7" eb="9">
      <t>サセツ</t>
    </rPh>
    <phoneticPr fontId="2"/>
  </si>
  <si>
    <t>右前方</t>
    <rPh sb="0" eb="3">
      <t>ミギゼンポウ</t>
    </rPh>
    <phoneticPr fontId="2"/>
  </si>
  <si>
    <t>車止めのある方へ</t>
    <rPh sb="0" eb="2">
      <t>クルマド</t>
    </rPh>
    <rPh sb="6" eb="7">
      <t>ホウ</t>
    </rPh>
    <phoneticPr fontId="2"/>
  </si>
  <si>
    <t>県道108号</t>
    <rPh sb="0" eb="2">
      <t>ケンドウ</t>
    </rPh>
    <rPh sb="5" eb="6">
      <t>ゴウ</t>
    </rPh>
    <phoneticPr fontId="2"/>
  </si>
  <si>
    <t>県道36号</t>
    <rPh sb="0" eb="2">
      <t>ケンドウ</t>
    </rPh>
    <rPh sb="4" eb="5">
      <t>ゴウ</t>
    </rPh>
    <phoneticPr fontId="2"/>
  </si>
  <si>
    <t>結崎工業団地</t>
    <rPh sb="0" eb="1">
      <t>ムス</t>
    </rPh>
    <rPh sb="1" eb="2">
      <t>サキ</t>
    </rPh>
    <rPh sb="2" eb="6">
      <t>コウギョウダンチ</t>
    </rPh>
    <phoneticPr fontId="2"/>
  </si>
  <si>
    <t>桜橋東詰</t>
    <rPh sb="0" eb="2">
      <t>サクラバシ</t>
    </rPh>
    <rPh sb="2" eb="4">
      <t>ヒガシヅメ</t>
    </rPh>
    <phoneticPr fontId="2"/>
  </si>
  <si>
    <t>新森橋東詰</t>
    <rPh sb="0" eb="2">
      <t>シンモリ</t>
    </rPh>
    <rPh sb="2" eb="3">
      <t>ハシ</t>
    </rPh>
    <rPh sb="3" eb="5">
      <t>ヒガシヅメ</t>
    </rPh>
    <phoneticPr fontId="2"/>
  </si>
  <si>
    <t>近鉄電車の下をくぐる</t>
    <rPh sb="0" eb="4">
      <t>キンテツデンシャ</t>
    </rPh>
    <rPh sb="5" eb="6">
      <t>シタ</t>
    </rPh>
    <phoneticPr fontId="2"/>
  </si>
  <si>
    <t>県道35号</t>
    <rPh sb="0" eb="2">
      <t>ケンドウ</t>
    </rPh>
    <rPh sb="4" eb="5">
      <t>ゴウ</t>
    </rPh>
    <phoneticPr fontId="2"/>
  </si>
  <si>
    <t>曲川町西</t>
    <rPh sb="0" eb="1">
      <t>マ</t>
    </rPh>
    <rPh sb="1" eb="2">
      <t>カワ</t>
    </rPh>
    <rPh sb="2" eb="3">
      <t>マチ</t>
    </rPh>
    <rPh sb="3" eb="4">
      <t>ニシ</t>
    </rPh>
    <phoneticPr fontId="2"/>
  </si>
  <si>
    <t>新堂町</t>
    <rPh sb="0" eb="2">
      <t>シンドウ</t>
    </rPh>
    <rPh sb="2" eb="3">
      <t>マチ</t>
    </rPh>
    <phoneticPr fontId="2"/>
  </si>
  <si>
    <t>合流</t>
    <rPh sb="0" eb="2">
      <t>ゴウリュウ</t>
    </rPh>
    <phoneticPr fontId="2"/>
  </si>
  <si>
    <t>県道133号</t>
    <rPh sb="0" eb="2">
      <t>ケンドウ</t>
    </rPh>
    <rPh sb="5" eb="6">
      <t>ゴウ</t>
    </rPh>
    <phoneticPr fontId="2"/>
  </si>
  <si>
    <t>県道221号</t>
    <rPh sb="0" eb="2">
      <t>ケンドウ</t>
    </rPh>
    <rPh sb="5" eb="6">
      <t>ゴウ</t>
    </rPh>
    <phoneticPr fontId="2"/>
  </si>
  <si>
    <t>県道120号</t>
    <rPh sb="0" eb="2">
      <t>ケンドウ</t>
    </rPh>
    <rPh sb="5" eb="6">
      <t>ゴウ</t>
    </rPh>
    <phoneticPr fontId="2"/>
  </si>
  <si>
    <t>奉膳</t>
    <rPh sb="0" eb="1">
      <t>ホウ</t>
    </rPh>
    <rPh sb="1" eb="2">
      <t>ゼン</t>
    </rPh>
    <phoneticPr fontId="2"/>
  </si>
  <si>
    <t>国道168号</t>
    <rPh sb="0" eb="2">
      <t>コクドウ</t>
    </rPh>
    <rPh sb="5" eb="6">
      <t>ゴウ</t>
    </rPh>
    <phoneticPr fontId="2"/>
  </si>
  <si>
    <t>今井３丁目</t>
    <rPh sb="0" eb="2">
      <t>イマイ</t>
    </rPh>
    <rPh sb="3" eb="5">
      <t>チョウメ</t>
    </rPh>
    <phoneticPr fontId="2"/>
  </si>
  <si>
    <t>五條インターチェンジ前</t>
    <rPh sb="0" eb="2">
      <t>ゴジョウ</t>
    </rPh>
    <rPh sb="10" eb="11">
      <t>マエ</t>
    </rPh>
    <phoneticPr fontId="2"/>
  </si>
  <si>
    <t>中之町北</t>
    <rPh sb="0" eb="1">
      <t>ナカ</t>
    </rPh>
    <rPh sb="1" eb="2">
      <t>ノ</t>
    </rPh>
    <rPh sb="2" eb="3">
      <t>マチ</t>
    </rPh>
    <rPh sb="3" eb="4">
      <t>キタ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</si>
  <si>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</si>
  <si>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</si>
  <si>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国道371号</t>
    <rPh sb="0" eb="2">
      <t>コクドウ</t>
    </rPh>
    <rPh sb="5" eb="6">
      <t>ゴウ</t>
    </rPh>
    <phoneticPr fontId="2"/>
  </si>
  <si>
    <t>三石台一丁目南</t>
    <rPh sb="0" eb="2">
      <t>ミツイシ</t>
    </rPh>
    <rPh sb="2" eb="3">
      <t>ダイ</t>
    </rPh>
    <rPh sb="3" eb="4">
      <t>イッ</t>
    </rPh>
    <rPh sb="4" eb="6">
      <t>チョウメ</t>
    </rPh>
    <rPh sb="6" eb="7">
      <t>ミナミ</t>
    </rPh>
    <phoneticPr fontId="2"/>
  </si>
  <si>
    <t>左折</t>
    <rPh sb="0" eb="2">
      <t>サセツ</t>
    </rPh>
    <phoneticPr fontId="2"/>
  </si>
  <si>
    <t>慶賀野橋東詰</t>
    <rPh sb="0" eb="1">
      <t>ケイ</t>
    </rPh>
    <rPh sb="1" eb="2">
      <t>ガ</t>
    </rPh>
    <rPh sb="2" eb="3">
      <t>ノ</t>
    </rPh>
    <rPh sb="3" eb="4">
      <t>ハシ</t>
    </rPh>
    <rPh sb="4" eb="6">
      <t>ヒガシヅメ</t>
    </rPh>
    <phoneticPr fontId="2"/>
  </si>
  <si>
    <t>直進</t>
    <rPh sb="0" eb="2">
      <t>チョクシン</t>
    </rPh>
    <phoneticPr fontId="2"/>
  </si>
  <si>
    <r>
      <t xml:space="preserve">本線は道なり右だが直進
</t>
    </r>
    <r>
      <rPr>
        <b/>
        <sz val="11"/>
        <color rgb="FFFF0000"/>
        <rFont val="ＭＳ Ｐゴシック"/>
        <family val="3"/>
        <charset val="128"/>
      </rPr>
      <t>絶対に石仏バイパスに行かない
先の石仏バイパスは自転車通行禁止！</t>
    </r>
    <rPh sb="0" eb="2">
      <t>ホンセン</t>
    </rPh>
    <rPh sb="3" eb="4">
      <t>ミチ</t>
    </rPh>
    <rPh sb="6" eb="7">
      <t>ミギ</t>
    </rPh>
    <rPh sb="9" eb="11">
      <t>チョクシン</t>
    </rPh>
    <rPh sb="12" eb="14">
      <t>ゼッタイ</t>
    </rPh>
    <rPh sb="15" eb="17">
      <t>イシボトケ</t>
    </rPh>
    <rPh sb="22" eb="23">
      <t>イ</t>
    </rPh>
    <rPh sb="27" eb="28">
      <t>サキ</t>
    </rPh>
    <rPh sb="29" eb="31">
      <t>イシボトケ</t>
    </rPh>
    <rPh sb="36" eb="39">
      <t>ジテンシャ</t>
    </rPh>
    <rPh sb="39" eb="43">
      <t>ツウコウキンシ</t>
    </rPh>
    <phoneticPr fontId="2"/>
  </si>
  <si>
    <t>石仏南</t>
    <rPh sb="0" eb="2">
      <t>イシボトケ</t>
    </rPh>
    <rPh sb="2" eb="3">
      <t>ミナミ</t>
    </rPh>
    <phoneticPr fontId="2"/>
  </si>
  <si>
    <t>石仏北</t>
    <rPh sb="0" eb="2">
      <t>イシボトケ</t>
    </rPh>
    <rPh sb="2" eb="3">
      <t>キタ</t>
    </rPh>
    <phoneticPr fontId="2"/>
  </si>
  <si>
    <t>PC1 セブンイレブン枚方渚西２丁目店
レシート取得（19：28 - 21：30）
チェック後直進</t>
    <rPh sb="11" eb="13">
      <t>ヒラカタ</t>
    </rPh>
    <rPh sb="13" eb="14">
      <t>ナギサ</t>
    </rPh>
    <rPh sb="14" eb="15">
      <t>ニシ</t>
    </rPh>
    <rPh sb="16" eb="18">
      <t>チョウメ</t>
    </rPh>
    <rPh sb="18" eb="19">
      <t>テン</t>
    </rPh>
    <rPh sb="24" eb="26">
      <t>シュトク</t>
    </rPh>
    <rPh sb="46" eb="47">
      <t>ゴ</t>
    </rPh>
    <rPh sb="47" eb="49">
      <t>チョクシン</t>
    </rPh>
    <phoneticPr fontId="2"/>
  </si>
  <si>
    <t>PC4 ローソン藤尾小金塚店
レシート取得
（10/6 2：02 - 10/6 11：56）
チェック後直進</t>
    <rPh sb="8" eb="10">
      <t>フジオ</t>
    </rPh>
    <rPh sb="10" eb="12">
      <t>コガネ</t>
    </rPh>
    <rPh sb="12" eb="13">
      <t>ツカ</t>
    </rPh>
    <rPh sb="13" eb="14">
      <t>テン</t>
    </rPh>
    <rPh sb="17" eb="18">
      <t>テンゴチョクシン</t>
    </rPh>
    <phoneticPr fontId="2"/>
  </si>
  <si>
    <t>【ARIVEE】ローソン河内長野三日市駅前店
レシート取得
（10/6 6：08 - 10/6 21：00）</t>
    <rPh sb="12" eb="16">
      <t>カワチナガノ</t>
    </rPh>
    <rPh sb="16" eb="19">
      <t>ミッカイチ</t>
    </rPh>
    <rPh sb="19" eb="21">
      <t>エキマエ</t>
    </rPh>
    <rPh sb="21" eb="22">
      <t>テン</t>
    </rPh>
    <phoneticPr fontId="2"/>
  </si>
  <si>
    <t>ブルベカード提出場所　
フォレスト三日市
（10/6 13：00 ～ 22：30）
地下駐輪場に駐輪後、３階三日市市民ホール会議室へ</t>
    <rPh sb="6" eb="8">
      <t>テイシュツ</t>
    </rPh>
    <rPh sb="8" eb="10">
      <t>バショ</t>
    </rPh>
    <rPh sb="17" eb="20">
      <t>ミッカイチ</t>
    </rPh>
    <rPh sb="42" eb="44">
      <t>チカ</t>
    </rPh>
    <rPh sb="44" eb="47">
      <t>チュウリンジョウ</t>
    </rPh>
    <rPh sb="48" eb="50">
      <t>チュウリン</t>
    </rPh>
    <rPh sb="50" eb="51">
      <t>ゴ</t>
    </rPh>
    <rPh sb="53" eb="54">
      <t>カイ</t>
    </rPh>
    <rPh sb="54" eb="57">
      <t>ミッカイチ</t>
    </rPh>
    <rPh sb="57" eb="59">
      <t>シミン</t>
    </rPh>
    <rPh sb="62" eb="65">
      <t>カイギシツ</t>
    </rPh>
    <phoneticPr fontId="2"/>
  </si>
  <si>
    <t>商店街府道　20時までに通過の人は、商店街を押し歩くか、一本北側の通りを使って迂回</t>
    <rPh sb="0" eb="3">
      <t>ショウテンガイ</t>
    </rPh>
    <rPh sb="3" eb="5">
      <t>フドウ</t>
    </rPh>
    <rPh sb="8" eb="9">
      <t>ジ</t>
    </rPh>
    <rPh sb="12" eb="14">
      <t>ツウカ</t>
    </rPh>
    <rPh sb="15" eb="16">
      <t>ヒト</t>
    </rPh>
    <rPh sb="18" eb="21">
      <t>ショウテンガイ</t>
    </rPh>
    <rPh sb="22" eb="23">
      <t>オ</t>
    </rPh>
    <rPh sb="24" eb="25">
      <t>アル</t>
    </rPh>
    <rPh sb="28" eb="32">
      <t>イッポンキタガワ</t>
    </rPh>
    <rPh sb="33" eb="34">
      <t>トオ</t>
    </rPh>
    <rPh sb="36" eb="37">
      <t>ツカ</t>
    </rPh>
    <rPh sb="39" eb="41">
      <t>ウカイ</t>
    </rPh>
    <phoneticPr fontId="2"/>
  </si>
  <si>
    <t>FC1 ビワイチ起点の看板
対象物と自転車を撮影
撮影後直進</t>
    <rPh sb="8" eb="10">
      <t>キテン</t>
    </rPh>
    <rPh sb="11" eb="13">
      <t>カンバン</t>
    </rPh>
    <rPh sb="14" eb="17">
      <t>タイショウブツ</t>
    </rPh>
    <rPh sb="18" eb="21">
      <t>ジテンシャ</t>
    </rPh>
    <rPh sb="22" eb="24">
      <t>サツエイ</t>
    </rPh>
    <rPh sb="25" eb="27">
      <t>サツエイ</t>
    </rPh>
    <rPh sb="28" eb="30">
      <t>チョクシン</t>
    </rPh>
    <phoneticPr fontId="2"/>
  </si>
  <si>
    <t>FC2 道の駅 湖北みずどりステーション
対象物と自転車を撮影
撮影後直進</t>
    <rPh sb="4" eb="5">
      <t>ミチ</t>
    </rPh>
    <rPh sb="6" eb="7">
      <t>エキ</t>
    </rPh>
    <rPh sb="8" eb="10">
      <t>コホク</t>
    </rPh>
    <rPh sb="21" eb="24">
      <t>タイショウブツ</t>
    </rPh>
    <rPh sb="25" eb="28">
      <t>ジテンシャ</t>
    </rPh>
    <rPh sb="29" eb="31">
      <t>サツエイ</t>
    </rPh>
    <rPh sb="32" eb="34">
      <t>サツエイ</t>
    </rPh>
    <rPh sb="35" eb="37">
      <t>チョクシン</t>
    </rPh>
    <phoneticPr fontId="2"/>
  </si>
  <si>
    <t>FC3 サイクリングロード案内図
対象物と自転車を撮影
撮影後直進</t>
    <rPh sb="13" eb="16">
      <t>アンナイズ</t>
    </rPh>
    <rPh sb="17" eb="20">
      <t>タイショウブツ</t>
    </rPh>
    <rPh sb="21" eb="24">
      <t>ジテンシャ</t>
    </rPh>
    <rPh sb="25" eb="27">
      <t>サツエイ</t>
    </rPh>
    <rPh sb="28" eb="30">
      <t>サツエイ</t>
    </rPh>
    <rPh sb="31" eb="33">
      <t>チョクシン</t>
    </rPh>
    <phoneticPr fontId="2"/>
  </si>
  <si>
    <t>塩津</t>
    <rPh sb="0" eb="2">
      <t>シオツ</t>
    </rPh>
    <phoneticPr fontId="2"/>
  </si>
  <si>
    <t>南船路</t>
    <rPh sb="0" eb="1">
      <t>ミナミ</t>
    </rPh>
    <rPh sb="1" eb="2">
      <t>フネ</t>
    </rPh>
    <rPh sb="2" eb="3">
      <t>ミチ</t>
    </rPh>
    <phoneticPr fontId="2"/>
  </si>
  <si>
    <t>渡月橋</t>
    <rPh sb="0" eb="2">
      <t>トゲツ</t>
    </rPh>
    <rPh sb="2" eb="3">
      <t>ハシ</t>
    </rPh>
    <phoneticPr fontId="2"/>
  </si>
  <si>
    <t>川を渡る</t>
    <rPh sb="0" eb="1">
      <t>カワ</t>
    </rPh>
    <rPh sb="2" eb="3">
      <t>ワタ</t>
    </rPh>
    <phoneticPr fontId="2"/>
  </si>
  <si>
    <t>右側
右折</t>
    <rPh sb="0" eb="2">
      <t>ミギガワ</t>
    </rPh>
    <rPh sb="3" eb="5">
      <t>ウセツ</t>
    </rPh>
    <phoneticPr fontId="2"/>
  </si>
  <si>
    <t>横断歩道から右側の歩道（石川サイクリングロード）に入る</t>
    <rPh sb="0" eb="4">
      <t>オウダンホドウ</t>
    </rPh>
    <rPh sb="6" eb="8">
      <t>ミギガワ</t>
    </rPh>
    <rPh sb="9" eb="11">
      <t>ホドウ</t>
    </rPh>
    <rPh sb="12" eb="14">
      <t>イシカワ</t>
    </rPh>
    <rPh sb="25" eb="26">
      <t>ハイ</t>
    </rPh>
    <phoneticPr fontId="2"/>
  </si>
  <si>
    <t>新大和橋前</t>
    <rPh sb="0" eb="4">
      <t>シンヤマトバシ</t>
    </rPh>
    <rPh sb="4" eb="5">
      <t>マエ</t>
    </rPh>
    <phoneticPr fontId="2"/>
  </si>
  <si>
    <t>国道1号</t>
    <rPh sb="0" eb="2">
      <t>コクドウ</t>
    </rPh>
    <rPh sb="3" eb="4">
      <t>ゴウ</t>
    </rPh>
    <phoneticPr fontId="2"/>
  </si>
  <si>
    <t>南新保</t>
    <rPh sb="0" eb="1">
      <t>ミナミ</t>
    </rPh>
    <rPh sb="1" eb="2">
      <t>シン</t>
    </rPh>
    <rPh sb="2" eb="3">
      <t>ホ</t>
    </rPh>
    <phoneticPr fontId="2"/>
  </si>
  <si>
    <t>県道300号</t>
    <rPh sb="0" eb="2">
      <t>ケンドウ</t>
    </rPh>
    <rPh sb="5" eb="6">
      <t>ゴウ</t>
    </rPh>
    <phoneticPr fontId="2"/>
  </si>
  <si>
    <t>直進</t>
    <rPh sb="0" eb="2">
      <t>チョクシン</t>
    </rPh>
    <phoneticPr fontId="2"/>
  </si>
  <si>
    <t>市道</t>
    <rPh sb="0" eb="2">
      <t>シドウ</t>
    </rPh>
    <phoneticPr fontId="2"/>
  </si>
  <si>
    <t>左折</t>
    <rPh sb="0" eb="2">
      <t>サセツ</t>
    </rPh>
    <phoneticPr fontId="2"/>
  </si>
  <si>
    <t>合流</t>
    <rPh sb="0" eb="2">
      <t>ゴウリュウ</t>
    </rPh>
    <phoneticPr fontId="2"/>
  </si>
  <si>
    <t>国道161号に合流。　後続車に注意！</t>
    <rPh sb="0" eb="2">
      <t>コクドウ</t>
    </rPh>
    <rPh sb="5" eb="6">
      <t>ゴウ</t>
    </rPh>
    <rPh sb="7" eb="9">
      <t>ゴウリュウ</t>
    </rPh>
    <rPh sb="11" eb="14">
      <t>コウゾクシャ</t>
    </rPh>
    <rPh sb="15" eb="17">
      <t>チュウイ</t>
    </rPh>
    <phoneticPr fontId="2"/>
  </si>
  <si>
    <t>左前方</t>
    <rPh sb="0" eb="1">
      <t>ヒダリ</t>
    </rPh>
    <rPh sb="1" eb="3">
      <t>ゼンポウ</t>
    </rPh>
    <phoneticPr fontId="2"/>
  </si>
  <si>
    <t>国道161号</t>
    <rPh sb="0" eb="2">
      <t>コクドウ</t>
    </rPh>
    <rPh sb="5" eb="6">
      <t>ゴウ</t>
    </rPh>
    <phoneticPr fontId="2"/>
  </si>
  <si>
    <t>左前方の狭路に入る　左折ではない。</t>
    <rPh sb="0" eb="1">
      <t>ヒダリ</t>
    </rPh>
    <rPh sb="1" eb="3">
      <t>ゼンポウ</t>
    </rPh>
    <rPh sb="4" eb="5">
      <t>セマ</t>
    </rPh>
    <rPh sb="5" eb="6">
      <t>ミチ</t>
    </rPh>
    <rPh sb="7" eb="8">
      <t>ハイ</t>
    </rPh>
    <rPh sb="10" eb="12">
      <t>サセツ</t>
    </rPh>
    <phoneticPr fontId="2"/>
  </si>
  <si>
    <t>右折</t>
    <rPh sb="0" eb="2">
      <t>ウセツ</t>
    </rPh>
    <phoneticPr fontId="2"/>
  </si>
  <si>
    <t>直線</t>
    <rPh sb="0" eb="2">
      <t>チョクセン</t>
    </rPh>
    <phoneticPr fontId="2"/>
  </si>
  <si>
    <t>自転車道が荒れてるので堤防道路へ</t>
    <rPh sb="0" eb="4">
      <t>ジテンシャドウ</t>
    </rPh>
    <rPh sb="5" eb="6">
      <t>ア</t>
    </rPh>
    <rPh sb="11" eb="13">
      <t>テイボウ</t>
    </rPh>
    <rPh sb="13" eb="15">
      <t>ドウロ</t>
    </rPh>
    <phoneticPr fontId="2"/>
  </si>
  <si>
    <t>自転車道へ</t>
    <rPh sb="0" eb="4">
      <t>ジテンシャドウ</t>
    </rPh>
    <phoneticPr fontId="2"/>
  </si>
  <si>
    <t>歩道を走行</t>
    <rPh sb="0" eb="2">
      <t>ホドウ</t>
    </rPh>
    <rPh sb="3" eb="5">
      <t>ソウコウ</t>
    </rPh>
    <phoneticPr fontId="2"/>
  </si>
  <si>
    <t>左折/右折</t>
    <rPh sb="0" eb="2">
      <t>サセツ</t>
    </rPh>
    <rPh sb="3" eb="5">
      <t>ウセツ</t>
    </rPh>
    <phoneticPr fontId="2"/>
  </si>
  <si>
    <t>さくらであい館の前で反対車線に渡る</t>
    <rPh sb="6" eb="7">
      <t>カン</t>
    </rPh>
    <rPh sb="8" eb="9">
      <t>マエ</t>
    </rPh>
    <rPh sb="10" eb="14">
      <t>ハンタイシャセン</t>
    </rPh>
    <rPh sb="15" eb="16">
      <t>ワタ</t>
    </rPh>
    <phoneticPr fontId="2"/>
  </si>
  <si>
    <t>変形五差路　正面自転車道が荒れてるの左斜め前に堤防道路の方に</t>
    <rPh sb="0" eb="2">
      <t>ヘンケイ</t>
    </rPh>
    <rPh sb="2" eb="5">
      <t>ゴサロ</t>
    </rPh>
    <rPh sb="6" eb="8">
      <t>ショウメン</t>
    </rPh>
    <rPh sb="8" eb="12">
      <t>ジテンシャドウ</t>
    </rPh>
    <rPh sb="13" eb="14">
      <t>ア</t>
    </rPh>
    <rPh sb="18" eb="19">
      <t>ヒダリ</t>
    </rPh>
    <rPh sb="19" eb="20">
      <t>ナナ</t>
    </rPh>
    <rPh sb="21" eb="22">
      <t>マエ</t>
    </rPh>
    <rPh sb="23" eb="27">
      <t>テイボウドウロ</t>
    </rPh>
    <rPh sb="28" eb="29">
      <t>ホウ</t>
    </rPh>
    <phoneticPr fontId="2"/>
  </si>
  <si>
    <t>自転車動画荒れてるので堤防道路へ</t>
    <rPh sb="0" eb="3">
      <t>ジテンシャ</t>
    </rPh>
    <rPh sb="3" eb="5">
      <t>ドウガ</t>
    </rPh>
    <rPh sb="5" eb="6">
      <t>ア</t>
    </rPh>
    <rPh sb="11" eb="15">
      <t>テイボウドウロ</t>
    </rPh>
    <phoneticPr fontId="2"/>
  </si>
  <si>
    <t>手前の橋を渡り、そのまま堤防道路へ</t>
    <rPh sb="0" eb="2">
      <t>テマエ</t>
    </rPh>
    <rPh sb="3" eb="4">
      <t>ハシ</t>
    </rPh>
    <rPh sb="5" eb="6">
      <t>ワタ</t>
    </rPh>
    <rPh sb="12" eb="16">
      <t>テイボウドウロ</t>
    </rPh>
    <phoneticPr fontId="2"/>
  </si>
  <si>
    <t>橋を渡って直ぐ
再び京奈和自転車道　自動車と併用同</t>
    <rPh sb="0" eb="1">
      <t>ハシ</t>
    </rPh>
    <rPh sb="2" eb="3">
      <t>ワタ</t>
    </rPh>
    <rPh sb="5" eb="6">
      <t>ス</t>
    </rPh>
    <rPh sb="8" eb="9">
      <t>フタタ</t>
    </rPh>
    <rPh sb="10" eb="17">
      <t>ケイナワジテンシャドウ</t>
    </rPh>
    <rPh sb="18" eb="21">
      <t>ジドウシャ</t>
    </rPh>
    <rPh sb="22" eb="25">
      <t>ヘイヨウドウ</t>
    </rPh>
    <phoneticPr fontId="2"/>
  </si>
  <si>
    <t>前方の自転車道に入る</t>
    <rPh sb="0" eb="2">
      <t>ゼンポウ</t>
    </rPh>
    <rPh sb="3" eb="7">
      <t>ジテンシャドウ</t>
    </rPh>
    <rPh sb="8" eb="9">
      <t>ハイ</t>
    </rPh>
    <phoneticPr fontId="2"/>
  </si>
  <si>
    <t>唐院</t>
    <rPh sb="0" eb="1">
      <t>トウ</t>
    </rPh>
    <rPh sb="1" eb="2">
      <t>イン</t>
    </rPh>
    <phoneticPr fontId="2"/>
  </si>
  <si>
    <t>新堂町東</t>
    <rPh sb="0" eb="2">
      <t>シンドウ</t>
    </rPh>
    <rPh sb="2" eb="3">
      <t>マチ</t>
    </rPh>
    <rPh sb="3" eb="4">
      <t>ヒガシ</t>
    </rPh>
    <phoneticPr fontId="2"/>
  </si>
  <si>
    <t>戸毛</t>
    <rPh sb="0" eb="1">
      <t>ト</t>
    </rPh>
    <rPh sb="1" eb="2">
      <t>ケ</t>
    </rPh>
    <phoneticPr fontId="2"/>
  </si>
  <si>
    <t>柱本南</t>
    <rPh sb="0" eb="2">
      <t>ハシラモト</t>
    </rPh>
    <rPh sb="2" eb="3">
      <t>ミナミ</t>
    </rPh>
    <phoneticPr fontId="2"/>
  </si>
  <si>
    <t>紀見峠へ</t>
    <rPh sb="0" eb="2">
      <t>キミ</t>
    </rPh>
    <rPh sb="2" eb="3">
      <t>トウゲ</t>
    </rPh>
    <phoneticPr fontId="2"/>
  </si>
  <si>
    <t>PC3 セブンイレブン西浅井塩津店
レシート取得（23：30 - 10/6 6：28）
チェック後左折</t>
    <rPh sb="11" eb="12">
      <t>ニシ</t>
    </rPh>
    <rPh sb="12" eb="14">
      <t>アサイ</t>
    </rPh>
    <rPh sb="14" eb="16">
      <t>シオツ</t>
    </rPh>
    <rPh sb="16" eb="17">
      <t>テン</t>
    </rPh>
    <rPh sb="22" eb="24">
      <t>シュトク</t>
    </rPh>
    <rPh sb="48" eb="49">
      <t>ゴ</t>
    </rPh>
    <rPh sb="49" eb="51">
      <t>サセツ</t>
    </rPh>
    <phoneticPr fontId="2"/>
  </si>
  <si>
    <t>PC5 ローソン奈良五条町店
レシート取得
（10/6 4：14 - 10/6 16：36）
チェック後直進</t>
    <rPh sb="8" eb="10">
      <t>ナラ</t>
    </rPh>
    <rPh sb="10" eb="12">
      <t>ゴジョウ</t>
    </rPh>
    <rPh sb="12" eb="13">
      <t>チョウ</t>
    </rPh>
    <rPh sb="13" eb="14">
      <t>テン</t>
    </rPh>
    <rPh sb="17" eb="18">
      <t>テンゴチョクシン</t>
    </rPh>
    <phoneticPr fontId="2"/>
  </si>
  <si>
    <t>PC6 ローソン五條インター北店
レシート取得
（10/6 5：38 - 10/6 19：36）
チェック後右折</t>
    <rPh sb="8" eb="10">
      <t>ゴジョウ</t>
    </rPh>
    <rPh sb="14" eb="15">
      <t>キタ</t>
    </rPh>
    <rPh sb="15" eb="16">
      <t>テン</t>
    </rPh>
    <rPh sb="19" eb="20">
      <t>テンゴチョクシン</t>
    </rPh>
    <rPh sb="54" eb="56">
      <t>ウセツ</t>
    </rPh>
    <phoneticPr fontId="2"/>
  </si>
  <si>
    <t>FC1　ビワイチ起点の看板</t>
    <rPh sb="8" eb="10">
      <t>キテン</t>
    </rPh>
    <rPh sb="11" eb="13">
      <t>カンバン</t>
    </rPh>
    <phoneticPr fontId="2"/>
  </si>
  <si>
    <t>FC2　道の駅 湖北みずどりステーション</t>
    <rPh sb="4" eb="5">
      <t>ミチ</t>
    </rPh>
    <rPh sb="6" eb="7">
      <t>エキ</t>
    </rPh>
    <rPh sb="8" eb="10">
      <t>コホク</t>
    </rPh>
    <phoneticPr fontId="2"/>
  </si>
  <si>
    <t>FC3　サイクリングロード案内図</t>
    <rPh sb="13" eb="16">
      <t>アンナイズ</t>
    </rPh>
    <phoneticPr fontId="2"/>
  </si>
  <si>
    <t>先、Q18まで石川サイクリングロードの通行でも可！</t>
    <rPh sb="0" eb="1">
      <t>サキ</t>
    </rPh>
    <rPh sb="7" eb="9">
      <t>イシカワ</t>
    </rPh>
    <rPh sb="19" eb="21">
      <t>ツウコウ</t>
    </rPh>
    <rPh sb="23" eb="24">
      <t>カ</t>
    </rPh>
    <phoneticPr fontId="2"/>
  </si>
  <si>
    <t>これより、Q129まで京奈和自転車道を走る</t>
    <rPh sb="11" eb="14">
      <t>ケイナワ</t>
    </rPh>
    <rPh sb="14" eb="18">
      <t>ジテンシャドウ</t>
    </rPh>
    <rPh sb="19" eb="20">
      <t>ハシ</t>
    </rPh>
    <phoneticPr fontId="2"/>
  </si>
  <si>
    <t>メモ（目印等）</t>
    <rPh sb="3" eb="5">
      <t>メジルシ</t>
    </rPh>
    <rPh sb="5" eb="6">
      <t>トウ</t>
    </rPh>
    <phoneticPr fontId="2"/>
  </si>
  <si>
    <t>Ｖer.1.1.0　ST18：00</t>
    <phoneticPr fontId="2"/>
  </si>
  <si>
    <t>三条大橋</t>
    <rPh sb="0" eb="2">
      <t>サンジョウ</t>
    </rPh>
    <rPh sb="2" eb="4">
      <t>オオハシ</t>
    </rPh>
    <phoneticPr fontId="2"/>
  </si>
  <si>
    <t>川端御池</t>
    <rPh sb="0" eb="2">
      <t>カワバタ</t>
    </rPh>
    <rPh sb="2" eb="4">
      <t>ミイケ</t>
    </rPh>
    <phoneticPr fontId="2"/>
  </si>
  <si>
    <t>　Ｖer1.1.0　変更点　（9/30）</t>
    <rPh sb="10" eb="13">
      <t>ヘンコウテン</t>
    </rPh>
    <phoneticPr fontId="2"/>
  </si>
  <si>
    <t>直進、自転車通行禁止</t>
    <rPh sb="0" eb="2">
      <t>チョクシン</t>
    </rPh>
    <rPh sb="3" eb="6">
      <t>ジテンシャ</t>
    </rPh>
    <rPh sb="6" eb="10">
      <t>ツウコウキンシ</t>
    </rPh>
    <phoneticPr fontId="2"/>
  </si>
  <si>
    <t>PC2 セブンイレブン伏見深草墨染店
レシート取得（20：00 - 22：32）
チェック後直進</t>
    <rPh sb="11" eb="13">
      <t>フシミ</t>
    </rPh>
    <rPh sb="13" eb="15">
      <t>フカクサ</t>
    </rPh>
    <rPh sb="15" eb="16">
      <t>ゾメ</t>
    </rPh>
    <rPh sb="16" eb="17">
      <t>テン</t>
    </rPh>
    <rPh sb="22" eb="24">
      <t>シュトク</t>
    </rPh>
    <rPh sb="44" eb="45">
      <t>ゴ</t>
    </rPh>
    <rPh sb="45" eb="47">
      <t>チョクシン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</si>
</sst>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1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Microsoft JhengHei"/>
      <family val="3"/>
    </font>
    <font>
      <b/>
      <sz val="11"/>
      <color rgb="FFFF000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58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>
      <alignment vertical="center"/>
    </xf>
    <xf numFmtId="176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2" borderId="2" xfId="0" applyFont="1" applyFill="1" applyBorder="1">
      <alignment vertical="center"/>
    </xf>
    <xf numFmtId="0" fontId="4" fillId="3" borderId="2" xfId="0" applyFont="1" applyFill="1" applyBorder="1" applyAlignment="1">
      <alignment vertical="center" wrapText="1"/>
    </xf>
    <xf numFmtId="0" fontId="4" fillId="3" borderId="2" xfId="0" applyFont="1" applyFill="1" applyBorder="1">
      <alignment vertical="center"/>
    </xf>
    <xf numFmtId="0" fontId="7" fillId="3" borderId="2" xfId="0" applyFont="1" applyFill="1" applyBorder="1" applyAlignment="1">
      <alignment vertical="center" wrapText="1"/>
    </xf>
    <xf numFmtId="0" fontId="4" fillId="3" borderId="2" xfId="0" applyFont="1" applyFill="1" applyBorder="1" applyAlignment="1">
      <alignment vertical="center" shrinkToFit="1"/>
    </xf>
    <xf numFmtId="0" fontId="4" fillId="2" borderId="2" xfId="0" applyFont="1" applyFill="1" applyBorder="1" applyAlignment="1">
      <alignment vertical="center" wrapText="1"/>
    </xf>
    <xf numFmtId="0" fontId="4" fillId="0" borderId="2" xfId="0" applyFont="1" applyBorder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177" fontId="4" fillId="2" borderId="1" xfId="0" applyNumberFormat="1" applyFont="1" applyFill="1" applyBorder="1" applyAlignment="1">
      <alignment horizontal="center" vertical="center"/>
    </xf>
    <xf numFmtId="177" fontId="4" fillId="3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3" borderId="2" xfId="0" applyFont="1" applyFill="1" applyBorder="1">
      <alignment vertical="center"/>
    </xf>
    <xf numFmtId="0" fontId="7" fillId="3" borderId="2" xfId="0" applyFont="1" applyFill="1" applyBorder="1">
      <alignment vertical="center"/>
    </xf>
    <xf numFmtId="0" fontId="6" fillId="3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 shrinkToFit="1"/>
    </xf>
    <xf numFmtId="0" fontId="7" fillId="2" borderId="2" xfId="0" applyFont="1" applyFill="1" applyBorder="1" applyAlignment="1">
      <alignment vertical="center" wrapText="1"/>
    </xf>
    <xf numFmtId="0" fontId="3" fillId="0" borderId="1" xfId="0" applyFont="1" applyBorder="1" applyAlignment="1">
      <alignment horizontal="right" vertical="center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vertical="center" wrapText="1" shrinkToFit="1"/>
    </xf>
    <xf numFmtId="177" fontId="4" fillId="4" borderId="1" xfId="0" applyNumberFormat="1" applyFont="1" applyFill="1" applyBorder="1" applyAlignment="1">
      <alignment horizontal="center" vertical="center"/>
    </xf>
    <xf numFmtId="0" fontId="4" fillId="4" borderId="2" xfId="0" applyFont="1" applyFill="1" applyBorder="1" applyAlignment="1">
      <alignment vertical="center" wrapText="1"/>
    </xf>
    <xf numFmtId="176" fontId="4" fillId="4" borderId="1" xfId="0" applyNumberFormat="1" applyFont="1" applyFill="1" applyBorder="1" applyAlignment="1">
      <alignment horizontal="right" vertical="center"/>
    </xf>
    <xf numFmtId="0" fontId="4" fillId="4" borderId="2" xfId="0" applyFont="1" applyFill="1" applyBorder="1">
      <alignment vertical="center"/>
    </xf>
    <xf numFmtId="0" fontId="4" fillId="4" borderId="1" xfId="0" applyFont="1" applyFill="1" applyBorder="1">
      <alignment vertical="center"/>
    </xf>
    <xf numFmtId="0" fontId="0" fillId="4" borderId="1" xfId="0" applyFill="1" applyBorder="1">
      <alignment vertical="center"/>
    </xf>
    <xf numFmtId="0" fontId="4" fillId="4" borderId="1" xfId="0" applyFont="1" applyFill="1" applyBorder="1" applyAlignment="1">
      <alignment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1.xml"/><Relationship Id="rId3" Type="http://schemas.openxmlformats.org/officeDocument/2006/relationships/styles" Target="styles.xml"/><Relationship Id="rId7" Type="http://schemas.microsoft.com/office/2017/10/relationships/person" Target="persons/person0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209</xdr:row>
      <xdr:rowOff>9526</xdr:rowOff>
    </xdr:from>
    <xdr:to>
      <xdr:col>6</xdr:col>
      <xdr:colOff>470581</xdr:colOff>
      <xdr:row>227</xdr:row>
      <xdr:rowOff>180975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ABC11FF-2397-EBF3-30A3-375C746D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6378476"/>
          <a:ext cx="3347130" cy="4457699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209</xdr:row>
      <xdr:rowOff>9526</xdr:rowOff>
    </xdr:from>
    <xdr:to>
      <xdr:col>8</xdr:col>
      <xdr:colOff>2151760</xdr:colOff>
      <xdr:row>227</xdr:row>
      <xdr:rowOff>200026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4AC6E7F-DCEB-D6DC-1594-30717A00F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0" y="56378476"/>
          <a:ext cx="3361435" cy="4476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6</xdr:col>
      <xdr:colOff>513492</xdr:colOff>
      <xdr:row>249</xdr:row>
      <xdr:rowOff>228599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87CD03A-87EC-8EC3-A3D6-15629F906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607700"/>
          <a:ext cx="3390042" cy="451484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64411-1A04-4E23-878D-2A4B1DE1BFBC}">
  <sheetPr>
    <pageSetUpPr fitToPage="1"/>
  </sheetPr>
  <dimension ref="A1:I253"/>
  <sheetViews>
    <sheetView tabSelected="1" workbookViewId="0">
      <pane ySplit="1" topLeftCell="A29" activePane="bottomLeft" state="frozen"/>
      <selection activeCell="F1" sqref="F1"/>
      <selection pane="bottomLeft" activeCell="M38" sqref="M38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style="40" customWidth="1"/>
    <col min="4" max="4" width="4.875" customWidth="1"/>
    <col min="5" max="5" width="4.875" style="26" customWidth="1"/>
    <col min="6" max="6" width="9.75" style="21" customWidth="1"/>
    <col min="7" max="7" width="12.625" customWidth="1"/>
    <col min="8" max="8" width="16" customWidth="1"/>
    <col min="9" max="9" width="37" customWidth="1"/>
  </cols>
  <sheetData>
    <row r="1" spans="1:9" s="20" customFormat="1" ht="20.100000000000001" customHeight="1" x14ac:dyDescent="0.4">
      <c r="A1" s="1"/>
      <c r="B1" s="56" t="s">
        <v>39</v>
      </c>
      <c r="C1" s="57"/>
      <c r="D1" s="57"/>
      <c r="E1" s="57"/>
      <c r="F1" s="57"/>
      <c r="G1" s="57"/>
      <c r="H1" s="57"/>
      <c r="I1" s="46" t="s">
        <v>216</v>
      </c>
    </row>
    <row r="2" spans="1:9" s="19" customFormat="1" ht="20.100000000000001" customHeight="1" x14ac:dyDescent="0.4">
      <c r="A2" s="2" t="s">
        <v>0</v>
      </c>
      <c r="B2" s="3" t="s">
        <v>1</v>
      </c>
      <c r="C2" s="3" t="s">
        <v>2</v>
      </c>
      <c r="D2" s="2" t="s">
        <v>3</v>
      </c>
      <c r="E2" s="23" t="s">
        <v>18</v>
      </c>
      <c r="F2" s="10" t="s">
        <v>4</v>
      </c>
      <c r="G2" s="7" t="s">
        <v>25</v>
      </c>
      <c r="H2" s="29" t="s">
        <v>10</v>
      </c>
      <c r="I2" s="2" t="s">
        <v>215</v>
      </c>
    </row>
    <row r="3" spans="1:9" s="17" customFormat="1" ht="20.100000000000001" customHeight="1" x14ac:dyDescent="0.4">
      <c r="A3" s="4">
        <v>1</v>
      </c>
      <c r="B3" s="5">
        <v>0</v>
      </c>
      <c r="C3" s="38">
        <v>0</v>
      </c>
      <c r="D3" s="4"/>
      <c r="E3" s="24"/>
      <c r="F3" s="6"/>
      <c r="G3" s="4" t="s">
        <v>12</v>
      </c>
      <c r="H3" s="30"/>
      <c r="I3" s="4" t="s">
        <v>32</v>
      </c>
    </row>
    <row r="4" spans="1:9" s="17" customFormat="1" ht="20.100000000000001" customHeight="1" x14ac:dyDescent="0.4">
      <c r="A4" s="11">
        <f t="shared" ref="A4:A67" si="0">A3+1</f>
        <v>2</v>
      </c>
      <c r="B4" s="12">
        <f>C4-C3</f>
        <v>0.5</v>
      </c>
      <c r="C4" s="39">
        <v>0.5</v>
      </c>
      <c r="D4" s="9" t="s">
        <v>5</v>
      </c>
      <c r="E4" s="22" t="s">
        <v>22</v>
      </c>
      <c r="F4" s="10" t="s">
        <v>6</v>
      </c>
      <c r="G4" s="11" t="s">
        <v>7</v>
      </c>
      <c r="H4" s="31"/>
      <c r="I4" s="13"/>
    </row>
    <row r="5" spans="1:9" s="17" customFormat="1" ht="20.100000000000001" customHeight="1" x14ac:dyDescent="0.4">
      <c r="A5" s="11">
        <f t="shared" si="0"/>
        <v>3</v>
      </c>
      <c r="B5" s="12">
        <f>C5-C4</f>
        <v>0.5</v>
      </c>
      <c r="C5" s="39">
        <v>1</v>
      </c>
      <c r="D5" s="9"/>
      <c r="E5" s="22" t="s">
        <v>22</v>
      </c>
      <c r="F5" s="10" t="s">
        <v>8</v>
      </c>
      <c r="G5" s="11" t="s">
        <v>7</v>
      </c>
      <c r="H5" s="41"/>
      <c r="I5" s="11"/>
    </row>
    <row r="6" spans="1:9" s="17" customFormat="1" ht="20.100000000000001" customHeight="1" x14ac:dyDescent="0.4">
      <c r="A6" s="11">
        <f t="shared" si="0"/>
        <v>4</v>
      </c>
      <c r="B6" s="12">
        <f t="shared" ref="B6:B71" si="1">C6-C5</f>
        <v>0.19999999999999996</v>
      </c>
      <c r="C6" s="39">
        <v>1.2</v>
      </c>
      <c r="D6" s="9"/>
      <c r="E6" s="22" t="s">
        <v>22</v>
      </c>
      <c r="F6" s="10" t="s">
        <v>6</v>
      </c>
      <c r="G6" s="11" t="s">
        <v>7</v>
      </c>
      <c r="H6" s="32"/>
      <c r="I6" s="11"/>
    </row>
    <row r="7" spans="1:9" s="17" customFormat="1" ht="20.100000000000001" customHeight="1" x14ac:dyDescent="0.4">
      <c r="A7" s="11">
        <f t="shared" si="0"/>
        <v>5</v>
      </c>
      <c r="B7" s="12">
        <f t="shared" si="1"/>
        <v>0.5</v>
      </c>
      <c r="C7" s="39">
        <v>1.7</v>
      </c>
      <c r="D7" s="9" t="s">
        <v>5</v>
      </c>
      <c r="E7" s="22" t="s">
        <v>19</v>
      </c>
      <c r="F7" s="10" t="s">
        <v>40</v>
      </c>
      <c r="G7" s="11" t="s">
        <v>41</v>
      </c>
      <c r="H7" s="32"/>
      <c r="I7" s="11"/>
    </row>
    <row r="8" spans="1:9" s="17" customFormat="1" ht="20.100000000000001" customHeight="1" x14ac:dyDescent="0.4">
      <c r="A8" s="11">
        <f t="shared" si="0"/>
        <v>6</v>
      </c>
      <c r="B8" s="12">
        <f t="shared" si="1"/>
        <v>0.30000000000000004</v>
      </c>
      <c r="C8" s="39">
        <v>2</v>
      </c>
      <c r="D8" s="9"/>
      <c r="E8" s="28" t="s">
        <v>20</v>
      </c>
      <c r="F8" s="10" t="s">
        <v>42</v>
      </c>
      <c r="G8" s="11" t="s">
        <v>43</v>
      </c>
      <c r="H8" s="32"/>
      <c r="I8" s="11"/>
    </row>
    <row r="9" spans="1:9" s="17" customFormat="1" ht="20.100000000000001" customHeight="1" x14ac:dyDescent="0.4">
      <c r="A9" s="11">
        <f t="shared" si="0"/>
        <v>7</v>
      </c>
      <c r="B9" s="12">
        <f t="shared" si="1"/>
        <v>2.7</v>
      </c>
      <c r="C9" s="39">
        <v>4.7</v>
      </c>
      <c r="D9" s="9" t="s">
        <v>5</v>
      </c>
      <c r="E9" s="22" t="s">
        <v>19</v>
      </c>
      <c r="F9" s="10" t="s">
        <v>42</v>
      </c>
      <c r="G9" s="11" t="s">
        <v>44</v>
      </c>
      <c r="H9" s="32" t="s">
        <v>45</v>
      </c>
      <c r="I9" s="11"/>
    </row>
    <row r="10" spans="1:9" s="17" customFormat="1" ht="20.100000000000001" customHeight="1" x14ac:dyDescent="0.4">
      <c r="A10" s="11">
        <f t="shared" si="0"/>
        <v>8</v>
      </c>
      <c r="B10" s="12">
        <f t="shared" si="1"/>
        <v>4.4999999999999991</v>
      </c>
      <c r="C10" s="39">
        <v>9.1999999999999993</v>
      </c>
      <c r="D10" s="9" t="s">
        <v>5</v>
      </c>
      <c r="E10" s="22" t="s">
        <v>22</v>
      </c>
      <c r="F10" s="10" t="s">
        <v>6</v>
      </c>
      <c r="G10" s="11" t="s">
        <v>14</v>
      </c>
      <c r="H10" s="31" t="s">
        <v>13</v>
      </c>
      <c r="I10" s="13"/>
    </row>
    <row r="11" spans="1:9" s="17" customFormat="1" ht="20.100000000000001" customHeight="1" x14ac:dyDescent="0.4">
      <c r="A11" s="11">
        <f t="shared" si="0"/>
        <v>9</v>
      </c>
      <c r="B11" s="12">
        <f t="shared" si="1"/>
        <v>0.10000000000000142</v>
      </c>
      <c r="C11" s="39">
        <v>9.3000000000000007</v>
      </c>
      <c r="D11" s="9" t="s">
        <v>5</v>
      </c>
      <c r="E11" s="22" t="s">
        <v>22</v>
      </c>
      <c r="F11" s="10" t="s">
        <v>8</v>
      </c>
      <c r="G11" s="11" t="s">
        <v>15</v>
      </c>
      <c r="H11" s="31" t="s">
        <v>16</v>
      </c>
      <c r="I11" s="13"/>
    </row>
    <row r="12" spans="1:9" s="17" customFormat="1" ht="20.100000000000001" customHeight="1" x14ac:dyDescent="0.4">
      <c r="A12" s="11">
        <f t="shared" si="0"/>
        <v>10</v>
      </c>
      <c r="B12" s="12">
        <f t="shared" si="1"/>
        <v>0.19999999999999929</v>
      </c>
      <c r="C12" s="39">
        <v>9.5</v>
      </c>
      <c r="D12" s="9"/>
      <c r="E12" s="22" t="s">
        <v>21</v>
      </c>
      <c r="F12" s="10" t="s">
        <v>33</v>
      </c>
      <c r="G12" s="11" t="s">
        <v>7</v>
      </c>
      <c r="H12" s="31"/>
      <c r="I12" s="13"/>
    </row>
    <row r="13" spans="1:9" s="17" customFormat="1" ht="27" x14ac:dyDescent="0.4">
      <c r="A13" s="11">
        <f t="shared" si="0"/>
        <v>11</v>
      </c>
      <c r="B13" s="12">
        <f t="shared" si="1"/>
        <v>0.5</v>
      </c>
      <c r="C13" s="39">
        <v>10</v>
      </c>
      <c r="D13" s="9"/>
      <c r="E13" s="22" t="s">
        <v>21</v>
      </c>
      <c r="F13" s="10" t="s">
        <v>33</v>
      </c>
      <c r="G13" s="11" t="s">
        <v>7</v>
      </c>
      <c r="H13" s="32"/>
      <c r="I13" s="55" t="s">
        <v>213</v>
      </c>
    </row>
    <row r="14" spans="1:9" s="17" customFormat="1" ht="20.100000000000001" customHeight="1" x14ac:dyDescent="0.4">
      <c r="A14" s="11">
        <f t="shared" si="0"/>
        <v>12</v>
      </c>
      <c r="B14" s="12">
        <f t="shared" si="1"/>
        <v>0.19999999999999929</v>
      </c>
      <c r="C14" s="39">
        <v>10.199999999999999</v>
      </c>
      <c r="D14" s="9"/>
      <c r="E14" s="22" t="s">
        <v>19</v>
      </c>
      <c r="F14" s="10" t="s">
        <v>8</v>
      </c>
      <c r="G14" s="11" t="s">
        <v>7</v>
      </c>
      <c r="H14" s="42"/>
      <c r="I14" s="13"/>
    </row>
    <row r="15" spans="1:9" s="17" customFormat="1" ht="20.100000000000001" customHeight="1" x14ac:dyDescent="0.4">
      <c r="A15" s="11">
        <f t="shared" si="0"/>
        <v>13</v>
      </c>
      <c r="B15" s="12">
        <f t="shared" si="1"/>
        <v>0.20000000000000107</v>
      </c>
      <c r="C15" s="39">
        <v>10.4</v>
      </c>
      <c r="D15" s="9"/>
      <c r="E15" s="22" t="s">
        <v>19</v>
      </c>
      <c r="F15" s="10" t="s">
        <v>8</v>
      </c>
      <c r="G15" s="11" t="s">
        <v>7</v>
      </c>
      <c r="H15" s="42"/>
      <c r="I15" s="13"/>
    </row>
    <row r="16" spans="1:9" s="17" customFormat="1" ht="20.100000000000001" customHeight="1" x14ac:dyDescent="0.4">
      <c r="A16" s="11">
        <f t="shared" si="0"/>
        <v>14</v>
      </c>
      <c r="B16" s="12">
        <f t="shared" si="1"/>
        <v>1.5</v>
      </c>
      <c r="C16" s="39">
        <v>11.9</v>
      </c>
      <c r="D16" s="9"/>
      <c r="E16" s="22" t="s">
        <v>19</v>
      </c>
      <c r="F16" s="14" t="s">
        <v>8</v>
      </c>
      <c r="G16" s="13" t="s">
        <v>7</v>
      </c>
      <c r="H16" s="32"/>
      <c r="I16" s="11"/>
    </row>
    <row r="17" spans="1:9" s="17" customFormat="1" ht="20.100000000000001" customHeight="1" x14ac:dyDescent="0.4">
      <c r="A17" s="11">
        <f t="shared" si="0"/>
        <v>15</v>
      </c>
      <c r="B17" s="12">
        <f t="shared" si="1"/>
        <v>9.9999999999999645E-2</v>
      </c>
      <c r="C17" s="39">
        <v>12</v>
      </c>
      <c r="D17" s="9" t="s">
        <v>5</v>
      </c>
      <c r="E17" s="22" t="s">
        <v>22</v>
      </c>
      <c r="F17" s="10" t="s">
        <v>33</v>
      </c>
      <c r="G17" s="13" t="s">
        <v>7</v>
      </c>
      <c r="H17" s="31"/>
      <c r="I17" s="13" t="s">
        <v>46</v>
      </c>
    </row>
    <row r="18" spans="1:9" s="17" customFormat="1" ht="20.100000000000001" customHeight="1" x14ac:dyDescent="0.4">
      <c r="A18" s="11">
        <f t="shared" si="0"/>
        <v>16</v>
      </c>
      <c r="B18" s="12">
        <f t="shared" si="1"/>
        <v>3.8000000000000007</v>
      </c>
      <c r="C18" s="39">
        <v>15.8</v>
      </c>
      <c r="D18" s="9"/>
      <c r="E18" s="22" t="s">
        <v>19</v>
      </c>
      <c r="F18" s="10" t="s">
        <v>6</v>
      </c>
      <c r="G18" s="13" t="s">
        <v>17</v>
      </c>
      <c r="H18" s="31"/>
      <c r="I18" s="13"/>
    </row>
    <row r="19" spans="1:9" s="17" customFormat="1" ht="20.100000000000001" customHeight="1" x14ac:dyDescent="0.4">
      <c r="A19" s="11">
        <f t="shared" si="0"/>
        <v>17</v>
      </c>
      <c r="B19" s="12">
        <f t="shared" si="1"/>
        <v>9.9999999999999645E-2</v>
      </c>
      <c r="C19" s="39">
        <v>15.9</v>
      </c>
      <c r="D19" s="9" t="s">
        <v>5</v>
      </c>
      <c r="E19" s="22" t="s">
        <v>19</v>
      </c>
      <c r="F19" s="10" t="s">
        <v>8</v>
      </c>
      <c r="G19" s="11" t="s">
        <v>47</v>
      </c>
      <c r="H19" s="33"/>
      <c r="I19" s="27"/>
    </row>
    <row r="20" spans="1:9" s="17" customFormat="1" ht="27" x14ac:dyDescent="0.4">
      <c r="A20" s="11">
        <f t="shared" si="0"/>
        <v>18</v>
      </c>
      <c r="B20" s="12">
        <f t="shared" si="1"/>
        <v>2.9000000000000004</v>
      </c>
      <c r="C20" s="39">
        <v>18.8</v>
      </c>
      <c r="D20" s="9"/>
      <c r="E20" s="22" t="s">
        <v>27</v>
      </c>
      <c r="F20" s="10" t="s">
        <v>9</v>
      </c>
      <c r="G20" s="11" t="s">
        <v>47</v>
      </c>
      <c r="H20" s="42"/>
      <c r="I20" s="48" t="s">
        <v>177</v>
      </c>
    </row>
    <row r="21" spans="1:9" s="17" customFormat="1" ht="20.100000000000001" customHeight="1" x14ac:dyDescent="0.4">
      <c r="A21" s="11">
        <f>A20+1</f>
        <v>19</v>
      </c>
      <c r="B21" s="12">
        <f>C21-C20</f>
        <v>0.59999999999999787</v>
      </c>
      <c r="C21" s="39">
        <v>19.399999999999999</v>
      </c>
      <c r="D21" s="9"/>
      <c r="E21" s="22" t="s">
        <v>19</v>
      </c>
      <c r="F21" s="10" t="s">
        <v>8</v>
      </c>
      <c r="G21" s="11" t="s">
        <v>48</v>
      </c>
      <c r="H21" s="33" t="s">
        <v>178</v>
      </c>
      <c r="I21" s="13"/>
    </row>
    <row r="22" spans="1:9" s="17" customFormat="1" ht="20.100000000000001" customHeight="1" x14ac:dyDescent="0.4">
      <c r="A22" s="11">
        <f t="shared" si="0"/>
        <v>20</v>
      </c>
      <c r="B22" s="12">
        <f t="shared" si="1"/>
        <v>0.20000000000000284</v>
      </c>
      <c r="C22" s="39">
        <v>19.600000000000001</v>
      </c>
      <c r="D22" s="9" t="s">
        <v>5</v>
      </c>
      <c r="E22" s="28" t="s">
        <v>20</v>
      </c>
      <c r="F22" s="10" t="s">
        <v>6</v>
      </c>
      <c r="G22" s="11" t="s">
        <v>49</v>
      </c>
      <c r="H22" s="31" t="s">
        <v>50</v>
      </c>
      <c r="I22" s="13"/>
    </row>
    <row r="23" spans="1:9" s="17" customFormat="1" ht="20.100000000000001" customHeight="1" x14ac:dyDescent="0.4">
      <c r="A23" s="11">
        <f t="shared" si="0"/>
        <v>21</v>
      </c>
      <c r="B23" s="12">
        <f t="shared" si="1"/>
        <v>9.0999999999999979</v>
      </c>
      <c r="C23" s="39">
        <v>28.7</v>
      </c>
      <c r="D23" s="9"/>
      <c r="E23" s="22" t="s">
        <v>27</v>
      </c>
      <c r="F23" s="10" t="s">
        <v>9</v>
      </c>
      <c r="G23" s="11" t="s">
        <v>49</v>
      </c>
      <c r="H23" s="32"/>
      <c r="I23" s="11" t="s">
        <v>51</v>
      </c>
    </row>
    <row r="24" spans="1:9" s="17" customFormat="1" ht="20.100000000000001" customHeight="1" x14ac:dyDescent="0.4">
      <c r="A24" s="11">
        <f t="shared" si="0"/>
        <v>22</v>
      </c>
      <c r="B24" s="12">
        <f t="shared" si="1"/>
        <v>8.9000000000000021</v>
      </c>
      <c r="C24" s="39">
        <v>37.6</v>
      </c>
      <c r="D24" s="9" t="s">
        <v>5</v>
      </c>
      <c r="E24" s="22" t="s">
        <v>22</v>
      </c>
      <c r="F24" s="10" t="s">
        <v>9</v>
      </c>
      <c r="G24" s="11" t="s">
        <v>49</v>
      </c>
      <c r="H24" s="32" t="s">
        <v>52</v>
      </c>
      <c r="I24" s="11"/>
    </row>
    <row r="25" spans="1:9" s="17" customFormat="1" ht="20.100000000000001" customHeight="1" x14ac:dyDescent="0.4">
      <c r="A25" s="11">
        <f t="shared" si="0"/>
        <v>23</v>
      </c>
      <c r="B25" s="12">
        <f t="shared" si="1"/>
        <v>0.60000000000000142</v>
      </c>
      <c r="C25" s="39">
        <v>38.200000000000003</v>
      </c>
      <c r="D25" s="9" t="s">
        <v>5</v>
      </c>
      <c r="E25" s="28" t="s">
        <v>22</v>
      </c>
      <c r="F25" s="10" t="s">
        <v>8</v>
      </c>
      <c r="G25" s="11" t="s">
        <v>48</v>
      </c>
      <c r="H25" s="31"/>
      <c r="I25" s="13"/>
    </row>
    <row r="26" spans="1:9" s="17" customFormat="1" ht="20.100000000000001" customHeight="1" x14ac:dyDescent="0.4">
      <c r="A26" s="11">
        <f t="shared" si="0"/>
        <v>24</v>
      </c>
      <c r="B26" s="12">
        <f t="shared" si="1"/>
        <v>3.7999999999999972</v>
      </c>
      <c r="C26" s="39">
        <v>42</v>
      </c>
      <c r="D26" s="9" t="s">
        <v>5</v>
      </c>
      <c r="E26" s="22" t="s">
        <v>22</v>
      </c>
      <c r="F26" s="10" t="s">
        <v>6</v>
      </c>
      <c r="G26" s="11" t="s">
        <v>7</v>
      </c>
      <c r="H26" s="31"/>
      <c r="I26" s="13"/>
    </row>
    <row r="27" spans="1:9" s="17" customFormat="1" ht="20.100000000000001" customHeight="1" x14ac:dyDescent="0.4">
      <c r="A27" s="11">
        <f t="shared" si="0"/>
        <v>25</v>
      </c>
      <c r="B27" s="12">
        <f t="shared" si="1"/>
        <v>1.8999999999999986</v>
      </c>
      <c r="C27" s="39">
        <v>43.9</v>
      </c>
      <c r="D27" s="9" t="s">
        <v>5</v>
      </c>
      <c r="E27" s="22" t="s">
        <v>19</v>
      </c>
      <c r="F27" s="10" t="s">
        <v>36</v>
      </c>
      <c r="G27" s="11" t="s">
        <v>7</v>
      </c>
      <c r="H27" s="31"/>
      <c r="I27" s="13"/>
    </row>
    <row r="28" spans="1:9" s="17" customFormat="1" ht="20.100000000000001" customHeight="1" x14ac:dyDescent="0.4">
      <c r="A28" s="11">
        <f t="shared" si="0"/>
        <v>26</v>
      </c>
      <c r="B28" s="12">
        <f t="shared" si="1"/>
        <v>3.1000000000000014</v>
      </c>
      <c r="C28" s="39">
        <v>47</v>
      </c>
      <c r="D28" s="9" t="s">
        <v>5</v>
      </c>
      <c r="E28" s="22" t="s">
        <v>22</v>
      </c>
      <c r="F28" s="10" t="s">
        <v>33</v>
      </c>
      <c r="G28" s="11" t="s">
        <v>7</v>
      </c>
      <c r="H28" s="31" t="s">
        <v>55</v>
      </c>
      <c r="I28" s="13" t="s">
        <v>53</v>
      </c>
    </row>
    <row r="29" spans="1:9" s="17" customFormat="1" ht="20.100000000000001" customHeight="1" x14ac:dyDescent="0.4">
      <c r="A29" s="11">
        <f>A28+1</f>
        <v>27</v>
      </c>
      <c r="B29" s="12">
        <f>C29-C28</f>
        <v>0.20000000000000284</v>
      </c>
      <c r="C29" s="39">
        <v>47.2</v>
      </c>
      <c r="D29" s="9" t="s">
        <v>5</v>
      </c>
      <c r="E29" s="22" t="s">
        <v>23</v>
      </c>
      <c r="F29" s="10" t="s">
        <v>6</v>
      </c>
      <c r="G29" s="11" t="s">
        <v>54</v>
      </c>
      <c r="H29" s="32" t="s">
        <v>56</v>
      </c>
      <c r="I29" s="11"/>
    </row>
    <row r="30" spans="1:9" s="17" customFormat="1" ht="20.100000000000001" customHeight="1" x14ac:dyDescent="0.4">
      <c r="A30" s="11">
        <f t="shared" si="0"/>
        <v>28</v>
      </c>
      <c r="B30" s="12">
        <f t="shared" si="1"/>
        <v>0.5</v>
      </c>
      <c r="C30" s="39">
        <v>47.7</v>
      </c>
      <c r="D30" s="9" t="s">
        <v>5</v>
      </c>
      <c r="E30" s="22" t="s">
        <v>22</v>
      </c>
      <c r="F30" s="10" t="s">
        <v>8</v>
      </c>
      <c r="G30" s="11" t="s">
        <v>57</v>
      </c>
      <c r="H30" s="32" t="s">
        <v>58</v>
      </c>
      <c r="I30" s="13"/>
    </row>
    <row r="31" spans="1:9" s="17" customFormat="1" ht="40.5" x14ac:dyDescent="0.4">
      <c r="A31" s="4">
        <f>A30+1</f>
        <v>29</v>
      </c>
      <c r="B31" s="5">
        <f t="shared" si="1"/>
        <v>2</v>
      </c>
      <c r="C31" s="38">
        <v>49.7</v>
      </c>
      <c r="D31" s="15"/>
      <c r="E31" s="25" t="s">
        <v>27</v>
      </c>
      <c r="F31" s="6" t="s">
        <v>9</v>
      </c>
      <c r="G31" s="4" t="s">
        <v>57</v>
      </c>
      <c r="H31" s="30"/>
      <c r="I31" s="16" t="s">
        <v>164</v>
      </c>
    </row>
    <row r="32" spans="1:9" s="17" customFormat="1" ht="20.100000000000001" customHeight="1" x14ac:dyDescent="0.4">
      <c r="A32" s="11">
        <f t="shared" si="0"/>
        <v>30</v>
      </c>
      <c r="B32" s="12">
        <f t="shared" si="1"/>
        <v>8</v>
      </c>
      <c r="C32" s="39">
        <v>57.7</v>
      </c>
      <c r="D32" s="9" t="s">
        <v>5</v>
      </c>
      <c r="E32" s="22" t="s">
        <v>22</v>
      </c>
      <c r="F32" s="10" t="s">
        <v>6</v>
      </c>
      <c r="G32" s="11" t="s">
        <v>57</v>
      </c>
      <c r="H32" s="31"/>
      <c r="I32" s="13"/>
    </row>
    <row r="33" spans="1:9" s="17" customFormat="1" ht="20.100000000000001" customHeight="1" x14ac:dyDescent="0.4">
      <c r="A33" s="11">
        <f t="shared" si="0"/>
        <v>31</v>
      </c>
      <c r="B33" s="12">
        <f t="shared" si="1"/>
        <v>6.7000000000000028</v>
      </c>
      <c r="C33" s="39">
        <v>64.400000000000006</v>
      </c>
      <c r="D33" s="9" t="s">
        <v>5</v>
      </c>
      <c r="E33" s="22" t="s">
        <v>22</v>
      </c>
      <c r="F33" s="10" t="s">
        <v>9</v>
      </c>
      <c r="G33" s="13" t="s">
        <v>59</v>
      </c>
      <c r="H33" s="31" t="s">
        <v>60</v>
      </c>
      <c r="I33" s="13"/>
    </row>
    <row r="34" spans="1:9" s="17" customFormat="1" ht="40.5" x14ac:dyDescent="0.4">
      <c r="A34" s="11">
        <f>A33+1</f>
        <v>32</v>
      </c>
      <c r="B34" s="12">
        <f t="shared" si="1"/>
        <v>1.3999999999999915</v>
      </c>
      <c r="C34" s="39">
        <v>65.8</v>
      </c>
      <c r="D34" s="9" t="s">
        <v>5</v>
      </c>
      <c r="E34" s="22" t="s">
        <v>22</v>
      </c>
      <c r="F34" s="10" t="s">
        <v>9</v>
      </c>
      <c r="G34" s="11" t="s">
        <v>59</v>
      </c>
      <c r="H34" s="31"/>
      <c r="I34" s="13" t="s">
        <v>168</v>
      </c>
    </row>
    <row r="35" spans="1:9" s="17" customFormat="1" ht="20.100000000000001" customHeight="1" x14ac:dyDescent="0.4">
      <c r="A35" s="11">
        <f t="shared" si="0"/>
        <v>33</v>
      </c>
      <c r="B35" s="12">
        <f t="shared" si="1"/>
        <v>0.70000000000000284</v>
      </c>
      <c r="C35" s="39">
        <v>66.5</v>
      </c>
      <c r="D35" s="9" t="s">
        <v>5</v>
      </c>
      <c r="E35" s="22" t="s">
        <v>22</v>
      </c>
      <c r="F35" s="10" t="s">
        <v>6</v>
      </c>
      <c r="G35" s="11" t="s">
        <v>61</v>
      </c>
      <c r="H35" s="32" t="s">
        <v>62</v>
      </c>
      <c r="I35" s="11"/>
    </row>
    <row r="36" spans="1:9" s="17" customFormat="1" ht="20.100000000000001" customHeight="1" x14ac:dyDescent="0.4">
      <c r="A36" s="11">
        <f t="shared" si="0"/>
        <v>34</v>
      </c>
      <c r="B36" s="12">
        <f t="shared" si="1"/>
        <v>1.2999999999999972</v>
      </c>
      <c r="C36" s="39">
        <v>67.8</v>
      </c>
      <c r="D36" s="9" t="s">
        <v>5</v>
      </c>
      <c r="E36" s="22" t="s">
        <v>22</v>
      </c>
      <c r="F36" s="10" t="s">
        <v>33</v>
      </c>
      <c r="G36" s="11" t="s">
        <v>7</v>
      </c>
      <c r="H36" s="32"/>
      <c r="I36" s="11" t="s">
        <v>63</v>
      </c>
    </row>
    <row r="37" spans="1:9" s="17" customFormat="1" ht="20.100000000000001" customHeight="1" x14ac:dyDescent="0.4">
      <c r="A37" s="11">
        <f t="shared" si="0"/>
        <v>35</v>
      </c>
      <c r="B37" s="12">
        <f t="shared" si="1"/>
        <v>0.10000000000000853</v>
      </c>
      <c r="C37" s="39">
        <v>67.900000000000006</v>
      </c>
      <c r="D37" s="9"/>
      <c r="E37" s="22" t="s">
        <v>19</v>
      </c>
      <c r="F37" s="10" t="s">
        <v>6</v>
      </c>
      <c r="G37" s="11" t="s">
        <v>43</v>
      </c>
      <c r="H37" s="32"/>
      <c r="I37" s="11"/>
    </row>
    <row r="38" spans="1:9" s="17" customFormat="1" ht="40.5" x14ac:dyDescent="0.4">
      <c r="A38" s="4">
        <f t="shared" si="0"/>
        <v>36</v>
      </c>
      <c r="B38" s="5">
        <f t="shared" si="1"/>
        <v>9.9999999999994316E-2</v>
      </c>
      <c r="C38" s="38">
        <v>68</v>
      </c>
      <c r="D38" s="15"/>
      <c r="E38" s="25" t="s">
        <v>27</v>
      </c>
      <c r="F38" s="6" t="s">
        <v>9</v>
      </c>
      <c r="G38" s="4" t="s">
        <v>7</v>
      </c>
      <c r="H38" s="30"/>
      <c r="I38" s="55" t="s">
        <v>221</v>
      </c>
    </row>
    <row r="39" spans="1:9" s="17" customFormat="1" ht="20.100000000000001" customHeight="1" x14ac:dyDescent="0.4">
      <c r="A39" s="11">
        <f t="shared" si="0"/>
        <v>37</v>
      </c>
      <c r="B39" s="12">
        <f t="shared" si="1"/>
        <v>1</v>
      </c>
      <c r="C39" s="39">
        <v>69</v>
      </c>
      <c r="D39" s="9" t="s">
        <v>5</v>
      </c>
      <c r="E39" s="22" t="s">
        <v>22</v>
      </c>
      <c r="F39" s="10" t="s">
        <v>8</v>
      </c>
      <c r="G39" s="11" t="s">
        <v>64</v>
      </c>
      <c r="H39" s="31" t="s">
        <v>65</v>
      </c>
      <c r="I39" s="13"/>
    </row>
    <row r="40" spans="1:9" s="17" customFormat="1" ht="20.100000000000001" customHeight="1" x14ac:dyDescent="0.4">
      <c r="A40" s="11">
        <f t="shared" si="0"/>
        <v>38</v>
      </c>
      <c r="B40" s="12">
        <f t="shared" si="1"/>
        <v>1.9000000000000057</v>
      </c>
      <c r="C40" s="39">
        <v>70.900000000000006</v>
      </c>
      <c r="D40" s="9"/>
      <c r="E40" s="22" t="s">
        <v>20</v>
      </c>
      <c r="F40" s="10" t="s">
        <v>6</v>
      </c>
      <c r="G40" s="11" t="s">
        <v>7</v>
      </c>
      <c r="H40" s="31"/>
      <c r="I40" s="13"/>
    </row>
    <row r="41" spans="1:9" s="17" customFormat="1" ht="20.100000000000001" customHeight="1" x14ac:dyDescent="0.4">
      <c r="A41" s="11">
        <f t="shared" si="0"/>
        <v>39</v>
      </c>
      <c r="B41" s="12">
        <f t="shared" si="1"/>
        <v>9.9999999999994316E-2</v>
      </c>
      <c r="C41" s="39">
        <v>71</v>
      </c>
      <c r="D41" s="9"/>
      <c r="E41" s="22" t="s">
        <v>19</v>
      </c>
      <c r="F41" s="10" t="s">
        <v>8</v>
      </c>
      <c r="G41" s="11" t="s">
        <v>7</v>
      </c>
      <c r="H41" s="32"/>
      <c r="I41" s="11"/>
    </row>
    <row r="42" spans="1:9" s="17" customFormat="1" ht="20.100000000000001" customHeight="1" x14ac:dyDescent="0.4">
      <c r="A42" s="11">
        <f>A41+1</f>
        <v>40</v>
      </c>
      <c r="B42" s="12">
        <f>C42-C41</f>
        <v>5.5999999999999943</v>
      </c>
      <c r="C42" s="39">
        <v>76.599999999999994</v>
      </c>
      <c r="D42" s="9" t="s">
        <v>5</v>
      </c>
      <c r="E42" s="22" t="s">
        <v>22</v>
      </c>
      <c r="F42" s="10" t="s">
        <v>8</v>
      </c>
      <c r="G42" s="11" t="s">
        <v>64</v>
      </c>
      <c r="H42" s="32"/>
      <c r="I42" s="11"/>
    </row>
    <row r="43" spans="1:9" s="17" customFormat="1" ht="20.100000000000001" customHeight="1" x14ac:dyDescent="0.4">
      <c r="A43" s="11">
        <f t="shared" si="0"/>
        <v>41</v>
      </c>
      <c r="B43" s="12">
        <f t="shared" si="1"/>
        <v>0.60000000000000853</v>
      </c>
      <c r="C43" s="39">
        <v>77.2</v>
      </c>
      <c r="D43" s="9"/>
      <c r="E43" s="22" t="s">
        <v>19</v>
      </c>
      <c r="F43" s="10" t="s">
        <v>8</v>
      </c>
      <c r="G43" s="11" t="s">
        <v>64</v>
      </c>
      <c r="H43" s="31"/>
      <c r="I43" s="13"/>
    </row>
    <row r="44" spans="1:9" s="17" customFormat="1" ht="20.100000000000001" customHeight="1" x14ac:dyDescent="0.4">
      <c r="A44" s="11">
        <f t="shared" si="0"/>
        <v>42</v>
      </c>
      <c r="B44" s="12">
        <f t="shared" si="1"/>
        <v>0.29999999999999716</v>
      </c>
      <c r="C44" s="39">
        <v>77.5</v>
      </c>
      <c r="D44" s="9"/>
      <c r="E44" s="22" t="s">
        <v>19</v>
      </c>
      <c r="F44" s="10" t="s">
        <v>8</v>
      </c>
      <c r="G44" s="11" t="s">
        <v>179</v>
      </c>
      <c r="H44" s="32"/>
      <c r="I44" s="13"/>
    </row>
    <row r="45" spans="1:9" s="17" customFormat="1" ht="20.100000000000001" customHeight="1" x14ac:dyDescent="0.4">
      <c r="A45" s="11">
        <f>A44+1</f>
        <v>43</v>
      </c>
      <c r="B45" s="12">
        <f t="shared" si="1"/>
        <v>2.2999999999999972</v>
      </c>
      <c r="C45" s="39">
        <v>79.8</v>
      </c>
      <c r="D45" s="9"/>
      <c r="E45" s="22" t="s">
        <v>21</v>
      </c>
      <c r="F45" s="10" t="s">
        <v>33</v>
      </c>
      <c r="G45" s="11" t="s">
        <v>66</v>
      </c>
      <c r="H45" s="31"/>
      <c r="I45" s="13"/>
    </row>
    <row r="46" spans="1:9" s="17" customFormat="1" ht="20.100000000000001" customHeight="1" x14ac:dyDescent="0.4">
      <c r="A46" s="11">
        <f t="shared" ref="A46:A47" si="2">A45+1</f>
        <v>44</v>
      </c>
      <c r="B46" s="12">
        <f t="shared" si="1"/>
        <v>1.6000000000000085</v>
      </c>
      <c r="C46" s="39">
        <v>81.400000000000006</v>
      </c>
      <c r="D46" s="9" t="s">
        <v>5</v>
      </c>
      <c r="E46" s="22" t="s">
        <v>22</v>
      </c>
      <c r="F46" s="10" t="s">
        <v>8</v>
      </c>
      <c r="G46" s="11" t="s">
        <v>68</v>
      </c>
      <c r="H46" s="32" t="s">
        <v>67</v>
      </c>
      <c r="I46" s="11"/>
    </row>
    <row r="47" spans="1:9" s="17" customFormat="1" ht="20.100000000000001" customHeight="1" x14ac:dyDescent="0.4">
      <c r="A47" s="11">
        <f t="shared" si="2"/>
        <v>45</v>
      </c>
      <c r="B47" s="12">
        <f t="shared" si="1"/>
        <v>6.2999999999999972</v>
      </c>
      <c r="C47" s="39">
        <v>87.7</v>
      </c>
      <c r="D47" s="9" t="s">
        <v>5</v>
      </c>
      <c r="E47" s="22" t="s">
        <v>22</v>
      </c>
      <c r="F47" s="10" t="s">
        <v>6</v>
      </c>
      <c r="G47" s="11" t="s">
        <v>69</v>
      </c>
      <c r="H47" s="31" t="s">
        <v>70</v>
      </c>
      <c r="I47" s="13"/>
    </row>
    <row r="48" spans="1:9" s="17" customFormat="1" ht="40.5" x14ac:dyDescent="0.4">
      <c r="A48" s="4">
        <f t="shared" si="0"/>
        <v>46</v>
      </c>
      <c r="B48" s="5">
        <f t="shared" si="1"/>
        <v>9.9999999999994316E-2</v>
      </c>
      <c r="C48" s="38">
        <v>87.8</v>
      </c>
      <c r="D48" s="15"/>
      <c r="E48" s="25" t="s">
        <v>27</v>
      </c>
      <c r="F48" s="6" t="s">
        <v>11</v>
      </c>
      <c r="G48" s="4" t="s">
        <v>69</v>
      </c>
      <c r="H48" s="30"/>
      <c r="I48" s="16" t="s">
        <v>169</v>
      </c>
    </row>
    <row r="49" spans="1:9" s="17" customFormat="1" ht="20.100000000000001" customHeight="1" x14ac:dyDescent="0.4">
      <c r="A49" s="11">
        <f t="shared" si="0"/>
        <v>47</v>
      </c>
      <c r="B49" s="12">
        <f t="shared" si="1"/>
        <v>0.20000000000000284</v>
      </c>
      <c r="C49" s="39">
        <v>88</v>
      </c>
      <c r="D49" s="9" t="s">
        <v>5</v>
      </c>
      <c r="E49" s="22" t="s">
        <v>22</v>
      </c>
      <c r="F49" s="10" t="s">
        <v>6</v>
      </c>
      <c r="G49" s="11" t="s">
        <v>72</v>
      </c>
      <c r="H49" s="31" t="s">
        <v>71</v>
      </c>
      <c r="I49" s="13"/>
    </row>
    <row r="50" spans="1:9" s="17" customFormat="1" ht="20.100000000000001" customHeight="1" x14ac:dyDescent="0.4">
      <c r="A50" s="11">
        <f t="shared" si="0"/>
        <v>48</v>
      </c>
      <c r="B50" s="12">
        <f t="shared" si="1"/>
        <v>33.700000000000003</v>
      </c>
      <c r="C50" s="39">
        <v>121.7</v>
      </c>
      <c r="D50" s="9"/>
      <c r="E50" s="22" t="s">
        <v>26</v>
      </c>
      <c r="F50" s="10" t="s">
        <v>9</v>
      </c>
      <c r="G50" s="11" t="s">
        <v>74</v>
      </c>
      <c r="H50" s="31"/>
      <c r="I50" s="13"/>
    </row>
    <row r="51" spans="1:9" s="17" customFormat="1" ht="20.100000000000001" customHeight="1" x14ac:dyDescent="0.4">
      <c r="A51" s="11">
        <f t="shared" si="0"/>
        <v>49</v>
      </c>
      <c r="B51" s="12">
        <f t="shared" si="1"/>
        <v>1.7000000000000028</v>
      </c>
      <c r="C51" s="39">
        <v>123.4</v>
      </c>
      <c r="D51" s="9"/>
      <c r="E51" s="22" t="s">
        <v>20</v>
      </c>
      <c r="F51" s="10" t="s">
        <v>9</v>
      </c>
      <c r="G51" s="11" t="s">
        <v>75</v>
      </c>
      <c r="H51" s="31"/>
      <c r="I51" s="13"/>
    </row>
    <row r="52" spans="1:9" s="17" customFormat="1" ht="20.100000000000001" customHeight="1" x14ac:dyDescent="0.4">
      <c r="A52" s="11">
        <f t="shared" si="0"/>
        <v>50</v>
      </c>
      <c r="B52" s="8">
        <f t="shared" si="1"/>
        <v>23.900000000000006</v>
      </c>
      <c r="C52" s="39">
        <v>147.30000000000001</v>
      </c>
      <c r="D52" s="9" t="s">
        <v>5</v>
      </c>
      <c r="E52" s="22" t="s">
        <v>22</v>
      </c>
      <c r="F52" s="10" t="s">
        <v>6</v>
      </c>
      <c r="G52" s="11" t="s">
        <v>69</v>
      </c>
      <c r="H52" s="31" t="s">
        <v>76</v>
      </c>
      <c r="I52" s="13"/>
    </row>
    <row r="53" spans="1:9" s="18" customFormat="1" ht="20.100000000000001" customHeight="1" x14ac:dyDescent="0.4">
      <c r="A53" s="7">
        <f t="shared" si="0"/>
        <v>51</v>
      </c>
      <c r="B53" s="8">
        <f t="shared" si="1"/>
        <v>12.599999999999994</v>
      </c>
      <c r="C53" s="39">
        <v>159.9</v>
      </c>
      <c r="D53" s="9" t="s">
        <v>5</v>
      </c>
      <c r="E53" s="22" t="s">
        <v>26</v>
      </c>
      <c r="F53" s="10" t="s">
        <v>9</v>
      </c>
      <c r="G53" s="11" t="s">
        <v>78</v>
      </c>
      <c r="H53" s="36" t="s">
        <v>77</v>
      </c>
      <c r="I53" s="7"/>
    </row>
    <row r="54" spans="1:9" s="17" customFormat="1" ht="40.5" x14ac:dyDescent="0.4">
      <c r="A54" s="4">
        <f t="shared" si="0"/>
        <v>52</v>
      </c>
      <c r="B54" s="5">
        <f t="shared" si="1"/>
        <v>11.299999999999983</v>
      </c>
      <c r="C54" s="38">
        <v>171.2</v>
      </c>
      <c r="D54" s="15" t="s">
        <v>5</v>
      </c>
      <c r="E54" s="25" t="s">
        <v>27</v>
      </c>
      <c r="F54" s="6" t="s">
        <v>24</v>
      </c>
      <c r="G54" s="4" t="s">
        <v>78</v>
      </c>
      <c r="H54" s="30"/>
      <c r="I54" s="16" t="s">
        <v>170</v>
      </c>
    </row>
    <row r="55" spans="1:9" s="17" customFormat="1" ht="20.100000000000001" customHeight="1" x14ac:dyDescent="0.4">
      <c r="A55" s="11">
        <f t="shared" si="0"/>
        <v>53</v>
      </c>
      <c r="B55" s="12">
        <f t="shared" si="1"/>
        <v>0.70000000000001705</v>
      </c>
      <c r="C55" s="39">
        <v>171.9</v>
      </c>
      <c r="D55" s="9" t="s">
        <v>5</v>
      </c>
      <c r="E55" s="22" t="s">
        <v>22</v>
      </c>
      <c r="F55" s="14" t="s">
        <v>9</v>
      </c>
      <c r="G55" s="11" t="s">
        <v>79</v>
      </c>
      <c r="H55" s="31" t="s">
        <v>80</v>
      </c>
      <c r="I55" s="13"/>
    </row>
    <row r="56" spans="1:9" s="17" customFormat="1" ht="20.100000000000001" customHeight="1" x14ac:dyDescent="0.4">
      <c r="A56" s="11">
        <f t="shared" si="0"/>
        <v>54</v>
      </c>
      <c r="B56" s="8">
        <f t="shared" si="1"/>
        <v>7.1999999999999886</v>
      </c>
      <c r="C56" s="39">
        <v>179.1</v>
      </c>
      <c r="D56" s="9" t="s">
        <v>5</v>
      </c>
      <c r="E56" s="22" t="s">
        <v>22</v>
      </c>
      <c r="F56" s="14" t="s">
        <v>9</v>
      </c>
      <c r="G56" s="11" t="s">
        <v>81</v>
      </c>
      <c r="H56" s="32" t="s">
        <v>82</v>
      </c>
      <c r="I56" s="13"/>
    </row>
    <row r="57" spans="1:9" s="17" customFormat="1" ht="20.100000000000001" customHeight="1" x14ac:dyDescent="0.4">
      <c r="A57" s="11">
        <f t="shared" si="0"/>
        <v>55</v>
      </c>
      <c r="B57" s="12">
        <f t="shared" si="1"/>
        <v>9.9999999999994316E-2</v>
      </c>
      <c r="C57" s="39">
        <v>179.2</v>
      </c>
      <c r="D57" s="9"/>
      <c r="E57" s="22" t="s">
        <v>20</v>
      </c>
      <c r="F57" s="10" t="s">
        <v>6</v>
      </c>
      <c r="G57" s="11" t="s">
        <v>81</v>
      </c>
      <c r="H57" s="31"/>
      <c r="I57" s="13"/>
    </row>
    <row r="58" spans="1:9" s="18" customFormat="1" ht="20.100000000000001" customHeight="1" x14ac:dyDescent="0.4">
      <c r="A58" s="11">
        <f t="shared" si="0"/>
        <v>56</v>
      </c>
      <c r="B58" s="8">
        <f t="shared" si="1"/>
        <v>2.7000000000000171</v>
      </c>
      <c r="C58" s="39">
        <v>181.9</v>
      </c>
      <c r="D58" s="9"/>
      <c r="E58" s="22" t="s">
        <v>19</v>
      </c>
      <c r="F58" s="10" t="s">
        <v>8</v>
      </c>
      <c r="G58" s="11" t="s">
        <v>83</v>
      </c>
      <c r="H58" s="31"/>
      <c r="I58" s="47"/>
    </row>
    <row r="59" spans="1:9" s="17" customFormat="1" ht="20.100000000000001" customHeight="1" x14ac:dyDescent="0.4">
      <c r="A59" s="11">
        <f t="shared" si="0"/>
        <v>57</v>
      </c>
      <c r="B59" s="8">
        <f t="shared" si="1"/>
        <v>0.29999999999998295</v>
      </c>
      <c r="C59" s="39">
        <v>182.2</v>
      </c>
      <c r="D59" s="9" t="s">
        <v>5</v>
      </c>
      <c r="E59" s="22" t="s">
        <v>22</v>
      </c>
      <c r="F59" s="10" t="s">
        <v>6</v>
      </c>
      <c r="G59" s="11" t="s">
        <v>84</v>
      </c>
      <c r="H59" s="31"/>
      <c r="I59" s="13"/>
    </row>
    <row r="60" spans="1:9" s="17" customFormat="1" ht="20.100000000000001" customHeight="1" x14ac:dyDescent="0.4">
      <c r="A60" s="11">
        <f t="shared" si="0"/>
        <v>58</v>
      </c>
      <c r="B60" s="12">
        <f t="shared" si="1"/>
        <v>3</v>
      </c>
      <c r="C60" s="39">
        <v>185.2</v>
      </c>
      <c r="D60" s="9"/>
      <c r="E60" s="22" t="s">
        <v>22</v>
      </c>
      <c r="F60" s="10" t="s">
        <v>6</v>
      </c>
      <c r="G60" s="11" t="s">
        <v>83</v>
      </c>
      <c r="H60" s="32"/>
      <c r="I60" s="13"/>
    </row>
    <row r="61" spans="1:9" s="17" customFormat="1" ht="40.5" x14ac:dyDescent="0.4">
      <c r="A61" s="4">
        <f t="shared" si="0"/>
        <v>59</v>
      </c>
      <c r="B61" s="5">
        <f t="shared" si="1"/>
        <v>1.8000000000000114</v>
      </c>
      <c r="C61" s="38">
        <v>187</v>
      </c>
      <c r="D61" s="15"/>
      <c r="E61" s="25" t="s">
        <v>27</v>
      </c>
      <c r="F61" s="6" t="s">
        <v>24</v>
      </c>
      <c r="G61" s="4" t="s">
        <v>83</v>
      </c>
      <c r="H61" s="35"/>
      <c r="I61" s="16" t="s">
        <v>207</v>
      </c>
    </row>
    <row r="62" spans="1:9" s="17" customFormat="1" ht="20.100000000000001" customHeight="1" x14ac:dyDescent="0.4">
      <c r="A62" s="11">
        <f t="shared" si="0"/>
        <v>60</v>
      </c>
      <c r="B62" s="12">
        <f t="shared" si="1"/>
        <v>0</v>
      </c>
      <c r="C62" s="39">
        <v>187</v>
      </c>
      <c r="D62" s="9" t="s">
        <v>5</v>
      </c>
      <c r="E62" s="22" t="s">
        <v>20</v>
      </c>
      <c r="F62" s="10" t="s">
        <v>85</v>
      </c>
      <c r="G62" s="11" t="s">
        <v>83</v>
      </c>
      <c r="H62" s="31" t="s">
        <v>172</v>
      </c>
      <c r="I62" s="13"/>
    </row>
    <row r="63" spans="1:9" s="17" customFormat="1" ht="20.100000000000001" customHeight="1" x14ac:dyDescent="0.4">
      <c r="A63" s="11">
        <f t="shared" si="0"/>
        <v>61</v>
      </c>
      <c r="B63" s="12">
        <f t="shared" si="1"/>
        <v>8.0999999999999943</v>
      </c>
      <c r="C63" s="39">
        <v>195.1</v>
      </c>
      <c r="D63" s="9" t="s">
        <v>5</v>
      </c>
      <c r="E63" s="22" t="s">
        <v>19</v>
      </c>
      <c r="F63" s="10" t="s">
        <v>6</v>
      </c>
      <c r="G63" s="11" t="s">
        <v>83</v>
      </c>
      <c r="H63" s="34" t="s">
        <v>86</v>
      </c>
      <c r="I63" s="13"/>
    </row>
    <row r="64" spans="1:9" s="17" customFormat="1" ht="20.100000000000001" customHeight="1" x14ac:dyDescent="0.4">
      <c r="A64" s="11">
        <f t="shared" si="0"/>
        <v>62</v>
      </c>
      <c r="B64" s="12">
        <f t="shared" si="1"/>
        <v>3.5</v>
      </c>
      <c r="C64" s="39">
        <v>198.6</v>
      </c>
      <c r="D64" s="9" t="s">
        <v>5</v>
      </c>
      <c r="E64" s="22" t="s">
        <v>22</v>
      </c>
      <c r="F64" s="10" t="s">
        <v>6</v>
      </c>
      <c r="G64" s="11" t="s">
        <v>87</v>
      </c>
      <c r="H64" s="31" t="s">
        <v>88</v>
      </c>
      <c r="I64" s="13"/>
    </row>
    <row r="65" spans="1:9" s="17" customFormat="1" ht="20.100000000000001" customHeight="1" x14ac:dyDescent="0.4">
      <c r="A65" s="11">
        <f t="shared" si="0"/>
        <v>63</v>
      </c>
      <c r="B65" s="12">
        <f t="shared" si="1"/>
        <v>0.40000000000000568</v>
      </c>
      <c r="C65" s="39">
        <v>199</v>
      </c>
      <c r="D65" s="9"/>
      <c r="E65" s="22" t="s">
        <v>26</v>
      </c>
      <c r="F65" s="10" t="s">
        <v>8</v>
      </c>
      <c r="G65" s="11" t="s">
        <v>7</v>
      </c>
      <c r="H65" s="31"/>
      <c r="I65" s="13"/>
    </row>
    <row r="66" spans="1:9" s="17" customFormat="1" ht="20.100000000000001" customHeight="1" x14ac:dyDescent="0.4">
      <c r="A66" s="11">
        <f t="shared" si="0"/>
        <v>64</v>
      </c>
      <c r="B66" s="8">
        <f t="shared" si="1"/>
        <v>6.3000000000000114</v>
      </c>
      <c r="C66" s="39">
        <v>205.3</v>
      </c>
      <c r="D66" s="9"/>
      <c r="E66" s="22" t="s">
        <v>19</v>
      </c>
      <c r="F66" s="10" t="s">
        <v>6</v>
      </c>
      <c r="G66" s="11" t="s">
        <v>89</v>
      </c>
      <c r="H66" s="32"/>
      <c r="I66" s="13"/>
    </row>
    <row r="67" spans="1:9" s="17" customFormat="1" ht="20.100000000000001" customHeight="1" x14ac:dyDescent="0.4">
      <c r="A67" s="11">
        <f t="shared" si="0"/>
        <v>65</v>
      </c>
      <c r="B67" s="12">
        <f t="shared" si="1"/>
        <v>2</v>
      </c>
      <c r="C67" s="39">
        <v>207.3</v>
      </c>
      <c r="D67" s="9" t="s">
        <v>5</v>
      </c>
      <c r="E67" s="22" t="s">
        <v>22</v>
      </c>
      <c r="F67" s="10" t="s">
        <v>9</v>
      </c>
      <c r="G67" s="11" t="s">
        <v>90</v>
      </c>
      <c r="H67" s="32" t="s">
        <v>180</v>
      </c>
      <c r="I67" s="11"/>
    </row>
    <row r="68" spans="1:9" s="17" customFormat="1" ht="20.100000000000001" customHeight="1" x14ac:dyDescent="0.4">
      <c r="A68" s="11">
        <f t="shared" ref="A68:A84" si="3">A67+1</f>
        <v>66</v>
      </c>
      <c r="B68" s="12">
        <f t="shared" si="1"/>
        <v>10.099999999999994</v>
      </c>
      <c r="C68" s="39">
        <v>217.4</v>
      </c>
      <c r="D68" s="9" t="s">
        <v>5</v>
      </c>
      <c r="E68" s="22" t="s">
        <v>26</v>
      </c>
      <c r="F68" s="10" t="s">
        <v>9</v>
      </c>
      <c r="G68" s="11" t="s">
        <v>91</v>
      </c>
      <c r="H68" s="31"/>
      <c r="I68" s="13"/>
    </row>
    <row r="69" spans="1:9" s="17" customFormat="1" ht="20.100000000000001" customHeight="1" x14ac:dyDescent="0.4">
      <c r="A69" s="11">
        <f t="shared" si="3"/>
        <v>67</v>
      </c>
      <c r="B69" s="12">
        <f t="shared" si="1"/>
        <v>7</v>
      </c>
      <c r="C69" s="39">
        <v>224.4</v>
      </c>
      <c r="D69" s="9"/>
      <c r="E69" s="22" t="s">
        <v>26</v>
      </c>
      <c r="F69" s="10" t="s">
        <v>9</v>
      </c>
      <c r="G69" s="11" t="s">
        <v>7</v>
      </c>
      <c r="H69" s="31"/>
      <c r="I69" s="13"/>
    </row>
    <row r="70" spans="1:9" s="17" customFormat="1" ht="20.100000000000001" customHeight="1" x14ac:dyDescent="0.4">
      <c r="A70" s="11">
        <f t="shared" si="3"/>
        <v>68</v>
      </c>
      <c r="B70" s="12">
        <f t="shared" si="1"/>
        <v>0.69999999999998863</v>
      </c>
      <c r="C70" s="39">
        <v>225.1</v>
      </c>
      <c r="D70" s="9" t="s">
        <v>5</v>
      </c>
      <c r="E70" s="22" t="s">
        <v>22</v>
      </c>
      <c r="F70" s="10" t="s">
        <v>6</v>
      </c>
      <c r="G70" s="11" t="s">
        <v>181</v>
      </c>
      <c r="H70" s="31"/>
      <c r="I70" s="13"/>
    </row>
    <row r="71" spans="1:9" s="17" customFormat="1" ht="20.100000000000001" customHeight="1" x14ac:dyDescent="0.4">
      <c r="A71" s="11">
        <f t="shared" si="3"/>
        <v>69</v>
      </c>
      <c r="B71" s="12">
        <f t="shared" si="1"/>
        <v>0.5</v>
      </c>
      <c r="C71" s="39">
        <v>225.6</v>
      </c>
      <c r="D71" s="9" t="s">
        <v>5</v>
      </c>
      <c r="E71" s="22" t="s">
        <v>26</v>
      </c>
      <c r="F71" s="10" t="s">
        <v>182</v>
      </c>
      <c r="G71" s="11" t="s">
        <v>183</v>
      </c>
      <c r="H71" s="31"/>
      <c r="I71" s="13"/>
    </row>
    <row r="72" spans="1:9" s="17" customFormat="1" ht="20.100000000000001" customHeight="1" x14ac:dyDescent="0.4">
      <c r="A72" s="11">
        <f t="shared" si="3"/>
        <v>70</v>
      </c>
      <c r="B72" s="12">
        <f t="shared" ref="B72:B78" si="4">C72-C71</f>
        <v>1.2000000000000171</v>
      </c>
      <c r="C72" s="39">
        <v>226.8</v>
      </c>
      <c r="D72" s="9"/>
      <c r="E72" s="22" t="s">
        <v>20</v>
      </c>
      <c r="F72" s="10" t="s">
        <v>6</v>
      </c>
      <c r="G72" s="11" t="s">
        <v>184</v>
      </c>
      <c r="H72" s="31"/>
      <c r="I72" s="13"/>
    </row>
    <row r="73" spans="1:9" s="17" customFormat="1" ht="20.100000000000001" customHeight="1" x14ac:dyDescent="0.4">
      <c r="A73" s="11">
        <f t="shared" si="3"/>
        <v>71</v>
      </c>
      <c r="B73" s="12">
        <f t="shared" si="4"/>
        <v>0.29999999999998295</v>
      </c>
      <c r="C73" s="39">
        <v>227.1</v>
      </c>
      <c r="D73" s="9"/>
      <c r="E73" s="22" t="s">
        <v>21</v>
      </c>
      <c r="F73" s="10" t="s">
        <v>185</v>
      </c>
      <c r="G73" s="11" t="s">
        <v>188</v>
      </c>
      <c r="H73" s="31"/>
      <c r="I73" s="13" t="s">
        <v>186</v>
      </c>
    </row>
    <row r="74" spans="1:9" s="17" customFormat="1" ht="20.100000000000001" customHeight="1" x14ac:dyDescent="0.4">
      <c r="A74" s="11">
        <f t="shared" si="3"/>
        <v>72</v>
      </c>
      <c r="B74" s="12">
        <f t="shared" si="4"/>
        <v>4.9000000000000057</v>
      </c>
      <c r="C74" s="39">
        <v>232</v>
      </c>
      <c r="D74" s="9"/>
      <c r="E74" s="22" t="s">
        <v>21</v>
      </c>
      <c r="F74" s="10" t="s">
        <v>187</v>
      </c>
      <c r="G74" s="11" t="s">
        <v>7</v>
      </c>
      <c r="H74" s="31"/>
      <c r="I74" s="13" t="s">
        <v>189</v>
      </c>
    </row>
    <row r="75" spans="1:9" s="17" customFormat="1" ht="20.100000000000001" customHeight="1" x14ac:dyDescent="0.4">
      <c r="A75" s="11">
        <f t="shared" si="3"/>
        <v>73</v>
      </c>
      <c r="B75" s="12">
        <f t="shared" si="4"/>
        <v>1</v>
      </c>
      <c r="C75" s="39">
        <v>233</v>
      </c>
      <c r="D75" s="9"/>
      <c r="E75" s="22" t="s">
        <v>26</v>
      </c>
      <c r="F75" s="10" t="s">
        <v>190</v>
      </c>
      <c r="G75" s="11" t="s">
        <v>183</v>
      </c>
      <c r="H75" s="31"/>
      <c r="I75" s="13"/>
    </row>
    <row r="76" spans="1:9" s="17" customFormat="1" ht="20.100000000000001" customHeight="1" x14ac:dyDescent="0.4">
      <c r="A76" s="11">
        <f t="shared" si="3"/>
        <v>74</v>
      </c>
      <c r="B76" s="12">
        <f t="shared" si="4"/>
        <v>9.9999999999994316E-2</v>
      </c>
      <c r="C76" s="39">
        <v>233.1</v>
      </c>
      <c r="D76" s="9"/>
      <c r="E76" s="22" t="s">
        <v>22</v>
      </c>
      <c r="F76" s="10" t="s">
        <v>184</v>
      </c>
      <c r="G76" s="11" t="s">
        <v>183</v>
      </c>
      <c r="H76" s="31"/>
      <c r="I76" s="13"/>
    </row>
    <row r="77" spans="1:9" s="17" customFormat="1" ht="20.100000000000001" customHeight="1" x14ac:dyDescent="0.4">
      <c r="A77" s="11">
        <f t="shared" si="3"/>
        <v>75</v>
      </c>
      <c r="B77" s="12">
        <f t="shared" si="4"/>
        <v>0.20000000000001705</v>
      </c>
      <c r="C77" s="39">
        <v>233.3</v>
      </c>
      <c r="D77" s="9"/>
      <c r="E77" s="22" t="s">
        <v>19</v>
      </c>
      <c r="F77" s="10" t="s">
        <v>8</v>
      </c>
      <c r="G77" s="11" t="s">
        <v>92</v>
      </c>
      <c r="H77" s="31"/>
      <c r="I77" s="13"/>
    </row>
    <row r="78" spans="1:9" s="17" customFormat="1" ht="20.100000000000001" customHeight="1" x14ac:dyDescent="0.4">
      <c r="A78" s="11">
        <f t="shared" si="3"/>
        <v>76</v>
      </c>
      <c r="B78" s="12">
        <f t="shared" si="4"/>
        <v>1.6999999999999886</v>
      </c>
      <c r="C78" s="39">
        <v>235</v>
      </c>
      <c r="D78" s="9"/>
      <c r="E78" s="22" t="s">
        <v>19</v>
      </c>
      <c r="F78" s="10" t="s">
        <v>8</v>
      </c>
      <c r="G78" s="11" t="s">
        <v>92</v>
      </c>
      <c r="H78" s="32"/>
      <c r="I78" s="13"/>
    </row>
    <row r="79" spans="1:9" s="17" customFormat="1" ht="20.100000000000001" customHeight="1" x14ac:dyDescent="0.4">
      <c r="A79" s="11">
        <f t="shared" si="3"/>
        <v>77</v>
      </c>
      <c r="B79" s="8">
        <f t="shared" ref="B79:B145" si="5">C79-C78</f>
        <v>9.9999999999994316E-2</v>
      </c>
      <c r="C79" s="39">
        <v>235.1</v>
      </c>
      <c r="D79" s="9"/>
      <c r="E79" s="22" t="s">
        <v>22</v>
      </c>
      <c r="F79" s="10" t="s">
        <v>6</v>
      </c>
      <c r="G79" s="11" t="s">
        <v>92</v>
      </c>
      <c r="H79" s="31"/>
      <c r="I79" s="13"/>
    </row>
    <row r="80" spans="1:9" s="17" customFormat="1" ht="20.100000000000001" customHeight="1" x14ac:dyDescent="0.4">
      <c r="A80" s="11">
        <f t="shared" si="3"/>
        <v>78</v>
      </c>
      <c r="B80" s="8">
        <f t="shared" si="5"/>
        <v>0.20000000000001705</v>
      </c>
      <c r="C80" s="39">
        <v>235.3</v>
      </c>
      <c r="D80" s="9"/>
      <c r="E80" s="22" t="s">
        <v>22</v>
      </c>
      <c r="F80" s="10" t="s">
        <v>6</v>
      </c>
      <c r="G80" s="11" t="s">
        <v>92</v>
      </c>
      <c r="H80" s="33"/>
      <c r="I80" s="13"/>
    </row>
    <row r="81" spans="1:9" s="17" customFormat="1" ht="20.100000000000001" customHeight="1" x14ac:dyDescent="0.4">
      <c r="A81" s="11">
        <f t="shared" si="3"/>
        <v>79</v>
      </c>
      <c r="B81" s="8">
        <f t="shared" si="5"/>
        <v>9.9999999999994316E-2</v>
      </c>
      <c r="C81" s="39">
        <v>235.4</v>
      </c>
      <c r="D81" s="9"/>
      <c r="E81" s="22" t="s">
        <v>26</v>
      </c>
      <c r="F81" s="10" t="s">
        <v>8</v>
      </c>
      <c r="G81" s="11" t="s">
        <v>92</v>
      </c>
      <c r="H81" s="31"/>
      <c r="I81" s="13"/>
    </row>
    <row r="82" spans="1:9" s="17" customFormat="1" ht="20.100000000000001" customHeight="1" x14ac:dyDescent="0.4">
      <c r="A82" s="11">
        <f t="shared" si="3"/>
        <v>80</v>
      </c>
      <c r="B82" s="12">
        <f t="shared" si="5"/>
        <v>3.0999999999999943</v>
      </c>
      <c r="C82" s="39">
        <v>238.5</v>
      </c>
      <c r="D82" s="9"/>
      <c r="E82" s="22" t="s">
        <v>19</v>
      </c>
      <c r="F82" s="10" t="s">
        <v>6</v>
      </c>
      <c r="G82" s="11" t="s">
        <v>92</v>
      </c>
      <c r="H82" s="31"/>
      <c r="I82" s="13"/>
    </row>
    <row r="83" spans="1:9" s="17" customFormat="1" ht="20.100000000000001" customHeight="1" x14ac:dyDescent="0.4">
      <c r="A83" s="11">
        <f t="shared" si="3"/>
        <v>81</v>
      </c>
      <c r="B83" s="8">
        <f t="shared" si="5"/>
        <v>9.9999999999994316E-2</v>
      </c>
      <c r="C83" s="39">
        <v>238.6</v>
      </c>
      <c r="D83" s="9"/>
      <c r="E83" s="22" t="s">
        <v>19</v>
      </c>
      <c r="F83" s="10" t="s">
        <v>6</v>
      </c>
      <c r="G83" s="11" t="s">
        <v>92</v>
      </c>
      <c r="H83" s="32"/>
      <c r="I83" s="13"/>
    </row>
    <row r="84" spans="1:9" s="17" customFormat="1" ht="20.100000000000001" customHeight="1" x14ac:dyDescent="0.4">
      <c r="A84" s="11">
        <f t="shared" si="3"/>
        <v>82</v>
      </c>
      <c r="B84" s="12">
        <f t="shared" si="5"/>
        <v>0.5</v>
      </c>
      <c r="C84" s="39">
        <v>239.1</v>
      </c>
      <c r="D84" s="9"/>
      <c r="E84" s="22" t="s">
        <v>19</v>
      </c>
      <c r="F84" s="10" t="s">
        <v>6</v>
      </c>
      <c r="G84" s="11" t="s">
        <v>7</v>
      </c>
      <c r="H84" s="31"/>
      <c r="I84" s="13"/>
    </row>
    <row r="85" spans="1:9" s="17" customFormat="1" ht="20.100000000000001" customHeight="1" x14ac:dyDescent="0.4">
      <c r="A85" s="11">
        <f>A84+1</f>
        <v>83</v>
      </c>
      <c r="B85" s="12">
        <f t="shared" si="5"/>
        <v>0.20000000000001705</v>
      </c>
      <c r="C85" s="39">
        <v>239.3</v>
      </c>
      <c r="D85" s="9"/>
      <c r="E85" s="22" t="s">
        <v>26</v>
      </c>
      <c r="F85" s="10" t="s">
        <v>8</v>
      </c>
      <c r="G85" s="11" t="s">
        <v>7</v>
      </c>
      <c r="H85" s="31"/>
      <c r="I85" s="13"/>
    </row>
    <row r="86" spans="1:9" s="17" customFormat="1" ht="20.100000000000001" customHeight="1" x14ac:dyDescent="0.4">
      <c r="A86" s="11">
        <f>A85+1</f>
        <v>84</v>
      </c>
      <c r="B86" s="12">
        <f t="shared" si="5"/>
        <v>0.59999999999999432</v>
      </c>
      <c r="C86" s="39">
        <v>239.9</v>
      </c>
      <c r="D86" s="9"/>
      <c r="E86" s="22" t="s">
        <v>22</v>
      </c>
      <c r="F86" s="10" t="s">
        <v>9</v>
      </c>
      <c r="G86" s="11" t="s">
        <v>73</v>
      </c>
      <c r="H86" s="31"/>
      <c r="I86" s="13"/>
    </row>
    <row r="87" spans="1:9" s="17" customFormat="1" ht="20.100000000000001" customHeight="1" x14ac:dyDescent="0.4">
      <c r="A87" s="11">
        <f>A86+1</f>
        <v>85</v>
      </c>
      <c r="B87" s="8">
        <f t="shared" si="5"/>
        <v>0.79999999999998295</v>
      </c>
      <c r="C87" s="39">
        <v>240.7</v>
      </c>
      <c r="D87" s="9"/>
      <c r="E87" s="22" t="s">
        <v>19</v>
      </c>
      <c r="F87" s="10" t="s">
        <v>6</v>
      </c>
      <c r="G87" s="11" t="s">
        <v>73</v>
      </c>
      <c r="H87" s="31"/>
      <c r="I87" s="13"/>
    </row>
    <row r="88" spans="1:9" s="17" customFormat="1" ht="20.100000000000001" customHeight="1" x14ac:dyDescent="0.4">
      <c r="A88" s="11">
        <f t="shared" ref="A88:A153" si="6">A87+1</f>
        <v>86</v>
      </c>
      <c r="B88" s="12">
        <f t="shared" si="5"/>
        <v>3</v>
      </c>
      <c r="C88" s="39">
        <v>243.7</v>
      </c>
      <c r="D88" s="9" t="s">
        <v>5</v>
      </c>
      <c r="E88" s="22" t="s">
        <v>19</v>
      </c>
      <c r="F88" s="10" t="s">
        <v>6</v>
      </c>
      <c r="G88" s="11" t="s">
        <v>66</v>
      </c>
      <c r="H88" s="31" t="s">
        <v>173</v>
      </c>
      <c r="I88" s="13"/>
    </row>
    <row r="89" spans="1:9" s="17" customFormat="1" ht="20.100000000000001" customHeight="1" x14ac:dyDescent="0.4">
      <c r="A89" s="11">
        <f t="shared" si="6"/>
        <v>87</v>
      </c>
      <c r="B89" s="12">
        <f t="shared" si="5"/>
        <v>21.100000000000023</v>
      </c>
      <c r="C89" s="39">
        <v>264.8</v>
      </c>
      <c r="D89" s="9" t="s">
        <v>5</v>
      </c>
      <c r="E89" s="22" t="s">
        <v>22</v>
      </c>
      <c r="F89" s="10" t="s">
        <v>8</v>
      </c>
      <c r="G89" s="11" t="s">
        <v>66</v>
      </c>
      <c r="H89" s="31" t="s">
        <v>93</v>
      </c>
      <c r="I89" s="13"/>
    </row>
    <row r="90" spans="1:9" s="17" customFormat="1" ht="20.100000000000001" customHeight="1" x14ac:dyDescent="0.4">
      <c r="A90" s="11">
        <f t="shared" si="6"/>
        <v>88</v>
      </c>
      <c r="B90" s="12">
        <f t="shared" si="5"/>
        <v>0.5</v>
      </c>
      <c r="C90" s="39">
        <v>265.3</v>
      </c>
      <c r="D90" s="9" t="s">
        <v>5</v>
      </c>
      <c r="E90" s="22" t="s">
        <v>22</v>
      </c>
      <c r="F90" s="10" t="s">
        <v>8</v>
      </c>
      <c r="G90" s="11" t="s">
        <v>7</v>
      </c>
      <c r="H90" s="31" t="s">
        <v>94</v>
      </c>
      <c r="I90" s="13"/>
    </row>
    <row r="91" spans="1:9" s="17" customFormat="1" ht="20.100000000000001" customHeight="1" x14ac:dyDescent="0.4">
      <c r="A91" s="11">
        <f t="shared" si="6"/>
        <v>89</v>
      </c>
      <c r="B91" s="12">
        <f t="shared" si="5"/>
        <v>0.5</v>
      </c>
      <c r="C91" s="39">
        <v>265.8</v>
      </c>
      <c r="D91" s="9"/>
      <c r="E91" s="22" t="s">
        <v>22</v>
      </c>
      <c r="F91" s="10" t="s">
        <v>6</v>
      </c>
      <c r="G91" s="11" t="s">
        <v>7</v>
      </c>
      <c r="H91" s="32"/>
      <c r="I91" s="13"/>
    </row>
    <row r="92" spans="1:9" s="17" customFormat="1" ht="20.100000000000001" customHeight="1" x14ac:dyDescent="0.4">
      <c r="A92" s="11">
        <f t="shared" si="6"/>
        <v>90</v>
      </c>
      <c r="B92" s="12">
        <f t="shared" si="5"/>
        <v>2.1999999999999886</v>
      </c>
      <c r="C92" s="39">
        <v>268</v>
      </c>
      <c r="D92" s="9"/>
      <c r="E92" s="22" t="s">
        <v>19</v>
      </c>
      <c r="F92" s="10" t="s">
        <v>190</v>
      </c>
      <c r="G92" s="11" t="s">
        <v>183</v>
      </c>
      <c r="H92" s="32"/>
      <c r="I92" s="13"/>
    </row>
    <row r="93" spans="1:9" s="17" customFormat="1" ht="20.100000000000001" customHeight="1" x14ac:dyDescent="0.4">
      <c r="A93" s="11">
        <f t="shared" si="6"/>
        <v>91</v>
      </c>
      <c r="B93" s="12">
        <f t="shared" si="5"/>
        <v>0.10000000000002274</v>
      </c>
      <c r="C93" s="39">
        <v>268.10000000000002</v>
      </c>
      <c r="D93" s="9"/>
      <c r="E93" s="22" t="s">
        <v>19</v>
      </c>
      <c r="F93" s="10" t="s">
        <v>184</v>
      </c>
      <c r="G93" s="11" t="s">
        <v>183</v>
      </c>
      <c r="H93" s="32"/>
      <c r="I93" s="13"/>
    </row>
    <row r="94" spans="1:9" s="17" customFormat="1" ht="20.100000000000001" customHeight="1" x14ac:dyDescent="0.4">
      <c r="A94" s="11">
        <f t="shared" si="6"/>
        <v>92</v>
      </c>
      <c r="B94" s="12">
        <f t="shared" si="5"/>
        <v>0.79999999999995453</v>
      </c>
      <c r="C94" s="39">
        <v>268.89999999999998</v>
      </c>
      <c r="D94" s="9"/>
      <c r="E94" s="22" t="s">
        <v>19</v>
      </c>
      <c r="F94" s="10" t="s">
        <v>6</v>
      </c>
      <c r="G94" s="11" t="s">
        <v>7</v>
      </c>
      <c r="H94" s="31"/>
      <c r="I94" s="13"/>
    </row>
    <row r="95" spans="1:9" s="17" customFormat="1" ht="20.100000000000001" customHeight="1" x14ac:dyDescent="0.4">
      <c r="A95" s="11">
        <f t="shared" si="6"/>
        <v>93</v>
      </c>
      <c r="B95" s="12">
        <f t="shared" si="5"/>
        <v>0.10000000000002274</v>
      </c>
      <c r="C95" s="39">
        <v>269</v>
      </c>
      <c r="D95" s="9"/>
      <c r="E95" s="22" t="s">
        <v>26</v>
      </c>
      <c r="F95" s="10" t="s">
        <v>8</v>
      </c>
      <c r="G95" s="11" t="s">
        <v>7</v>
      </c>
      <c r="H95" s="33"/>
      <c r="I95" s="13"/>
    </row>
    <row r="96" spans="1:9" s="17" customFormat="1" ht="54" x14ac:dyDescent="0.4">
      <c r="A96" s="4">
        <f t="shared" si="6"/>
        <v>94</v>
      </c>
      <c r="B96" s="5">
        <f t="shared" si="5"/>
        <v>0.10000000000002274</v>
      </c>
      <c r="C96" s="38">
        <v>269.10000000000002</v>
      </c>
      <c r="D96" s="15"/>
      <c r="E96" s="25" t="s">
        <v>27</v>
      </c>
      <c r="F96" s="6" t="s">
        <v>11</v>
      </c>
      <c r="G96" s="4" t="s">
        <v>7</v>
      </c>
      <c r="H96" s="35"/>
      <c r="I96" s="16" t="s">
        <v>165</v>
      </c>
    </row>
    <row r="97" spans="1:9" s="17" customFormat="1" ht="20.100000000000001" customHeight="1" x14ac:dyDescent="0.4">
      <c r="A97" s="11">
        <f t="shared" si="6"/>
        <v>95</v>
      </c>
      <c r="B97" s="12">
        <f t="shared" si="5"/>
        <v>1</v>
      </c>
      <c r="C97" s="39">
        <v>270.10000000000002</v>
      </c>
      <c r="D97" s="9"/>
      <c r="E97" s="22" t="s">
        <v>19</v>
      </c>
      <c r="F97" s="10" t="s">
        <v>8</v>
      </c>
      <c r="G97" s="11" t="s">
        <v>7</v>
      </c>
      <c r="H97" s="31"/>
      <c r="I97" s="13"/>
    </row>
    <row r="98" spans="1:9" s="17" customFormat="1" ht="20.100000000000001" customHeight="1" x14ac:dyDescent="0.4">
      <c r="A98" s="11">
        <f t="shared" si="6"/>
        <v>96</v>
      </c>
      <c r="B98" s="12">
        <f t="shared" si="5"/>
        <v>0.29999999999995453</v>
      </c>
      <c r="C98" s="39">
        <v>270.39999999999998</v>
      </c>
      <c r="D98" s="9"/>
      <c r="E98" s="22" t="s">
        <v>22</v>
      </c>
      <c r="F98" s="10" t="s">
        <v>8</v>
      </c>
      <c r="G98" s="11" t="s">
        <v>7</v>
      </c>
      <c r="H98" s="31"/>
      <c r="I98" s="13"/>
    </row>
    <row r="99" spans="1:9" s="17" customFormat="1" ht="20.100000000000001" customHeight="1" x14ac:dyDescent="0.4">
      <c r="A99" s="11">
        <f t="shared" si="6"/>
        <v>97</v>
      </c>
      <c r="B99" s="12">
        <f t="shared" si="5"/>
        <v>1.5</v>
      </c>
      <c r="C99" s="39">
        <v>271.89999999999998</v>
      </c>
      <c r="D99" s="9" t="s">
        <v>5</v>
      </c>
      <c r="E99" s="22" t="s">
        <v>22</v>
      </c>
      <c r="F99" s="10" t="s">
        <v>8</v>
      </c>
      <c r="G99" s="11" t="s">
        <v>95</v>
      </c>
      <c r="H99" s="31"/>
      <c r="I99" s="13"/>
    </row>
    <row r="100" spans="1:9" s="17" customFormat="1" ht="20.100000000000001" customHeight="1" x14ac:dyDescent="0.4">
      <c r="A100" s="11">
        <f t="shared" si="6"/>
        <v>98</v>
      </c>
      <c r="B100" s="51">
        <f t="shared" si="5"/>
        <v>4.3000000000000114</v>
      </c>
      <c r="C100" s="49">
        <v>276.2</v>
      </c>
      <c r="D100" s="9" t="s">
        <v>5</v>
      </c>
      <c r="E100" s="22" t="s">
        <v>22</v>
      </c>
      <c r="F100" s="10" t="s">
        <v>8</v>
      </c>
      <c r="G100" s="53" t="s">
        <v>7</v>
      </c>
      <c r="H100" s="50" t="s">
        <v>217</v>
      </c>
      <c r="I100" s="13" t="s">
        <v>220</v>
      </c>
    </row>
    <row r="101" spans="1:9" s="17" customFormat="1" ht="20.100000000000001" customHeight="1" x14ac:dyDescent="0.4">
      <c r="A101" s="11">
        <f t="shared" si="6"/>
        <v>99</v>
      </c>
      <c r="B101" s="51">
        <f t="shared" si="5"/>
        <v>0.19999999999998863</v>
      </c>
      <c r="C101" s="49">
        <v>276.39999999999998</v>
      </c>
      <c r="D101" s="9" t="s">
        <v>5</v>
      </c>
      <c r="E101" s="22" t="s">
        <v>22</v>
      </c>
      <c r="F101" s="10" t="s">
        <v>6</v>
      </c>
      <c r="G101" s="11" t="s">
        <v>96</v>
      </c>
      <c r="H101" s="52" t="s">
        <v>218</v>
      </c>
      <c r="I101" s="13"/>
    </row>
    <row r="102" spans="1:9" s="17" customFormat="1" ht="20.100000000000001" customHeight="1" x14ac:dyDescent="0.4">
      <c r="A102" s="11">
        <f t="shared" si="6"/>
        <v>100</v>
      </c>
      <c r="B102" s="12">
        <f t="shared" si="5"/>
        <v>1.9000000000000341</v>
      </c>
      <c r="C102" s="39">
        <v>278.3</v>
      </c>
      <c r="D102" s="9" t="s">
        <v>5</v>
      </c>
      <c r="E102" s="22" t="s">
        <v>22</v>
      </c>
      <c r="F102" s="10" t="s">
        <v>8</v>
      </c>
      <c r="G102" s="11" t="s">
        <v>96</v>
      </c>
      <c r="H102" s="31" t="s">
        <v>97</v>
      </c>
      <c r="I102" s="13"/>
    </row>
    <row r="103" spans="1:9" s="17" customFormat="1" ht="20.100000000000001" customHeight="1" x14ac:dyDescent="0.4">
      <c r="A103" s="11">
        <f t="shared" si="6"/>
        <v>101</v>
      </c>
      <c r="B103" s="12">
        <f t="shared" si="5"/>
        <v>9.9999999999965894E-2</v>
      </c>
      <c r="C103" s="39">
        <v>278.39999999999998</v>
      </c>
      <c r="D103" s="9" t="s">
        <v>5</v>
      </c>
      <c r="E103" s="22" t="s">
        <v>22</v>
      </c>
      <c r="F103" s="10" t="s">
        <v>6</v>
      </c>
      <c r="G103" s="11" t="s">
        <v>96</v>
      </c>
      <c r="H103" s="33"/>
      <c r="I103" s="13"/>
    </row>
    <row r="104" spans="1:9" s="17" customFormat="1" ht="20.100000000000001" customHeight="1" x14ac:dyDescent="0.4">
      <c r="A104" s="11">
        <f t="shared" si="6"/>
        <v>102</v>
      </c>
      <c r="B104" s="12">
        <f t="shared" si="5"/>
        <v>0.90000000000003411</v>
      </c>
      <c r="C104" s="39">
        <v>279.3</v>
      </c>
      <c r="D104" s="9" t="s">
        <v>5</v>
      </c>
      <c r="E104" s="22" t="s">
        <v>22</v>
      </c>
      <c r="F104" s="10" t="s">
        <v>9</v>
      </c>
      <c r="G104" s="11" t="s">
        <v>7</v>
      </c>
      <c r="H104" s="31"/>
      <c r="I104" s="13"/>
    </row>
    <row r="105" spans="1:9" s="17" customFormat="1" ht="20.100000000000001" customHeight="1" x14ac:dyDescent="0.4">
      <c r="A105" s="11">
        <f t="shared" si="6"/>
        <v>103</v>
      </c>
      <c r="B105" s="12">
        <f t="shared" si="5"/>
        <v>2.5999999999999659</v>
      </c>
      <c r="C105" s="39">
        <v>281.89999999999998</v>
      </c>
      <c r="D105" s="9" t="s">
        <v>5</v>
      </c>
      <c r="E105" s="22" t="s">
        <v>22</v>
      </c>
      <c r="F105" s="10" t="s">
        <v>8</v>
      </c>
      <c r="G105" s="11" t="s">
        <v>7</v>
      </c>
      <c r="H105" s="32" t="s">
        <v>98</v>
      </c>
      <c r="I105" s="13"/>
    </row>
    <row r="106" spans="1:9" s="17" customFormat="1" ht="20.100000000000001" customHeight="1" x14ac:dyDescent="0.4">
      <c r="A106" s="11">
        <f t="shared" si="6"/>
        <v>104</v>
      </c>
      <c r="B106" s="12">
        <f t="shared" si="5"/>
        <v>3.1000000000000227</v>
      </c>
      <c r="C106" s="39">
        <v>285</v>
      </c>
      <c r="D106" s="9" t="s">
        <v>5</v>
      </c>
      <c r="E106" s="22" t="s">
        <v>28</v>
      </c>
      <c r="F106" s="10" t="s">
        <v>29</v>
      </c>
      <c r="G106" s="11" t="s">
        <v>99</v>
      </c>
      <c r="H106" s="32"/>
      <c r="I106" s="13"/>
    </row>
    <row r="107" spans="1:9" s="17" customFormat="1" ht="20.100000000000001" customHeight="1" x14ac:dyDescent="0.4">
      <c r="A107" s="11">
        <f t="shared" si="6"/>
        <v>105</v>
      </c>
      <c r="B107" s="12">
        <f t="shared" si="5"/>
        <v>0.39999999999997726</v>
      </c>
      <c r="C107" s="39">
        <v>285.39999999999998</v>
      </c>
      <c r="D107" s="9" t="s">
        <v>5</v>
      </c>
      <c r="E107" s="22" t="s">
        <v>22</v>
      </c>
      <c r="F107" s="10" t="s">
        <v>6</v>
      </c>
      <c r="G107" s="11" t="s">
        <v>99</v>
      </c>
      <c r="H107" s="31" t="s">
        <v>174</v>
      </c>
      <c r="I107" s="13"/>
    </row>
    <row r="108" spans="1:9" s="17" customFormat="1" ht="40.5" x14ac:dyDescent="0.4">
      <c r="A108" s="4">
        <f>A107+1</f>
        <v>106</v>
      </c>
      <c r="B108" s="5">
        <f>C108-C107</f>
        <v>0.20000000000004547</v>
      </c>
      <c r="C108" s="38">
        <v>285.60000000000002</v>
      </c>
      <c r="D108" s="15"/>
      <c r="E108" s="25" t="s">
        <v>27</v>
      </c>
      <c r="F108" s="6" t="s">
        <v>100</v>
      </c>
      <c r="G108" s="4" t="s">
        <v>99</v>
      </c>
      <c r="H108" s="30"/>
      <c r="I108" s="16" t="s">
        <v>171</v>
      </c>
    </row>
    <row r="109" spans="1:9" s="17" customFormat="1" ht="20.100000000000001" customHeight="1" x14ac:dyDescent="0.4">
      <c r="A109" s="11">
        <f t="shared" ref="A109:A119" si="7">A108+1</f>
        <v>107</v>
      </c>
      <c r="B109" s="12">
        <f t="shared" ref="B109:B121" si="8">C109-C108</f>
        <v>9.9999999999965894E-2</v>
      </c>
      <c r="C109" s="39">
        <v>285.7</v>
      </c>
      <c r="D109" s="9"/>
      <c r="E109" s="22" t="s">
        <v>20</v>
      </c>
      <c r="F109" s="10" t="s">
        <v>6</v>
      </c>
      <c r="G109" s="11" t="s">
        <v>37</v>
      </c>
      <c r="H109" s="31"/>
      <c r="I109" s="13"/>
    </row>
    <row r="110" spans="1:9" s="17" customFormat="1" ht="20.100000000000001" customHeight="1" x14ac:dyDescent="0.4">
      <c r="A110" s="11">
        <f t="shared" si="7"/>
        <v>108</v>
      </c>
      <c r="B110" s="12">
        <f t="shared" si="8"/>
        <v>0.30000000000001137</v>
      </c>
      <c r="C110" s="39">
        <v>286</v>
      </c>
      <c r="D110" s="9"/>
      <c r="E110" s="22" t="s">
        <v>20</v>
      </c>
      <c r="F110" s="10" t="s">
        <v>6</v>
      </c>
      <c r="G110" s="11" t="s">
        <v>7</v>
      </c>
      <c r="H110" s="31"/>
      <c r="I110" s="13"/>
    </row>
    <row r="111" spans="1:9" s="17" customFormat="1" ht="20.100000000000001" customHeight="1" x14ac:dyDescent="0.4">
      <c r="A111" s="11">
        <f t="shared" si="7"/>
        <v>109</v>
      </c>
      <c r="B111" s="12">
        <f t="shared" si="8"/>
        <v>0.10000000000002274</v>
      </c>
      <c r="C111" s="39">
        <v>286.10000000000002</v>
      </c>
      <c r="D111" s="9"/>
      <c r="E111" s="22" t="s">
        <v>26</v>
      </c>
      <c r="F111" s="10" t="s">
        <v>8</v>
      </c>
      <c r="G111" s="11" t="s">
        <v>103</v>
      </c>
      <c r="H111" s="31"/>
      <c r="I111" s="55" t="s">
        <v>214</v>
      </c>
    </row>
    <row r="112" spans="1:9" s="17" customFormat="1" ht="20.100000000000001" customHeight="1" x14ac:dyDescent="0.4">
      <c r="A112" s="11">
        <f t="shared" si="7"/>
        <v>110</v>
      </c>
      <c r="B112" s="12">
        <f t="shared" si="8"/>
        <v>2.5</v>
      </c>
      <c r="C112" s="39">
        <v>288.60000000000002</v>
      </c>
      <c r="D112" s="9"/>
      <c r="E112" s="22" t="s">
        <v>101</v>
      </c>
      <c r="F112" s="10" t="s">
        <v>102</v>
      </c>
      <c r="G112" s="11" t="s">
        <v>103</v>
      </c>
      <c r="H112" s="31"/>
      <c r="I112" s="13"/>
    </row>
    <row r="113" spans="1:9" s="17" customFormat="1" ht="20.100000000000001" customHeight="1" x14ac:dyDescent="0.4">
      <c r="A113" s="11">
        <f t="shared" si="7"/>
        <v>111</v>
      </c>
      <c r="B113" s="12">
        <f t="shared" si="8"/>
        <v>1.8999999999999773</v>
      </c>
      <c r="C113" s="39">
        <v>290.5</v>
      </c>
      <c r="D113" s="9"/>
      <c r="E113" s="22" t="s">
        <v>22</v>
      </c>
      <c r="F113" s="10" t="s">
        <v>8</v>
      </c>
      <c r="G113" s="11" t="s">
        <v>103</v>
      </c>
      <c r="H113" s="31"/>
      <c r="I113" s="13" t="s">
        <v>104</v>
      </c>
    </row>
    <row r="114" spans="1:9" s="17" customFormat="1" ht="20.100000000000001" customHeight="1" x14ac:dyDescent="0.4">
      <c r="A114" s="11">
        <f t="shared" si="7"/>
        <v>112</v>
      </c>
      <c r="B114" s="12">
        <f t="shared" si="8"/>
        <v>0.39999999999997726</v>
      </c>
      <c r="C114" s="39">
        <v>290.89999999999998</v>
      </c>
      <c r="D114" s="9"/>
      <c r="E114" s="22" t="s">
        <v>22</v>
      </c>
      <c r="F114" s="10" t="s">
        <v>8</v>
      </c>
      <c r="G114" s="11" t="s">
        <v>103</v>
      </c>
      <c r="H114" s="31"/>
      <c r="I114" s="13"/>
    </row>
    <row r="115" spans="1:9" s="17" customFormat="1" ht="20.100000000000001" customHeight="1" x14ac:dyDescent="0.4">
      <c r="A115" s="11">
        <f t="shared" si="7"/>
        <v>113</v>
      </c>
      <c r="B115" s="12">
        <f t="shared" si="8"/>
        <v>3.9000000000000341</v>
      </c>
      <c r="C115" s="39">
        <v>294.8</v>
      </c>
      <c r="D115" s="9"/>
      <c r="E115" s="22" t="s">
        <v>27</v>
      </c>
      <c r="F115" s="10" t="s">
        <v>191</v>
      </c>
      <c r="G115" s="11" t="s">
        <v>103</v>
      </c>
      <c r="H115" s="31"/>
      <c r="I115" s="13" t="s">
        <v>192</v>
      </c>
    </row>
    <row r="116" spans="1:9" s="17" customFormat="1" ht="20.100000000000001" customHeight="1" x14ac:dyDescent="0.4">
      <c r="A116" s="11">
        <f t="shared" si="7"/>
        <v>114</v>
      </c>
      <c r="B116" s="12">
        <f t="shared" si="8"/>
        <v>0.69999999999998863</v>
      </c>
      <c r="C116" s="39">
        <v>295.5</v>
      </c>
      <c r="D116" s="9"/>
      <c r="E116" s="22" t="s">
        <v>27</v>
      </c>
      <c r="F116" s="10" t="s">
        <v>191</v>
      </c>
      <c r="G116" s="11" t="s">
        <v>103</v>
      </c>
      <c r="H116" s="31"/>
      <c r="I116" s="13" t="s">
        <v>193</v>
      </c>
    </row>
    <row r="117" spans="1:9" s="17" customFormat="1" ht="20.100000000000001" customHeight="1" x14ac:dyDescent="0.4">
      <c r="A117" s="11">
        <f t="shared" si="7"/>
        <v>115</v>
      </c>
      <c r="B117" s="12">
        <f t="shared" si="8"/>
        <v>1.8000000000000114</v>
      </c>
      <c r="C117" s="39">
        <v>297.3</v>
      </c>
      <c r="D117" s="9"/>
      <c r="E117" s="22" t="s">
        <v>22</v>
      </c>
      <c r="F117" s="10" t="s">
        <v>6</v>
      </c>
      <c r="G117" s="11" t="s">
        <v>103</v>
      </c>
      <c r="H117" s="31"/>
      <c r="I117" s="13" t="s">
        <v>194</v>
      </c>
    </row>
    <row r="118" spans="1:9" s="17" customFormat="1" ht="20.100000000000001" customHeight="1" x14ac:dyDescent="0.4">
      <c r="A118" s="11">
        <f t="shared" si="7"/>
        <v>116</v>
      </c>
      <c r="B118" s="12">
        <f t="shared" si="8"/>
        <v>0.30000000000001137</v>
      </c>
      <c r="C118" s="39">
        <v>297.60000000000002</v>
      </c>
      <c r="D118" s="9"/>
      <c r="E118" s="22" t="s">
        <v>20</v>
      </c>
      <c r="F118" s="10" t="s">
        <v>38</v>
      </c>
      <c r="G118" s="11" t="s">
        <v>103</v>
      </c>
      <c r="H118" s="31"/>
      <c r="I118" s="13"/>
    </row>
    <row r="119" spans="1:9" s="17" customFormat="1" ht="20.100000000000001" customHeight="1" x14ac:dyDescent="0.4">
      <c r="A119" s="11">
        <f t="shared" si="7"/>
        <v>117</v>
      </c>
      <c r="B119" s="12">
        <f t="shared" si="8"/>
        <v>8</v>
      </c>
      <c r="C119" s="39">
        <v>305.60000000000002</v>
      </c>
      <c r="D119" s="9"/>
      <c r="E119" s="22" t="s">
        <v>19</v>
      </c>
      <c r="F119" s="10" t="s">
        <v>8</v>
      </c>
      <c r="G119" s="11" t="s">
        <v>57</v>
      </c>
      <c r="H119" s="31"/>
      <c r="I119" s="13" t="s">
        <v>194</v>
      </c>
    </row>
    <row r="120" spans="1:9" s="17" customFormat="1" ht="20.100000000000001" customHeight="1" x14ac:dyDescent="0.4">
      <c r="A120" s="11">
        <f t="shared" si="6"/>
        <v>118</v>
      </c>
      <c r="B120" s="12">
        <f t="shared" si="8"/>
        <v>0.29999999999995453</v>
      </c>
      <c r="C120" s="39">
        <v>305.89999999999998</v>
      </c>
      <c r="D120" s="9" t="s">
        <v>5</v>
      </c>
      <c r="E120" s="22" t="s">
        <v>101</v>
      </c>
      <c r="F120" s="10" t="s">
        <v>195</v>
      </c>
      <c r="G120" s="11" t="s">
        <v>57</v>
      </c>
      <c r="H120" s="43"/>
      <c r="I120" s="13" t="s">
        <v>196</v>
      </c>
    </row>
    <row r="121" spans="1:9" s="17" customFormat="1" ht="20.100000000000001" customHeight="1" x14ac:dyDescent="0.4">
      <c r="A121" s="11">
        <f t="shared" si="6"/>
        <v>119</v>
      </c>
      <c r="B121" s="12">
        <f t="shared" si="8"/>
        <v>0.40000000000003411</v>
      </c>
      <c r="C121" s="39">
        <v>306.3</v>
      </c>
      <c r="D121" s="9" t="s">
        <v>5</v>
      </c>
      <c r="E121" s="22" t="s">
        <v>22</v>
      </c>
      <c r="F121" s="10" t="s">
        <v>6</v>
      </c>
      <c r="G121" s="11" t="s">
        <v>103</v>
      </c>
      <c r="H121" s="32"/>
      <c r="I121" s="13"/>
    </row>
    <row r="122" spans="1:9" s="17" customFormat="1" ht="20.100000000000001" customHeight="1" x14ac:dyDescent="0.4">
      <c r="A122" s="11">
        <f t="shared" si="6"/>
        <v>120</v>
      </c>
      <c r="B122" s="12">
        <f t="shared" si="5"/>
        <v>9.3999999999999773</v>
      </c>
      <c r="C122" s="39">
        <v>315.7</v>
      </c>
      <c r="D122" s="9"/>
      <c r="E122" s="22" t="s">
        <v>19</v>
      </c>
      <c r="F122" s="10" t="s">
        <v>6</v>
      </c>
      <c r="G122" s="11" t="s">
        <v>103</v>
      </c>
      <c r="H122" s="31"/>
      <c r="I122" s="13"/>
    </row>
    <row r="123" spans="1:9" s="17" customFormat="1" ht="20.100000000000001" customHeight="1" x14ac:dyDescent="0.4">
      <c r="A123" s="11">
        <f t="shared" si="6"/>
        <v>121</v>
      </c>
      <c r="B123" s="12">
        <f t="shared" si="5"/>
        <v>3.5</v>
      </c>
      <c r="C123" s="39">
        <v>319.2</v>
      </c>
      <c r="D123" s="9"/>
      <c r="E123" s="22" t="s">
        <v>21</v>
      </c>
      <c r="F123" s="10" t="s">
        <v>105</v>
      </c>
      <c r="G123" s="11" t="s">
        <v>103</v>
      </c>
      <c r="H123" s="33"/>
      <c r="I123" s="13" t="s">
        <v>106</v>
      </c>
    </row>
    <row r="124" spans="1:9" s="17" customFormat="1" ht="20.100000000000001" customHeight="1" x14ac:dyDescent="0.4">
      <c r="A124" s="11">
        <f>A123+1</f>
        <v>122</v>
      </c>
      <c r="B124" s="12">
        <f>C124-C123</f>
        <v>2.4000000000000341</v>
      </c>
      <c r="C124" s="39">
        <v>321.60000000000002</v>
      </c>
      <c r="D124" s="9"/>
      <c r="E124" s="22" t="s">
        <v>22</v>
      </c>
      <c r="F124" s="10" t="s">
        <v>6</v>
      </c>
      <c r="G124" s="11" t="s">
        <v>103</v>
      </c>
      <c r="H124" s="31"/>
      <c r="I124" s="13" t="s">
        <v>106</v>
      </c>
    </row>
    <row r="125" spans="1:9" s="17" customFormat="1" ht="20.100000000000001" customHeight="1" x14ac:dyDescent="0.4">
      <c r="A125" s="11">
        <f t="shared" si="6"/>
        <v>123</v>
      </c>
      <c r="B125" s="12">
        <f t="shared" si="5"/>
        <v>0.39999999999997726</v>
      </c>
      <c r="C125" s="39">
        <v>322</v>
      </c>
      <c r="D125" s="9"/>
      <c r="E125" s="22" t="s">
        <v>21</v>
      </c>
      <c r="F125" s="10" t="s">
        <v>34</v>
      </c>
      <c r="G125" s="11" t="s">
        <v>103</v>
      </c>
      <c r="H125" s="32"/>
      <c r="I125" s="13"/>
    </row>
    <row r="126" spans="1:9" s="17" customFormat="1" ht="27" x14ac:dyDescent="0.4">
      <c r="A126" s="11">
        <f t="shared" si="6"/>
        <v>124</v>
      </c>
      <c r="B126" s="12">
        <f t="shared" si="5"/>
        <v>0.19999999999998863</v>
      </c>
      <c r="C126" s="39">
        <v>322.2</v>
      </c>
      <c r="D126" s="9"/>
      <c r="E126" s="22" t="s">
        <v>35</v>
      </c>
      <c r="F126" s="10" t="s">
        <v>33</v>
      </c>
      <c r="G126" s="11" t="s">
        <v>103</v>
      </c>
      <c r="H126" s="31"/>
      <c r="I126" s="13" t="s">
        <v>197</v>
      </c>
    </row>
    <row r="127" spans="1:9" s="17" customFormat="1" ht="13.5" x14ac:dyDescent="0.4">
      <c r="A127" s="11">
        <f t="shared" si="6"/>
        <v>125</v>
      </c>
      <c r="B127" s="12">
        <f t="shared" si="5"/>
        <v>0.69999999999998863</v>
      </c>
      <c r="C127" s="39">
        <v>322.89999999999998</v>
      </c>
      <c r="D127" s="9"/>
      <c r="E127" s="22" t="s">
        <v>27</v>
      </c>
      <c r="F127" s="10" t="s">
        <v>191</v>
      </c>
      <c r="G127" s="11" t="s">
        <v>103</v>
      </c>
      <c r="H127" s="31"/>
      <c r="I127" s="13" t="s">
        <v>198</v>
      </c>
    </row>
    <row r="128" spans="1:9" s="17" customFormat="1" ht="20.100000000000001" customHeight="1" x14ac:dyDescent="0.4">
      <c r="A128" s="11">
        <f t="shared" si="6"/>
        <v>126</v>
      </c>
      <c r="B128" s="12">
        <f t="shared" si="5"/>
        <v>1.3000000000000114</v>
      </c>
      <c r="C128" s="39">
        <v>324.2</v>
      </c>
      <c r="D128" s="9"/>
      <c r="E128" s="22" t="s">
        <v>20</v>
      </c>
      <c r="F128" s="10" t="s">
        <v>6</v>
      </c>
      <c r="G128" s="11" t="s">
        <v>103</v>
      </c>
      <c r="H128" s="31"/>
      <c r="I128" s="13" t="s">
        <v>107</v>
      </c>
    </row>
    <row r="129" spans="1:9" s="17" customFormat="1" ht="20.100000000000001" customHeight="1" x14ac:dyDescent="0.4">
      <c r="A129" s="11">
        <f t="shared" si="6"/>
        <v>127</v>
      </c>
      <c r="B129" s="12">
        <f t="shared" si="5"/>
        <v>1</v>
      </c>
      <c r="C129" s="39">
        <v>325.2</v>
      </c>
      <c r="D129" s="9"/>
      <c r="E129" s="22" t="s">
        <v>27</v>
      </c>
      <c r="F129" s="10" t="s">
        <v>191</v>
      </c>
      <c r="G129" s="11" t="s">
        <v>103</v>
      </c>
      <c r="H129" s="31"/>
      <c r="I129" s="13" t="s">
        <v>198</v>
      </c>
    </row>
    <row r="130" spans="1:9" s="17" customFormat="1" ht="19.5" customHeight="1" x14ac:dyDescent="0.4">
      <c r="A130" s="11">
        <f t="shared" si="6"/>
        <v>128</v>
      </c>
      <c r="B130" s="12">
        <f t="shared" si="5"/>
        <v>2.4000000000000341</v>
      </c>
      <c r="C130" s="39">
        <v>327.60000000000002</v>
      </c>
      <c r="D130" s="9"/>
      <c r="E130" s="22" t="s">
        <v>20</v>
      </c>
      <c r="F130" s="10" t="s">
        <v>6</v>
      </c>
      <c r="G130" s="11" t="s">
        <v>103</v>
      </c>
      <c r="H130" s="31"/>
      <c r="I130" s="13" t="s">
        <v>199</v>
      </c>
    </row>
    <row r="131" spans="1:9" s="17" customFormat="1" ht="20.100000000000001" customHeight="1" x14ac:dyDescent="0.4">
      <c r="A131" s="11">
        <f t="shared" si="6"/>
        <v>129</v>
      </c>
      <c r="B131" s="12">
        <f t="shared" si="5"/>
        <v>1.3999999999999773</v>
      </c>
      <c r="C131" s="39">
        <v>329</v>
      </c>
      <c r="D131" s="9"/>
      <c r="E131" s="22" t="s">
        <v>20</v>
      </c>
      <c r="F131" s="10" t="s">
        <v>9</v>
      </c>
      <c r="G131" s="11" t="s">
        <v>7</v>
      </c>
      <c r="H131" s="31"/>
      <c r="I131" s="13" t="s">
        <v>108</v>
      </c>
    </row>
    <row r="132" spans="1:9" s="17" customFormat="1" ht="20.100000000000001" customHeight="1" x14ac:dyDescent="0.4">
      <c r="A132" s="11">
        <f t="shared" si="6"/>
        <v>130</v>
      </c>
      <c r="B132" s="12">
        <f t="shared" si="5"/>
        <v>1</v>
      </c>
      <c r="C132" s="39">
        <v>330</v>
      </c>
      <c r="D132" s="9"/>
      <c r="E132" s="22" t="s">
        <v>22</v>
      </c>
      <c r="F132" s="10" t="s">
        <v>8</v>
      </c>
      <c r="G132" s="11" t="s">
        <v>7</v>
      </c>
      <c r="H132" s="31"/>
      <c r="I132" s="13"/>
    </row>
    <row r="133" spans="1:9" s="17" customFormat="1" ht="20.100000000000001" customHeight="1" x14ac:dyDescent="0.4">
      <c r="A133" s="11">
        <f t="shared" si="6"/>
        <v>131</v>
      </c>
      <c r="B133" s="12">
        <f t="shared" si="5"/>
        <v>0.10000000000002274</v>
      </c>
      <c r="C133" s="39">
        <v>330.1</v>
      </c>
      <c r="D133" s="9"/>
      <c r="E133" s="22" t="s">
        <v>22</v>
      </c>
      <c r="F133" s="10" t="s">
        <v>6</v>
      </c>
      <c r="G133" s="11" t="s">
        <v>7</v>
      </c>
      <c r="H133" s="32"/>
      <c r="I133" s="13"/>
    </row>
    <row r="134" spans="1:9" s="17" customFormat="1" ht="27" x14ac:dyDescent="0.4">
      <c r="A134" s="11">
        <f t="shared" si="6"/>
        <v>132</v>
      </c>
      <c r="B134" s="12">
        <f t="shared" si="5"/>
        <v>0</v>
      </c>
      <c r="C134" s="39">
        <v>330.1</v>
      </c>
      <c r="D134" s="9"/>
      <c r="E134" s="22" t="s">
        <v>26</v>
      </c>
      <c r="F134" s="10" t="s">
        <v>8</v>
      </c>
      <c r="G134" s="11" t="s">
        <v>103</v>
      </c>
      <c r="H134" s="31"/>
      <c r="I134" s="13" t="s">
        <v>200</v>
      </c>
    </row>
    <row r="135" spans="1:9" s="17" customFormat="1" ht="20.100000000000001" customHeight="1" x14ac:dyDescent="0.4">
      <c r="A135" s="11">
        <f t="shared" si="6"/>
        <v>133</v>
      </c>
      <c r="B135" s="12">
        <f t="shared" si="5"/>
        <v>0.69999999999998863</v>
      </c>
      <c r="C135" s="39">
        <v>330.8</v>
      </c>
      <c r="D135" s="9"/>
      <c r="E135" s="22" t="s">
        <v>21</v>
      </c>
      <c r="F135" s="10" t="s">
        <v>33</v>
      </c>
      <c r="G135" s="11" t="s">
        <v>110</v>
      </c>
      <c r="H135" s="33"/>
      <c r="I135" s="13"/>
    </row>
    <row r="136" spans="1:9" s="17" customFormat="1" ht="20.100000000000001" customHeight="1" x14ac:dyDescent="0.4">
      <c r="A136" s="11">
        <f t="shared" si="6"/>
        <v>134</v>
      </c>
      <c r="B136" s="12">
        <f t="shared" si="5"/>
        <v>9.9999999999965894E-2</v>
      </c>
      <c r="C136" s="39">
        <v>330.9</v>
      </c>
      <c r="D136" s="9"/>
      <c r="E136" s="22" t="s">
        <v>28</v>
      </c>
      <c r="F136" s="10" t="s">
        <v>29</v>
      </c>
      <c r="G136" s="11" t="s">
        <v>103</v>
      </c>
      <c r="H136" s="31"/>
      <c r="I136" s="13"/>
    </row>
    <row r="137" spans="1:9" s="17" customFormat="1" ht="20.100000000000001" customHeight="1" x14ac:dyDescent="0.4">
      <c r="A137" s="11">
        <f t="shared" si="6"/>
        <v>135</v>
      </c>
      <c r="B137" s="12">
        <f t="shared" si="5"/>
        <v>0.20000000000004547</v>
      </c>
      <c r="C137" s="39">
        <v>331.1</v>
      </c>
      <c r="D137" s="9"/>
      <c r="E137" s="22" t="s">
        <v>101</v>
      </c>
      <c r="F137" s="10" t="s">
        <v>111</v>
      </c>
      <c r="G137" s="11" t="s">
        <v>103</v>
      </c>
      <c r="H137" s="32"/>
      <c r="I137" s="13" t="s">
        <v>175</v>
      </c>
    </row>
    <row r="138" spans="1:9" s="17" customFormat="1" ht="20.100000000000001" customHeight="1" x14ac:dyDescent="0.4">
      <c r="A138" s="11">
        <f t="shared" si="6"/>
        <v>136</v>
      </c>
      <c r="B138" s="12">
        <f t="shared" si="5"/>
        <v>1.6999999999999886</v>
      </c>
      <c r="C138" s="39">
        <v>332.8</v>
      </c>
      <c r="D138" s="9"/>
      <c r="E138" s="22" t="s">
        <v>22</v>
      </c>
      <c r="F138" s="10" t="s">
        <v>8</v>
      </c>
      <c r="G138" s="11" t="s">
        <v>112</v>
      </c>
      <c r="H138" s="31"/>
      <c r="I138" s="13"/>
    </row>
    <row r="139" spans="1:9" s="17" customFormat="1" ht="20.100000000000001" customHeight="1" x14ac:dyDescent="0.4">
      <c r="A139" s="11">
        <f t="shared" si="6"/>
        <v>137</v>
      </c>
      <c r="B139" s="12">
        <f t="shared" si="5"/>
        <v>0.59999999999996589</v>
      </c>
      <c r="C139" s="39">
        <v>333.4</v>
      </c>
      <c r="D139" s="9"/>
      <c r="E139" s="22" t="s">
        <v>21</v>
      </c>
      <c r="F139" s="10" t="s">
        <v>33</v>
      </c>
      <c r="G139" s="11" t="s">
        <v>7</v>
      </c>
      <c r="H139" s="31"/>
      <c r="I139" s="13" t="s">
        <v>127</v>
      </c>
    </row>
    <row r="140" spans="1:9" s="17" customFormat="1" ht="20.100000000000001" customHeight="1" x14ac:dyDescent="0.4">
      <c r="A140" s="11">
        <f t="shared" si="6"/>
        <v>138</v>
      </c>
      <c r="B140" s="12">
        <f t="shared" si="5"/>
        <v>0.20000000000004547</v>
      </c>
      <c r="C140" s="39">
        <v>333.6</v>
      </c>
      <c r="D140" s="9"/>
      <c r="E140" s="22" t="s">
        <v>19</v>
      </c>
      <c r="F140" s="10" t="s">
        <v>6</v>
      </c>
      <c r="G140" s="11" t="s">
        <v>112</v>
      </c>
      <c r="H140" s="31"/>
      <c r="I140" s="13"/>
    </row>
    <row r="141" spans="1:9" s="17" customFormat="1" ht="20.100000000000001" customHeight="1" x14ac:dyDescent="0.4">
      <c r="A141" s="11">
        <f t="shared" si="6"/>
        <v>139</v>
      </c>
      <c r="B141" s="12">
        <f t="shared" si="5"/>
        <v>0.29999999999995453</v>
      </c>
      <c r="C141" s="39">
        <v>333.9</v>
      </c>
      <c r="D141" s="9"/>
      <c r="E141" s="22" t="s">
        <v>26</v>
      </c>
      <c r="F141" s="10" t="s">
        <v>8</v>
      </c>
      <c r="G141" s="11" t="s">
        <v>7</v>
      </c>
      <c r="H141" s="31"/>
      <c r="I141" s="13"/>
    </row>
    <row r="142" spans="1:9" s="17" customFormat="1" ht="20.100000000000001" customHeight="1" x14ac:dyDescent="0.4">
      <c r="A142" s="11">
        <f t="shared" si="6"/>
        <v>140</v>
      </c>
      <c r="B142" s="12">
        <f t="shared" si="5"/>
        <v>0.80000000000001137</v>
      </c>
      <c r="C142" s="39">
        <v>334.7</v>
      </c>
      <c r="D142" s="9"/>
      <c r="E142" s="22" t="s">
        <v>21</v>
      </c>
      <c r="F142" s="10" t="s">
        <v>34</v>
      </c>
      <c r="G142" s="11" t="s">
        <v>113</v>
      </c>
      <c r="H142" s="31"/>
      <c r="I142" s="13"/>
    </row>
    <row r="143" spans="1:9" s="17" customFormat="1" ht="20.100000000000001" customHeight="1" x14ac:dyDescent="0.4">
      <c r="A143" s="11">
        <f t="shared" si="6"/>
        <v>141</v>
      </c>
      <c r="B143" s="12">
        <f t="shared" si="5"/>
        <v>0</v>
      </c>
      <c r="C143" s="39">
        <v>334.7</v>
      </c>
      <c r="D143" s="9"/>
      <c r="E143" s="22" t="s">
        <v>28</v>
      </c>
      <c r="F143" s="10" t="s">
        <v>29</v>
      </c>
      <c r="G143" s="11" t="s">
        <v>7</v>
      </c>
      <c r="H143" s="32"/>
      <c r="I143" s="13"/>
    </row>
    <row r="144" spans="1:9" s="17" customFormat="1" ht="20.100000000000001" customHeight="1" x14ac:dyDescent="0.4">
      <c r="A144" s="11">
        <f t="shared" si="6"/>
        <v>142</v>
      </c>
      <c r="B144" s="12">
        <f t="shared" si="5"/>
        <v>0.10000000000002274</v>
      </c>
      <c r="C144" s="39">
        <v>334.8</v>
      </c>
      <c r="D144" s="9"/>
      <c r="E144" s="22" t="s">
        <v>26</v>
      </c>
      <c r="F144" s="10" t="s">
        <v>8</v>
      </c>
      <c r="G144" s="11" t="s">
        <v>7</v>
      </c>
      <c r="H144" s="31"/>
      <c r="I144" s="13"/>
    </row>
    <row r="145" spans="1:9" s="17" customFormat="1" ht="20.100000000000001" customHeight="1" x14ac:dyDescent="0.4">
      <c r="A145" s="11">
        <f t="shared" si="6"/>
        <v>143</v>
      </c>
      <c r="B145" s="12">
        <f t="shared" si="5"/>
        <v>0</v>
      </c>
      <c r="C145" s="39">
        <v>334.8</v>
      </c>
      <c r="D145" s="9"/>
      <c r="E145" s="22" t="s">
        <v>21</v>
      </c>
      <c r="F145" s="10" t="s">
        <v>6</v>
      </c>
      <c r="G145" s="11" t="s">
        <v>113</v>
      </c>
      <c r="H145" s="31"/>
      <c r="I145" s="13" t="s">
        <v>201</v>
      </c>
    </row>
    <row r="146" spans="1:9" s="17" customFormat="1" ht="20.100000000000001" customHeight="1" x14ac:dyDescent="0.4">
      <c r="A146" s="11">
        <f t="shared" si="6"/>
        <v>144</v>
      </c>
      <c r="B146" s="12">
        <f t="shared" ref="B146:B189" si="9">C146-C145</f>
        <v>0.69999999999998863</v>
      </c>
      <c r="C146" s="39">
        <v>335.5</v>
      </c>
      <c r="D146" s="9"/>
      <c r="E146" s="22" t="s">
        <v>19</v>
      </c>
      <c r="F146" s="10" t="s">
        <v>114</v>
      </c>
      <c r="G146" s="11" t="s">
        <v>113</v>
      </c>
      <c r="H146" s="31"/>
      <c r="I146" s="13"/>
    </row>
    <row r="147" spans="1:9" s="17" customFormat="1" ht="20.100000000000001" customHeight="1" x14ac:dyDescent="0.4">
      <c r="A147" s="11">
        <f t="shared" si="6"/>
        <v>145</v>
      </c>
      <c r="B147" s="12">
        <f t="shared" si="9"/>
        <v>0.10000000000002274</v>
      </c>
      <c r="C147" s="39">
        <v>335.6</v>
      </c>
      <c r="D147" s="9"/>
      <c r="E147" s="22" t="s">
        <v>19</v>
      </c>
      <c r="F147" s="10" t="s">
        <v>85</v>
      </c>
      <c r="G147" s="11" t="s">
        <v>113</v>
      </c>
      <c r="H147" s="31"/>
      <c r="I147" s="13"/>
    </row>
    <row r="148" spans="1:9" s="17" customFormat="1" ht="20.100000000000001" customHeight="1" x14ac:dyDescent="0.4">
      <c r="A148" s="11">
        <f t="shared" si="6"/>
        <v>146</v>
      </c>
      <c r="B148" s="12">
        <f t="shared" si="9"/>
        <v>9.9999999999965894E-2</v>
      </c>
      <c r="C148" s="39">
        <v>335.7</v>
      </c>
      <c r="D148" s="9"/>
      <c r="E148" s="22" t="s">
        <v>21</v>
      </c>
      <c r="F148" s="10" t="s">
        <v>114</v>
      </c>
      <c r="G148" s="11" t="s">
        <v>113</v>
      </c>
      <c r="H148" s="31"/>
      <c r="I148" s="13"/>
    </row>
    <row r="149" spans="1:9" s="17" customFormat="1" ht="20.100000000000001" customHeight="1" x14ac:dyDescent="0.4">
      <c r="A149" s="11">
        <f t="shared" si="6"/>
        <v>147</v>
      </c>
      <c r="B149" s="12">
        <f t="shared" si="9"/>
        <v>0.30000000000001137</v>
      </c>
      <c r="C149" s="39">
        <v>336</v>
      </c>
      <c r="D149" s="9"/>
      <c r="E149" s="22" t="s">
        <v>19</v>
      </c>
      <c r="F149" s="10" t="s">
        <v>85</v>
      </c>
      <c r="G149" s="11" t="s">
        <v>115</v>
      </c>
      <c r="H149" s="31"/>
      <c r="I149" s="13"/>
    </row>
    <row r="150" spans="1:9" s="17" customFormat="1" ht="20.100000000000001" customHeight="1" x14ac:dyDescent="0.4">
      <c r="A150" s="11">
        <f t="shared" si="6"/>
        <v>148</v>
      </c>
      <c r="B150" s="12">
        <f t="shared" si="9"/>
        <v>1.1999999999999886</v>
      </c>
      <c r="C150" s="39">
        <v>337.2</v>
      </c>
      <c r="D150" s="9" t="s">
        <v>5</v>
      </c>
      <c r="E150" s="22" t="s">
        <v>22</v>
      </c>
      <c r="F150" s="10" t="s">
        <v>114</v>
      </c>
      <c r="G150" s="11" t="s">
        <v>117</v>
      </c>
      <c r="H150" s="34" t="s">
        <v>116</v>
      </c>
      <c r="I150" s="13"/>
    </row>
    <row r="151" spans="1:9" s="17" customFormat="1" ht="20.100000000000001" customHeight="1" x14ac:dyDescent="0.4">
      <c r="A151" s="11">
        <f t="shared" si="6"/>
        <v>149</v>
      </c>
      <c r="B151" s="12">
        <f t="shared" si="9"/>
        <v>0.69999999999998863</v>
      </c>
      <c r="C151" s="39">
        <v>337.9</v>
      </c>
      <c r="D151" s="9" t="s">
        <v>5</v>
      </c>
      <c r="E151" s="22" t="s">
        <v>22</v>
      </c>
      <c r="F151" s="10" t="s">
        <v>85</v>
      </c>
      <c r="G151" s="11" t="s">
        <v>118</v>
      </c>
      <c r="H151" s="34" t="s">
        <v>119</v>
      </c>
      <c r="I151" s="13"/>
    </row>
    <row r="152" spans="1:9" s="17" customFormat="1" ht="54" x14ac:dyDescent="0.4">
      <c r="A152" s="4">
        <f t="shared" si="6"/>
        <v>150</v>
      </c>
      <c r="B152" s="5">
        <f t="shared" si="9"/>
        <v>1.2000000000000455</v>
      </c>
      <c r="C152" s="38">
        <v>339.1</v>
      </c>
      <c r="D152" s="15"/>
      <c r="E152" s="25" t="s">
        <v>27</v>
      </c>
      <c r="F152" s="6" t="s">
        <v>11</v>
      </c>
      <c r="G152" s="4" t="s">
        <v>120</v>
      </c>
      <c r="H152" s="35"/>
      <c r="I152" s="16" t="s">
        <v>208</v>
      </c>
    </row>
    <row r="153" spans="1:9" s="17" customFormat="1" ht="20.100000000000001" customHeight="1" x14ac:dyDescent="0.4">
      <c r="A153" s="11">
        <f t="shared" si="6"/>
        <v>151</v>
      </c>
      <c r="B153" s="12">
        <f t="shared" si="9"/>
        <v>1.6999999999999886</v>
      </c>
      <c r="C153" s="39">
        <v>340.8</v>
      </c>
      <c r="D153" s="9" t="s">
        <v>5</v>
      </c>
      <c r="E153" s="22" t="s">
        <v>22</v>
      </c>
      <c r="F153" s="10" t="s">
        <v>85</v>
      </c>
      <c r="G153" s="11" t="s">
        <v>122</v>
      </c>
      <c r="H153" s="31" t="s">
        <v>121</v>
      </c>
      <c r="I153" s="13"/>
    </row>
    <row r="154" spans="1:9" s="17" customFormat="1" ht="20.100000000000001" customHeight="1" x14ac:dyDescent="0.4">
      <c r="A154" s="11">
        <f t="shared" ref="A154:A206" si="10">A153+1</f>
        <v>152</v>
      </c>
      <c r="B154" s="12">
        <f t="shared" si="9"/>
        <v>0.69999999999998863</v>
      </c>
      <c r="C154" s="39">
        <v>341.5</v>
      </c>
      <c r="D154" s="9"/>
      <c r="E154" s="22" t="s">
        <v>26</v>
      </c>
      <c r="F154" s="10" t="s">
        <v>8</v>
      </c>
      <c r="G154" s="11" t="s">
        <v>123</v>
      </c>
      <c r="H154" s="31"/>
      <c r="I154" s="13" t="s">
        <v>126</v>
      </c>
    </row>
    <row r="155" spans="1:9" s="17" customFormat="1" ht="20.100000000000001" customHeight="1" x14ac:dyDescent="0.4">
      <c r="A155" s="11">
        <f t="shared" si="10"/>
        <v>153</v>
      </c>
      <c r="B155" s="12">
        <f t="shared" si="9"/>
        <v>2.1999999999999886</v>
      </c>
      <c r="C155" s="39">
        <v>343.7</v>
      </c>
      <c r="D155" s="9"/>
      <c r="E155" s="22" t="s">
        <v>19</v>
      </c>
      <c r="F155" s="10" t="s">
        <v>85</v>
      </c>
      <c r="G155" s="11" t="s">
        <v>113</v>
      </c>
      <c r="H155" s="31"/>
      <c r="I155" s="13"/>
    </row>
    <row r="156" spans="1:9" s="17" customFormat="1" ht="20.100000000000001" customHeight="1" x14ac:dyDescent="0.4">
      <c r="A156" s="11">
        <f t="shared" si="10"/>
        <v>154</v>
      </c>
      <c r="B156" s="12">
        <f t="shared" si="9"/>
        <v>0.10000000000002274</v>
      </c>
      <c r="C156" s="39">
        <v>343.8</v>
      </c>
      <c r="D156" s="9"/>
      <c r="E156" s="22" t="s">
        <v>22</v>
      </c>
      <c r="F156" s="10" t="s">
        <v>114</v>
      </c>
      <c r="G156" s="11" t="s">
        <v>113</v>
      </c>
      <c r="H156" s="31"/>
      <c r="I156" s="13"/>
    </row>
    <row r="157" spans="1:9" s="17" customFormat="1" ht="20.100000000000001" customHeight="1" x14ac:dyDescent="0.4">
      <c r="A157" s="11">
        <f t="shared" si="10"/>
        <v>155</v>
      </c>
      <c r="B157" s="12">
        <f t="shared" si="9"/>
        <v>0.69999999999998863</v>
      </c>
      <c r="C157" s="39">
        <v>344.5</v>
      </c>
      <c r="D157" s="9"/>
      <c r="E157" s="22" t="s">
        <v>22</v>
      </c>
      <c r="F157" s="10" t="s">
        <v>124</v>
      </c>
      <c r="G157" s="11" t="s">
        <v>109</v>
      </c>
      <c r="H157" s="31"/>
      <c r="I157" s="13"/>
    </row>
    <row r="158" spans="1:9" s="17" customFormat="1" ht="20.100000000000001" customHeight="1" x14ac:dyDescent="0.4">
      <c r="A158" s="11">
        <f t="shared" si="10"/>
        <v>156</v>
      </c>
      <c r="B158" s="12">
        <f t="shared" si="9"/>
        <v>0.30000000000001137</v>
      </c>
      <c r="C158" s="39">
        <v>344.8</v>
      </c>
      <c r="D158" s="9"/>
      <c r="E158" s="22" t="s">
        <v>22</v>
      </c>
      <c r="F158" s="10" t="s">
        <v>114</v>
      </c>
      <c r="G158" s="11" t="s">
        <v>113</v>
      </c>
      <c r="H158" s="31"/>
      <c r="I158" s="13"/>
    </row>
    <row r="159" spans="1:9" s="17" customFormat="1" ht="20.100000000000001" customHeight="1" x14ac:dyDescent="0.4">
      <c r="A159" s="11">
        <f t="shared" si="10"/>
        <v>157</v>
      </c>
      <c r="B159" s="12">
        <f t="shared" si="9"/>
        <v>9.9999999999965894E-2</v>
      </c>
      <c r="C159" s="39">
        <v>344.9</v>
      </c>
      <c r="D159" s="9"/>
      <c r="E159" s="22" t="s">
        <v>19</v>
      </c>
      <c r="F159" s="10" t="s">
        <v>114</v>
      </c>
      <c r="G159" s="11" t="s">
        <v>113</v>
      </c>
      <c r="H159" s="31"/>
      <c r="I159" s="13"/>
    </row>
    <row r="160" spans="1:9" s="17" customFormat="1" ht="20.100000000000001" customHeight="1" x14ac:dyDescent="0.4">
      <c r="A160" s="11">
        <f t="shared" si="10"/>
        <v>158</v>
      </c>
      <c r="B160" s="12">
        <f t="shared" si="9"/>
        <v>0.30000000000001137</v>
      </c>
      <c r="C160" s="39">
        <v>345.2</v>
      </c>
      <c r="D160" s="9"/>
      <c r="E160" s="22" t="s">
        <v>21</v>
      </c>
      <c r="F160" s="10" t="s">
        <v>125</v>
      </c>
      <c r="G160" s="11" t="s">
        <v>123</v>
      </c>
      <c r="H160" s="31"/>
      <c r="I160" s="13" t="s">
        <v>126</v>
      </c>
    </row>
    <row r="161" spans="1:9" s="17" customFormat="1" ht="20.100000000000001" customHeight="1" x14ac:dyDescent="0.4">
      <c r="A161" s="11">
        <f t="shared" si="10"/>
        <v>159</v>
      </c>
      <c r="B161" s="12">
        <f t="shared" si="9"/>
        <v>0.90000000000003411</v>
      </c>
      <c r="C161" s="39">
        <v>346.1</v>
      </c>
      <c r="D161" s="9"/>
      <c r="E161" s="22" t="s">
        <v>19</v>
      </c>
      <c r="F161" s="10" t="s">
        <v>114</v>
      </c>
      <c r="G161" s="11" t="s">
        <v>128</v>
      </c>
      <c r="H161" s="31"/>
      <c r="I161" s="13" t="s">
        <v>129</v>
      </c>
    </row>
    <row r="162" spans="1:9" s="17" customFormat="1" ht="20.100000000000001" customHeight="1" x14ac:dyDescent="0.4">
      <c r="A162" s="11">
        <f t="shared" si="10"/>
        <v>160</v>
      </c>
      <c r="B162" s="12">
        <f t="shared" si="9"/>
        <v>9.9999999999965894E-2</v>
      </c>
      <c r="C162" s="39">
        <v>346.2</v>
      </c>
      <c r="D162" s="9"/>
      <c r="E162" s="22" t="s">
        <v>26</v>
      </c>
      <c r="F162" s="10" t="s">
        <v>114</v>
      </c>
      <c r="G162" s="11" t="s">
        <v>113</v>
      </c>
      <c r="H162" s="31"/>
      <c r="I162" s="13" t="s">
        <v>130</v>
      </c>
    </row>
    <row r="163" spans="1:9" s="17" customFormat="1" ht="20.100000000000001" customHeight="1" x14ac:dyDescent="0.4">
      <c r="A163" s="11">
        <f t="shared" si="10"/>
        <v>161</v>
      </c>
      <c r="B163" s="12">
        <f t="shared" si="9"/>
        <v>0.10000000000002274</v>
      </c>
      <c r="C163" s="39">
        <v>346.3</v>
      </c>
      <c r="D163" s="9"/>
      <c r="E163" s="22" t="s">
        <v>131</v>
      </c>
      <c r="F163" s="10" t="s">
        <v>132</v>
      </c>
      <c r="G163" s="11" t="s">
        <v>113</v>
      </c>
      <c r="H163" s="31"/>
      <c r="I163" s="13" t="s">
        <v>133</v>
      </c>
    </row>
    <row r="164" spans="1:9" s="17" customFormat="1" ht="20.100000000000001" customHeight="1" x14ac:dyDescent="0.4">
      <c r="A164" s="11">
        <f t="shared" si="10"/>
        <v>162</v>
      </c>
      <c r="B164" s="12">
        <f t="shared" si="9"/>
        <v>0.80000000000001137</v>
      </c>
      <c r="C164" s="39">
        <v>347.1</v>
      </c>
      <c r="D164" s="9"/>
      <c r="E164" s="22" t="s">
        <v>21</v>
      </c>
      <c r="F164" s="10" t="s">
        <v>34</v>
      </c>
      <c r="G164" s="11" t="s">
        <v>113</v>
      </c>
      <c r="H164" s="31"/>
      <c r="I164" s="13"/>
    </row>
    <row r="165" spans="1:9" s="17" customFormat="1" ht="20.100000000000001" customHeight="1" x14ac:dyDescent="0.4">
      <c r="A165" s="11">
        <f t="shared" si="10"/>
        <v>163</v>
      </c>
      <c r="B165" s="12">
        <f t="shared" si="9"/>
        <v>9.9999999999965894E-2</v>
      </c>
      <c r="C165" s="39">
        <v>347.2</v>
      </c>
      <c r="D165" s="9"/>
      <c r="E165" s="22" t="s">
        <v>26</v>
      </c>
      <c r="F165" s="10" t="s">
        <v>9</v>
      </c>
      <c r="G165" s="11" t="s">
        <v>113</v>
      </c>
      <c r="H165" s="31"/>
      <c r="I165" s="13"/>
    </row>
    <row r="166" spans="1:9" s="17" customFormat="1" ht="20.100000000000001" customHeight="1" x14ac:dyDescent="0.4">
      <c r="A166" s="11">
        <f t="shared" si="10"/>
        <v>164</v>
      </c>
      <c r="B166" s="12">
        <f t="shared" si="9"/>
        <v>0.80000000000001137</v>
      </c>
      <c r="C166" s="39">
        <v>348</v>
      </c>
      <c r="D166" s="9"/>
      <c r="E166" s="22" t="s">
        <v>21</v>
      </c>
      <c r="F166" s="10" t="s">
        <v>134</v>
      </c>
      <c r="G166" s="11" t="s">
        <v>113</v>
      </c>
      <c r="H166" s="31"/>
      <c r="I166" s="13" t="s">
        <v>135</v>
      </c>
    </row>
    <row r="167" spans="1:9" s="17" customFormat="1" ht="20.100000000000001" customHeight="1" x14ac:dyDescent="0.4">
      <c r="A167" s="11">
        <f t="shared" si="10"/>
        <v>165</v>
      </c>
      <c r="B167" s="12">
        <f t="shared" si="9"/>
        <v>1.5</v>
      </c>
      <c r="C167" s="39">
        <v>349.5</v>
      </c>
      <c r="D167" s="9"/>
      <c r="E167" s="22" t="s">
        <v>19</v>
      </c>
      <c r="F167" s="10" t="s">
        <v>85</v>
      </c>
      <c r="G167" s="11" t="s">
        <v>136</v>
      </c>
      <c r="H167" s="31"/>
      <c r="I167" s="13"/>
    </row>
    <row r="168" spans="1:9" s="17" customFormat="1" ht="20.100000000000001" customHeight="1" x14ac:dyDescent="0.4">
      <c r="A168" s="11">
        <f t="shared" si="10"/>
        <v>166</v>
      </c>
      <c r="B168" s="12">
        <f t="shared" si="9"/>
        <v>0.39999999999997726</v>
      </c>
      <c r="C168" s="39">
        <v>349.9</v>
      </c>
      <c r="D168" s="9" t="s">
        <v>5</v>
      </c>
      <c r="E168" s="22" t="s">
        <v>22</v>
      </c>
      <c r="F168" s="10" t="s">
        <v>85</v>
      </c>
      <c r="G168" s="11" t="s">
        <v>136</v>
      </c>
      <c r="H168" s="31"/>
      <c r="I168" s="13"/>
    </row>
    <row r="169" spans="1:9" s="17" customFormat="1" ht="20.100000000000001" customHeight="1" x14ac:dyDescent="0.4">
      <c r="A169" s="11">
        <f t="shared" si="10"/>
        <v>167</v>
      </c>
      <c r="B169" s="12">
        <f t="shared" si="9"/>
        <v>1</v>
      </c>
      <c r="C169" s="39">
        <v>350.9</v>
      </c>
      <c r="D169" s="9" t="s">
        <v>5</v>
      </c>
      <c r="E169" s="22" t="s">
        <v>19</v>
      </c>
      <c r="F169" s="10" t="s">
        <v>114</v>
      </c>
      <c r="G169" s="11" t="s">
        <v>137</v>
      </c>
      <c r="H169" s="31" t="s">
        <v>138</v>
      </c>
      <c r="I169" s="13"/>
    </row>
    <row r="170" spans="1:9" s="17" customFormat="1" ht="20.100000000000001" customHeight="1" x14ac:dyDescent="0.4">
      <c r="A170" s="11">
        <f t="shared" si="10"/>
        <v>168</v>
      </c>
      <c r="B170" s="12">
        <f t="shared" si="9"/>
        <v>0.70000000000004547</v>
      </c>
      <c r="C170" s="39">
        <v>351.6</v>
      </c>
      <c r="D170" s="9" t="s">
        <v>5</v>
      </c>
      <c r="E170" s="22" t="s">
        <v>22</v>
      </c>
      <c r="F170" s="10" t="s">
        <v>85</v>
      </c>
      <c r="G170" s="11" t="s">
        <v>137</v>
      </c>
      <c r="H170" s="31"/>
      <c r="I170" s="13"/>
    </row>
    <row r="171" spans="1:9" s="17" customFormat="1" ht="20.100000000000001" customHeight="1" x14ac:dyDescent="0.4">
      <c r="A171" s="11">
        <f t="shared" si="10"/>
        <v>169</v>
      </c>
      <c r="B171" s="12">
        <f t="shared" si="9"/>
        <v>0.89999999999997726</v>
      </c>
      <c r="C171" s="39">
        <v>352.5</v>
      </c>
      <c r="D171" s="9" t="s">
        <v>5</v>
      </c>
      <c r="E171" s="22" t="s">
        <v>22</v>
      </c>
      <c r="F171" s="10" t="s">
        <v>124</v>
      </c>
      <c r="G171" s="11" t="s">
        <v>136</v>
      </c>
      <c r="H171" s="31" t="s">
        <v>202</v>
      </c>
      <c r="I171" s="13"/>
    </row>
    <row r="172" spans="1:9" s="17" customFormat="1" ht="20.100000000000001" customHeight="1" x14ac:dyDescent="0.4">
      <c r="A172" s="11">
        <f t="shared" si="10"/>
        <v>170</v>
      </c>
      <c r="B172" s="12">
        <f t="shared" si="9"/>
        <v>1.1000000000000227</v>
      </c>
      <c r="C172" s="39">
        <v>353.6</v>
      </c>
      <c r="D172" s="9" t="s">
        <v>5</v>
      </c>
      <c r="E172" s="22" t="s">
        <v>22</v>
      </c>
      <c r="F172" s="10" t="s">
        <v>85</v>
      </c>
      <c r="G172" s="11" t="s">
        <v>136</v>
      </c>
      <c r="H172" s="31" t="s">
        <v>139</v>
      </c>
      <c r="I172" s="13"/>
    </row>
    <row r="173" spans="1:9" s="17" customFormat="1" ht="20.100000000000001" customHeight="1" x14ac:dyDescent="0.4">
      <c r="A173" s="11">
        <f t="shared" si="10"/>
        <v>171</v>
      </c>
      <c r="B173" s="12">
        <f t="shared" si="9"/>
        <v>2.8999999999999773</v>
      </c>
      <c r="C173" s="39">
        <v>356.5</v>
      </c>
      <c r="D173" s="9" t="s">
        <v>5</v>
      </c>
      <c r="E173" s="22" t="s">
        <v>22</v>
      </c>
      <c r="F173" s="10" t="s">
        <v>85</v>
      </c>
      <c r="G173" s="11" t="s">
        <v>113</v>
      </c>
      <c r="H173" s="31" t="s">
        <v>140</v>
      </c>
      <c r="I173" s="13"/>
    </row>
    <row r="174" spans="1:9" s="17" customFormat="1" ht="20.100000000000001" customHeight="1" x14ac:dyDescent="0.4">
      <c r="A174" s="11">
        <f t="shared" si="10"/>
        <v>172</v>
      </c>
      <c r="B174" s="12">
        <f t="shared" si="9"/>
        <v>0.39999999999997726</v>
      </c>
      <c r="C174" s="39">
        <v>356.9</v>
      </c>
      <c r="D174" s="9"/>
      <c r="E174" s="22" t="s">
        <v>22</v>
      </c>
      <c r="F174" s="10" t="s">
        <v>114</v>
      </c>
      <c r="G174" s="11" t="s">
        <v>113</v>
      </c>
      <c r="H174" s="31"/>
      <c r="I174" s="13"/>
    </row>
    <row r="175" spans="1:9" s="17" customFormat="1" ht="20.100000000000001" customHeight="1" x14ac:dyDescent="0.4">
      <c r="A175" s="11">
        <f t="shared" si="10"/>
        <v>173</v>
      </c>
      <c r="B175" s="12">
        <f t="shared" si="9"/>
        <v>0.90000000000003411</v>
      </c>
      <c r="C175" s="39">
        <v>357.8</v>
      </c>
      <c r="D175" s="9"/>
      <c r="E175" s="22" t="s">
        <v>22</v>
      </c>
      <c r="F175" s="10" t="s">
        <v>85</v>
      </c>
      <c r="G175" s="11" t="s">
        <v>113</v>
      </c>
      <c r="H175" s="31"/>
      <c r="I175" s="13"/>
    </row>
    <row r="176" spans="1:9" s="17" customFormat="1" ht="20.100000000000001" customHeight="1" x14ac:dyDescent="0.4">
      <c r="A176" s="11">
        <f t="shared" si="10"/>
        <v>174</v>
      </c>
      <c r="B176" s="12">
        <f t="shared" si="9"/>
        <v>0.19999999999998863</v>
      </c>
      <c r="C176" s="39">
        <v>358</v>
      </c>
      <c r="D176" s="9"/>
      <c r="E176" s="22" t="s">
        <v>26</v>
      </c>
      <c r="F176" s="10" t="s">
        <v>114</v>
      </c>
      <c r="G176" s="11" t="s">
        <v>113</v>
      </c>
      <c r="H176" s="31"/>
      <c r="I176" s="13"/>
    </row>
    <row r="177" spans="1:9" s="17" customFormat="1" ht="20.100000000000001" customHeight="1" x14ac:dyDescent="0.4">
      <c r="A177" s="11">
        <f t="shared" si="10"/>
        <v>175</v>
      </c>
      <c r="B177" s="12">
        <f t="shared" si="9"/>
        <v>2.3000000000000114</v>
      </c>
      <c r="C177" s="39">
        <v>360.3</v>
      </c>
      <c r="D177" s="9"/>
      <c r="E177" s="22" t="s">
        <v>20</v>
      </c>
      <c r="F177" s="10" t="s">
        <v>6</v>
      </c>
      <c r="G177" s="11" t="s">
        <v>113</v>
      </c>
      <c r="H177" s="31"/>
      <c r="I177" s="13" t="s">
        <v>141</v>
      </c>
    </row>
    <row r="178" spans="1:9" s="17" customFormat="1" ht="20.100000000000001" customHeight="1" x14ac:dyDescent="0.4">
      <c r="A178" s="11">
        <f t="shared" si="10"/>
        <v>176</v>
      </c>
      <c r="B178" s="12">
        <f t="shared" si="9"/>
        <v>1.3999999999999773</v>
      </c>
      <c r="C178" s="39">
        <v>361.7</v>
      </c>
      <c r="D178" s="9" t="s">
        <v>5</v>
      </c>
      <c r="E178" s="22" t="s">
        <v>22</v>
      </c>
      <c r="F178" s="10" t="s">
        <v>124</v>
      </c>
      <c r="G178" s="11" t="s">
        <v>142</v>
      </c>
      <c r="H178" s="31" t="s">
        <v>143</v>
      </c>
      <c r="I178" s="13"/>
    </row>
    <row r="179" spans="1:9" s="17" customFormat="1" ht="20.100000000000001" customHeight="1" x14ac:dyDescent="0.4">
      <c r="A179" s="11">
        <f t="shared" si="10"/>
        <v>177</v>
      </c>
      <c r="B179" s="12">
        <f t="shared" si="9"/>
        <v>0.90000000000003411</v>
      </c>
      <c r="C179" s="39">
        <v>362.6</v>
      </c>
      <c r="D179" s="9" t="s">
        <v>5</v>
      </c>
      <c r="E179" s="22" t="s">
        <v>22</v>
      </c>
      <c r="F179" s="10" t="s">
        <v>85</v>
      </c>
      <c r="G179" s="11" t="s">
        <v>142</v>
      </c>
      <c r="H179" s="31" t="s">
        <v>144</v>
      </c>
      <c r="I179" s="13"/>
    </row>
    <row r="180" spans="1:9" s="17" customFormat="1" ht="20.100000000000001" customHeight="1" x14ac:dyDescent="0.4">
      <c r="A180" s="11">
        <f t="shared" si="10"/>
        <v>178</v>
      </c>
      <c r="B180" s="12">
        <f t="shared" si="9"/>
        <v>9.9999999999965894E-2</v>
      </c>
      <c r="C180" s="39">
        <v>362.7</v>
      </c>
      <c r="D180" s="9" t="s">
        <v>5</v>
      </c>
      <c r="E180" s="22" t="s">
        <v>22</v>
      </c>
      <c r="F180" s="10" t="s">
        <v>124</v>
      </c>
      <c r="G180" s="11" t="s">
        <v>113</v>
      </c>
      <c r="H180" s="31" t="s">
        <v>203</v>
      </c>
      <c r="I180" s="13"/>
    </row>
    <row r="181" spans="1:9" s="17" customFormat="1" ht="20.100000000000001" customHeight="1" x14ac:dyDescent="0.4">
      <c r="A181" s="11">
        <f t="shared" si="10"/>
        <v>179</v>
      </c>
      <c r="B181" s="12">
        <f t="shared" si="9"/>
        <v>0.30000000000001137</v>
      </c>
      <c r="C181" s="39">
        <v>363</v>
      </c>
      <c r="D181" s="9" t="s">
        <v>5</v>
      </c>
      <c r="E181" s="22" t="s">
        <v>22</v>
      </c>
      <c r="F181" s="10" t="s">
        <v>114</v>
      </c>
      <c r="G181" s="11" t="s">
        <v>113</v>
      </c>
      <c r="H181" s="31"/>
      <c r="I181" s="13"/>
    </row>
    <row r="182" spans="1:9" s="17" customFormat="1" ht="20.100000000000001" customHeight="1" x14ac:dyDescent="0.4">
      <c r="A182" s="11">
        <f t="shared" si="10"/>
        <v>180</v>
      </c>
      <c r="B182" s="12">
        <f t="shared" si="9"/>
        <v>2.8999999999999773</v>
      </c>
      <c r="C182" s="39">
        <v>365.9</v>
      </c>
      <c r="D182" s="9"/>
      <c r="E182" s="22" t="s">
        <v>22</v>
      </c>
      <c r="F182" s="10" t="s">
        <v>85</v>
      </c>
      <c r="G182" s="11" t="s">
        <v>142</v>
      </c>
      <c r="H182" s="31"/>
      <c r="I182" s="13"/>
    </row>
    <row r="183" spans="1:9" s="17" customFormat="1" ht="20.100000000000001" customHeight="1" x14ac:dyDescent="0.4">
      <c r="A183" s="11">
        <f t="shared" si="10"/>
        <v>181</v>
      </c>
      <c r="B183" s="12">
        <f t="shared" si="9"/>
        <v>0.20000000000004547</v>
      </c>
      <c r="C183" s="39">
        <v>366.1</v>
      </c>
      <c r="D183" s="9"/>
      <c r="E183" s="22" t="s">
        <v>19</v>
      </c>
      <c r="F183" s="10" t="s">
        <v>114</v>
      </c>
      <c r="G183" s="11" t="s">
        <v>142</v>
      </c>
      <c r="H183" s="31"/>
      <c r="I183" s="13"/>
    </row>
    <row r="184" spans="1:9" s="17" customFormat="1" ht="20.100000000000001" customHeight="1" x14ac:dyDescent="0.4">
      <c r="A184" s="11">
        <f t="shared" si="10"/>
        <v>182</v>
      </c>
      <c r="B184" s="12">
        <f t="shared" si="9"/>
        <v>0.79999999999995453</v>
      </c>
      <c r="C184" s="39">
        <v>366.9</v>
      </c>
      <c r="D184" s="9"/>
      <c r="E184" s="22" t="s">
        <v>131</v>
      </c>
      <c r="F184" s="10" t="s">
        <v>145</v>
      </c>
      <c r="G184" s="11" t="s">
        <v>142</v>
      </c>
      <c r="H184" s="31"/>
      <c r="I184" s="13"/>
    </row>
    <row r="185" spans="1:9" s="17" customFormat="1" ht="20.100000000000001" customHeight="1" x14ac:dyDescent="0.4">
      <c r="A185" s="11">
        <f t="shared" si="10"/>
        <v>183</v>
      </c>
      <c r="B185" s="12">
        <f t="shared" si="9"/>
        <v>1.9000000000000341</v>
      </c>
      <c r="C185" s="39">
        <v>368.8</v>
      </c>
      <c r="D185" s="9"/>
      <c r="E185" s="22" t="s">
        <v>26</v>
      </c>
      <c r="F185" s="10" t="s">
        <v>114</v>
      </c>
      <c r="G185" s="11" t="s">
        <v>147</v>
      </c>
      <c r="H185" s="31"/>
      <c r="I185" s="13"/>
    </row>
    <row r="186" spans="1:9" s="17" customFormat="1" ht="20.100000000000001" customHeight="1" x14ac:dyDescent="0.4">
      <c r="A186" s="11">
        <f t="shared" si="10"/>
        <v>184</v>
      </c>
      <c r="B186" s="12">
        <f t="shared" si="9"/>
        <v>9.9999999999965894E-2</v>
      </c>
      <c r="C186" s="39">
        <v>368.9</v>
      </c>
      <c r="D186" s="9"/>
      <c r="E186" s="22" t="s">
        <v>19</v>
      </c>
      <c r="F186" s="10" t="s">
        <v>85</v>
      </c>
      <c r="G186" s="11" t="s">
        <v>146</v>
      </c>
      <c r="H186" s="31"/>
      <c r="I186" s="13"/>
    </row>
    <row r="187" spans="1:9" s="17" customFormat="1" ht="20.100000000000001" customHeight="1" x14ac:dyDescent="0.4">
      <c r="A187" s="11">
        <f t="shared" si="10"/>
        <v>185</v>
      </c>
      <c r="B187" s="12">
        <f t="shared" si="9"/>
        <v>1.6000000000000227</v>
      </c>
      <c r="C187" s="39">
        <v>370.5</v>
      </c>
      <c r="D187" s="9"/>
      <c r="E187" s="22" t="s">
        <v>19</v>
      </c>
      <c r="F187" s="10" t="s">
        <v>6</v>
      </c>
      <c r="G187" s="11" t="s">
        <v>146</v>
      </c>
      <c r="H187" s="31"/>
      <c r="I187" s="13"/>
    </row>
    <row r="188" spans="1:9" s="17" customFormat="1" ht="20.100000000000001" customHeight="1" x14ac:dyDescent="0.4">
      <c r="A188" s="11">
        <f t="shared" si="10"/>
        <v>186</v>
      </c>
      <c r="B188" s="12">
        <f t="shared" si="9"/>
        <v>1</v>
      </c>
      <c r="C188" s="39">
        <v>371.5</v>
      </c>
      <c r="D188" s="9"/>
      <c r="E188" s="22" t="s">
        <v>19</v>
      </c>
      <c r="F188" s="10" t="s">
        <v>85</v>
      </c>
      <c r="G188" s="11" t="s">
        <v>146</v>
      </c>
      <c r="H188" s="31"/>
      <c r="I188" s="13"/>
    </row>
    <row r="189" spans="1:9" s="17" customFormat="1" ht="20.100000000000001" customHeight="1" x14ac:dyDescent="0.4">
      <c r="A189" s="11">
        <f t="shared" si="10"/>
        <v>187</v>
      </c>
      <c r="B189" s="12">
        <f t="shared" si="9"/>
        <v>0.10000000000002274</v>
      </c>
      <c r="C189" s="39">
        <v>371.6</v>
      </c>
      <c r="D189" s="9"/>
      <c r="E189" s="22" t="s">
        <v>19</v>
      </c>
      <c r="F189" s="10" t="s">
        <v>114</v>
      </c>
      <c r="G189" s="11" t="s">
        <v>148</v>
      </c>
      <c r="H189" s="31" t="s">
        <v>204</v>
      </c>
      <c r="I189" s="13"/>
    </row>
    <row r="190" spans="1:9" s="17" customFormat="1" ht="20.100000000000001" customHeight="1" x14ac:dyDescent="0.4">
      <c r="A190" s="11">
        <f t="shared" si="10"/>
        <v>188</v>
      </c>
      <c r="B190" s="12">
        <f t="shared" ref="B190:B201" si="11">C190-C189</f>
        <v>1.7999999999999545</v>
      </c>
      <c r="C190" s="39">
        <v>373.4</v>
      </c>
      <c r="D190" s="9" t="s">
        <v>5</v>
      </c>
      <c r="E190" s="22" t="s">
        <v>26</v>
      </c>
      <c r="F190" s="10" t="s">
        <v>114</v>
      </c>
      <c r="G190" s="11" t="s">
        <v>148</v>
      </c>
      <c r="H190" s="31" t="s">
        <v>149</v>
      </c>
      <c r="I190" s="13"/>
    </row>
    <row r="191" spans="1:9" s="17" customFormat="1" ht="20.100000000000001" customHeight="1" x14ac:dyDescent="0.4">
      <c r="A191" s="11">
        <f t="shared" si="10"/>
        <v>189</v>
      </c>
      <c r="B191" s="12">
        <f t="shared" si="11"/>
        <v>5.2000000000000455</v>
      </c>
      <c r="C191" s="39">
        <v>378.6</v>
      </c>
      <c r="D191" s="9"/>
      <c r="E191" s="22" t="s">
        <v>20</v>
      </c>
      <c r="F191" s="10" t="s">
        <v>85</v>
      </c>
      <c r="G191" s="11" t="s">
        <v>113</v>
      </c>
      <c r="H191" s="31"/>
      <c r="I191" s="13"/>
    </row>
    <row r="192" spans="1:9" s="17" customFormat="1" ht="20.100000000000001" customHeight="1" x14ac:dyDescent="0.4">
      <c r="A192" s="11">
        <f t="shared" si="10"/>
        <v>190</v>
      </c>
      <c r="B192" s="12">
        <f t="shared" si="11"/>
        <v>0.69999999999998863</v>
      </c>
      <c r="C192" s="39">
        <v>379.3</v>
      </c>
      <c r="D192" s="9"/>
      <c r="E192" s="22" t="s">
        <v>19</v>
      </c>
      <c r="F192" s="10" t="s">
        <v>85</v>
      </c>
      <c r="G192" s="11" t="s">
        <v>150</v>
      </c>
      <c r="H192" s="31"/>
      <c r="I192" s="13"/>
    </row>
    <row r="193" spans="1:9" s="17" customFormat="1" ht="20.100000000000001" customHeight="1" x14ac:dyDescent="0.4">
      <c r="A193" s="11">
        <f t="shared" si="10"/>
        <v>191</v>
      </c>
      <c r="B193" s="12">
        <f t="shared" si="11"/>
        <v>2.5</v>
      </c>
      <c r="C193" s="39">
        <v>381.8</v>
      </c>
      <c r="D193" s="9" t="s">
        <v>5</v>
      </c>
      <c r="E193" s="22" t="s">
        <v>22</v>
      </c>
      <c r="F193" s="10" t="s">
        <v>114</v>
      </c>
      <c r="G193" s="11" t="s">
        <v>113</v>
      </c>
      <c r="H193" s="31" t="s">
        <v>151</v>
      </c>
      <c r="I193" s="13"/>
    </row>
    <row r="194" spans="1:9" s="17" customFormat="1" ht="20.100000000000001" customHeight="1" x14ac:dyDescent="0.4">
      <c r="A194" s="11">
        <f t="shared" si="10"/>
        <v>192</v>
      </c>
      <c r="B194" s="12">
        <f t="shared" si="11"/>
        <v>2</v>
      </c>
      <c r="C194" s="39">
        <v>383.8</v>
      </c>
      <c r="D194" s="9"/>
      <c r="E194" s="22" t="s">
        <v>22</v>
      </c>
      <c r="F194" s="10" t="s">
        <v>85</v>
      </c>
      <c r="G194" s="11" t="s">
        <v>113</v>
      </c>
      <c r="H194" s="31"/>
      <c r="I194" s="13"/>
    </row>
    <row r="195" spans="1:9" s="17" customFormat="1" ht="54" x14ac:dyDescent="0.4">
      <c r="A195" s="4">
        <f t="shared" si="10"/>
        <v>193</v>
      </c>
      <c r="B195" s="5">
        <f t="shared" si="11"/>
        <v>0.5</v>
      </c>
      <c r="C195" s="38">
        <v>384.3</v>
      </c>
      <c r="D195" s="15" t="s">
        <v>5</v>
      </c>
      <c r="E195" s="25" t="s">
        <v>22</v>
      </c>
      <c r="F195" s="37" t="s">
        <v>176</v>
      </c>
      <c r="G195" s="4" t="s">
        <v>41</v>
      </c>
      <c r="H195" s="44" t="s">
        <v>152</v>
      </c>
      <c r="I195" s="16" t="s">
        <v>209</v>
      </c>
    </row>
    <row r="196" spans="1:9" s="17" customFormat="1" ht="20.100000000000001" customHeight="1" x14ac:dyDescent="0.4">
      <c r="A196" s="11">
        <f t="shared" si="10"/>
        <v>194</v>
      </c>
      <c r="B196" s="12">
        <f t="shared" si="11"/>
        <v>0.5</v>
      </c>
      <c r="C196" s="39">
        <v>384.8</v>
      </c>
      <c r="D196" s="9" t="s">
        <v>5</v>
      </c>
      <c r="E196" s="22" t="s">
        <v>22</v>
      </c>
      <c r="F196" s="10" t="s">
        <v>6</v>
      </c>
      <c r="G196" s="11" t="s">
        <v>154</v>
      </c>
      <c r="H196" s="31" t="s">
        <v>153</v>
      </c>
      <c r="I196" s="13"/>
    </row>
    <row r="197" spans="1:9" s="17" customFormat="1" ht="20.100000000000001" customHeight="1" x14ac:dyDescent="0.4">
      <c r="A197" s="11">
        <f t="shared" si="10"/>
        <v>195</v>
      </c>
      <c r="B197" s="12">
        <f t="shared" si="11"/>
        <v>6.5</v>
      </c>
      <c r="C197" s="39">
        <v>391.3</v>
      </c>
      <c r="D197" s="9"/>
      <c r="E197" s="22" t="s">
        <v>26</v>
      </c>
      <c r="F197" s="10" t="s">
        <v>8</v>
      </c>
      <c r="G197" s="11" t="s">
        <v>154</v>
      </c>
      <c r="H197" s="31"/>
      <c r="I197" s="13"/>
    </row>
    <row r="198" spans="1:9" s="17" customFormat="1" ht="20.100000000000001" customHeight="1" x14ac:dyDescent="0.4">
      <c r="A198" s="11">
        <f t="shared" si="10"/>
        <v>196</v>
      </c>
      <c r="B198" s="12">
        <f t="shared" si="11"/>
        <v>9.9999999999965894E-2</v>
      </c>
      <c r="C198" s="39">
        <v>391.4</v>
      </c>
      <c r="D198" s="9" t="s">
        <v>5</v>
      </c>
      <c r="E198" s="22" t="s">
        <v>22</v>
      </c>
      <c r="F198" s="10" t="s">
        <v>8</v>
      </c>
      <c r="G198" s="11" t="s">
        <v>154</v>
      </c>
      <c r="H198" s="31"/>
      <c r="I198" s="13"/>
    </row>
    <row r="199" spans="1:9" s="17" customFormat="1" ht="20.100000000000001" customHeight="1" x14ac:dyDescent="0.4">
      <c r="A199" s="11">
        <f t="shared" si="10"/>
        <v>197</v>
      </c>
      <c r="B199" s="12">
        <f t="shared" si="11"/>
        <v>2.1000000000000227</v>
      </c>
      <c r="C199" s="39">
        <v>393.5</v>
      </c>
      <c r="D199" s="9" t="s">
        <v>5</v>
      </c>
      <c r="E199" s="22" t="s">
        <v>19</v>
      </c>
      <c r="F199" s="10" t="s">
        <v>155</v>
      </c>
      <c r="G199" s="11" t="s">
        <v>156</v>
      </c>
      <c r="H199" s="31" t="s">
        <v>157</v>
      </c>
      <c r="I199" s="13"/>
    </row>
    <row r="200" spans="1:9" s="17" customFormat="1" ht="20.100000000000001" customHeight="1" x14ac:dyDescent="0.4">
      <c r="A200" s="11">
        <f t="shared" si="10"/>
        <v>198</v>
      </c>
      <c r="B200" s="12">
        <f t="shared" si="11"/>
        <v>1.3999999999999773</v>
      </c>
      <c r="C200" s="39">
        <v>394.9</v>
      </c>
      <c r="D200" s="9" t="s">
        <v>5</v>
      </c>
      <c r="E200" s="22" t="s">
        <v>19</v>
      </c>
      <c r="F200" s="10" t="s">
        <v>158</v>
      </c>
      <c r="G200" s="11" t="s">
        <v>156</v>
      </c>
      <c r="H200" s="31" t="s">
        <v>159</v>
      </c>
      <c r="I200" s="13"/>
    </row>
    <row r="201" spans="1:9" s="17" customFormat="1" ht="20.100000000000001" customHeight="1" x14ac:dyDescent="0.4">
      <c r="A201" s="11">
        <f t="shared" si="10"/>
        <v>199</v>
      </c>
      <c r="B201" s="12">
        <f t="shared" si="11"/>
        <v>1.2000000000000455</v>
      </c>
      <c r="C201" s="39">
        <v>396.1</v>
      </c>
      <c r="D201" s="9" t="s">
        <v>5</v>
      </c>
      <c r="E201" s="22" t="s">
        <v>22</v>
      </c>
      <c r="F201" s="10" t="s">
        <v>8</v>
      </c>
      <c r="G201" s="11" t="s">
        <v>7</v>
      </c>
      <c r="H201" s="31" t="s">
        <v>205</v>
      </c>
      <c r="I201" s="13" t="s">
        <v>206</v>
      </c>
    </row>
    <row r="202" spans="1:9" s="17" customFormat="1" ht="20.100000000000001" customHeight="1" x14ac:dyDescent="0.4">
      <c r="A202" s="11">
        <f t="shared" si="10"/>
        <v>200</v>
      </c>
      <c r="B202" s="12">
        <f t="shared" ref="B202:B203" si="12">C202-C201</f>
        <v>4.8999999999999773</v>
      </c>
      <c r="C202" s="39">
        <v>401</v>
      </c>
      <c r="D202" s="9"/>
      <c r="E202" s="22" t="s">
        <v>19</v>
      </c>
      <c r="F202" s="10" t="s">
        <v>6</v>
      </c>
      <c r="G202" s="11" t="s">
        <v>30</v>
      </c>
      <c r="H202" s="31"/>
      <c r="I202" s="13"/>
    </row>
    <row r="203" spans="1:9" s="17" customFormat="1" ht="40.5" x14ac:dyDescent="0.4">
      <c r="A203" s="11">
        <f t="shared" si="10"/>
        <v>201</v>
      </c>
      <c r="B203" s="12">
        <f t="shared" si="12"/>
        <v>1.1999999999999886</v>
      </c>
      <c r="C203" s="39">
        <v>402.2</v>
      </c>
      <c r="D203" s="9"/>
      <c r="E203" s="22" t="s">
        <v>26</v>
      </c>
      <c r="F203" s="10" t="s">
        <v>160</v>
      </c>
      <c r="G203" s="11" t="s">
        <v>156</v>
      </c>
      <c r="H203" s="31"/>
      <c r="I203" s="13" t="s">
        <v>161</v>
      </c>
    </row>
    <row r="204" spans="1:9" s="17" customFormat="1" ht="20.100000000000001" customHeight="1" x14ac:dyDescent="0.4">
      <c r="A204" s="11">
        <f t="shared" si="10"/>
        <v>202</v>
      </c>
      <c r="B204" s="12">
        <f>C204-C203</f>
        <v>3.9000000000000341</v>
      </c>
      <c r="C204" s="39">
        <v>406.1</v>
      </c>
      <c r="D204" s="9" t="s">
        <v>5</v>
      </c>
      <c r="E204" s="22" t="s">
        <v>19</v>
      </c>
      <c r="F204" s="10" t="s">
        <v>155</v>
      </c>
      <c r="G204" s="11" t="s">
        <v>156</v>
      </c>
      <c r="H204" s="31" t="s">
        <v>162</v>
      </c>
      <c r="I204" s="13"/>
    </row>
    <row r="205" spans="1:9" s="17" customFormat="1" ht="20.100000000000001" customHeight="1" x14ac:dyDescent="0.4">
      <c r="A205" s="11">
        <f t="shared" si="10"/>
        <v>203</v>
      </c>
      <c r="B205" s="12">
        <f>C205-C204</f>
        <v>0.5</v>
      </c>
      <c r="C205" s="39">
        <v>406.6</v>
      </c>
      <c r="D205" s="9" t="s">
        <v>5</v>
      </c>
      <c r="E205" s="22" t="s">
        <v>26</v>
      </c>
      <c r="F205" s="10" t="s">
        <v>8</v>
      </c>
      <c r="G205" s="11" t="s">
        <v>156</v>
      </c>
      <c r="H205" s="31" t="s">
        <v>163</v>
      </c>
      <c r="I205" s="13"/>
    </row>
    <row r="206" spans="1:9" s="17" customFormat="1" ht="40.5" x14ac:dyDescent="0.4">
      <c r="A206" s="4">
        <f t="shared" si="10"/>
        <v>204</v>
      </c>
      <c r="B206" s="5">
        <f>C206-C205</f>
        <v>1.3999999999999773</v>
      </c>
      <c r="C206" s="38">
        <v>408</v>
      </c>
      <c r="D206" s="15" t="s">
        <v>5</v>
      </c>
      <c r="E206" s="25" t="s">
        <v>22</v>
      </c>
      <c r="F206" s="6" t="s">
        <v>24</v>
      </c>
      <c r="G206" s="4" t="s">
        <v>30</v>
      </c>
      <c r="H206" s="45" t="s">
        <v>31</v>
      </c>
      <c r="I206" s="16" t="s">
        <v>166</v>
      </c>
    </row>
    <row r="207" spans="1:9" s="17" customFormat="1" ht="67.5" x14ac:dyDescent="0.4">
      <c r="A207" s="4">
        <f>A206+1</f>
        <v>205</v>
      </c>
      <c r="B207" s="5">
        <f>C207-C206</f>
        <v>0.10000000000002274</v>
      </c>
      <c r="C207" s="38">
        <v>408.1</v>
      </c>
      <c r="D207" s="15"/>
      <c r="E207" s="25"/>
      <c r="F207" s="6" t="s">
        <v>11</v>
      </c>
      <c r="G207" s="4"/>
      <c r="H207" s="45"/>
      <c r="I207" s="16" t="s">
        <v>167</v>
      </c>
    </row>
    <row r="229" spans="1:8" x14ac:dyDescent="0.4">
      <c r="A229" t="s">
        <v>210</v>
      </c>
      <c r="H229" t="s">
        <v>211</v>
      </c>
    </row>
    <row r="251" spans="1:2" x14ac:dyDescent="0.4">
      <c r="A251" t="s">
        <v>212</v>
      </c>
    </row>
    <row r="253" spans="1:2" x14ac:dyDescent="0.4">
      <c r="A253" s="54"/>
      <c r="B253" t="s">
        <v>219</v>
      </c>
    </row>
  </sheetData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0" verticalDpi="0" r:id="rId1"/>
  <rowBreaks count="1" manualBreakCount="1">
    <brk id="20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BRM921近畿600km河内長野 ＳＴ</vt:lpstr>
      <vt:lpstr>'BRM921近畿600km河内長野 ＳＴ'!Print_Area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２＆４ スポーツプラザ</cp:lastModifiedBy>
  <cp:lastPrinted>2024-09-30T12:24:58Z</cp:lastPrinted>
  <dcterms:created xsi:type="dcterms:W3CDTF">2019-09-01T01:30:48Z</dcterms:created>
  <dcterms:modified xsi:type="dcterms:W3CDTF">2024-09-30T12:25:06Z</dcterms:modified>
</cp:coreProperties>
</file>