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1.xml" ContentType="application/vnd.ms-excel.person+xml"/>
  <Override PartName="/xl/persons/person0.xml" ContentType="application/vnd.ms-excel.person+xml"/>
  <Override PartName="/xl/persons/person.xml" ContentType="application/vnd.ms-excel.person+xml"/>
  <Override PartName="/xl/persons/person2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4 ブルベ/2024 BRM414近畿200km白浜 帰ってこい！ 河内長野 海/"/>
    </mc:Choice>
  </mc:AlternateContent>
  <xr:revisionPtr revIDLastSave="4" documentId="8_{453158D4-D756-420B-9924-CD902998E59D}" xr6:coauthVersionLast="47" xr6:coauthVersionMax="47" xr10:uidLastSave="{F13ACFA9-C84E-4C45-BC15-588BDEBE1867}"/>
  <bookViews>
    <workbookView xWindow="1755" yWindow="645" windowWidth="22065" windowHeight="11940" xr2:uid="{DF70DBAF-45B1-4722-9B1F-2FE7CF935F04}"/>
  </bookViews>
  <sheets>
    <sheet name="BRM409近畿200km河内長野" sheetId="3" r:id="rId1"/>
  </sheets>
  <definedNames>
    <definedName name="_xlnm.Print_Area" localSheetId="0">BRM409近畿200km河内長野!$A$1:$I$184</definedName>
  </definedNames>
  <calcPr calcId="191028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9" i="3" l="1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</calcChain>
</file>

<file path=xl/sharedStrings.xml><?xml version="1.0" encoding="utf-8"?>
<sst xmlns="http://schemas.openxmlformats.org/spreadsheetml/2006/main" count="430" uniqueCount="121">
  <si>
    <t>NO.</t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</si>
  <si>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</si>
  <si>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</si>
  <si>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</si>
  <si>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</si>
  <si>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</si>
  <si>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</si>
  <si>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</si>
  <si>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</si>
  <si>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</si>
  <si>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</si>
  <si>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左側</t>
    <rPh sb="0" eb="2">
      <t>ヒダリガワ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</si>
  <si>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</si>
  <si>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</si>
  <si>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</si>
  <si>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</si>
  <si>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</si>
  <si>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</si>
  <si>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</si>
  <si>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</si>
  <si>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左前方</t>
    <rPh sb="0" eb="3">
      <t>ヒダリゼンポウ</t>
    </rPh>
    <phoneticPr fontId="2"/>
  </si>
  <si>
    <t>　</t>
    <phoneticPr fontId="2"/>
  </si>
  <si>
    <t>BRM414近畿200km白浜　帰ってこい！　河内長野　海</t>
    <rPh sb="6" eb="8">
      <t>キンキ</t>
    </rPh>
    <rPh sb="13" eb="15">
      <t>シラハマ</t>
    </rPh>
    <rPh sb="16" eb="17">
      <t>カエ</t>
    </rPh>
    <rPh sb="23" eb="27">
      <t>カワチナガノ</t>
    </rPh>
    <rPh sb="28" eb="29">
      <t>ウミ</t>
    </rPh>
    <phoneticPr fontId="2"/>
  </si>
  <si>
    <t>DEPART 白浜駅前</t>
    <rPh sb="7" eb="9">
      <t>シラハマ</t>
    </rPh>
    <rPh sb="9" eb="10">
      <t>エキ</t>
    </rPh>
    <rPh sb="10" eb="11">
      <t>マエ</t>
    </rPh>
    <phoneticPr fontId="2"/>
  </si>
  <si>
    <t>県道３１号</t>
    <phoneticPr fontId="2"/>
  </si>
  <si>
    <t>白浜駅前</t>
    <rPh sb="0" eb="2">
      <t>シラハマ</t>
    </rPh>
    <rPh sb="2" eb="4">
      <t>エキマエ</t>
    </rPh>
    <phoneticPr fontId="2"/>
  </si>
  <si>
    <t>県道２１４号</t>
    <rPh sb="0" eb="2">
      <t>ケンドウ</t>
    </rPh>
    <rPh sb="5" eb="6">
      <t>ゴウ</t>
    </rPh>
    <phoneticPr fontId="2"/>
  </si>
  <si>
    <t>堅田</t>
    <rPh sb="0" eb="2">
      <t>カタダ</t>
    </rPh>
    <phoneticPr fontId="2"/>
  </si>
  <si>
    <t>県道３４号</t>
    <rPh sb="0" eb="2">
      <t>ケンドウ</t>
    </rPh>
    <rPh sb="4" eb="5">
      <t>ゴウ</t>
    </rPh>
    <phoneticPr fontId="2"/>
  </si>
  <si>
    <t>才野</t>
    <rPh sb="0" eb="2">
      <t>サイノ</t>
    </rPh>
    <phoneticPr fontId="2"/>
  </si>
  <si>
    <t>フォトチェック１　円月島
バイクと対象物を撮影
撮影後直進</t>
    <rPh sb="9" eb="12">
      <t>エンゲツトウ</t>
    </rPh>
    <rPh sb="17" eb="20">
      <t>タイショウブツ</t>
    </rPh>
    <rPh sb="21" eb="23">
      <t>サツエイ</t>
    </rPh>
    <rPh sb="24" eb="26">
      <t>サツエイ</t>
    </rPh>
    <rPh sb="26" eb="27">
      <t>ゴ</t>
    </rPh>
    <rPh sb="27" eb="29">
      <t>チョクシン</t>
    </rPh>
    <phoneticPr fontId="2"/>
  </si>
  <si>
    <t>桟橋</t>
    <rPh sb="0" eb="2">
      <t>サンバシ</t>
    </rPh>
    <phoneticPr fontId="2"/>
  </si>
  <si>
    <t>県道３１号</t>
    <rPh sb="0" eb="2">
      <t>ケンドウ</t>
    </rPh>
    <rPh sb="4" eb="5">
      <t>ゴウ</t>
    </rPh>
    <phoneticPr fontId="2"/>
  </si>
  <si>
    <t>県道３３号</t>
    <rPh sb="0" eb="2">
      <t>ケンドウ</t>
    </rPh>
    <rPh sb="4" eb="5">
      <t>ゴウ</t>
    </rPh>
    <phoneticPr fontId="2"/>
  </si>
  <si>
    <t>藤島</t>
    <rPh sb="0" eb="2">
      <t>フジシマ</t>
    </rPh>
    <phoneticPr fontId="2"/>
  </si>
  <si>
    <t>田鶴</t>
    <rPh sb="0" eb="2">
      <t>タヅル</t>
    </rPh>
    <phoneticPr fontId="2"/>
  </si>
  <si>
    <t>礫坂</t>
    <rPh sb="0" eb="2">
      <t>レキサカ</t>
    </rPh>
    <phoneticPr fontId="2"/>
  </si>
  <si>
    <t>大</t>
    <rPh sb="0" eb="1">
      <t>ダイ</t>
    </rPh>
    <phoneticPr fontId="2"/>
  </si>
  <si>
    <t>県道２９号</t>
    <rPh sb="0" eb="2">
      <t>ケンドウ</t>
    </rPh>
    <rPh sb="4" eb="5">
      <t>ゴウ</t>
    </rPh>
    <phoneticPr fontId="2"/>
  </si>
  <si>
    <t>湊</t>
    <rPh sb="0" eb="1">
      <t>ミナト</t>
    </rPh>
    <phoneticPr fontId="2"/>
  </si>
  <si>
    <t>県道２１０号</t>
    <rPh sb="0" eb="2">
      <t>ケンドウ</t>
    </rPh>
    <rPh sb="5" eb="6">
      <t>ゴウ</t>
    </rPh>
    <phoneticPr fontId="2"/>
  </si>
  <si>
    <t>本町</t>
    <rPh sb="0" eb="2">
      <t>ホンマチ</t>
    </rPh>
    <phoneticPr fontId="2"/>
  </si>
  <si>
    <t>国道４２４号</t>
    <rPh sb="0" eb="2">
      <t>コクドウ</t>
    </rPh>
    <rPh sb="5" eb="6">
      <t>ゴウ</t>
    </rPh>
    <phoneticPr fontId="2"/>
  </si>
  <si>
    <t>明洋</t>
    <rPh sb="0" eb="2">
      <t>メイヨウ</t>
    </rPh>
    <phoneticPr fontId="2"/>
  </si>
  <si>
    <t>国道４２号</t>
    <rPh sb="0" eb="2">
      <t>コクドウ</t>
    </rPh>
    <rPh sb="4" eb="5">
      <t>ゴウ</t>
    </rPh>
    <phoneticPr fontId="2"/>
  </si>
  <si>
    <t>白馬</t>
    <rPh sb="0" eb="2">
      <t>シラウマ</t>
    </rPh>
    <phoneticPr fontId="2"/>
  </si>
  <si>
    <t>県道１１８号</t>
    <rPh sb="0" eb="2">
      <t>ケンドウ</t>
    </rPh>
    <rPh sb="5" eb="6">
      <t>ゴウ</t>
    </rPh>
    <phoneticPr fontId="2"/>
  </si>
  <si>
    <t>松原通り</t>
    <rPh sb="0" eb="2">
      <t>マツバラ</t>
    </rPh>
    <rPh sb="2" eb="3">
      <t>トオ</t>
    </rPh>
    <phoneticPr fontId="2"/>
  </si>
  <si>
    <t>美浜町和田</t>
    <rPh sb="0" eb="3">
      <t>ミハマチョウ</t>
    </rPh>
    <rPh sb="3" eb="5">
      <t>ワダ</t>
    </rPh>
    <phoneticPr fontId="2"/>
  </si>
  <si>
    <t>県道２４号</t>
    <rPh sb="0" eb="2">
      <t>ケンドウ</t>
    </rPh>
    <rPh sb="4" eb="5">
      <t>ゴウ</t>
    </rPh>
    <phoneticPr fontId="2"/>
  </si>
  <si>
    <t>県道２４号</t>
    <phoneticPr fontId="2"/>
  </si>
  <si>
    <t>フォトチェック２　クヌッセン機関長救命艇保管庫　バイクと対象物を撮影
撮影後直進</t>
    <rPh sb="14" eb="17">
      <t>キカンチョウ</t>
    </rPh>
    <rPh sb="17" eb="20">
      <t>キュウメイテイ</t>
    </rPh>
    <rPh sb="20" eb="23">
      <t>ホカンコ</t>
    </rPh>
    <rPh sb="28" eb="31">
      <t>タイショウブツ</t>
    </rPh>
    <rPh sb="32" eb="34">
      <t>サツエイ</t>
    </rPh>
    <rPh sb="35" eb="37">
      <t>サツエイ</t>
    </rPh>
    <rPh sb="37" eb="38">
      <t>ゴ</t>
    </rPh>
    <rPh sb="38" eb="40">
      <t>チョクシン</t>
    </rPh>
    <phoneticPr fontId="2"/>
  </si>
  <si>
    <t>Ｈ</t>
    <phoneticPr fontId="2"/>
  </si>
  <si>
    <t>左右折</t>
    <rPh sb="0" eb="1">
      <t>ヒダリ</t>
    </rPh>
    <rPh sb="1" eb="2">
      <t>ミギ</t>
    </rPh>
    <rPh sb="2" eb="3">
      <t>セツ</t>
    </rPh>
    <phoneticPr fontId="2"/>
  </si>
  <si>
    <t>海上自衛隊前</t>
    <rPh sb="0" eb="6">
      <t>カイジョウジエイタイマエ</t>
    </rPh>
    <phoneticPr fontId="2"/>
  </si>
  <si>
    <t>フォトチェック３　道の駅白崎海洋公園
バイクと対象物を撮影
撮影後直進</t>
    <rPh sb="9" eb="10">
      <t>ミチ</t>
    </rPh>
    <rPh sb="11" eb="12">
      <t>エキ</t>
    </rPh>
    <rPh sb="12" eb="18">
      <t>シラサキカイヨウコウエン</t>
    </rPh>
    <rPh sb="23" eb="26">
      <t>タイショウブツ</t>
    </rPh>
    <rPh sb="27" eb="29">
      <t>サツエイ</t>
    </rPh>
    <rPh sb="30" eb="32">
      <t>サツエイ</t>
    </rPh>
    <rPh sb="32" eb="33">
      <t>ゴ</t>
    </rPh>
    <rPh sb="33" eb="35">
      <t>チョクシン</t>
    </rPh>
    <phoneticPr fontId="2"/>
  </si>
  <si>
    <t>県道２３号</t>
    <rPh sb="0" eb="2">
      <t>ケンドウ</t>
    </rPh>
    <rPh sb="4" eb="5">
      <t>ゴウ</t>
    </rPh>
    <phoneticPr fontId="2"/>
  </si>
  <si>
    <t>広川町和田</t>
    <rPh sb="0" eb="3">
      <t>ヒロカワチョウ</t>
    </rPh>
    <rPh sb="3" eb="5">
      <t>ワダ</t>
    </rPh>
    <phoneticPr fontId="2"/>
  </si>
  <si>
    <t>県道１７５号</t>
    <rPh sb="0" eb="2">
      <t>ケンドウ</t>
    </rPh>
    <rPh sb="5" eb="6">
      <t>ゴウ</t>
    </rPh>
    <phoneticPr fontId="2"/>
  </si>
  <si>
    <t>なぎ大橋北詰</t>
    <rPh sb="2" eb="4">
      <t>オオハシ</t>
    </rPh>
    <rPh sb="4" eb="6">
      <t>キタヅメ</t>
    </rPh>
    <phoneticPr fontId="2"/>
  </si>
  <si>
    <t>県道２０号</t>
    <rPh sb="0" eb="2">
      <t>ケンドウ</t>
    </rPh>
    <rPh sb="4" eb="5">
      <t>ゴウ</t>
    </rPh>
    <phoneticPr fontId="2"/>
  </si>
  <si>
    <t>野</t>
    <rPh sb="0" eb="1">
      <t>ノ</t>
    </rPh>
    <phoneticPr fontId="2"/>
  </si>
  <si>
    <t>🚥</t>
    <phoneticPr fontId="2"/>
  </si>
  <si>
    <t>宮崎</t>
    <rPh sb="0" eb="2">
      <t>ミヤザキ</t>
    </rPh>
    <phoneticPr fontId="2"/>
  </si>
  <si>
    <t>県道１６８号</t>
    <rPh sb="0" eb="2">
      <t>ケンドウ</t>
    </rPh>
    <rPh sb="5" eb="6">
      <t>ゴウ</t>
    </rPh>
    <phoneticPr fontId="2"/>
  </si>
  <si>
    <t>県道１６７号</t>
    <rPh sb="0" eb="2">
      <t>ケンドウ</t>
    </rPh>
    <rPh sb="5" eb="6">
      <t>ゴウ</t>
    </rPh>
    <phoneticPr fontId="2"/>
  </si>
  <si>
    <t>県道１３６号</t>
    <rPh sb="0" eb="2">
      <t>ケンドウ</t>
    </rPh>
    <rPh sb="5" eb="6">
      <t>ゴウ</t>
    </rPh>
    <phoneticPr fontId="2"/>
  </si>
  <si>
    <t>県道１６１号</t>
    <rPh sb="0" eb="2">
      <t>ケンドウ</t>
    </rPh>
    <rPh sb="5" eb="6">
      <t>ゴウ</t>
    </rPh>
    <phoneticPr fontId="2"/>
  </si>
  <si>
    <t>県道１６０号</t>
    <rPh sb="0" eb="2">
      <t>ケンドウ</t>
    </rPh>
    <rPh sb="5" eb="6">
      <t>ゴウ</t>
    </rPh>
    <phoneticPr fontId="2"/>
  </si>
  <si>
    <t>県道９号</t>
    <rPh sb="0" eb="2">
      <t>ケンドウ</t>
    </rPh>
    <rPh sb="3" eb="4">
      <t>ゴウ</t>
    </rPh>
    <phoneticPr fontId="2"/>
  </si>
  <si>
    <t>県道１３８号</t>
    <rPh sb="0" eb="2">
      <t>ケンドウ</t>
    </rPh>
    <rPh sb="5" eb="6">
      <t>ゴウ</t>
    </rPh>
    <phoneticPr fontId="2"/>
  </si>
  <si>
    <t>県道１４３号</t>
    <rPh sb="0" eb="2">
      <t>ケンドウ</t>
    </rPh>
    <rPh sb="5" eb="6">
      <t>ゴウ</t>
    </rPh>
    <phoneticPr fontId="2"/>
  </si>
  <si>
    <t>井ノ口南</t>
    <rPh sb="0" eb="1">
      <t>イ</t>
    </rPh>
    <rPh sb="2" eb="3">
      <t>クチ</t>
    </rPh>
    <rPh sb="3" eb="4">
      <t>ミナミ</t>
    </rPh>
    <phoneticPr fontId="2"/>
  </si>
  <si>
    <t>県道１４号</t>
    <rPh sb="0" eb="2">
      <t>ケンドウ</t>
    </rPh>
    <rPh sb="4" eb="5">
      <t>ゴウ</t>
    </rPh>
    <phoneticPr fontId="2"/>
  </si>
  <si>
    <t>千旦</t>
    <rPh sb="0" eb="1">
      <t>セン</t>
    </rPh>
    <rPh sb="1" eb="2">
      <t>タン</t>
    </rPh>
    <phoneticPr fontId="2"/>
  </si>
  <si>
    <t>藤白神社入口</t>
    <rPh sb="0" eb="4">
      <t>フジシロジンジャ</t>
    </rPh>
    <rPh sb="4" eb="6">
      <t>イリグチ</t>
    </rPh>
    <phoneticPr fontId="2"/>
  </si>
  <si>
    <t>築地</t>
    <rPh sb="0" eb="2">
      <t>ツキジ</t>
    </rPh>
    <phoneticPr fontId="2"/>
  </si>
  <si>
    <t>築地西</t>
    <rPh sb="0" eb="3">
      <t>ツキジニシ</t>
    </rPh>
    <phoneticPr fontId="2"/>
  </si>
  <si>
    <t>県道１３５号</t>
    <rPh sb="0" eb="2">
      <t>ケンドウ</t>
    </rPh>
    <rPh sb="5" eb="6">
      <t>ゴウ</t>
    </rPh>
    <phoneticPr fontId="2"/>
  </si>
  <si>
    <t>城山トンネル南</t>
    <rPh sb="0" eb="2">
      <t>シロヤマ</t>
    </rPh>
    <rPh sb="6" eb="7">
      <t>ミナミ</t>
    </rPh>
    <phoneticPr fontId="2"/>
  </si>
  <si>
    <t>県道１８号</t>
    <rPh sb="0" eb="2">
      <t>ケンドウ</t>
    </rPh>
    <rPh sb="4" eb="5">
      <t>ゴウ</t>
    </rPh>
    <phoneticPr fontId="2"/>
  </si>
  <si>
    <t>馬場町１丁目</t>
    <rPh sb="0" eb="3">
      <t>ババチョウ</t>
    </rPh>
    <rPh sb="4" eb="6">
      <t>チョウメ</t>
    </rPh>
    <phoneticPr fontId="2"/>
  </si>
  <si>
    <t>井田</t>
    <rPh sb="0" eb="2">
      <t>イダ</t>
    </rPh>
    <phoneticPr fontId="2"/>
  </si>
  <si>
    <t>亀川郵便局北</t>
    <rPh sb="0" eb="2">
      <t>カメカワ</t>
    </rPh>
    <rPh sb="2" eb="5">
      <t>ユウビンキョク</t>
    </rPh>
    <rPh sb="5" eb="6">
      <t>キタ</t>
    </rPh>
    <phoneticPr fontId="2"/>
  </si>
  <si>
    <t>県道６４号</t>
    <rPh sb="0" eb="2">
      <t>ケンドウ</t>
    </rPh>
    <rPh sb="4" eb="5">
      <t>ゴウ</t>
    </rPh>
    <phoneticPr fontId="2"/>
  </si>
  <si>
    <t>川辺橋南詰</t>
    <rPh sb="0" eb="3">
      <t>カワベバシ</t>
    </rPh>
    <rPh sb="3" eb="5">
      <t>ミナミヅメ</t>
    </rPh>
    <phoneticPr fontId="2"/>
  </si>
  <si>
    <t>交差点を渡って東側の横断歩道を走行！</t>
    <rPh sb="0" eb="3">
      <t>コウサテン</t>
    </rPh>
    <rPh sb="4" eb="5">
      <t>ワタ</t>
    </rPh>
    <rPh sb="7" eb="9">
      <t>ヒガシガワ</t>
    </rPh>
    <rPh sb="10" eb="14">
      <t>オウダンホドウ</t>
    </rPh>
    <rPh sb="15" eb="17">
      <t>ソウコウ</t>
    </rPh>
    <phoneticPr fontId="2"/>
  </si>
  <si>
    <t>国道２４号</t>
    <rPh sb="0" eb="2">
      <t>コクドウ</t>
    </rPh>
    <rPh sb="4" eb="5">
      <t>ゴウ</t>
    </rPh>
    <phoneticPr fontId="2"/>
  </si>
  <si>
    <t>川辺</t>
    <rPh sb="0" eb="2">
      <t>カワベ</t>
    </rPh>
    <phoneticPr fontId="2"/>
  </si>
  <si>
    <t>Ｑ７０からここまで歩道を走行</t>
    <rPh sb="9" eb="11">
      <t>ホドウ</t>
    </rPh>
    <rPh sb="12" eb="14">
      <t>ソウコウ</t>
    </rPh>
    <phoneticPr fontId="2"/>
  </si>
  <si>
    <t>人</t>
    <rPh sb="0" eb="1">
      <t>ヒト</t>
    </rPh>
    <phoneticPr fontId="2"/>
  </si>
  <si>
    <t>合流</t>
    <rPh sb="0" eb="2">
      <t>ゴウリュウ</t>
    </rPh>
    <phoneticPr fontId="2"/>
  </si>
  <si>
    <t>府道３０号</t>
    <rPh sb="0" eb="2">
      <t>フドウ</t>
    </rPh>
    <rPh sb="4" eb="5">
      <t>ゴウ</t>
    </rPh>
    <phoneticPr fontId="2"/>
  </si>
  <si>
    <t>道なり直進</t>
    <rPh sb="0" eb="1">
      <t>ミチ</t>
    </rPh>
    <rPh sb="3" eb="5">
      <t>チョクシン</t>
    </rPh>
    <phoneticPr fontId="2"/>
  </si>
  <si>
    <t>長滝東</t>
    <rPh sb="0" eb="2">
      <t>ナガタキ</t>
    </rPh>
    <rPh sb="2" eb="3">
      <t>ヒガシ</t>
    </rPh>
    <phoneticPr fontId="2"/>
  </si>
  <si>
    <t>新家</t>
    <rPh sb="0" eb="2">
      <t>シンゲ</t>
    </rPh>
    <phoneticPr fontId="2"/>
  </si>
  <si>
    <t>府道２４８号</t>
    <rPh sb="0" eb="2">
      <t>フドウ</t>
    </rPh>
    <rPh sb="5" eb="6">
      <t>ゴウ</t>
    </rPh>
    <phoneticPr fontId="2"/>
  </si>
  <si>
    <t>府道２４７号</t>
    <rPh sb="0" eb="2">
      <t>フドウ</t>
    </rPh>
    <rPh sb="5" eb="6">
      <t>ゴウ</t>
    </rPh>
    <phoneticPr fontId="2"/>
  </si>
  <si>
    <t>日根野東上</t>
    <rPh sb="0" eb="3">
      <t>ヒネノ</t>
    </rPh>
    <rPh sb="3" eb="4">
      <t>ヒガシ</t>
    </rPh>
    <rPh sb="4" eb="5">
      <t>ウエ</t>
    </rPh>
    <phoneticPr fontId="2"/>
  </si>
  <si>
    <t>府道６２号</t>
    <rPh sb="0" eb="2">
      <t>フドウ</t>
    </rPh>
    <rPh sb="4" eb="5">
      <t>ゴウ</t>
    </rPh>
    <phoneticPr fontId="2"/>
  </si>
  <si>
    <t>土丸</t>
    <rPh sb="0" eb="2">
      <t>ツチマル</t>
    </rPh>
    <phoneticPr fontId="2"/>
  </si>
  <si>
    <t>国道１７０号</t>
    <rPh sb="0" eb="2">
      <t>コクドウ</t>
    </rPh>
    <rPh sb="5" eb="6">
      <t>ゴウ</t>
    </rPh>
    <phoneticPr fontId="2"/>
  </si>
  <si>
    <t>ひまわりドーム北</t>
    <rPh sb="7" eb="8">
      <t>キタ</t>
    </rPh>
    <phoneticPr fontId="2"/>
  </si>
  <si>
    <t>奈良池前</t>
    <rPh sb="0" eb="4">
      <t>ナライケマエ</t>
    </rPh>
    <phoneticPr fontId="2"/>
  </si>
  <si>
    <t>府道２０号</t>
    <rPh sb="0" eb="2">
      <t>フドウ</t>
    </rPh>
    <rPh sb="4" eb="5">
      <t>ゴウ</t>
    </rPh>
    <phoneticPr fontId="2"/>
  </si>
  <si>
    <t>春木川出口</t>
    <rPh sb="0" eb="5">
      <t>ハルキガワデグチ</t>
    </rPh>
    <phoneticPr fontId="2"/>
  </si>
  <si>
    <t>槇尾中学校前</t>
    <rPh sb="0" eb="2">
      <t>マキオ</t>
    </rPh>
    <rPh sb="2" eb="5">
      <t>チュウガッコウ</t>
    </rPh>
    <rPh sb="5" eb="6">
      <t>マエ</t>
    </rPh>
    <phoneticPr fontId="2"/>
  </si>
  <si>
    <t>福瀬町東</t>
    <rPh sb="0" eb="3">
      <t>フクゼチョウ</t>
    </rPh>
    <rPh sb="3" eb="4">
      <t>ヒガシ</t>
    </rPh>
    <phoneticPr fontId="2"/>
  </si>
  <si>
    <t>国道３７１号</t>
    <rPh sb="0" eb="2">
      <t>コクドウ</t>
    </rPh>
    <rPh sb="5" eb="6">
      <t>ゴウ</t>
    </rPh>
    <phoneticPr fontId="2"/>
  </si>
  <si>
    <t>側道を下る</t>
    <rPh sb="0" eb="2">
      <t>ソクドウ</t>
    </rPh>
    <rPh sb="3" eb="4">
      <t>クダ</t>
    </rPh>
    <phoneticPr fontId="2"/>
  </si>
  <si>
    <t>高架沿いを走る</t>
    <rPh sb="0" eb="3">
      <t>コウカゾ</t>
    </rPh>
    <rPh sb="5" eb="6">
      <t>ハシ</t>
    </rPh>
    <phoneticPr fontId="2"/>
  </si>
  <si>
    <t>右側</t>
    <rPh sb="0" eb="2">
      <t>ミギガワ</t>
    </rPh>
    <phoneticPr fontId="2"/>
  </si>
  <si>
    <t>PC1 ローソン有田初島町店
レシート取得
（10：30～14：56）
チェエク後直進</t>
    <rPh sb="8" eb="10">
      <t>アリタ</t>
    </rPh>
    <rPh sb="10" eb="12">
      <t>ハツシマ</t>
    </rPh>
    <rPh sb="12" eb="13">
      <t>マチ</t>
    </rPh>
    <rPh sb="13" eb="14">
      <t>テン</t>
    </rPh>
    <rPh sb="19" eb="21">
      <t>シュトク</t>
    </rPh>
    <rPh sb="40" eb="41">
      <t>ゴ</t>
    </rPh>
    <rPh sb="41" eb="43">
      <t>チョクシン</t>
    </rPh>
    <phoneticPr fontId="2"/>
  </si>
  <si>
    <t>PC2 デイリーヤマザキ泉南新家店
レシート取得
（11：53～18：04）
チェエク後直進</t>
    <rPh sb="12" eb="14">
      <t>センナン</t>
    </rPh>
    <rPh sb="14" eb="16">
      <t>シンゲ</t>
    </rPh>
    <rPh sb="16" eb="17">
      <t>テン</t>
    </rPh>
    <rPh sb="22" eb="24">
      <t>シュトク</t>
    </rPh>
    <rPh sb="43" eb="44">
      <t>ゴ</t>
    </rPh>
    <rPh sb="44" eb="46">
      <t>チョクシン</t>
    </rPh>
    <phoneticPr fontId="2"/>
  </si>
  <si>
    <t>【ARIVEE】ローソン河内長野三日市駅前店
レシート取得（12：53～20：30）
チェエク後直進</t>
    <rPh sb="12" eb="16">
      <t>カワチナガノ</t>
    </rPh>
    <rPh sb="16" eb="19">
      <t>ミッカイチ</t>
    </rPh>
    <rPh sb="19" eb="21">
      <t>エキマエ</t>
    </rPh>
    <rPh sb="21" eb="22">
      <t>テン</t>
    </rPh>
    <phoneticPr fontId="2"/>
  </si>
  <si>
    <t>ブルベカード提出場所　フォレスト三日市
（16：00～21：00）
地下駐輪場に駐輪後、３階三日市市民ホール会議室Ａへ</t>
    <rPh sb="6" eb="8">
      <t>テイシュツ</t>
    </rPh>
    <rPh sb="8" eb="10">
      <t>バショ</t>
    </rPh>
    <rPh sb="16" eb="19">
      <t>ミッカイチ</t>
    </rPh>
    <rPh sb="34" eb="36">
      <t>チカ</t>
    </rPh>
    <rPh sb="36" eb="39">
      <t>チュウリンジョウ</t>
    </rPh>
    <rPh sb="40" eb="42">
      <t>チュウリン</t>
    </rPh>
    <rPh sb="42" eb="43">
      <t>ゴ</t>
    </rPh>
    <rPh sb="45" eb="46">
      <t>カイ</t>
    </rPh>
    <rPh sb="46" eb="49">
      <t>ミッカイチ</t>
    </rPh>
    <rPh sb="49" eb="51">
      <t>シミン</t>
    </rPh>
    <rPh sb="54" eb="57">
      <t>カイギシツ</t>
    </rPh>
    <phoneticPr fontId="2"/>
  </si>
  <si>
    <t>フォトチェック１　円月島</t>
    <rPh sb="9" eb="12">
      <t>エンゲツトウ</t>
    </rPh>
    <phoneticPr fontId="2"/>
  </si>
  <si>
    <t>フォトチェック２　クヌッセン機関長救命艇保管庫</t>
    <rPh sb="14" eb="17">
      <t>キカンチョウ</t>
    </rPh>
    <rPh sb="17" eb="20">
      <t>キュウメイテイ</t>
    </rPh>
    <rPh sb="20" eb="23">
      <t>ホカンコ</t>
    </rPh>
    <phoneticPr fontId="2"/>
  </si>
  <si>
    <t>フォトチェエック３　道の駅白崎海岸</t>
    <rPh sb="10" eb="11">
      <t>ミチ</t>
    </rPh>
    <rPh sb="12" eb="13">
      <t>エキ</t>
    </rPh>
    <rPh sb="13" eb="17">
      <t>シラサキカイガン</t>
    </rPh>
    <phoneticPr fontId="2"/>
  </si>
  <si>
    <t>Ｖer.1.0.1　ST7：00</t>
    <phoneticPr fontId="2"/>
  </si>
  <si>
    <t>Ver.1.0.1　フォトチェックの参考写真の追加</t>
    <rPh sb="18" eb="22">
      <t>サンコウシャシン</t>
    </rPh>
    <rPh sb="23" eb="25">
      <t>ツイカ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</si>
</sst>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1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Microsoft JhengHei"/>
      <family val="3"/>
    </font>
    <font>
      <b/>
      <sz val="11"/>
      <color theme="8" tint="-0.499984740745262"/>
      <name val="Segoe UI Emoj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1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>
      <alignment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10" fillId="3" borderId="1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1.xml"/><Relationship Id="rId3" Type="http://schemas.openxmlformats.org/officeDocument/2006/relationships/styles" Target="styles.xml"/><Relationship Id="rId7" Type="http://schemas.microsoft.com/office/2017/10/relationships/person" Target="persons/person0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10" Type="http://schemas.microsoft.com/office/2017/10/relationships/person" Target="persons/person2.xml"/><Relationship Id="rId4" Type="http://schemas.openxmlformats.org/officeDocument/2006/relationships/sharedStrings" Target="sharedStrings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111</xdr:row>
      <xdr:rowOff>1</xdr:rowOff>
    </xdr:from>
    <xdr:to>
      <xdr:col>8</xdr:col>
      <xdr:colOff>1885950</xdr:colOff>
      <xdr:row>132</xdr:row>
      <xdr:rowOff>206024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B447115-248C-7F25-B60F-1F06508B8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40901"/>
          <a:ext cx="6934200" cy="5206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1</xdr:rowOff>
    </xdr:from>
    <xdr:to>
      <xdr:col>8</xdr:col>
      <xdr:colOff>1847850</xdr:colOff>
      <xdr:row>156</xdr:row>
      <xdr:rowOff>177416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2011F88-C34B-2922-7EE3-3D8AA6F90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155901"/>
          <a:ext cx="6896100" cy="51780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1</xdr:rowOff>
    </xdr:from>
    <xdr:to>
      <xdr:col>8</xdr:col>
      <xdr:colOff>1876425</xdr:colOff>
      <xdr:row>180</xdr:row>
      <xdr:rowOff>198872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0B46CBB-A0F5-ABD4-3700-9035B57C2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870901"/>
          <a:ext cx="6924675" cy="519949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0CE60-4859-49D6-8673-8C96597792F0}">
  <sheetPr>
    <pageSetUpPr fitToPage="1"/>
  </sheetPr>
  <dimension ref="A1:I183"/>
  <sheetViews>
    <sheetView tabSelected="1" workbookViewId="0">
      <pane ySplit="1" topLeftCell="A156" activePane="bottomLeft" state="frozen"/>
      <selection activeCell="F1" sqref="F1"/>
      <selection pane="bottomLeft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33" customWidth="1"/>
    <col min="6" max="6" width="9.75" style="25" customWidth="1"/>
    <col min="7" max="7" width="12.625" customWidth="1"/>
    <col min="8" max="8" width="15.875" customWidth="1"/>
    <col min="9" max="9" width="37" customWidth="1"/>
  </cols>
  <sheetData>
    <row r="1" spans="1:9" s="24" customFormat="1" ht="19.5" x14ac:dyDescent="0.4">
      <c r="A1" s="1"/>
      <c r="B1" s="39" t="s">
        <v>22</v>
      </c>
      <c r="C1" s="40"/>
      <c r="D1" s="40"/>
      <c r="E1" s="40"/>
      <c r="F1" s="40"/>
      <c r="G1" s="40"/>
      <c r="H1" s="40"/>
      <c r="I1" s="26" t="s">
        <v>119</v>
      </c>
    </row>
    <row r="2" spans="1:9" s="23" customFormat="1" ht="13.5" x14ac:dyDescent="0.4">
      <c r="A2" s="2" t="s">
        <v>0</v>
      </c>
      <c r="B2" s="3" t="s">
        <v>21</v>
      </c>
      <c r="C2" s="3" t="s">
        <v>1</v>
      </c>
      <c r="D2" s="2" t="s">
        <v>2</v>
      </c>
      <c r="E2" s="30" t="s">
        <v>12</v>
      </c>
      <c r="F2" s="12" t="s">
        <v>3</v>
      </c>
      <c r="G2" s="8" t="s">
        <v>17</v>
      </c>
      <c r="H2" s="2" t="s">
        <v>9</v>
      </c>
      <c r="I2" s="2" t="s">
        <v>10</v>
      </c>
    </row>
    <row r="3" spans="1:9" s="21" customFormat="1" ht="13.5" x14ac:dyDescent="0.4">
      <c r="A3" s="4">
        <v>1</v>
      </c>
      <c r="B3" s="5">
        <v>0</v>
      </c>
      <c r="C3" s="6">
        <v>0</v>
      </c>
      <c r="D3" s="4"/>
      <c r="E3" s="31"/>
      <c r="F3" s="7"/>
      <c r="G3" s="4"/>
      <c r="H3" s="4"/>
      <c r="I3" s="4" t="s">
        <v>23</v>
      </c>
    </row>
    <row r="4" spans="1:9" s="22" customFormat="1" ht="13.5" x14ac:dyDescent="0.4">
      <c r="A4" s="8">
        <f t="shared" ref="A4:A67" si="0">A3+1</f>
        <v>2</v>
      </c>
      <c r="B4" s="9">
        <f>C4-C3</f>
        <v>0.1</v>
      </c>
      <c r="C4" s="10">
        <v>0.1</v>
      </c>
      <c r="D4" s="11"/>
      <c r="E4" s="29" t="s">
        <v>13</v>
      </c>
      <c r="F4" s="12" t="s">
        <v>7</v>
      </c>
      <c r="G4" s="14" t="s">
        <v>6</v>
      </c>
      <c r="H4" s="13"/>
      <c r="I4" s="13"/>
    </row>
    <row r="5" spans="1:9" s="22" customFormat="1" ht="13.5" x14ac:dyDescent="0.4">
      <c r="A5" s="8">
        <f t="shared" si="0"/>
        <v>3</v>
      </c>
      <c r="B5" s="9">
        <f t="shared" ref="B5:B68" si="1">C5-C4</f>
        <v>0</v>
      </c>
      <c r="C5" s="10">
        <v>0.1</v>
      </c>
      <c r="D5" s="11" t="s">
        <v>4</v>
      </c>
      <c r="E5" s="29" t="s">
        <v>13</v>
      </c>
      <c r="F5" s="12" t="s">
        <v>5</v>
      </c>
      <c r="G5" s="14" t="s">
        <v>24</v>
      </c>
      <c r="H5" s="8" t="s">
        <v>25</v>
      </c>
      <c r="I5" s="8"/>
    </row>
    <row r="6" spans="1:9" s="22" customFormat="1" ht="13.5" x14ac:dyDescent="0.4">
      <c r="A6" s="8">
        <f t="shared" si="0"/>
        <v>4</v>
      </c>
      <c r="B6" s="9">
        <f t="shared" si="1"/>
        <v>0.1</v>
      </c>
      <c r="C6" s="10">
        <v>0.2</v>
      </c>
      <c r="D6" s="11" t="s">
        <v>4</v>
      </c>
      <c r="E6" s="29" t="s">
        <v>14</v>
      </c>
      <c r="F6" s="12" t="s">
        <v>5</v>
      </c>
      <c r="G6" s="14" t="s">
        <v>26</v>
      </c>
      <c r="H6" s="8" t="s">
        <v>27</v>
      </c>
      <c r="I6" s="8"/>
    </row>
    <row r="7" spans="1:9" s="21" customFormat="1" ht="13.5" x14ac:dyDescent="0.4">
      <c r="A7" s="8">
        <f t="shared" si="0"/>
        <v>5</v>
      </c>
      <c r="B7" s="9">
        <f t="shared" si="1"/>
        <v>1.9000000000000001</v>
      </c>
      <c r="C7" s="15">
        <v>2.1</v>
      </c>
      <c r="D7" s="11" t="s">
        <v>4</v>
      </c>
      <c r="E7" s="29" t="s">
        <v>14</v>
      </c>
      <c r="F7" s="12" t="s">
        <v>5</v>
      </c>
      <c r="G7" s="14" t="s">
        <v>28</v>
      </c>
      <c r="H7" s="16" t="s">
        <v>29</v>
      </c>
      <c r="I7" s="16"/>
    </row>
    <row r="8" spans="1:9" s="21" customFormat="1" ht="40.5" x14ac:dyDescent="0.4">
      <c r="A8" s="4">
        <f t="shared" si="0"/>
        <v>6</v>
      </c>
      <c r="B8" s="5">
        <f t="shared" si="1"/>
        <v>9.9</v>
      </c>
      <c r="C8" s="6">
        <v>12</v>
      </c>
      <c r="D8" s="19"/>
      <c r="E8" s="32" t="s">
        <v>19</v>
      </c>
      <c r="F8" s="7" t="s">
        <v>11</v>
      </c>
      <c r="G8" s="4" t="s">
        <v>28</v>
      </c>
      <c r="H8" s="35"/>
      <c r="I8" s="20" t="s">
        <v>30</v>
      </c>
    </row>
    <row r="9" spans="1:9" s="22" customFormat="1" ht="13.5" x14ac:dyDescent="0.4">
      <c r="A9" s="8">
        <f t="shared" si="0"/>
        <v>7</v>
      </c>
      <c r="B9" s="9">
        <f t="shared" si="1"/>
        <v>2.8000000000000007</v>
      </c>
      <c r="C9" s="10">
        <v>14.8</v>
      </c>
      <c r="D9" s="11" t="s">
        <v>4</v>
      </c>
      <c r="E9" s="29" t="s">
        <v>18</v>
      </c>
      <c r="F9" s="12" t="s">
        <v>8</v>
      </c>
      <c r="G9" s="14" t="s">
        <v>32</v>
      </c>
      <c r="H9" s="8" t="s">
        <v>31</v>
      </c>
      <c r="I9" s="8"/>
    </row>
    <row r="10" spans="1:9" s="21" customFormat="1" ht="13.5" x14ac:dyDescent="0.4">
      <c r="A10" s="8">
        <f t="shared" si="0"/>
        <v>8</v>
      </c>
      <c r="B10" s="9">
        <f t="shared" si="1"/>
        <v>2.1999999999999993</v>
      </c>
      <c r="C10" s="15">
        <v>17</v>
      </c>
      <c r="D10" s="11" t="s">
        <v>4</v>
      </c>
      <c r="E10" s="29" t="s">
        <v>18</v>
      </c>
      <c r="F10" s="12" t="s">
        <v>8</v>
      </c>
      <c r="G10" s="14" t="s">
        <v>33</v>
      </c>
      <c r="H10" s="8" t="s">
        <v>34</v>
      </c>
      <c r="I10" s="16"/>
    </row>
    <row r="11" spans="1:9" s="22" customFormat="1" ht="13.5" x14ac:dyDescent="0.4">
      <c r="A11" s="8">
        <f t="shared" si="0"/>
        <v>9</v>
      </c>
      <c r="B11" s="9">
        <f t="shared" si="1"/>
        <v>5.3000000000000007</v>
      </c>
      <c r="C11" s="10">
        <v>22.3</v>
      </c>
      <c r="D11" s="11" t="s">
        <v>4</v>
      </c>
      <c r="E11" s="29" t="s">
        <v>16</v>
      </c>
      <c r="F11" s="17" t="s">
        <v>5</v>
      </c>
      <c r="G11" s="13" t="s">
        <v>32</v>
      </c>
      <c r="H11" s="8" t="s">
        <v>35</v>
      </c>
      <c r="I11" s="8"/>
    </row>
    <row r="12" spans="1:9" s="21" customFormat="1" ht="13.5" x14ac:dyDescent="0.4">
      <c r="A12" s="8">
        <f t="shared" si="0"/>
        <v>10</v>
      </c>
      <c r="B12" s="9">
        <f t="shared" si="1"/>
        <v>2.5</v>
      </c>
      <c r="C12" s="15">
        <v>24.8</v>
      </c>
      <c r="D12" s="11" t="s">
        <v>4</v>
      </c>
      <c r="E12" s="29" t="s">
        <v>15</v>
      </c>
      <c r="F12" s="12" t="s">
        <v>20</v>
      </c>
      <c r="G12" s="13" t="s">
        <v>32</v>
      </c>
      <c r="H12" s="8" t="s">
        <v>36</v>
      </c>
      <c r="I12" s="16"/>
    </row>
    <row r="13" spans="1:9" s="22" customFormat="1" ht="13.5" x14ac:dyDescent="0.4">
      <c r="A13" s="8">
        <f t="shared" si="0"/>
        <v>11</v>
      </c>
      <c r="B13" s="9">
        <f t="shared" si="1"/>
        <v>0.80000000000000071</v>
      </c>
      <c r="C13" s="10">
        <v>25.6</v>
      </c>
      <c r="D13" s="11" t="s">
        <v>4</v>
      </c>
      <c r="E13" s="29" t="s">
        <v>37</v>
      </c>
      <c r="F13" s="12" t="s">
        <v>20</v>
      </c>
      <c r="G13" s="13" t="s">
        <v>38</v>
      </c>
      <c r="H13" s="13" t="s">
        <v>39</v>
      </c>
      <c r="I13" s="13"/>
    </row>
    <row r="14" spans="1:9" s="22" customFormat="1" ht="13.5" x14ac:dyDescent="0.4">
      <c r="A14" s="8">
        <f t="shared" si="0"/>
        <v>12</v>
      </c>
      <c r="B14" s="9">
        <f t="shared" si="1"/>
        <v>0.59999999999999787</v>
      </c>
      <c r="C14" s="10">
        <v>26.2</v>
      </c>
      <c r="D14" s="11" t="s">
        <v>4</v>
      </c>
      <c r="E14" s="29" t="s">
        <v>16</v>
      </c>
      <c r="F14" s="12" t="s">
        <v>8</v>
      </c>
      <c r="G14" s="8" t="s">
        <v>40</v>
      </c>
      <c r="H14" s="27" t="s">
        <v>41</v>
      </c>
      <c r="I14" s="27"/>
    </row>
    <row r="15" spans="1:9" s="22" customFormat="1" ht="13.5" x14ac:dyDescent="0.4">
      <c r="A15" s="8">
        <f t="shared" si="0"/>
        <v>13</v>
      </c>
      <c r="B15" s="9">
        <f t="shared" si="1"/>
        <v>1.4000000000000021</v>
      </c>
      <c r="C15" s="10">
        <v>27.6</v>
      </c>
      <c r="D15" s="11" t="s">
        <v>4</v>
      </c>
      <c r="E15" s="29" t="s">
        <v>16</v>
      </c>
      <c r="F15" s="12" t="s">
        <v>5</v>
      </c>
      <c r="G15" s="8" t="s">
        <v>42</v>
      </c>
      <c r="H15" s="28" t="s">
        <v>43</v>
      </c>
      <c r="I15" s="8"/>
    </row>
    <row r="16" spans="1:9" s="21" customFormat="1" ht="13.5" x14ac:dyDescent="0.4">
      <c r="A16" s="8">
        <f t="shared" si="0"/>
        <v>14</v>
      </c>
      <c r="B16" s="9">
        <f t="shared" si="1"/>
        <v>3.1999999999999993</v>
      </c>
      <c r="C16" s="15">
        <v>30.8</v>
      </c>
      <c r="D16" s="11" t="s">
        <v>4</v>
      </c>
      <c r="E16" s="29" t="s">
        <v>16</v>
      </c>
      <c r="F16" s="12" t="s">
        <v>5</v>
      </c>
      <c r="G16" s="14" t="s">
        <v>44</v>
      </c>
      <c r="H16" s="34" t="s">
        <v>45</v>
      </c>
      <c r="I16" s="16"/>
    </row>
    <row r="17" spans="1:9" s="21" customFormat="1" ht="13.5" x14ac:dyDescent="0.4">
      <c r="A17" s="8">
        <f t="shared" si="0"/>
        <v>15</v>
      </c>
      <c r="B17" s="9">
        <f t="shared" si="1"/>
        <v>29.999999999999996</v>
      </c>
      <c r="C17" s="15">
        <v>60.8</v>
      </c>
      <c r="D17" s="11" t="s">
        <v>4</v>
      </c>
      <c r="E17" s="29" t="s">
        <v>16</v>
      </c>
      <c r="F17" s="12" t="s">
        <v>5</v>
      </c>
      <c r="G17" s="14" t="s">
        <v>46</v>
      </c>
      <c r="H17" s="16" t="s">
        <v>47</v>
      </c>
      <c r="I17" s="16"/>
    </row>
    <row r="18" spans="1:9" s="22" customFormat="1" ht="15" x14ac:dyDescent="0.4">
      <c r="A18" s="8">
        <f t="shared" si="0"/>
        <v>16</v>
      </c>
      <c r="B18" s="9">
        <f t="shared" si="1"/>
        <v>2.5</v>
      </c>
      <c r="C18" s="10">
        <v>63.3</v>
      </c>
      <c r="D18" s="11" t="s">
        <v>4</v>
      </c>
      <c r="E18" s="36" t="s">
        <v>18</v>
      </c>
      <c r="F18" s="12" t="s">
        <v>8</v>
      </c>
      <c r="G18" s="14" t="s">
        <v>49</v>
      </c>
      <c r="H18" s="14" t="s">
        <v>48</v>
      </c>
      <c r="I18" s="8"/>
    </row>
    <row r="19" spans="1:9" s="22" customFormat="1" ht="13.5" x14ac:dyDescent="0.4">
      <c r="A19" s="8">
        <f t="shared" si="0"/>
        <v>17</v>
      </c>
      <c r="B19" s="9">
        <f t="shared" si="1"/>
        <v>0.30000000000000426</v>
      </c>
      <c r="C19" s="10">
        <v>63.6</v>
      </c>
      <c r="D19" s="11"/>
      <c r="E19" s="29" t="s">
        <v>16</v>
      </c>
      <c r="F19" s="12" t="s">
        <v>5</v>
      </c>
      <c r="G19" s="14" t="s">
        <v>50</v>
      </c>
      <c r="H19" s="8"/>
      <c r="I19" s="8"/>
    </row>
    <row r="20" spans="1:9" s="22" customFormat="1" ht="13.5" x14ac:dyDescent="0.4">
      <c r="A20" s="8">
        <f t="shared" si="0"/>
        <v>18</v>
      </c>
      <c r="B20" s="9">
        <f t="shared" si="1"/>
        <v>4.9999999999999929</v>
      </c>
      <c r="C20" s="10">
        <v>68.599999999999994</v>
      </c>
      <c r="D20" s="11"/>
      <c r="E20" s="29" t="s">
        <v>18</v>
      </c>
      <c r="F20" s="12" t="s">
        <v>7</v>
      </c>
      <c r="G20" s="14" t="s">
        <v>49</v>
      </c>
      <c r="H20" s="8"/>
      <c r="I20" s="8"/>
    </row>
    <row r="21" spans="1:9" s="21" customFormat="1" ht="40.5" x14ac:dyDescent="0.4">
      <c r="A21" s="4">
        <f t="shared" si="0"/>
        <v>19</v>
      </c>
      <c r="B21" s="5">
        <f t="shared" si="1"/>
        <v>1.6000000000000085</v>
      </c>
      <c r="C21" s="6">
        <v>70.2</v>
      </c>
      <c r="D21" s="19"/>
      <c r="E21" s="32" t="s">
        <v>19</v>
      </c>
      <c r="F21" s="7" t="s">
        <v>11</v>
      </c>
      <c r="G21" s="4" t="s">
        <v>49</v>
      </c>
      <c r="H21" s="35"/>
      <c r="I21" s="20" t="s">
        <v>51</v>
      </c>
    </row>
    <row r="22" spans="1:9" s="21" customFormat="1" ht="13.5" x14ac:dyDescent="0.4">
      <c r="A22" s="8">
        <f t="shared" si="0"/>
        <v>20</v>
      </c>
      <c r="B22" s="9">
        <f t="shared" si="1"/>
        <v>4.0999999999999943</v>
      </c>
      <c r="C22" s="15">
        <v>74.3</v>
      </c>
      <c r="D22" s="11"/>
      <c r="E22" s="29" t="s">
        <v>52</v>
      </c>
      <c r="F22" s="12" t="s">
        <v>53</v>
      </c>
      <c r="G22" s="14" t="s">
        <v>49</v>
      </c>
      <c r="H22" s="16"/>
      <c r="I22" s="16"/>
    </row>
    <row r="23" spans="1:9" s="21" customFormat="1" ht="13.5" x14ac:dyDescent="0.4">
      <c r="A23" s="8">
        <f t="shared" si="0"/>
        <v>21</v>
      </c>
      <c r="B23" s="9">
        <f t="shared" si="1"/>
        <v>0.29999999999999716</v>
      </c>
      <c r="C23" s="15">
        <v>74.599999999999994</v>
      </c>
      <c r="D23" s="11"/>
      <c r="E23" s="29" t="s">
        <v>14</v>
      </c>
      <c r="F23" s="12" t="s">
        <v>5</v>
      </c>
      <c r="G23" s="14" t="s">
        <v>49</v>
      </c>
      <c r="H23" s="16"/>
      <c r="I23" s="16"/>
    </row>
    <row r="24" spans="1:9" s="22" customFormat="1" ht="15" x14ac:dyDescent="0.4">
      <c r="A24" s="8">
        <f t="shared" si="0"/>
        <v>22</v>
      </c>
      <c r="B24" s="9">
        <f t="shared" si="1"/>
        <v>6.8000000000000114</v>
      </c>
      <c r="C24" s="10">
        <v>81.400000000000006</v>
      </c>
      <c r="D24" s="11"/>
      <c r="E24" s="36" t="s">
        <v>13</v>
      </c>
      <c r="F24" s="12" t="s">
        <v>5</v>
      </c>
      <c r="G24" s="14" t="s">
        <v>49</v>
      </c>
      <c r="H24" s="8"/>
      <c r="I24" s="8"/>
    </row>
    <row r="25" spans="1:9" s="21" customFormat="1" ht="13.5" x14ac:dyDescent="0.4">
      <c r="A25" s="8">
        <f t="shared" si="0"/>
        <v>23</v>
      </c>
      <c r="B25" s="9">
        <f t="shared" si="1"/>
        <v>2.5</v>
      </c>
      <c r="C25" s="15">
        <v>83.9</v>
      </c>
      <c r="D25" s="11" t="s">
        <v>4</v>
      </c>
      <c r="E25" s="29" t="s">
        <v>16</v>
      </c>
      <c r="F25" s="12" t="s">
        <v>5</v>
      </c>
      <c r="G25" s="14" t="s">
        <v>49</v>
      </c>
      <c r="H25" s="14" t="s">
        <v>54</v>
      </c>
      <c r="I25" s="16"/>
    </row>
    <row r="26" spans="1:9" s="22" customFormat="1" ht="13.5" x14ac:dyDescent="0.4">
      <c r="A26" s="8">
        <f t="shared" si="0"/>
        <v>24</v>
      </c>
      <c r="B26" s="9">
        <f t="shared" si="1"/>
        <v>0.79999999999999716</v>
      </c>
      <c r="C26" s="10">
        <v>84.7</v>
      </c>
      <c r="D26" s="11"/>
      <c r="E26" s="29" t="s">
        <v>14</v>
      </c>
      <c r="F26" s="17" t="s">
        <v>5</v>
      </c>
      <c r="G26" s="14" t="s">
        <v>49</v>
      </c>
      <c r="H26" s="8"/>
      <c r="I26" s="8"/>
    </row>
    <row r="27" spans="1:9" s="21" customFormat="1" ht="15" x14ac:dyDescent="0.4">
      <c r="A27" s="8">
        <f t="shared" si="0"/>
        <v>25</v>
      </c>
      <c r="B27" s="9">
        <f t="shared" si="1"/>
        <v>1.7000000000000028</v>
      </c>
      <c r="C27" s="15">
        <v>86.4</v>
      </c>
      <c r="D27" s="11"/>
      <c r="E27" s="36" t="s">
        <v>13</v>
      </c>
      <c r="F27" s="12" t="s">
        <v>5</v>
      </c>
      <c r="G27" s="14" t="s">
        <v>49</v>
      </c>
      <c r="H27" s="16"/>
      <c r="I27" s="16"/>
    </row>
    <row r="28" spans="1:9" s="22" customFormat="1" ht="13.5" x14ac:dyDescent="0.4">
      <c r="A28" s="8">
        <f t="shared" si="0"/>
        <v>26</v>
      </c>
      <c r="B28" s="9">
        <f t="shared" si="1"/>
        <v>3.5999999999999943</v>
      </c>
      <c r="C28" s="10">
        <v>90</v>
      </c>
      <c r="D28" s="11"/>
      <c r="E28" s="29" t="s">
        <v>14</v>
      </c>
      <c r="F28" s="17" t="s">
        <v>5</v>
      </c>
      <c r="G28" s="14" t="s">
        <v>49</v>
      </c>
      <c r="H28" s="13"/>
      <c r="I28" s="13"/>
    </row>
    <row r="29" spans="1:9" s="22" customFormat="1" ht="40.5" x14ac:dyDescent="0.4">
      <c r="A29" s="4">
        <f t="shared" si="0"/>
        <v>27</v>
      </c>
      <c r="B29" s="5">
        <f t="shared" si="1"/>
        <v>2</v>
      </c>
      <c r="C29" s="6">
        <v>92</v>
      </c>
      <c r="D29" s="19"/>
      <c r="E29" s="32" t="s">
        <v>19</v>
      </c>
      <c r="F29" s="7" t="s">
        <v>11</v>
      </c>
      <c r="G29" s="4" t="s">
        <v>49</v>
      </c>
      <c r="H29" s="35"/>
      <c r="I29" s="20" t="s">
        <v>55</v>
      </c>
    </row>
    <row r="30" spans="1:9" s="21" customFormat="1" ht="15" x14ac:dyDescent="0.4">
      <c r="A30" s="8">
        <f t="shared" si="0"/>
        <v>28</v>
      </c>
      <c r="B30" s="9">
        <f t="shared" si="1"/>
        <v>5.2000000000000028</v>
      </c>
      <c r="C30" s="15">
        <v>97.2</v>
      </c>
      <c r="D30" s="11"/>
      <c r="E30" s="36" t="s">
        <v>18</v>
      </c>
      <c r="F30" s="12" t="s">
        <v>8</v>
      </c>
      <c r="G30" s="14" t="s">
        <v>6</v>
      </c>
      <c r="H30" s="37"/>
      <c r="I30" s="16"/>
    </row>
    <row r="31" spans="1:9" s="22" customFormat="1" ht="15" x14ac:dyDescent="0.4">
      <c r="A31" s="8">
        <f t="shared" si="0"/>
        <v>29</v>
      </c>
      <c r="B31" s="9">
        <f t="shared" si="1"/>
        <v>2.2999999999999972</v>
      </c>
      <c r="C31" s="10">
        <v>99.5</v>
      </c>
      <c r="D31" s="11"/>
      <c r="E31" s="36" t="s">
        <v>18</v>
      </c>
      <c r="F31" s="12" t="s">
        <v>8</v>
      </c>
      <c r="G31" s="8" t="s">
        <v>56</v>
      </c>
      <c r="H31" s="8"/>
      <c r="I31" s="8"/>
    </row>
    <row r="32" spans="1:9" s="21" customFormat="1" ht="15" x14ac:dyDescent="0.4">
      <c r="A32" s="8">
        <f t="shared" si="0"/>
        <v>30</v>
      </c>
      <c r="B32" s="9">
        <f t="shared" si="1"/>
        <v>5.9000000000000057</v>
      </c>
      <c r="C32" s="15">
        <v>105.4</v>
      </c>
      <c r="D32" s="11"/>
      <c r="E32" s="36" t="s">
        <v>18</v>
      </c>
      <c r="F32" s="12" t="s">
        <v>8</v>
      </c>
      <c r="G32" s="14" t="s">
        <v>6</v>
      </c>
      <c r="H32" s="18"/>
      <c r="I32" s="16"/>
    </row>
    <row r="33" spans="1:9" s="21" customFormat="1" ht="13.5" x14ac:dyDescent="0.4">
      <c r="A33" s="8">
        <f t="shared" si="0"/>
        <v>31</v>
      </c>
      <c r="B33" s="9">
        <f t="shared" si="1"/>
        <v>0.19999999999998863</v>
      </c>
      <c r="C33" s="15">
        <v>105.6</v>
      </c>
      <c r="D33" s="11" t="s">
        <v>4</v>
      </c>
      <c r="E33" s="29" t="s">
        <v>16</v>
      </c>
      <c r="F33" s="12" t="s">
        <v>7</v>
      </c>
      <c r="G33" s="14" t="s">
        <v>6</v>
      </c>
      <c r="H33" s="16" t="s">
        <v>57</v>
      </c>
      <c r="I33" s="16"/>
    </row>
    <row r="34" spans="1:9" s="21" customFormat="1" ht="16.5" x14ac:dyDescent="0.4">
      <c r="A34" s="8">
        <f t="shared" si="0"/>
        <v>32</v>
      </c>
      <c r="B34" s="9">
        <f t="shared" si="1"/>
        <v>1.3000000000000114</v>
      </c>
      <c r="C34" s="15">
        <v>106.9</v>
      </c>
      <c r="D34" s="38" t="s">
        <v>62</v>
      </c>
      <c r="E34" s="29" t="s">
        <v>16</v>
      </c>
      <c r="F34" s="12" t="s">
        <v>8</v>
      </c>
      <c r="G34" s="14" t="s">
        <v>58</v>
      </c>
      <c r="H34" s="14" t="s">
        <v>59</v>
      </c>
      <c r="I34" s="14"/>
    </row>
    <row r="35" spans="1:9" s="22" customFormat="1" ht="13.5" x14ac:dyDescent="0.4">
      <c r="A35" s="8">
        <f t="shared" si="0"/>
        <v>33</v>
      </c>
      <c r="B35" s="9">
        <f t="shared" si="1"/>
        <v>0.39999999999999147</v>
      </c>
      <c r="C35" s="10">
        <v>107.3</v>
      </c>
      <c r="D35" s="11"/>
      <c r="E35" s="29" t="s">
        <v>13</v>
      </c>
      <c r="F35" s="12" t="s">
        <v>7</v>
      </c>
      <c r="G35" s="14" t="s">
        <v>58</v>
      </c>
      <c r="H35" s="8"/>
      <c r="I35" s="8"/>
    </row>
    <row r="36" spans="1:9" s="21" customFormat="1" ht="13.5" x14ac:dyDescent="0.4">
      <c r="A36" s="8">
        <f t="shared" si="0"/>
        <v>34</v>
      </c>
      <c r="B36" s="9">
        <f t="shared" si="1"/>
        <v>0.20000000000000284</v>
      </c>
      <c r="C36" s="15">
        <v>107.5</v>
      </c>
      <c r="D36" s="11"/>
      <c r="E36" s="29" t="s">
        <v>16</v>
      </c>
      <c r="F36" s="12" t="s">
        <v>5</v>
      </c>
      <c r="G36" s="14" t="s">
        <v>60</v>
      </c>
      <c r="H36" s="16"/>
      <c r="I36" s="16"/>
    </row>
    <row r="37" spans="1:9" s="21" customFormat="1" ht="13.5" x14ac:dyDescent="0.4">
      <c r="A37" s="8">
        <f t="shared" si="0"/>
        <v>35</v>
      </c>
      <c r="B37" s="9">
        <f t="shared" si="1"/>
        <v>6.2000000000000028</v>
      </c>
      <c r="C37" s="15">
        <v>113.7</v>
      </c>
      <c r="D37" s="11"/>
      <c r="E37" s="29" t="s">
        <v>15</v>
      </c>
      <c r="F37" s="12" t="s">
        <v>20</v>
      </c>
      <c r="G37" s="14" t="s">
        <v>60</v>
      </c>
      <c r="H37" s="16"/>
      <c r="I37" s="16"/>
    </row>
    <row r="38" spans="1:9" s="21" customFormat="1" ht="15" x14ac:dyDescent="0.4">
      <c r="A38" s="8">
        <f t="shared" si="0"/>
        <v>36</v>
      </c>
      <c r="B38" s="9">
        <f t="shared" si="1"/>
        <v>1.5</v>
      </c>
      <c r="C38" s="15">
        <v>115.2</v>
      </c>
      <c r="D38" s="11" t="s">
        <v>4</v>
      </c>
      <c r="E38" s="36" t="s">
        <v>13</v>
      </c>
      <c r="F38" s="12" t="s">
        <v>5</v>
      </c>
      <c r="G38" s="14" t="s">
        <v>44</v>
      </c>
      <c r="H38" s="14" t="s">
        <v>61</v>
      </c>
      <c r="I38" s="16"/>
    </row>
    <row r="39" spans="1:9" s="21" customFormat="1" ht="13.5" x14ac:dyDescent="0.4">
      <c r="A39" s="8">
        <f t="shared" si="0"/>
        <v>37</v>
      </c>
      <c r="B39" s="9">
        <f t="shared" si="1"/>
        <v>1.5</v>
      </c>
      <c r="C39" s="15">
        <v>116.7</v>
      </c>
      <c r="D39" s="11" t="s">
        <v>4</v>
      </c>
      <c r="E39" s="29" t="s">
        <v>16</v>
      </c>
      <c r="F39" s="12" t="s">
        <v>7</v>
      </c>
      <c r="G39" s="14" t="s">
        <v>44</v>
      </c>
      <c r="H39" s="14" t="s">
        <v>63</v>
      </c>
      <c r="I39" s="16"/>
    </row>
    <row r="40" spans="1:9" s="22" customFormat="1" ht="54" x14ac:dyDescent="0.4">
      <c r="A40" s="4">
        <f t="shared" si="0"/>
        <v>38</v>
      </c>
      <c r="B40" s="5">
        <f t="shared" si="1"/>
        <v>2.3999999999999915</v>
      </c>
      <c r="C40" s="6">
        <v>119.1</v>
      </c>
      <c r="D40" s="19"/>
      <c r="E40" s="32" t="s">
        <v>19</v>
      </c>
      <c r="F40" s="7" t="s">
        <v>11</v>
      </c>
      <c r="G40" s="4" t="s">
        <v>44</v>
      </c>
      <c r="H40" s="4"/>
      <c r="I40" s="20" t="s">
        <v>112</v>
      </c>
    </row>
    <row r="41" spans="1:9" s="21" customFormat="1" ht="13.5" x14ac:dyDescent="0.4">
      <c r="A41" s="8">
        <f t="shared" si="0"/>
        <v>39</v>
      </c>
      <c r="B41" s="9">
        <f t="shared" si="1"/>
        <v>1.4000000000000057</v>
      </c>
      <c r="C41" s="15">
        <v>120.5</v>
      </c>
      <c r="D41" s="11"/>
      <c r="E41" s="29" t="s">
        <v>15</v>
      </c>
      <c r="F41" s="17" t="s">
        <v>20</v>
      </c>
      <c r="G41" s="14" t="s">
        <v>6</v>
      </c>
      <c r="H41" s="16"/>
      <c r="I41" s="16"/>
    </row>
    <row r="42" spans="1:9" s="21" customFormat="1" ht="13.5" x14ac:dyDescent="0.4">
      <c r="A42" s="8">
        <f t="shared" si="0"/>
        <v>40</v>
      </c>
      <c r="B42" s="9">
        <f t="shared" si="1"/>
        <v>1.7999999999999972</v>
      </c>
      <c r="C42" s="15">
        <v>122.3</v>
      </c>
      <c r="D42" s="11" t="s">
        <v>4</v>
      </c>
      <c r="E42" s="29" t="s">
        <v>16</v>
      </c>
      <c r="F42" s="17" t="s">
        <v>8</v>
      </c>
      <c r="G42" s="14" t="s">
        <v>6</v>
      </c>
      <c r="H42" s="16"/>
      <c r="I42" s="16"/>
    </row>
    <row r="43" spans="1:9" s="21" customFormat="1" ht="13.5" x14ac:dyDescent="0.4">
      <c r="A43" s="8">
        <f t="shared" si="0"/>
        <v>41</v>
      </c>
      <c r="B43" s="9">
        <f t="shared" si="1"/>
        <v>0.10000000000000853</v>
      </c>
      <c r="C43" s="15">
        <v>122.4</v>
      </c>
      <c r="D43" s="11"/>
      <c r="E43" s="29" t="s">
        <v>15</v>
      </c>
      <c r="F43" s="17" t="s">
        <v>20</v>
      </c>
      <c r="G43" s="14" t="s">
        <v>6</v>
      </c>
      <c r="H43" s="34"/>
      <c r="I43" s="16"/>
    </row>
    <row r="44" spans="1:9" s="21" customFormat="1" ht="13.5" x14ac:dyDescent="0.4">
      <c r="A44" s="8">
        <f t="shared" si="0"/>
        <v>42</v>
      </c>
      <c r="B44" s="9">
        <f t="shared" si="1"/>
        <v>0.29999999999999716</v>
      </c>
      <c r="C44" s="15">
        <v>122.7</v>
      </c>
      <c r="D44" s="11"/>
      <c r="E44" s="29" t="s">
        <v>16</v>
      </c>
      <c r="F44" s="12" t="s">
        <v>7</v>
      </c>
      <c r="G44" s="14" t="s">
        <v>6</v>
      </c>
      <c r="H44" s="14"/>
      <c r="I44" s="16"/>
    </row>
    <row r="45" spans="1:9" s="22" customFormat="1" ht="13.5" x14ac:dyDescent="0.4">
      <c r="A45" s="8">
        <f t="shared" si="0"/>
        <v>43</v>
      </c>
      <c r="B45" s="9">
        <f t="shared" si="1"/>
        <v>0.20000000000000284</v>
      </c>
      <c r="C45" s="15">
        <v>122.9</v>
      </c>
      <c r="D45" s="11"/>
      <c r="E45" s="29" t="s">
        <v>16</v>
      </c>
      <c r="F45" s="12" t="s">
        <v>5</v>
      </c>
      <c r="G45" s="8" t="s">
        <v>64</v>
      </c>
      <c r="H45" s="8"/>
      <c r="I45" s="8"/>
    </row>
    <row r="46" spans="1:9" s="21" customFormat="1" ht="13.5" x14ac:dyDescent="0.4">
      <c r="A46" s="8">
        <f t="shared" si="0"/>
        <v>44</v>
      </c>
      <c r="B46" s="9">
        <f t="shared" si="1"/>
        <v>9.9999999999994316E-2</v>
      </c>
      <c r="C46" s="15">
        <v>123</v>
      </c>
      <c r="D46" s="11"/>
      <c r="E46" s="29" t="s">
        <v>18</v>
      </c>
      <c r="F46" s="12" t="s">
        <v>7</v>
      </c>
      <c r="G46" s="14" t="s">
        <v>6</v>
      </c>
      <c r="H46" s="16"/>
      <c r="I46" s="16"/>
    </row>
    <row r="47" spans="1:9" s="21" customFormat="1" ht="15" x14ac:dyDescent="0.4">
      <c r="A47" s="8">
        <f t="shared" si="0"/>
        <v>45</v>
      </c>
      <c r="B47" s="9">
        <f t="shared" si="1"/>
        <v>0.70000000000000284</v>
      </c>
      <c r="C47" s="15">
        <v>123.7</v>
      </c>
      <c r="D47" s="11"/>
      <c r="E47" s="36" t="s">
        <v>13</v>
      </c>
      <c r="F47" s="12" t="s">
        <v>5</v>
      </c>
      <c r="G47" s="14" t="s">
        <v>6</v>
      </c>
      <c r="H47" s="16"/>
      <c r="I47" s="16"/>
    </row>
    <row r="48" spans="1:9" s="21" customFormat="1" ht="13.5" x14ac:dyDescent="0.4">
      <c r="A48" s="8">
        <f t="shared" si="0"/>
        <v>46</v>
      </c>
      <c r="B48" s="9">
        <f t="shared" si="1"/>
        <v>1</v>
      </c>
      <c r="C48" s="15">
        <v>124.7</v>
      </c>
      <c r="D48" s="11"/>
      <c r="E48" s="29" t="s">
        <v>18</v>
      </c>
      <c r="F48" s="12" t="s">
        <v>7</v>
      </c>
      <c r="G48" s="14" t="s">
        <v>65</v>
      </c>
      <c r="H48" s="16"/>
      <c r="I48" s="16"/>
    </row>
    <row r="49" spans="1:9" s="21" customFormat="1" ht="13.5" x14ac:dyDescent="0.4">
      <c r="A49" s="8">
        <f t="shared" si="0"/>
        <v>47</v>
      </c>
      <c r="B49" s="9">
        <f t="shared" si="1"/>
        <v>1.5</v>
      </c>
      <c r="C49" s="15">
        <v>126.2</v>
      </c>
      <c r="D49" s="11"/>
      <c r="E49" s="29" t="s">
        <v>16</v>
      </c>
      <c r="F49" s="12" t="s">
        <v>5</v>
      </c>
      <c r="G49" s="8" t="s">
        <v>6</v>
      </c>
      <c r="H49" s="16"/>
      <c r="I49" s="16"/>
    </row>
    <row r="50" spans="1:9" s="21" customFormat="1" ht="13.5" x14ac:dyDescent="0.4">
      <c r="A50" s="8">
        <f t="shared" si="0"/>
        <v>48</v>
      </c>
      <c r="B50" s="9">
        <f t="shared" si="1"/>
        <v>0.5</v>
      </c>
      <c r="C50" s="15">
        <v>126.7</v>
      </c>
      <c r="D50" s="11"/>
      <c r="E50" s="29" t="s">
        <v>16</v>
      </c>
      <c r="F50" s="12" t="s">
        <v>7</v>
      </c>
      <c r="G50" s="8" t="s">
        <v>6</v>
      </c>
      <c r="H50" s="16"/>
      <c r="I50" s="16"/>
    </row>
    <row r="51" spans="1:9" s="21" customFormat="1" ht="15" x14ac:dyDescent="0.4">
      <c r="A51" s="8">
        <f t="shared" si="0"/>
        <v>49</v>
      </c>
      <c r="B51" s="9">
        <f t="shared" si="1"/>
        <v>2.3999999999999915</v>
      </c>
      <c r="C51" s="15">
        <v>129.1</v>
      </c>
      <c r="D51" s="11"/>
      <c r="E51" s="36" t="s">
        <v>13</v>
      </c>
      <c r="F51" s="12" t="s">
        <v>7</v>
      </c>
      <c r="G51" s="8" t="s">
        <v>6</v>
      </c>
      <c r="H51" s="16"/>
      <c r="I51" s="16"/>
    </row>
    <row r="52" spans="1:9" s="21" customFormat="1" ht="15" x14ac:dyDescent="0.4">
      <c r="A52" s="8">
        <f t="shared" si="0"/>
        <v>50</v>
      </c>
      <c r="B52" s="9">
        <f t="shared" si="1"/>
        <v>0.20000000000001705</v>
      </c>
      <c r="C52" s="15">
        <v>129.30000000000001</v>
      </c>
      <c r="D52" s="11"/>
      <c r="E52" s="36" t="s">
        <v>13</v>
      </c>
      <c r="F52" s="12" t="s">
        <v>5</v>
      </c>
      <c r="G52" s="8" t="s">
        <v>44</v>
      </c>
      <c r="H52" s="16"/>
      <c r="I52" s="16"/>
    </row>
    <row r="53" spans="1:9" s="21" customFormat="1" ht="13.5" x14ac:dyDescent="0.4">
      <c r="A53" s="8">
        <f t="shared" si="0"/>
        <v>51</v>
      </c>
      <c r="B53" s="9">
        <f t="shared" si="1"/>
        <v>0.89999999999997726</v>
      </c>
      <c r="C53" s="15">
        <v>130.19999999999999</v>
      </c>
      <c r="D53" s="11"/>
      <c r="E53" s="29" t="s">
        <v>15</v>
      </c>
      <c r="F53" s="12" t="s">
        <v>20</v>
      </c>
      <c r="G53" s="8" t="s">
        <v>6</v>
      </c>
      <c r="H53" s="16"/>
      <c r="I53" s="16"/>
    </row>
    <row r="54" spans="1:9" s="21" customFormat="1" ht="13.5" x14ac:dyDescent="0.4">
      <c r="A54" s="8">
        <f t="shared" si="0"/>
        <v>52</v>
      </c>
      <c r="B54" s="9">
        <f t="shared" si="1"/>
        <v>1.5</v>
      </c>
      <c r="C54" s="15">
        <v>131.69999999999999</v>
      </c>
      <c r="D54" s="11" t="s">
        <v>4</v>
      </c>
      <c r="E54" s="29" t="s">
        <v>13</v>
      </c>
      <c r="F54" s="12" t="s">
        <v>5</v>
      </c>
      <c r="G54" s="8" t="s">
        <v>44</v>
      </c>
      <c r="H54" s="16"/>
      <c r="I54" s="16"/>
    </row>
    <row r="55" spans="1:9" s="22" customFormat="1" ht="13.5" x14ac:dyDescent="0.4">
      <c r="A55" s="8">
        <f t="shared" si="0"/>
        <v>53</v>
      </c>
      <c r="B55" s="9">
        <f t="shared" si="1"/>
        <v>0.40000000000000568</v>
      </c>
      <c r="C55" s="15">
        <v>132.1</v>
      </c>
      <c r="D55" s="11"/>
      <c r="E55" s="29" t="s">
        <v>14</v>
      </c>
      <c r="F55" s="12" t="s">
        <v>5</v>
      </c>
      <c r="G55" s="14" t="s">
        <v>6</v>
      </c>
      <c r="H55" s="8"/>
      <c r="I55" s="8"/>
    </row>
    <row r="56" spans="1:9" s="22" customFormat="1" ht="13.5" x14ac:dyDescent="0.4">
      <c r="A56" s="8">
        <f t="shared" si="0"/>
        <v>54</v>
      </c>
      <c r="B56" s="9">
        <f t="shared" si="1"/>
        <v>0.80000000000001137</v>
      </c>
      <c r="C56" s="15">
        <v>132.9</v>
      </c>
      <c r="D56" s="11" t="s">
        <v>4</v>
      </c>
      <c r="E56" s="29" t="s">
        <v>16</v>
      </c>
      <c r="F56" s="12" t="s">
        <v>5</v>
      </c>
      <c r="G56" s="14" t="s">
        <v>44</v>
      </c>
      <c r="H56" s="8" t="s">
        <v>75</v>
      </c>
      <c r="I56" s="8"/>
    </row>
    <row r="57" spans="1:9" s="21" customFormat="1" ht="15" x14ac:dyDescent="0.4">
      <c r="A57" s="8">
        <f t="shared" si="0"/>
        <v>55</v>
      </c>
      <c r="B57" s="9">
        <f t="shared" si="1"/>
        <v>0.79999999999998295</v>
      </c>
      <c r="C57" s="15">
        <v>133.69999999999999</v>
      </c>
      <c r="D57" s="11" t="s">
        <v>4</v>
      </c>
      <c r="E57" s="36" t="s">
        <v>13</v>
      </c>
      <c r="F57" s="12" t="s">
        <v>5</v>
      </c>
      <c r="G57" s="14" t="s">
        <v>44</v>
      </c>
      <c r="H57" s="8" t="s">
        <v>76</v>
      </c>
      <c r="I57" s="16"/>
    </row>
    <row r="58" spans="1:9" s="21" customFormat="1" ht="13.5" x14ac:dyDescent="0.4">
      <c r="A58" s="8">
        <f t="shared" si="0"/>
        <v>56</v>
      </c>
      <c r="B58" s="9">
        <f t="shared" si="1"/>
        <v>0.10000000000002274</v>
      </c>
      <c r="C58" s="15">
        <v>133.80000000000001</v>
      </c>
      <c r="D58" s="11" t="s">
        <v>4</v>
      </c>
      <c r="E58" s="29" t="s">
        <v>18</v>
      </c>
      <c r="F58" s="12" t="s">
        <v>7</v>
      </c>
      <c r="G58" s="14" t="s">
        <v>6</v>
      </c>
      <c r="H58" s="16" t="s">
        <v>77</v>
      </c>
      <c r="I58" s="16"/>
    </row>
    <row r="59" spans="1:9" s="21" customFormat="1" ht="13.5" x14ac:dyDescent="0.4">
      <c r="A59" s="8">
        <f t="shared" si="0"/>
        <v>57</v>
      </c>
      <c r="B59" s="9">
        <f t="shared" si="1"/>
        <v>0.59999999999999432</v>
      </c>
      <c r="C59" s="15">
        <v>134.4</v>
      </c>
      <c r="D59" s="11" t="s">
        <v>4</v>
      </c>
      <c r="E59" s="29" t="s">
        <v>16</v>
      </c>
      <c r="F59" s="12" t="s">
        <v>7</v>
      </c>
      <c r="G59" s="14" t="s">
        <v>78</v>
      </c>
      <c r="H59" s="16" t="s">
        <v>79</v>
      </c>
      <c r="I59" s="16"/>
    </row>
    <row r="60" spans="1:9" s="22" customFormat="1" ht="13.5" x14ac:dyDescent="0.4">
      <c r="A60" s="8">
        <f t="shared" si="0"/>
        <v>58</v>
      </c>
      <c r="B60" s="9">
        <f t="shared" si="1"/>
        <v>0.40000000000000568</v>
      </c>
      <c r="C60" s="15">
        <v>134.80000000000001</v>
      </c>
      <c r="D60" s="11" t="s">
        <v>4</v>
      </c>
      <c r="E60" s="29" t="s">
        <v>14</v>
      </c>
      <c r="F60" s="17" t="s">
        <v>5</v>
      </c>
      <c r="G60" s="14" t="s">
        <v>80</v>
      </c>
      <c r="H60" s="8" t="s">
        <v>81</v>
      </c>
      <c r="I60" s="8"/>
    </row>
    <row r="61" spans="1:9" s="21" customFormat="1" ht="13.5" x14ac:dyDescent="0.4">
      <c r="A61" s="8">
        <f t="shared" si="0"/>
        <v>59</v>
      </c>
      <c r="B61" s="9">
        <f t="shared" si="1"/>
        <v>1.0999999999999943</v>
      </c>
      <c r="C61" s="15">
        <v>135.9</v>
      </c>
      <c r="D61" s="11" t="s">
        <v>4</v>
      </c>
      <c r="E61" s="29" t="s">
        <v>16</v>
      </c>
      <c r="F61" s="12" t="s">
        <v>5</v>
      </c>
      <c r="G61" s="14" t="s">
        <v>66</v>
      </c>
      <c r="H61" s="14" t="s">
        <v>82</v>
      </c>
      <c r="I61" s="16"/>
    </row>
    <row r="62" spans="1:9" s="21" customFormat="1" ht="13.5" x14ac:dyDescent="0.4">
      <c r="A62" s="8">
        <f t="shared" si="0"/>
        <v>60</v>
      </c>
      <c r="B62" s="9">
        <f t="shared" si="1"/>
        <v>1.9000000000000057</v>
      </c>
      <c r="C62" s="15">
        <v>137.80000000000001</v>
      </c>
      <c r="D62" s="11"/>
      <c r="E62" s="29" t="s">
        <v>16</v>
      </c>
      <c r="F62" s="12" t="s">
        <v>7</v>
      </c>
      <c r="G62" s="14" t="s">
        <v>67</v>
      </c>
      <c r="H62" s="16" t="s">
        <v>83</v>
      </c>
      <c r="I62" s="16"/>
    </row>
    <row r="63" spans="1:9" s="22" customFormat="1" ht="13.5" x14ac:dyDescent="0.4">
      <c r="A63" s="8">
        <f t="shared" si="0"/>
        <v>61</v>
      </c>
      <c r="B63" s="9">
        <f t="shared" si="1"/>
        <v>0.19999999999998863</v>
      </c>
      <c r="C63" s="15">
        <v>138</v>
      </c>
      <c r="D63" s="11"/>
      <c r="E63" s="29" t="s">
        <v>16</v>
      </c>
      <c r="F63" s="12" t="s">
        <v>5</v>
      </c>
      <c r="G63" s="14" t="s">
        <v>6</v>
      </c>
      <c r="H63" s="13"/>
      <c r="I63" s="13"/>
    </row>
    <row r="64" spans="1:9" s="22" customFormat="1" ht="13.5" x14ac:dyDescent="0.4">
      <c r="A64" s="8">
        <f t="shared" si="0"/>
        <v>62</v>
      </c>
      <c r="B64" s="9">
        <f t="shared" si="1"/>
        <v>1.5</v>
      </c>
      <c r="C64" s="15">
        <v>139.5</v>
      </c>
      <c r="D64" s="11"/>
      <c r="E64" s="29" t="s">
        <v>14</v>
      </c>
      <c r="F64" s="12" t="s">
        <v>8</v>
      </c>
      <c r="G64" s="14" t="s">
        <v>69</v>
      </c>
      <c r="H64" s="13"/>
      <c r="I64" s="13"/>
    </row>
    <row r="65" spans="1:9" s="21" customFormat="1" ht="13.5" x14ac:dyDescent="0.4">
      <c r="A65" s="8">
        <f t="shared" si="0"/>
        <v>63</v>
      </c>
      <c r="B65" s="9">
        <f t="shared" si="1"/>
        <v>0.69999999999998863</v>
      </c>
      <c r="C65" s="15">
        <v>140.19999999999999</v>
      </c>
      <c r="D65" s="29"/>
      <c r="E65" s="29" t="s">
        <v>13</v>
      </c>
      <c r="F65" s="12" t="s">
        <v>7</v>
      </c>
      <c r="G65" s="14" t="s">
        <v>68</v>
      </c>
      <c r="H65" s="16"/>
      <c r="I65" s="16"/>
    </row>
    <row r="66" spans="1:9" s="22" customFormat="1" ht="13.5" x14ac:dyDescent="0.4">
      <c r="A66" s="8">
        <f t="shared" si="0"/>
        <v>64</v>
      </c>
      <c r="B66" s="9">
        <f t="shared" si="1"/>
        <v>0.30000000000001137</v>
      </c>
      <c r="C66" s="15">
        <v>140.5</v>
      </c>
      <c r="D66" s="11"/>
      <c r="E66" s="29" t="s">
        <v>16</v>
      </c>
      <c r="F66" s="12" t="s">
        <v>5</v>
      </c>
      <c r="G66" s="8" t="s">
        <v>69</v>
      </c>
      <c r="H66" s="8"/>
      <c r="I66" s="8"/>
    </row>
    <row r="67" spans="1:9" s="21" customFormat="1" ht="13.5" x14ac:dyDescent="0.4">
      <c r="A67" s="8">
        <f t="shared" si="0"/>
        <v>65</v>
      </c>
      <c r="B67" s="9">
        <f t="shared" si="1"/>
        <v>1.9000000000000057</v>
      </c>
      <c r="C67" s="15">
        <v>142.4</v>
      </c>
      <c r="D67" s="11"/>
      <c r="E67" s="29" t="s">
        <v>14</v>
      </c>
      <c r="F67" s="12" t="s">
        <v>5</v>
      </c>
      <c r="G67" s="14" t="s">
        <v>70</v>
      </c>
      <c r="H67" s="16"/>
      <c r="I67" s="16"/>
    </row>
    <row r="68" spans="1:9" s="21" customFormat="1" ht="13.5" x14ac:dyDescent="0.4">
      <c r="A68" s="8">
        <f t="shared" ref="A68:A109" si="2">A67+1</f>
        <v>66</v>
      </c>
      <c r="B68" s="9">
        <f t="shared" si="1"/>
        <v>4.0999999999999943</v>
      </c>
      <c r="C68" s="15">
        <v>146.5</v>
      </c>
      <c r="D68" s="11" t="s">
        <v>4</v>
      </c>
      <c r="E68" s="29" t="s">
        <v>16</v>
      </c>
      <c r="F68" s="12" t="s">
        <v>5</v>
      </c>
      <c r="G68" s="14" t="s">
        <v>71</v>
      </c>
      <c r="H68" s="16" t="s">
        <v>72</v>
      </c>
      <c r="I68" s="16"/>
    </row>
    <row r="69" spans="1:9" s="21" customFormat="1" ht="13.5" x14ac:dyDescent="0.4">
      <c r="A69" s="8">
        <f t="shared" si="2"/>
        <v>67</v>
      </c>
      <c r="B69" s="9">
        <f t="shared" ref="B69:B109" si="3">C69-C68</f>
        <v>0.40000000000000568</v>
      </c>
      <c r="C69" s="15">
        <v>146.9</v>
      </c>
      <c r="D69" s="11"/>
      <c r="E69" s="29" t="s">
        <v>18</v>
      </c>
      <c r="F69" s="12" t="s">
        <v>7</v>
      </c>
      <c r="G69" s="14" t="s">
        <v>6</v>
      </c>
      <c r="H69" s="16"/>
      <c r="I69" s="16"/>
    </row>
    <row r="70" spans="1:9" s="21" customFormat="1" ht="13.5" x14ac:dyDescent="0.4">
      <c r="A70" s="8">
        <f t="shared" si="2"/>
        <v>68</v>
      </c>
      <c r="B70" s="9">
        <f t="shared" si="3"/>
        <v>0.79999999999998295</v>
      </c>
      <c r="C70" s="15">
        <v>147.69999999999999</v>
      </c>
      <c r="D70" s="11"/>
      <c r="E70" s="29" t="s">
        <v>16</v>
      </c>
      <c r="F70" s="12" t="s">
        <v>5</v>
      </c>
      <c r="G70" s="14" t="s">
        <v>6</v>
      </c>
      <c r="H70" s="14"/>
      <c r="I70" s="16"/>
    </row>
    <row r="71" spans="1:9" s="22" customFormat="1" ht="13.5" x14ac:dyDescent="0.4">
      <c r="A71" s="8">
        <f t="shared" si="2"/>
        <v>69</v>
      </c>
      <c r="B71" s="9">
        <f t="shared" si="3"/>
        <v>0.10000000000002274</v>
      </c>
      <c r="C71" s="15">
        <v>147.80000000000001</v>
      </c>
      <c r="D71" s="11" t="s">
        <v>4</v>
      </c>
      <c r="E71" s="29" t="s">
        <v>13</v>
      </c>
      <c r="F71" s="12" t="s">
        <v>7</v>
      </c>
      <c r="G71" s="8" t="s">
        <v>73</v>
      </c>
      <c r="H71" s="8" t="s">
        <v>74</v>
      </c>
      <c r="I71" s="8"/>
    </row>
    <row r="72" spans="1:9" s="21" customFormat="1" ht="13.5" x14ac:dyDescent="0.4">
      <c r="A72" s="8">
        <f t="shared" si="2"/>
        <v>70</v>
      </c>
      <c r="B72" s="9">
        <f t="shared" si="3"/>
        <v>1.2999999999999829</v>
      </c>
      <c r="C72" s="15">
        <v>149.1</v>
      </c>
      <c r="D72" s="11" t="s">
        <v>4</v>
      </c>
      <c r="E72" s="29" t="s">
        <v>14</v>
      </c>
      <c r="F72" s="17" t="s">
        <v>5</v>
      </c>
      <c r="G72" s="14" t="s">
        <v>84</v>
      </c>
      <c r="H72" s="16" t="s">
        <v>85</v>
      </c>
      <c r="I72" s="16" t="s">
        <v>86</v>
      </c>
    </row>
    <row r="73" spans="1:9" s="21" customFormat="1" ht="13.5" x14ac:dyDescent="0.4">
      <c r="A73" s="8">
        <f t="shared" si="2"/>
        <v>71</v>
      </c>
      <c r="B73" s="9">
        <f t="shared" si="3"/>
        <v>1.0999999999999943</v>
      </c>
      <c r="C73" s="15">
        <v>150.19999999999999</v>
      </c>
      <c r="D73" s="11" t="s">
        <v>4</v>
      </c>
      <c r="E73" s="29" t="s">
        <v>13</v>
      </c>
      <c r="F73" s="17" t="s">
        <v>7</v>
      </c>
      <c r="G73" s="14" t="s">
        <v>87</v>
      </c>
      <c r="H73" s="16" t="s">
        <v>88</v>
      </c>
      <c r="I73" s="16"/>
    </row>
    <row r="74" spans="1:9" s="21" customFormat="1" ht="13.5" x14ac:dyDescent="0.4">
      <c r="A74" s="8">
        <f t="shared" si="2"/>
        <v>72</v>
      </c>
      <c r="B74" s="9">
        <f t="shared" si="3"/>
        <v>0.10000000000002274</v>
      </c>
      <c r="C74" s="15">
        <v>150.30000000000001</v>
      </c>
      <c r="D74" s="11"/>
      <c r="E74" s="29" t="s">
        <v>18</v>
      </c>
      <c r="F74" s="12" t="s">
        <v>7</v>
      </c>
      <c r="G74" s="14" t="s">
        <v>84</v>
      </c>
      <c r="H74" s="34"/>
      <c r="I74" s="16" t="s">
        <v>89</v>
      </c>
    </row>
    <row r="75" spans="1:9" s="21" customFormat="1" ht="13.5" x14ac:dyDescent="0.4">
      <c r="A75" s="8">
        <f t="shared" si="2"/>
        <v>73</v>
      </c>
      <c r="B75" s="9">
        <f t="shared" si="3"/>
        <v>9.9999999999994316E-2</v>
      </c>
      <c r="C75" s="15">
        <v>150.4</v>
      </c>
      <c r="D75" s="11"/>
      <c r="E75" s="29" t="s">
        <v>14</v>
      </c>
      <c r="F75" s="12" t="s">
        <v>5</v>
      </c>
      <c r="G75" s="14" t="s">
        <v>6</v>
      </c>
      <c r="H75" s="14"/>
      <c r="I75" s="16"/>
    </row>
    <row r="76" spans="1:9" s="22" customFormat="1" ht="13.5" x14ac:dyDescent="0.4">
      <c r="A76" s="8">
        <f t="shared" si="2"/>
        <v>74</v>
      </c>
      <c r="B76" s="9">
        <f t="shared" si="3"/>
        <v>0.69999999999998863</v>
      </c>
      <c r="C76" s="15">
        <v>151.1</v>
      </c>
      <c r="D76" s="11"/>
      <c r="E76" s="29" t="s">
        <v>90</v>
      </c>
      <c r="F76" s="12" t="s">
        <v>91</v>
      </c>
      <c r="G76" s="8" t="s">
        <v>84</v>
      </c>
      <c r="H76" s="8"/>
      <c r="I76" s="8"/>
    </row>
    <row r="77" spans="1:9" s="21" customFormat="1" ht="13.5" x14ac:dyDescent="0.4">
      <c r="A77" s="8">
        <f t="shared" si="2"/>
        <v>75</v>
      </c>
      <c r="B77" s="9">
        <f t="shared" si="3"/>
        <v>0.80000000000001137</v>
      </c>
      <c r="C77" s="15">
        <v>151.9</v>
      </c>
      <c r="D77" s="11"/>
      <c r="E77" s="29" t="s">
        <v>14</v>
      </c>
      <c r="F77" s="12" t="s">
        <v>5</v>
      </c>
      <c r="G77" s="14" t="s">
        <v>6</v>
      </c>
      <c r="H77" s="16"/>
      <c r="I77" s="16"/>
    </row>
    <row r="78" spans="1:9" s="21" customFormat="1" ht="13.5" x14ac:dyDescent="0.4">
      <c r="A78" s="8">
        <f t="shared" si="2"/>
        <v>76</v>
      </c>
      <c r="B78" s="9">
        <f t="shared" si="3"/>
        <v>2</v>
      </c>
      <c r="C78" s="15">
        <v>153.9</v>
      </c>
      <c r="D78" s="11"/>
      <c r="E78" s="29" t="s">
        <v>13</v>
      </c>
      <c r="F78" s="17" t="s">
        <v>7</v>
      </c>
      <c r="G78" s="14" t="s">
        <v>84</v>
      </c>
      <c r="H78" s="16"/>
      <c r="I78" s="16"/>
    </row>
    <row r="79" spans="1:9" s="21" customFormat="1" ht="13.5" x14ac:dyDescent="0.4">
      <c r="A79" s="8">
        <f t="shared" si="2"/>
        <v>77</v>
      </c>
      <c r="B79" s="9">
        <f t="shared" si="3"/>
        <v>7.5</v>
      </c>
      <c r="C79" s="15">
        <v>161.4</v>
      </c>
      <c r="D79" s="11"/>
      <c r="E79" s="29" t="s">
        <v>15</v>
      </c>
      <c r="F79" s="12" t="s">
        <v>20</v>
      </c>
      <c r="G79" s="14" t="s">
        <v>6</v>
      </c>
      <c r="H79" s="16"/>
      <c r="I79" s="16"/>
    </row>
    <row r="80" spans="1:9" s="21" customFormat="1" ht="13.5" x14ac:dyDescent="0.4">
      <c r="A80" s="8">
        <f t="shared" si="2"/>
        <v>78</v>
      </c>
      <c r="B80" s="9">
        <f t="shared" si="3"/>
        <v>1.0999999999999943</v>
      </c>
      <c r="C80" s="15">
        <v>162.5</v>
      </c>
      <c r="D80" s="11"/>
      <c r="E80" s="29" t="s">
        <v>15</v>
      </c>
      <c r="F80" s="12" t="s">
        <v>8</v>
      </c>
      <c r="G80" s="8" t="s">
        <v>92</v>
      </c>
      <c r="H80" s="16"/>
      <c r="I80" s="16" t="s">
        <v>93</v>
      </c>
    </row>
    <row r="81" spans="1:9" s="21" customFormat="1" ht="54" x14ac:dyDescent="0.4">
      <c r="A81" s="4">
        <f t="shared" si="2"/>
        <v>79</v>
      </c>
      <c r="B81" s="5">
        <f t="shared" si="3"/>
        <v>3.5999999999999943</v>
      </c>
      <c r="C81" s="6">
        <v>166.1</v>
      </c>
      <c r="D81" s="19"/>
      <c r="E81" s="32" t="s">
        <v>19</v>
      </c>
      <c r="F81" s="7" t="s">
        <v>11</v>
      </c>
      <c r="G81" s="4" t="s">
        <v>92</v>
      </c>
      <c r="H81" s="20"/>
      <c r="I81" s="20" t="s">
        <v>113</v>
      </c>
    </row>
    <row r="82" spans="1:9" s="21" customFormat="1" ht="13.5" x14ac:dyDescent="0.4">
      <c r="A82" s="8">
        <f t="shared" si="2"/>
        <v>80</v>
      </c>
      <c r="B82" s="9">
        <f t="shared" si="3"/>
        <v>0.5</v>
      </c>
      <c r="C82" s="15">
        <v>166.6</v>
      </c>
      <c r="D82" s="11"/>
      <c r="E82" s="29" t="s">
        <v>16</v>
      </c>
      <c r="F82" s="12" t="s">
        <v>5</v>
      </c>
      <c r="G82" s="8" t="s">
        <v>92</v>
      </c>
      <c r="H82" s="16"/>
      <c r="I82" s="16"/>
    </row>
    <row r="83" spans="1:9" s="21" customFormat="1" ht="13.5" x14ac:dyDescent="0.4">
      <c r="A83" s="8">
        <f t="shared" si="2"/>
        <v>81</v>
      </c>
      <c r="B83" s="9">
        <f t="shared" si="3"/>
        <v>0.30000000000001137</v>
      </c>
      <c r="C83" s="15">
        <v>166.9</v>
      </c>
      <c r="D83" s="11" t="s">
        <v>4</v>
      </c>
      <c r="E83" s="29" t="s">
        <v>16</v>
      </c>
      <c r="F83" s="12" t="s">
        <v>7</v>
      </c>
      <c r="G83" s="8" t="s">
        <v>92</v>
      </c>
      <c r="H83" s="16" t="s">
        <v>95</v>
      </c>
      <c r="I83" s="16"/>
    </row>
    <row r="84" spans="1:9" s="21" customFormat="1" ht="13.5" x14ac:dyDescent="0.4">
      <c r="A84" s="8">
        <f t="shared" si="2"/>
        <v>82</v>
      </c>
      <c r="B84" s="9">
        <f t="shared" si="3"/>
        <v>2</v>
      </c>
      <c r="C84" s="15">
        <v>168.9</v>
      </c>
      <c r="D84" s="11" t="s">
        <v>4</v>
      </c>
      <c r="E84" s="29" t="s">
        <v>16</v>
      </c>
      <c r="F84" s="12" t="s">
        <v>7</v>
      </c>
      <c r="G84" s="8" t="s">
        <v>96</v>
      </c>
      <c r="H84" s="16" t="s">
        <v>94</v>
      </c>
      <c r="I84" s="16"/>
    </row>
    <row r="85" spans="1:9" s="21" customFormat="1" ht="13.5" x14ac:dyDescent="0.4">
      <c r="A85" s="8">
        <f t="shared" si="2"/>
        <v>83</v>
      </c>
      <c r="B85" s="9">
        <f t="shared" si="3"/>
        <v>1.0999999999999943</v>
      </c>
      <c r="C85" s="15">
        <v>170</v>
      </c>
      <c r="D85" s="11" t="s">
        <v>4</v>
      </c>
      <c r="E85" s="29" t="s">
        <v>14</v>
      </c>
      <c r="F85" s="12" t="s">
        <v>5</v>
      </c>
      <c r="G85" s="8" t="s">
        <v>96</v>
      </c>
      <c r="H85" s="16"/>
      <c r="I85" s="16"/>
    </row>
    <row r="86" spans="1:9" s="21" customFormat="1" ht="13.5" x14ac:dyDescent="0.4">
      <c r="A86" s="8">
        <f t="shared" si="2"/>
        <v>84</v>
      </c>
      <c r="B86" s="9">
        <f t="shared" si="3"/>
        <v>1.4000000000000057</v>
      </c>
      <c r="C86" s="15">
        <v>171.4</v>
      </c>
      <c r="D86" s="11" t="s">
        <v>4</v>
      </c>
      <c r="E86" s="29" t="s">
        <v>13</v>
      </c>
      <c r="F86" s="12" t="s">
        <v>7</v>
      </c>
      <c r="G86" s="8" t="s">
        <v>96</v>
      </c>
      <c r="H86" s="16"/>
      <c r="I86" s="16"/>
    </row>
    <row r="87" spans="1:9" s="22" customFormat="1" ht="13.5" x14ac:dyDescent="0.4">
      <c r="A87" s="8">
        <f t="shared" si="2"/>
        <v>85</v>
      </c>
      <c r="B87" s="9">
        <f t="shared" si="3"/>
        <v>1</v>
      </c>
      <c r="C87" s="15">
        <v>172.4</v>
      </c>
      <c r="D87" s="11" t="s">
        <v>4</v>
      </c>
      <c r="E87" s="29" t="s">
        <v>13</v>
      </c>
      <c r="F87" s="12" t="s">
        <v>7</v>
      </c>
      <c r="G87" s="14" t="s">
        <v>97</v>
      </c>
      <c r="H87" s="8" t="s">
        <v>98</v>
      </c>
      <c r="I87" s="8"/>
    </row>
    <row r="88" spans="1:9" s="22" customFormat="1" ht="13.5" x14ac:dyDescent="0.4">
      <c r="A88" s="8">
        <f t="shared" si="2"/>
        <v>86</v>
      </c>
      <c r="B88" s="9">
        <f t="shared" si="3"/>
        <v>9.9999999999994316E-2</v>
      </c>
      <c r="C88" s="15">
        <v>172.5</v>
      </c>
      <c r="D88" s="11" t="s">
        <v>4</v>
      </c>
      <c r="E88" s="29" t="s">
        <v>15</v>
      </c>
      <c r="F88" s="12" t="s">
        <v>20</v>
      </c>
      <c r="G88" s="14" t="s">
        <v>6</v>
      </c>
      <c r="H88" s="8"/>
      <c r="I88" s="8"/>
    </row>
    <row r="89" spans="1:9" s="21" customFormat="1" ht="13.5" x14ac:dyDescent="0.4">
      <c r="A89" s="8">
        <f t="shared" si="2"/>
        <v>87</v>
      </c>
      <c r="B89" s="9">
        <f t="shared" si="3"/>
        <v>0.5</v>
      </c>
      <c r="C89" s="15">
        <v>173</v>
      </c>
      <c r="D89" s="11" t="s">
        <v>4</v>
      </c>
      <c r="E89" s="29" t="s">
        <v>14</v>
      </c>
      <c r="F89" s="12" t="s">
        <v>5</v>
      </c>
      <c r="G89" s="14" t="s">
        <v>99</v>
      </c>
      <c r="H89" s="16" t="s">
        <v>100</v>
      </c>
      <c r="I89" s="16"/>
    </row>
    <row r="90" spans="1:9" s="21" customFormat="1" ht="15" x14ac:dyDescent="0.4">
      <c r="A90" s="8">
        <f t="shared" si="2"/>
        <v>88</v>
      </c>
      <c r="B90" s="9">
        <f t="shared" si="3"/>
        <v>0.80000000000001137</v>
      </c>
      <c r="C90" s="15">
        <v>173.8</v>
      </c>
      <c r="D90" s="11" t="s">
        <v>4</v>
      </c>
      <c r="E90" s="36" t="s">
        <v>18</v>
      </c>
      <c r="F90" s="12" t="s">
        <v>7</v>
      </c>
      <c r="G90" s="14" t="s">
        <v>6</v>
      </c>
      <c r="H90" s="16"/>
      <c r="I90" s="16"/>
    </row>
    <row r="91" spans="1:9" s="21" customFormat="1" ht="13.5" x14ac:dyDescent="0.4">
      <c r="A91" s="8">
        <f t="shared" si="2"/>
        <v>89</v>
      </c>
      <c r="B91" s="9">
        <f t="shared" si="3"/>
        <v>3</v>
      </c>
      <c r="C91" s="15">
        <v>176.8</v>
      </c>
      <c r="D91" s="11"/>
      <c r="E91" s="29" t="s">
        <v>16</v>
      </c>
      <c r="F91" s="12" t="s">
        <v>5</v>
      </c>
      <c r="G91" s="14" t="s">
        <v>6</v>
      </c>
      <c r="H91" s="16"/>
      <c r="I91" s="16"/>
    </row>
    <row r="92" spans="1:9" s="22" customFormat="1" ht="13.5" x14ac:dyDescent="0.4">
      <c r="A92" s="8">
        <f t="shared" si="2"/>
        <v>90</v>
      </c>
      <c r="B92" s="9">
        <f t="shared" si="3"/>
        <v>0.29999999999998295</v>
      </c>
      <c r="C92" s="15">
        <v>177.1</v>
      </c>
      <c r="D92" s="11" t="s">
        <v>4</v>
      </c>
      <c r="E92" s="29" t="s">
        <v>16</v>
      </c>
      <c r="F92" s="12" t="s">
        <v>7</v>
      </c>
      <c r="G92" s="14" t="s">
        <v>6</v>
      </c>
      <c r="H92" s="8"/>
      <c r="I92" s="8"/>
    </row>
    <row r="93" spans="1:9" s="21" customFormat="1" ht="13.5" x14ac:dyDescent="0.4">
      <c r="A93" s="8">
        <f t="shared" si="2"/>
        <v>91</v>
      </c>
      <c r="B93" s="9">
        <f t="shared" si="3"/>
        <v>0.59999999999999432</v>
      </c>
      <c r="C93" s="15">
        <v>177.7</v>
      </c>
      <c r="D93" s="11" t="s">
        <v>4</v>
      </c>
      <c r="E93" s="29" t="s">
        <v>16</v>
      </c>
      <c r="F93" s="12" t="s">
        <v>7</v>
      </c>
      <c r="G93" s="14" t="s">
        <v>104</v>
      </c>
      <c r="H93" s="14" t="s">
        <v>102</v>
      </c>
      <c r="I93" s="16"/>
    </row>
    <row r="94" spans="1:9" s="21" customFormat="1" ht="13.5" x14ac:dyDescent="0.4">
      <c r="A94" s="8">
        <f t="shared" si="2"/>
        <v>92</v>
      </c>
      <c r="B94" s="9">
        <f t="shared" si="3"/>
        <v>1.5</v>
      </c>
      <c r="C94" s="15">
        <v>179.2</v>
      </c>
      <c r="D94" s="11"/>
      <c r="E94" s="29" t="s">
        <v>13</v>
      </c>
      <c r="F94" s="12" t="s">
        <v>7</v>
      </c>
      <c r="G94" s="14" t="s">
        <v>104</v>
      </c>
      <c r="H94" s="16"/>
      <c r="I94" s="16"/>
    </row>
    <row r="95" spans="1:9" s="22" customFormat="1" ht="13.5" x14ac:dyDescent="0.4">
      <c r="A95" s="8">
        <f t="shared" si="2"/>
        <v>93</v>
      </c>
      <c r="B95" s="9">
        <f t="shared" si="3"/>
        <v>6</v>
      </c>
      <c r="C95" s="15">
        <v>185.2</v>
      </c>
      <c r="D95" s="11" t="s">
        <v>4</v>
      </c>
      <c r="E95" s="29" t="s">
        <v>16</v>
      </c>
      <c r="F95" s="12" t="s">
        <v>7</v>
      </c>
      <c r="G95" s="14" t="s">
        <v>101</v>
      </c>
      <c r="H95" s="13" t="s">
        <v>103</v>
      </c>
      <c r="I95" s="13"/>
    </row>
    <row r="96" spans="1:9" s="21" customFormat="1" ht="13.5" x14ac:dyDescent="0.4">
      <c r="A96" s="8">
        <f t="shared" si="2"/>
        <v>94</v>
      </c>
      <c r="B96" s="9">
        <f t="shared" si="3"/>
        <v>0.30000000000001137</v>
      </c>
      <c r="C96" s="15">
        <v>185.5</v>
      </c>
      <c r="D96" s="11" t="s">
        <v>4</v>
      </c>
      <c r="E96" s="29" t="s">
        <v>16</v>
      </c>
      <c r="F96" s="12" t="s">
        <v>5</v>
      </c>
      <c r="G96" s="14" t="s">
        <v>104</v>
      </c>
      <c r="H96" s="16"/>
      <c r="I96" s="16"/>
    </row>
    <row r="97" spans="1:9" s="22" customFormat="1" ht="13.5" x14ac:dyDescent="0.4">
      <c r="A97" s="8">
        <f t="shared" si="2"/>
        <v>95</v>
      </c>
      <c r="B97" s="9">
        <f t="shared" si="3"/>
        <v>0.90000000000000568</v>
      </c>
      <c r="C97" s="15">
        <v>186.4</v>
      </c>
      <c r="D97" s="11" t="s">
        <v>4</v>
      </c>
      <c r="E97" s="29" t="s">
        <v>13</v>
      </c>
      <c r="F97" s="12" t="s">
        <v>7</v>
      </c>
      <c r="G97" s="8" t="s">
        <v>104</v>
      </c>
      <c r="H97" s="8" t="s">
        <v>105</v>
      </c>
      <c r="I97" s="8"/>
    </row>
    <row r="98" spans="1:9" s="21" customFormat="1" ht="13.5" x14ac:dyDescent="0.4">
      <c r="A98" s="8">
        <f t="shared" si="2"/>
        <v>96</v>
      </c>
      <c r="B98" s="9">
        <f t="shared" si="3"/>
        <v>0</v>
      </c>
      <c r="C98" s="15">
        <v>186.4</v>
      </c>
      <c r="D98" s="11" t="s">
        <v>4</v>
      </c>
      <c r="E98" s="29" t="s">
        <v>14</v>
      </c>
      <c r="F98" s="12" t="s">
        <v>5</v>
      </c>
      <c r="G98" s="14" t="s">
        <v>104</v>
      </c>
      <c r="H98" s="16" t="s">
        <v>105</v>
      </c>
      <c r="I98" s="16"/>
    </row>
    <row r="99" spans="1:9" s="21" customFormat="1" ht="13.5" x14ac:dyDescent="0.4">
      <c r="A99" s="8">
        <f t="shared" si="2"/>
        <v>97</v>
      </c>
      <c r="B99" s="9">
        <f t="shared" si="3"/>
        <v>4.4000000000000057</v>
      </c>
      <c r="C99" s="15">
        <v>190.8</v>
      </c>
      <c r="D99" s="11" t="s">
        <v>4</v>
      </c>
      <c r="E99" s="29" t="s">
        <v>16</v>
      </c>
      <c r="F99" s="12" t="s">
        <v>7</v>
      </c>
      <c r="G99" s="14" t="s">
        <v>101</v>
      </c>
      <c r="H99" s="16" t="s">
        <v>106</v>
      </c>
      <c r="I99" s="16"/>
    </row>
    <row r="100" spans="1:9" s="21" customFormat="1" ht="13.5" x14ac:dyDescent="0.4">
      <c r="A100" s="8">
        <f t="shared" si="2"/>
        <v>98</v>
      </c>
      <c r="B100" s="9">
        <f t="shared" si="3"/>
        <v>1.7999999999999829</v>
      </c>
      <c r="C100" s="15">
        <v>192.6</v>
      </c>
      <c r="D100" s="11" t="s">
        <v>4</v>
      </c>
      <c r="E100" s="29" t="s">
        <v>16</v>
      </c>
      <c r="F100" s="12" t="s">
        <v>7</v>
      </c>
      <c r="G100" s="14" t="s">
        <v>104</v>
      </c>
      <c r="H100" s="16" t="s">
        <v>107</v>
      </c>
      <c r="I100" s="16"/>
    </row>
    <row r="101" spans="1:9" s="21" customFormat="1" ht="13.5" x14ac:dyDescent="0.4">
      <c r="A101" s="8">
        <f t="shared" si="2"/>
        <v>99</v>
      </c>
      <c r="B101" s="9">
        <f t="shared" si="3"/>
        <v>5.8000000000000114</v>
      </c>
      <c r="C101" s="15">
        <v>198.4</v>
      </c>
      <c r="D101" s="11" t="s">
        <v>4</v>
      </c>
      <c r="E101" s="29" t="s">
        <v>16</v>
      </c>
      <c r="F101" s="12" t="s">
        <v>7</v>
      </c>
      <c r="G101" s="14" t="s">
        <v>108</v>
      </c>
      <c r="H101" s="14"/>
      <c r="I101" s="16"/>
    </row>
    <row r="102" spans="1:9" s="22" customFormat="1" ht="13.5" x14ac:dyDescent="0.4">
      <c r="A102" s="8">
        <f t="shared" si="2"/>
        <v>100</v>
      </c>
      <c r="B102" s="9">
        <f t="shared" si="3"/>
        <v>0.19999999999998863</v>
      </c>
      <c r="C102" s="15">
        <v>198.6</v>
      </c>
      <c r="D102" s="11" t="s">
        <v>4</v>
      </c>
      <c r="E102" s="29" t="s">
        <v>15</v>
      </c>
      <c r="F102" s="12" t="s">
        <v>20</v>
      </c>
      <c r="G102" s="8" t="s">
        <v>6</v>
      </c>
      <c r="H102" s="8"/>
      <c r="I102" s="8" t="s">
        <v>109</v>
      </c>
    </row>
    <row r="103" spans="1:9" s="21" customFormat="1" ht="13.5" x14ac:dyDescent="0.4">
      <c r="A103" s="8">
        <f t="shared" si="2"/>
        <v>101</v>
      </c>
      <c r="B103" s="9">
        <f t="shared" si="3"/>
        <v>0.30000000000001137</v>
      </c>
      <c r="C103" s="15">
        <v>198.9</v>
      </c>
      <c r="D103" s="11"/>
      <c r="E103" s="29" t="s">
        <v>13</v>
      </c>
      <c r="F103" s="12" t="s">
        <v>7</v>
      </c>
      <c r="G103" s="14" t="s">
        <v>6</v>
      </c>
      <c r="H103" s="16"/>
      <c r="I103" s="16"/>
    </row>
    <row r="104" spans="1:9" s="21" customFormat="1" ht="13.5" x14ac:dyDescent="0.4">
      <c r="A104" s="8">
        <f t="shared" si="2"/>
        <v>102</v>
      </c>
      <c r="B104" s="9">
        <f t="shared" si="3"/>
        <v>9.9999999999994316E-2</v>
      </c>
      <c r="C104" s="15">
        <v>199</v>
      </c>
      <c r="D104" s="11"/>
      <c r="E104" s="29" t="s">
        <v>14</v>
      </c>
      <c r="F104" s="12" t="s">
        <v>5</v>
      </c>
      <c r="G104" s="14" t="s">
        <v>6</v>
      </c>
      <c r="H104" s="16"/>
      <c r="I104" s="16" t="s">
        <v>110</v>
      </c>
    </row>
    <row r="105" spans="1:9" s="21" customFormat="1" ht="13.5" x14ac:dyDescent="0.4">
      <c r="A105" s="8">
        <f t="shared" si="2"/>
        <v>103</v>
      </c>
      <c r="B105" s="9">
        <f t="shared" si="3"/>
        <v>0.40000000000000568</v>
      </c>
      <c r="C105" s="15">
        <v>199.4</v>
      </c>
      <c r="D105" s="11"/>
      <c r="E105" s="29" t="s">
        <v>13</v>
      </c>
      <c r="F105" s="12" t="s">
        <v>5</v>
      </c>
      <c r="G105" s="14" t="s">
        <v>6</v>
      </c>
      <c r="H105" s="13"/>
      <c r="I105" s="16"/>
    </row>
    <row r="106" spans="1:9" s="21" customFormat="1" ht="15" x14ac:dyDescent="0.4">
      <c r="A106" s="8">
        <f t="shared" si="2"/>
        <v>104</v>
      </c>
      <c r="B106" s="9">
        <f t="shared" si="3"/>
        <v>0.5</v>
      </c>
      <c r="C106" s="15">
        <v>199.9</v>
      </c>
      <c r="D106" s="11"/>
      <c r="E106" s="36" t="s">
        <v>18</v>
      </c>
      <c r="F106" s="12" t="s">
        <v>7</v>
      </c>
      <c r="G106" s="14" t="s">
        <v>6</v>
      </c>
      <c r="H106" s="16"/>
      <c r="I106" s="16"/>
    </row>
    <row r="107" spans="1:9" s="21" customFormat="1" ht="13.5" x14ac:dyDescent="0.4">
      <c r="A107" s="8">
        <f t="shared" si="2"/>
        <v>105</v>
      </c>
      <c r="B107" s="9">
        <f t="shared" si="3"/>
        <v>0.59999999999999432</v>
      </c>
      <c r="C107" s="15">
        <v>200.5</v>
      </c>
      <c r="D107" s="11"/>
      <c r="E107" s="29" t="s">
        <v>16</v>
      </c>
      <c r="F107" s="12" t="s">
        <v>5</v>
      </c>
      <c r="G107" s="14" t="s">
        <v>6</v>
      </c>
      <c r="H107" s="13"/>
      <c r="I107" s="16"/>
    </row>
    <row r="108" spans="1:9" s="21" customFormat="1" ht="40.5" x14ac:dyDescent="0.4">
      <c r="A108" s="4">
        <f t="shared" si="2"/>
        <v>106</v>
      </c>
      <c r="B108" s="5">
        <f t="shared" si="3"/>
        <v>0.69999999999998863</v>
      </c>
      <c r="C108" s="6">
        <v>201.2</v>
      </c>
      <c r="D108" s="19"/>
      <c r="E108" s="32" t="s">
        <v>19</v>
      </c>
      <c r="F108" s="7" t="s">
        <v>111</v>
      </c>
      <c r="G108" s="4" t="s">
        <v>6</v>
      </c>
      <c r="H108" s="35"/>
      <c r="I108" s="20" t="s">
        <v>114</v>
      </c>
    </row>
    <row r="109" spans="1:9" s="21" customFormat="1" ht="54" x14ac:dyDescent="0.4">
      <c r="A109" s="4">
        <f t="shared" si="2"/>
        <v>107</v>
      </c>
      <c r="B109" s="5">
        <f t="shared" si="3"/>
        <v>0.10000000000002274</v>
      </c>
      <c r="C109" s="6">
        <v>201.3</v>
      </c>
      <c r="D109" s="19"/>
      <c r="E109" s="32"/>
      <c r="F109" s="7"/>
      <c r="G109" s="4"/>
      <c r="H109" s="20"/>
      <c r="I109" s="20" t="s">
        <v>115</v>
      </c>
    </row>
    <row r="111" spans="1:9" x14ac:dyDescent="0.4">
      <c r="A111" t="s">
        <v>116</v>
      </c>
    </row>
    <row r="135" spans="1:1" x14ac:dyDescent="0.4">
      <c r="A135" t="s">
        <v>117</v>
      </c>
    </row>
    <row r="159" spans="1:1" x14ac:dyDescent="0.4">
      <c r="A159" t="s">
        <v>118</v>
      </c>
    </row>
    <row r="176" spans="4:6" x14ac:dyDescent="0.4">
      <c r="D176" s="33"/>
      <c r="E176" s="25"/>
      <c r="F176"/>
    </row>
    <row r="183" spans="1:1" x14ac:dyDescent="0.4">
      <c r="A183" t="s">
        <v>120</v>
      </c>
    </row>
  </sheetData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0" verticalDpi="0" r:id="rId1"/>
  <rowBreaks count="2" manualBreakCount="2">
    <brk id="109" max="16383" man="1"/>
    <brk id="15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BRM409近畿200km河内長野</vt:lpstr>
      <vt:lpstr>BRM409近畿200km河内長野!Print_Area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２＆４ スポーツプラザ</cp:lastModifiedBy>
  <cp:lastPrinted>2024-04-08T09:39:32Z</cp:lastPrinted>
  <dcterms:created xsi:type="dcterms:W3CDTF">2019-09-01T01:30:48Z</dcterms:created>
  <dcterms:modified xsi:type="dcterms:W3CDTF">2024-04-08T09:40:33Z</dcterms:modified>
</cp:coreProperties>
</file>