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23BRM415川西300Ver1.00" sheetId="55" r:id="rId1"/>
    <sheet name="Sheet1" sheetId="24" r:id="rId2"/>
    <sheet name="Sheet2" sheetId="26" r:id="rId3"/>
  </sheets>
  <definedNames>
    <definedName name="_xlnm.Print_Area" localSheetId="0">'23BRM415川西300Ver1.00'!$B$1:$U$65</definedName>
  </definedNames>
  <calcPr calcId="145621"/>
</workbook>
</file>

<file path=xl/calcChain.xml><?xml version="1.0" encoding="utf-8"?>
<calcChain xmlns="http://schemas.openxmlformats.org/spreadsheetml/2006/main">
  <c r="AA10" i="55" l="1"/>
  <c r="O60" i="55" s="1"/>
  <c r="Y10" i="55"/>
  <c r="N60" i="55" s="1"/>
  <c r="AA4" i="55"/>
  <c r="Y4" i="55"/>
  <c r="E4" i="55"/>
  <c r="G3" i="55"/>
  <c r="G4" i="55" s="1"/>
  <c r="E2" i="55"/>
  <c r="L1" i="55"/>
  <c r="I3" i="55" l="1"/>
  <c r="I4" i="55" l="1"/>
  <c r="K3" i="55"/>
  <c r="K4" i="55" l="1"/>
  <c r="C11" i="55"/>
  <c r="C12" i="55" l="1"/>
  <c r="E11" i="55"/>
  <c r="E12" i="55" l="1"/>
  <c r="G11" i="55"/>
  <c r="G12" i="55" l="1"/>
  <c r="I11" i="55"/>
  <c r="K11" i="55" l="1"/>
  <c r="I12" i="55"/>
  <c r="C19" i="55" l="1"/>
  <c r="K12" i="55"/>
  <c r="E19" i="55" l="1"/>
  <c r="C20" i="55"/>
  <c r="E20" i="55" l="1"/>
  <c r="G19" i="55"/>
  <c r="G20" i="55" l="1"/>
  <c r="I19" i="55"/>
  <c r="K19" i="55" l="1"/>
  <c r="I20" i="55"/>
  <c r="K22" i="55" l="1"/>
  <c r="X5" i="55"/>
  <c r="C27" i="55"/>
  <c r="C28" i="55" l="1"/>
  <c r="E27" i="55"/>
  <c r="AC4" i="55"/>
  <c r="Y5" i="55"/>
  <c r="J21" i="55" s="1"/>
  <c r="AA5" i="55"/>
  <c r="K21" i="55" s="1"/>
  <c r="C8" i="55" l="1"/>
  <c r="AD4" i="55"/>
  <c r="C9" i="55" s="1"/>
  <c r="G27" i="55"/>
  <c r="E28" i="55"/>
  <c r="G28" i="55" l="1"/>
  <c r="I27" i="55"/>
  <c r="I28" i="55" l="1"/>
  <c r="K27" i="55"/>
  <c r="K28" i="55" l="1"/>
  <c r="C35" i="55"/>
  <c r="C36" i="55" l="1"/>
  <c r="E35" i="55"/>
  <c r="E36" i="55" l="1"/>
  <c r="G35" i="55"/>
  <c r="I35" i="55" l="1"/>
  <c r="G36" i="55"/>
  <c r="I36" i="55" l="1"/>
  <c r="K35" i="55"/>
  <c r="C43" i="55" l="1"/>
  <c r="K36" i="55"/>
  <c r="C44" i="55" l="1"/>
  <c r="E43" i="55"/>
  <c r="E44" i="55" l="1"/>
  <c r="G43" i="55"/>
  <c r="G44" i="55" l="1"/>
  <c r="I43" i="55"/>
  <c r="I44" i="55" l="1"/>
  <c r="K43" i="55"/>
  <c r="X6" i="55" l="1"/>
  <c r="C51" i="55"/>
  <c r="K46" i="55"/>
  <c r="C52" i="55" l="1"/>
  <c r="E51" i="55"/>
  <c r="AC5" i="55"/>
  <c r="AA6" i="55"/>
  <c r="K45" i="55" s="1"/>
  <c r="Y6" i="55"/>
  <c r="J45" i="55" s="1"/>
  <c r="AD5" i="55" l="1"/>
  <c r="J20" i="55" s="1"/>
  <c r="J18" i="55"/>
  <c r="E52" i="55"/>
  <c r="G51" i="55"/>
  <c r="I51" i="55" l="1"/>
  <c r="G52" i="55"/>
  <c r="I52" i="55" l="1"/>
  <c r="K51" i="55"/>
  <c r="K52" i="55" l="1"/>
  <c r="C59" i="55"/>
  <c r="E59" i="55" l="1"/>
  <c r="C60" i="55"/>
  <c r="G59" i="55" l="1"/>
  <c r="E58" i="55"/>
  <c r="I59" i="55" l="1"/>
  <c r="G60" i="55"/>
  <c r="K59" i="55" l="1"/>
  <c r="I60" i="55"/>
  <c r="M3" i="55" l="1"/>
  <c r="K60" i="55"/>
  <c r="X7" i="55" l="1"/>
  <c r="O3" i="55"/>
  <c r="Q3" i="55" l="1"/>
  <c r="O2" i="55"/>
  <c r="AA7" i="55"/>
  <c r="M4" i="55" s="1"/>
  <c r="AC6" i="55"/>
  <c r="Y7" i="55"/>
  <c r="L4" i="55" s="1"/>
  <c r="AD6" i="55" l="1"/>
  <c r="J44" i="55" s="1"/>
  <c r="J42" i="55"/>
  <c r="Q4" i="55"/>
  <c r="S3" i="55"/>
  <c r="S4" i="55" l="1"/>
  <c r="U3" i="55"/>
  <c r="M11" i="55" l="1"/>
  <c r="U4" i="55"/>
  <c r="M12" i="55" l="1"/>
  <c r="O11" i="55"/>
  <c r="Q11" i="55" l="1"/>
  <c r="O12" i="55"/>
  <c r="Q12" i="55" l="1"/>
  <c r="S11" i="55"/>
  <c r="S12" i="55" l="1"/>
  <c r="U11" i="55"/>
  <c r="U12" i="55" l="1"/>
  <c r="M19" i="55"/>
  <c r="M20" i="55" l="1"/>
  <c r="O19" i="55"/>
  <c r="O20" i="55" l="1"/>
  <c r="Q19" i="55"/>
  <c r="Q22" i="55" l="1"/>
  <c r="S19" i="55"/>
  <c r="X8" i="55"/>
  <c r="AC7" i="55" l="1"/>
  <c r="AA8" i="55"/>
  <c r="Q21" i="55" s="1"/>
  <c r="Y8" i="55"/>
  <c r="P21" i="55" s="1"/>
  <c r="U19" i="55"/>
  <c r="S20" i="55"/>
  <c r="M27" i="55" l="1"/>
  <c r="U20" i="55"/>
  <c r="L2" i="55"/>
  <c r="AD7" i="55"/>
  <c r="L5" i="55" s="1"/>
  <c r="M28" i="55" l="1"/>
  <c r="O27" i="55"/>
  <c r="Q27" i="55" l="1"/>
  <c r="O28" i="55"/>
  <c r="Q28" i="55" l="1"/>
  <c r="S27" i="55"/>
  <c r="S28" i="55" l="1"/>
  <c r="U27" i="55"/>
  <c r="U28" i="55" l="1"/>
  <c r="M35" i="55"/>
  <c r="O35" i="55" l="1"/>
  <c r="M36" i="55"/>
  <c r="O36" i="55" l="1"/>
  <c r="Q35" i="55"/>
  <c r="Q36" i="55" l="1"/>
  <c r="S35" i="55"/>
  <c r="S36" i="55" l="1"/>
  <c r="U35" i="55"/>
  <c r="M43" i="55" l="1"/>
  <c r="U36" i="55"/>
  <c r="M44" i="55" l="1"/>
  <c r="O43" i="55"/>
  <c r="O46" i="55" l="1"/>
  <c r="Q43" i="55"/>
  <c r="X9" i="55"/>
  <c r="AC8" i="55" l="1"/>
  <c r="AA9" i="55"/>
  <c r="O44" i="55" s="1"/>
  <c r="Y9" i="55"/>
  <c r="N44" i="55" s="1"/>
  <c r="S43" i="55"/>
  <c r="Q44" i="55"/>
  <c r="S44" i="55" l="1"/>
  <c r="U43" i="55"/>
  <c r="AD8" i="55"/>
  <c r="P20" i="55" s="1"/>
  <c r="P18" i="55"/>
  <c r="U44" i="55" l="1"/>
  <c r="M51" i="55"/>
  <c r="O51" i="55" l="1"/>
  <c r="M52" i="55"/>
  <c r="O52" i="55" l="1"/>
  <c r="Q51" i="55"/>
  <c r="Q52" i="55" l="1"/>
  <c r="S51" i="55"/>
  <c r="S52" i="55" l="1"/>
  <c r="U51" i="55"/>
  <c r="U52" i="55" l="1"/>
  <c r="M59" i="55"/>
  <c r="O59" i="55" l="1"/>
  <c r="M60" i="55"/>
  <c r="O61" i="55" l="1"/>
  <c r="X10" i="55"/>
  <c r="AC9" i="55" s="1"/>
  <c r="AD9" i="55" l="1"/>
  <c r="N45" i="55" s="1"/>
  <c r="N42" i="55"/>
</calcChain>
</file>

<file path=xl/sharedStrings.xml><?xml version="1.0" encoding="utf-8"?>
<sst xmlns="http://schemas.openxmlformats.org/spreadsheetml/2006/main" count="103" uniqueCount="69">
  <si>
    <t>交差点名</t>
  </si>
  <si>
    <t>　</t>
  </si>
  <si>
    <t>信号有り</t>
  </si>
  <si>
    <t xml:space="preserve">  </t>
  </si>
  <si>
    <t>信号無し</t>
  </si>
  <si>
    <t>参加者位置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</si>
  <si>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</si>
  <si>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</si>
  <si>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</si>
  <si>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</si>
  <si>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</si>
  <si>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ｷｭｰｼｰﾄNo</t>
    <phoneticPr fontId="2"/>
  </si>
  <si>
    <t>Ｖ１５時刻</t>
    <rPh sb="3" eb="5">
      <t>ジコク</t>
    </rPh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</si>
  <si>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</si>
  <si>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</si>
  <si>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</si>
  <si>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</si>
  <si>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</si>
  <si>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</si>
  <si>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</si>
  <si>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</si>
  <si>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</si>
  <si>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</si>
  <si>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</si>
  <si>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</si>
  <si>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</si>
  <si>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</si>
  <si>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</si>
  <si>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</si>
  <si>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兎原</t>
    <rPh sb="0" eb="1">
      <t>ウサギ</t>
    </rPh>
    <rPh sb="1" eb="2">
      <t>ハラ</t>
    </rPh>
    <phoneticPr fontId="2"/>
  </si>
  <si>
    <t>多保市</t>
    <rPh sb="0" eb="1">
      <t>タ</t>
    </rPh>
    <rPh sb="1" eb="2">
      <t>ホ</t>
    </rPh>
    <rPh sb="2" eb="3">
      <t>シ</t>
    </rPh>
    <phoneticPr fontId="2"/>
  </si>
  <si>
    <t>下天津</t>
    <rPh sb="0" eb="1">
      <t>シモ</t>
    </rPh>
    <rPh sb="1" eb="3">
      <t>テンシン</t>
    </rPh>
    <phoneticPr fontId="2"/>
  </si>
  <si>
    <t>文殊</t>
    <rPh sb="0" eb="2">
      <t>モンジュ</t>
    </rPh>
    <phoneticPr fontId="2"/>
  </si>
  <si>
    <t>上司</t>
    <rPh sb="0" eb="2">
      <t>ジョウシ</t>
    </rPh>
    <phoneticPr fontId="2"/>
  </si>
  <si>
    <t>八田</t>
    <rPh sb="0" eb="2">
      <t>ハッタ</t>
    </rPh>
    <phoneticPr fontId="2"/>
  </si>
  <si>
    <t>猪崎</t>
    <rPh sb="0" eb="1">
      <t>イ</t>
    </rPh>
    <rPh sb="1" eb="2">
      <t>サキ</t>
    </rPh>
    <phoneticPr fontId="2"/>
  </si>
  <si>
    <t>藤ヶ瀬</t>
    <rPh sb="0" eb="1">
      <t>フジ</t>
    </rPh>
    <rPh sb="2" eb="3">
      <t>セ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</si>
  <si>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</si>
  <si>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</si>
  <si>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長野</t>
    <rPh sb="0" eb="2">
      <t>ナガノ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</si>
  <si>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</si>
  <si>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南有路</t>
    <rPh sb="0" eb="1">
      <t>ナン</t>
    </rPh>
    <rPh sb="1" eb="2">
      <t>アリ</t>
    </rPh>
    <rPh sb="2" eb="3">
      <t>ジ</t>
    </rPh>
    <phoneticPr fontId="2"/>
  </si>
  <si>
    <t>下りへ</t>
    <rPh sb="0" eb="1">
      <t>クダ</t>
    </rPh>
    <phoneticPr fontId="2"/>
  </si>
  <si>
    <t>本郷</t>
    <rPh sb="0" eb="2">
      <t>ホンゴウ</t>
    </rPh>
    <phoneticPr fontId="2"/>
  </si>
  <si>
    <t>オープン</t>
    <phoneticPr fontId="2"/>
  </si>
  <si>
    <t>クローズ</t>
    <phoneticPr fontId="2"/>
  </si>
  <si>
    <t xml:space="preserve">区間距離km </t>
    <phoneticPr fontId="2"/>
  </si>
  <si>
    <t>積算距離km</t>
    <phoneticPr fontId="2"/>
  </si>
  <si>
    <t>PC No.</t>
    <phoneticPr fontId="2"/>
  </si>
  <si>
    <t>スタート</t>
    <phoneticPr fontId="2"/>
  </si>
  <si>
    <t>ｺﾞｰﾙ</t>
    <phoneticPr fontId="2"/>
  </si>
  <si>
    <t>-</t>
    <phoneticPr fontId="2"/>
  </si>
  <si>
    <t xml:space="preserve">ARIVEE </t>
    <phoneticPr fontId="2"/>
  </si>
  <si>
    <t>千原</t>
    <rPh sb="0" eb="2">
      <t>チハラ</t>
    </rPh>
    <phoneticPr fontId="2"/>
  </si>
  <si>
    <t>宮川</t>
    <rPh sb="0" eb="2">
      <t>ミヤカワ</t>
    </rPh>
    <phoneticPr fontId="2"/>
  </si>
  <si>
    <t xml:space="preserve"> 　ひいらぎ峠</t>
    <rPh sb="6" eb="7">
      <t>トウゲ</t>
    </rPh>
    <phoneticPr fontId="2"/>
  </si>
  <si>
    <t>石原</t>
    <rPh sb="0" eb="2">
      <t>イシハラ</t>
    </rPh>
    <phoneticPr fontId="2"/>
  </si>
  <si>
    <t xml:space="preserve">                                                                                                                                                    </t>
    <phoneticPr fontId="2"/>
  </si>
  <si>
    <t xml:space="preserve">  観音峠隧道</t>
    <rPh sb="2" eb="4">
      <t>カンノン</t>
    </rPh>
    <rPh sb="4" eb="5">
      <t>トウゲ</t>
    </rPh>
    <rPh sb="5" eb="7">
      <t>ズイドウ</t>
    </rPh>
    <phoneticPr fontId="2"/>
  </si>
  <si>
    <t xml:space="preserve">   城東ﾄﾝﾈﾙ    </t>
    <rPh sb="3" eb="5">
      <t>ジョウトウ</t>
    </rPh>
    <phoneticPr fontId="2"/>
  </si>
  <si>
    <t>宮代東</t>
    <rPh sb="0" eb="2">
      <t>ミヤシロ</t>
    </rPh>
    <rPh sb="2" eb="3">
      <t>ヒガシ</t>
    </rPh>
    <phoneticPr fontId="2"/>
  </si>
  <si>
    <t>味方南</t>
    <rPh sb="0" eb="2">
      <t>ミカタ</t>
    </rPh>
    <rPh sb="2" eb="3">
      <t>ミナミ</t>
    </rPh>
    <phoneticPr fontId="2"/>
  </si>
  <si>
    <t>　音名瀬橋西詰</t>
    <phoneticPr fontId="2"/>
  </si>
  <si>
    <r>
      <t>0.7</t>
    </r>
    <r>
      <rPr>
        <sz val="9"/>
        <rFont val="ＭＳ Ｐゴシック"/>
        <family val="3"/>
        <charset val="128"/>
      </rPr>
      <t>+</t>
    </r>
    <r>
      <rPr>
        <b/>
        <sz val="9"/>
        <rFont val="ＭＳ Ｐゴシック"/>
        <family val="3"/>
        <charset val="128"/>
      </rPr>
      <t>0.1</t>
    </r>
    <phoneticPr fontId="2"/>
  </si>
  <si>
    <t>0.6+7.6</t>
    <phoneticPr fontId="2"/>
  </si>
  <si>
    <t>標高ｍ</t>
    <rPh sb="0" eb="2">
      <t>ヒョウコウ</t>
    </rPh>
    <phoneticPr fontId="2"/>
  </si>
  <si>
    <t>蒲生</t>
    <rPh sb="0" eb="2">
      <t>ガモウ</t>
    </rPh>
    <phoneticPr fontId="2"/>
  </si>
  <si>
    <t xml:space="preserve">   旧栗田ﾄﾝﾈﾙ</t>
    <rPh sb="3" eb="4">
      <t>キュウ</t>
    </rPh>
    <rPh sb="4" eb="6">
      <t>クリタ</t>
    </rPh>
    <phoneticPr fontId="2"/>
  </si>
  <si>
    <t>'2４BRM427近畿300㎞川西 まだふみもみず天橋立Ver1.03</t>
    <rPh sb="9" eb="11">
      <t>キンキ</t>
    </rPh>
    <rPh sb="15" eb="17">
      <t>カワニシ</t>
    </rPh>
    <rPh sb="25" eb="28">
      <t>アマノハシダテ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</si>
</sst>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&quot;【ＰＣ１】迄&quot;0.0&quot;㎞&quot;"/>
    <numFmt numFmtId="184" formatCode="0.0"/>
    <numFmt numFmtId="185" formatCode="&quot;～&quot;h:mm"/>
    <numFmt numFmtId="186" formatCode="&quot;【通過チェック】迄&quot;0.0&quot;㎞&quot;"/>
    <numFmt numFmtId="187" formatCode="&quot;【PC３】&quot;0.0&quot;㎞ to PC４&quot;"/>
    <numFmt numFmtId="188" formatCode="&quot;ｽﾀｰﾄ~PC1閉鎖時間基準ﾃﾞ&quot;0.0&quot;㎞/h&quot;"/>
    <numFmt numFmtId="189" formatCode="&quot;Open&quot;h:mm"/>
    <numFmt numFmtId="190" formatCode="&quot;【PC２】PC３迄&quot;0.0&quot;㎞&quot;"/>
    <numFmt numFmtId="191" formatCode="&quot;【PC1】PC２ 迄&quot;0.0&quot;㎞&quot;"/>
    <numFmt numFmtId="192" formatCode="&quot;【通過ﾁｪｯｸ】PC5迄&quot;0.0&quot;㎞&quot;"/>
    <numFmt numFmtId="193" formatCode="&quot;【PC５】PC６迄&quot;0.0&quot;㎞&quot;"/>
    <numFmt numFmtId="194" formatCode="&quot;Dep&quot;h:mm"/>
    <numFmt numFmtId="195" formatCode="&quot;　【PC４】PC５迄&quot;0.0&quot;㎞&quot;"/>
    <numFmt numFmtId="196" formatCode="&quot;   【PC３】PC4迄&quot;0.0&quot;㎞&quot;"/>
    <numFmt numFmtId="197" formatCode="&quot;【ＰＣ３】PC４&quot;&quot;迄&quot;0.0&quot;㎞&quot;"/>
    <numFmt numFmtId="198" formatCode="&quot;【PC3】&quot;0.0&quot;㎞ to Finish&quot;"/>
    <numFmt numFmtId="199" formatCode="&quot;OPEN &quot;m/d\ h:mm"/>
    <numFmt numFmtId="200" formatCode="&quot;~&quot;m/d\ h:mm"/>
    <numFmt numFmtId="201" formatCode="&quot;　【PC５】ARIVEE迄&quot;0.0&quot;㎞&quot;"/>
    <numFmt numFmtId="202" formatCode="&quot;Open &quot;h:mm"/>
    <numFmt numFmtId="203" formatCode="[$]ggge&quot;年&quot;m&quot;月&quot;d&quot;日&quot;;@"/>
    <numFmt numFmtId="204" formatCode="mm&quot;分&quot;"/>
    <numFmt numFmtId="205" formatCode="&quot;～&quot;m/d\ h:mm"/>
    <numFmt numFmtId="206" formatCode="&quot;  【PC２】PC３迄&quot;0.0&quot;㎞&quot;"/>
    <numFmt numFmtId="207" formatCode="&quot;  【PC1】PC２ 迄&quot;0.0&quot;㎞&quot;"/>
    <numFmt numFmtId="208" formatCode="0&quot;ｍ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00000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3" xfId="0" applyNumberFormat="1" applyFont="1" applyBorder="1">
      <alignment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20" fontId="16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7" xfId="0" quotePrefix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20" fontId="11" fillId="0" borderId="39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6" fillId="0" borderId="37" xfId="0" applyNumberFormat="1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177" fontId="10" fillId="0" borderId="36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right" vertical="center" wrapText="1"/>
    </xf>
    <xf numFmtId="177" fontId="1" fillId="0" borderId="36" xfId="0" applyNumberFormat="1" applyFont="1" applyBorder="1" applyAlignment="1">
      <alignment horizontal="left" vertical="center"/>
    </xf>
    <xf numFmtId="177" fontId="4" fillId="0" borderId="37" xfId="0" applyNumberFormat="1" applyFont="1" applyBorder="1">
      <alignment vertical="center"/>
    </xf>
    <xf numFmtId="177" fontId="6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top"/>
    </xf>
    <xf numFmtId="0" fontId="4" fillId="0" borderId="35" xfId="0" applyFont="1" applyBorder="1" applyAlignment="1">
      <alignment horizontal="right"/>
    </xf>
    <xf numFmtId="177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top"/>
    </xf>
    <xf numFmtId="0" fontId="4" fillId="0" borderId="38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177" fontId="1" fillId="0" borderId="36" xfId="0" applyNumberFormat="1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0" xfId="0" applyFont="1" applyBorder="1">
      <alignment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77" fontId="10" fillId="2" borderId="6" xfId="0" applyNumberFormat="1" applyFont="1" applyFill="1" applyBorder="1" applyAlignment="1">
      <alignment horizontal="left" vertical="center"/>
    </xf>
    <xf numFmtId="189" fontId="4" fillId="2" borderId="0" xfId="0" applyNumberFormat="1" applyFont="1" applyFill="1" applyAlignment="1">
      <alignment horizontal="right" vertical="top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 shrinkToFit="1"/>
    </xf>
    <xf numFmtId="197" fontId="4" fillId="0" borderId="5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198" fontId="4" fillId="0" borderId="32" xfId="0" applyNumberFormat="1" applyFont="1" applyBorder="1" applyAlignment="1">
      <alignment vertical="center" shrinkToFit="1"/>
    </xf>
    <xf numFmtId="198" fontId="4" fillId="0" borderId="35" xfId="0" applyNumberFormat="1" applyFont="1" applyBorder="1" applyAlignment="1">
      <alignment horizontal="right" vertical="center" shrinkToFit="1"/>
    </xf>
    <xf numFmtId="178" fontId="4" fillId="0" borderId="3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readingOrder="1"/>
    </xf>
    <xf numFmtId="20" fontId="16" fillId="0" borderId="39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/>
    <xf numFmtId="0" fontId="4" fillId="0" borderId="5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1" xfId="0" applyFont="1" applyBorder="1">
      <alignment vertical="center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right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1" fillId="0" borderId="38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188" fontId="5" fillId="0" borderId="2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>
      <alignment vertical="center"/>
    </xf>
    <xf numFmtId="177" fontId="1" fillId="0" borderId="6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177" fontId="9" fillId="2" borderId="36" xfId="0" applyNumberFormat="1" applyFont="1" applyFill="1" applyBorder="1" applyAlignment="1">
      <alignment horizontal="center" vertical="top"/>
    </xf>
    <xf numFmtId="177" fontId="10" fillId="0" borderId="14" xfId="0" applyNumberFormat="1" applyFont="1" applyBorder="1" applyAlignment="1">
      <alignment horizontal="left"/>
    </xf>
    <xf numFmtId="0" fontId="4" fillId="0" borderId="44" xfId="0" applyFont="1" applyBorder="1" applyAlignment="1">
      <alignment horizontal="right" vertical="top"/>
    </xf>
    <xf numFmtId="0" fontId="4" fillId="0" borderId="5" xfId="0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204" fontId="4" fillId="0" borderId="0" xfId="0" applyNumberFormat="1" applyFont="1">
      <alignment vertical="center"/>
    </xf>
    <xf numFmtId="176" fontId="9" fillId="0" borderId="14" xfId="0" applyNumberFormat="1" applyFont="1" applyBorder="1" applyAlignment="1">
      <alignment horizontal="left" vertical="center"/>
    </xf>
    <xf numFmtId="20" fontId="11" fillId="0" borderId="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94" fontId="6" fillId="0" borderId="32" xfId="0" applyNumberFormat="1" applyFont="1" applyBorder="1" applyAlignment="1">
      <alignment horizontal="right" vertical="top" shrinkToFit="1"/>
    </xf>
    <xf numFmtId="177" fontId="6" fillId="0" borderId="0" xfId="0" applyNumberFormat="1" applyFont="1">
      <alignment vertical="center"/>
    </xf>
    <xf numFmtId="0" fontId="5" fillId="0" borderId="0" xfId="0" applyFont="1" applyAlignment="1">
      <alignment horizontal="center" vertical="top"/>
    </xf>
    <xf numFmtId="17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86" fontId="5" fillId="2" borderId="40" xfId="0" applyNumberFormat="1" applyFont="1" applyFill="1" applyBorder="1">
      <alignment vertical="center"/>
    </xf>
    <xf numFmtId="186" fontId="5" fillId="0" borderId="2" xfId="0" applyNumberFormat="1" applyFont="1" applyBorder="1">
      <alignment vertical="center"/>
    </xf>
    <xf numFmtId="0" fontId="0" fillId="0" borderId="41" xfId="0" applyBorder="1" applyAlignment="1">
      <alignment horizontal="left" vertical="center"/>
    </xf>
    <xf numFmtId="185" fontId="6" fillId="0" borderId="39" xfId="0" applyNumberFormat="1" applyFont="1" applyBorder="1" applyAlignment="1">
      <alignment horizontal="center" vertical="top" shrinkToFit="1"/>
    </xf>
    <xf numFmtId="177" fontId="4" fillId="0" borderId="0" xfId="0" applyNumberFormat="1" applyFo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7" fontId="4" fillId="0" borderId="32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horizontal="left" vertical="center"/>
    </xf>
    <xf numFmtId="185" fontId="6" fillId="0" borderId="1" xfId="0" applyNumberFormat="1" applyFont="1" applyBorder="1" applyAlignment="1">
      <alignment horizontal="left" vertical="top" shrinkToFit="1"/>
    </xf>
    <xf numFmtId="189" fontId="6" fillId="0" borderId="38" xfId="0" applyNumberFormat="1" applyFont="1" applyBorder="1" applyAlignment="1">
      <alignment horizontal="right" vertical="top" shrinkToFit="1"/>
    </xf>
    <xf numFmtId="0" fontId="0" fillId="2" borderId="38" xfId="0" applyFill="1" applyBorder="1" applyAlignment="1">
      <alignment horizontal="left" vertical="top"/>
    </xf>
    <xf numFmtId="0" fontId="0" fillId="2" borderId="38" xfId="0" applyFill="1" applyBorder="1">
      <alignment vertical="center"/>
    </xf>
    <xf numFmtId="0" fontId="0" fillId="2" borderId="38" xfId="0" applyFill="1" applyBorder="1" applyAlignment="1">
      <alignment horizontal="right" vertical="center"/>
    </xf>
    <xf numFmtId="176" fontId="0" fillId="2" borderId="43" xfId="0" applyNumberForma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177" fontId="0" fillId="0" borderId="36" xfId="0" applyNumberFormat="1" applyBorder="1" applyAlignment="1">
      <alignment horizontal="left" vertical="center"/>
    </xf>
    <xf numFmtId="177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43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91" fontId="4" fillId="0" borderId="32" xfId="0" applyNumberFormat="1" applyFont="1" applyBorder="1">
      <alignment vertical="center"/>
    </xf>
    <xf numFmtId="177" fontId="0" fillId="0" borderId="36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18" fillId="0" borderId="3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181" fontId="0" fillId="0" borderId="0" xfId="0" applyNumberForma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right" vertical="top"/>
    </xf>
    <xf numFmtId="182" fontId="5" fillId="0" borderId="38" xfId="0" applyNumberFormat="1" applyFont="1" applyBorder="1">
      <alignment vertical="center"/>
    </xf>
    <xf numFmtId="199" fontId="4" fillId="0" borderId="38" xfId="0" applyNumberFormat="1" applyFont="1" applyBorder="1">
      <alignment vertical="center"/>
    </xf>
    <xf numFmtId="199" fontId="0" fillId="0" borderId="39" xfId="0" applyNumberFormat="1" applyBorder="1">
      <alignment vertical="center"/>
    </xf>
    <xf numFmtId="185" fontId="6" fillId="0" borderId="1" xfId="0" applyNumberFormat="1" applyFont="1" applyBorder="1" applyAlignment="1">
      <alignment horizontal="right" shrinkToFit="1"/>
    </xf>
    <xf numFmtId="176" fontId="0" fillId="0" borderId="38" xfId="0" applyNumberFormat="1" applyBorder="1" applyAlignment="1">
      <alignment horizontal="left" vertical="center"/>
    </xf>
    <xf numFmtId="176" fontId="4" fillId="0" borderId="32" xfId="0" applyNumberFormat="1" applyFont="1" applyBorder="1">
      <alignment vertical="center"/>
    </xf>
    <xf numFmtId="177" fontId="5" fillId="0" borderId="6" xfId="0" applyNumberFormat="1" applyFont="1" applyBorder="1" applyAlignment="1">
      <alignment vertical="top"/>
    </xf>
    <xf numFmtId="176" fontId="0" fillId="0" borderId="46" xfId="0" applyNumberFormat="1" applyBorder="1" applyAlignment="1">
      <alignment horizontal="right" vertical="center"/>
    </xf>
    <xf numFmtId="190" fontId="4" fillId="0" borderId="35" xfId="0" applyNumberFormat="1" applyFont="1" applyBorder="1" applyAlignment="1">
      <alignment vertical="center" shrinkToFit="1"/>
    </xf>
    <xf numFmtId="187" fontId="4" fillId="0" borderId="5" xfId="0" applyNumberFormat="1" applyFont="1" applyBorder="1" applyAlignment="1">
      <alignment vertical="center" shrinkToFit="1"/>
    </xf>
    <xf numFmtId="177" fontId="7" fillId="0" borderId="0" xfId="0" applyNumberFormat="1" applyFont="1" applyAlignment="1">
      <alignment horizontal="left" vertical="center"/>
    </xf>
    <xf numFmtId="200" fontId="6" fillId="0" borderId="1" xfId="0" applyNumberFormat="1" applyFont="1" applyBorder="1" applyAlignment="1">
      <alignment horizontal="center" vertical="top" shrinkToFit="1"/>
    </xf>
    <xf numFmtId="208" fontId="19" fillId="0" borderId="39" xfId="0" applyNumberFormat="1" applyFont="1" applyBorder="1" applyAlignment="1">
      <alignment horizontal="right" vertical="top"/>
    </xf>
    <xf numFmtId="208" fontId="19" fillId="0" borderId="1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5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85" fontId="6" fillId="0" borderId="0" xfId="0" applyNumberFormat="1" applyFont="1" applyAlignment="1">
      <alignment horizontal="left" vertical="top" shrinkToFit="1"/>
    </xf>
    <xf numFmtId="208" fontId="19" fillId="0" borderId="0" xfId="0" applyNumberFormat="1" applyFont="1" applyAlignment="1">
      <alignment horizontal="right" vertical="top"/>
    </xf>
    <xf numFmtId="189" fontId="6" fillId="0" borderId="0" xfId="0" applyNumberFormat="1" applyFont="1" applyAlignment="1">
      <alignment horizontal="right" vertical="top" shrinkToFit="1"/>
    </xf>
    <xf numFmtId="176" fontId="4" fillId="0" borderId="2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 shrinkToFit="1"/>
    </xf>
    <xf numFmtId="184" fontId="4" fillId="0" borderId="4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5" fontId="6" fillId="0" borderId="35" xfId="0" applyNumberFormat="1" applyFont="1" applyBorder="1" applyAlignment="1">
      <alignment horizontal="left" vertical="top" shrinkToFit="1"/>
    </xf>
    <xf numFmtId="203" fontId="11" fillId="0" borderId="39" xfId="0" applyNumberFormat="1" applyFont="1" applyBorder="1" applyAlignment="1">
      <alignment horizontal="right" vertical="center" shrinkToFit="1"/>
    </xf>
    <xf numFmtId="208" fontId="19" fillId="0" borderId="1" xfId="0" applyNumberFormat="1" applyFont="1" applyBorder="1" applyAlignment="1">
      <alignment horizontal="center" vertical="top"/>
    </xf>
    <xf numFmtId="20" fontId="11" fillId="0" borderId="35" xfId="0" applyNumberFormat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177" fontId="1" fillId="2" borderId="14" xfId="0" applyNumberFormat="1" applyFont="1" applyFill="1" applyBorder="1" applyAlignment="1">
      <alignment horizontal="right" vertical="center"/>
    </xf>
    <xf numFmtId="202" fontId="4" fillId="0" borderId="8" xfId="0" applyNumberFormat="1" applyFont="1" applyBorder="1" applyAlignment="1">
      <alignment horizontal="right" vertical="top" shrinkToFit="1"/>
    </xf>
    <xf numFmtId="0" fontId="20" fillId="0" borderId="0" xfId="0" applyFont="1" applyAlignment="1">
      <alignment horizontal="right" vertical="top"/>
    </xf>
    <xf numFmtId="0" fontId="4" fillId="2" borderId="9" xfId="0" applyFont="1" applyFill="1" applyBorder="1">
      <alignment vertical="center"/>
    </xf>
    <xf numFmtId="198" fontId="4" fillId="0" borderId="12" xfId="0" applyNumberFormat="1" applyFont="1" applyBorder="1" applyAlignment="1">
      <alignment horizontal="right" vertical="center" shrinkToFit="1"/>
    </xf>
    <xf numFmtId="177" fontId="1" fillId="0" borderId="14" xfId="0" applyNumberFormat="1" applyFont="1" applyBorder="1" applyAlignment="1">
      <alignment horizontal="left" vertical="top"/>
    </xf>
    <xf numFmtId="20" fontId="11" fillId="0" borderId="1" xfId="0" applyNumberFormat="1" applyFont="1" applyBorder="1" applyAlignment="1">
      <alignment horizontal="right" vertical="top"/>
    </xf>
    <xf numFmtId="22" fontId="15" fillId="0" borderId="38" xfId="0" applyNumberFormat="1" applyFont="1" applyBorder="1">
      <alignment vertical="center"/>
    </xf>
    <xf numFmtId="177" fontId="9" fillId="2" borderId="6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177" fontId="18" fillId="0" borderId="38" xfId="0" applyNumberFormat="1" applyFont="1" applyBorder="1" applyAlignment="1">
      <alignment horizontal="left" vertical="top"/>
    </xf>
    <xf numFmtId="189" fontId="5" fillId="0" borderId="0" xfId="0" applyNumberFormat="1" applyFont="1" applyAlignment="1">
      <alignment horizontal="right" vertical="top"/>
    </xf>
    <xf numFmtId="208" fontId="19" fillId="0" borderId="39" xfId="0" applyNumberFormat="1" applyFont="1" applyBorder="1" applyAlignment="1">
      <alignment horizontal="right"/>
    </xf>
    <xf numFmtId="0" fontId="4" fillId="0" borderId="7" xfId="0" applyFont="1" applyBorder="1">
      <alignment vertical="center"/>
    </xf>
    <xf numFmtId="177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4" fillId="0" borderId="3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177" fontId="1" fillId="2" borderId="36" xfId="0" applyNumberFormat="1" applyFont="1" applyFill="1" applyBorder="1" applyAlignment="1">
      <alignment horizontal="left" vertical="center"/>
    </xf>
    <xf numFmtId="189" fontId="4" fillId="0" borderId="38" xfId="0" applyNumberFormat="1" applyFont="1" applyBorder="1" applyAlignment="1">
      <alignment horizontal="right" vertical="top" shrinkToFit="1"/>
    </xf>
    <xf numFmtId="205" fontId="6" fillId="0" borderId="39" xfId="0" applyNumberFormat="1" applyFont="1" applyBorder="1" applyAlignment="1">
      <alignment horizontal="center" vertical="top" shrinkToFit="1"/>
    </xf>
    <xf numFmtId="208" fontId="20" fillId="0" borderId="1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190" fontId="4" fillId="0" borderId="7" xfId="0" applyNumberFormat="1" applyFont="1" applyBorder="1" applyAlignment="1">
      <alignment vertical="center" shrinkToFit="1"/>
    </xf>
    <xf numFmtId="177" fontId="10" fillId="0" borderId="36" xfId="0" applyNumberFormat="1" applyFont="1" applyBorder="1" applyAlignment="1">
      <alignment horizontal="left" vertical="center" indent="1"/>
    </xf>
    <xf numFmtId="177" fontId="5" fillId="0" borderId="37" xfId="0" applyNumberFormat="1" applyFont="1" applyBorder="1">
      <alignment vertical="center"/>
    </xf>
    <xf numFmtId="0" fontId="6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20" fontId="11" fillId="0" borderId="42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 wrapText="1"/>
    </xf>
    <xf numFmtId="0" fontId="4" fillId="0" borderId="35" xfId="0" applyFont="1" applyBorder="1">
      <alignment vertical="center"/>
    </xf>
    <xf numFmtId="0" fontId="0" fillId="0" borderId="7" xfId="0" applyBorder="1">
      <alignment vertical="center"/>
    </xf>
    <xf numFmtId="177" fontId="0" fillId="0" borderId="14" xfId="0" applyNumberFormat="1" applyBorder="1" applyAlignment="1">
      <alignment horizontal="left" vertical="top"/>
    </xf>
    <xf numFmtId="0" fontId="22" fillId="0" borderId="0" xfId="0" applyFont="1" applyAlignment="1">
      <alignment horizontal="right" vertical="center" readingOrder="1"/>
    </xf>
    <xf numFmtId="0" fontId="13" fillId="0" borderId="0" xfId="0" applyFo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200" fontId="4" fillId="0" borderId="38" xfId="0" applyNumberFormat="1" applyFont="1" applyBorder="1" applyAlignment="1">
      <alignment horizontal="left" vertical="center"/>
    </xf>
    <xf numFmtId="200" fontId="4" fillId="0" borderId="39" xfId="0" applyNumberFormat="1" applyFont="1" applyBorder="1" applyAlignment="1">
      <alignment horizontal="left" vertical="center"/>
    </xf>
    <xf numFmtId="193" fontId="4" fillId="0" borderId="0" xfId="0" applyNumberFormat="1" applyFont="1" applyAlignment="1">
      <alignment horizontal="left" vertical="center" shrinkToFit="1"/>
    </xf>
    <xf numFmtId="187" fontId="4" fillId="0" borderId="0" xfId="0" applyNumberFormat="1" applyFont="1" applyAlignment="1">
      <alignment horizontal="center" vertical="center" shrinkToFit="1"/>
    </xf>
    <xf numFmtId="182" fontId="17" fillId="2" borderId="38" xfId="0" applyNumberFormat="1" applyFont="1" applyFill="1" applyBorder="1" applyAlignment="1">
      <alignment horizontal="center" vertical="top" shrinkToFit="1"/>
    </xf>
    <xf numFmtId="182" fontId="17" fillId="2" borderId="39" xfId="0" applyNumberFormat="1" applyFont="1" applyFill="1" applyBorder="1" applyAlignment="1">
      <alignment horizontal="center" vertical="top" shrinkToFit="1"/>
    </xf>
    <xf numFmtId="0" fontId="6" fillId="0" borderId="3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2" fontId="6" fillId="0" borderId="0" xfId="0" applyNumberFormat="1" applyFont="1" applyAlignment="1">
      <alignment horizontal="center" vertical="center" shrinkToFit="1"/>
    </xf>
    <xf numFmtId="182" fontId="5" fillId="0" borderId="38" xfId="0" applyNumberFormat="1" applyFont="1" applyBorder="1" applyAlignment="1">
      <alignment horizontal="center" vertical="center"/>
    </xf>
    <xf numFmtId="182" fontId="5" fillId="0" borderId="39" xfId="0" applyNumberFormat="1" applyFont="1" applyBorder="1" applyAlignment="1">
      <alignment horizontal="center" vertical="center"/>
    </xf>
    <xf numFmtId="199" fontId="4" fillId="0" borderId="38" xfId="0" applyNumberFormat="1" applyFont="1" applyBorder="1" applyAlignment="1">
      <alignment horizontal="right" vertical="center"/>
    </xf>
    <xf numFmtId="199" fontId="0" fillId="0" borderId="39" xfId="0" applyNumberFormat="1" applyBorder="1" applyAlignment="1">
      <alignment horizontal="right" vertical="center"/>
    </xf>
    <xf numFmtId="22" fontId="15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206" fontId="4" fillId="0" borderId="5" xfId="0" applyNumberFormat="1" applyFont="1" applyBorder="1" applyAlignment="1">
      <alignment horizontal="center" vertical="center" shrinkToFit="1"/>
    </xf>
    <xf numFmtId="206" fontId="4" fillId="0" borderId="12" xfId="0" applyNumberFormat="1" applyFont="1" applyBorder="1" applyAlignment="1">
      <alignment horizontal="center" vertical="center" shrinkToFit="1"/>
    </xf>
    <xf numFmtId="201" fontId="4" fillId="0" borderId="32" xfId="0" applyNumberFormat="1" applyFont="1" applyBorder="1" applyAlignment="1">
      <alignment horizontal="center" vertical="center" shrinkToFit="1"/>
    </xf>
    <xf numFmtId="201" fontId="4" fillId="0" borderId="35" xfId="0" applyNumberFormat="1" applyFont="1" applyBorder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207" fontId="4" fillId="0" borderId="5" xfId="0" applyNumberFormat="1" applyFont="1" applyBorder="1" applyAlignment="1">
      <alignment horizontal="center" vertical="center" shrinkToFit="1"/>
    </xf>
    <xf numFmtId="207" fontId="4" fillId="0" borderId="12" xfId="0" applyNumberFormat="1" applyFont="1" applyBorder="1" applyAlignment="1">
      <alignment horizontal="center" vertical="center" shrinkToFit="1"/>
    </xf>
    <xf numFmtId="195" fontId="4" fillId="0" borderId="5" xfId="0" applyNumberFormat="1" applyFont="1" applyBorder="1" applyAlignment="1">
      <alignment horizontal="center" vertical="center" shrinkToFit="1"/>
    </xf>
    <xf numFmtId="22" fontId="15" fillId="0" borderId="26" xfId="0" applyNumberFormat="1" applyFont="1" applyBorder="1" applyAlignment="1">
      <alignment horizontal="center" vertical="center"/>
    </xf>
    <xf numFmtId="22" fontId="4" fillId="0" borderId="0" xfId="0" applyNumberFormat="1" applyFont="1" applyAlignment="1">
      <alignment horizontal="center" vertical="center"/>
    </xf>
    <xf numFmtId="197" fontId="4" fillId="0" borderId="32" xfId="0" applyNumberFormat="1" applyFont="1" applyBorder="1" applyAlignment="1">
      <alignment horizontal="center" vertical="center" shrinkToFit="1"/>
    </xf>
    <xf numFmtId="197" fontId="4" fillId="0" borderId="35" xfId="0" applyNumberFormat="1" applyFont="1" applyBorder="1" applyAlignment="1">
      <alignment horizontal="center" vertical="center" shrinkToFit="1"/>
    </xf>
    <xf numFmtId="22" fontId="4" fillId="0" borderId="47" xfId="0" applyNumberFormat="1" applyFont="1" applyBorder="1" applyAlignment="1">
      <alignment horizontal="center" vertical="center"/>
    </xf>
    <xf numFmtId="22" fontId="4" fillId="0" borderId="48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22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  <xf numFmtId="182" fontId="4" fillId="2" borderId="2" xfId="0" applyNumberFormat="1" applyFont="1" applyFill="1" applyBorder="1" applyAlignment="1">
      <alignment horizontal="center" vertical="center" shrinkToFit="1"/>
    </xf>
    <xf numFmtId="182" fontId="0" fillId="2" borderId="2" xfId="0" applyNumberFormat="1" applyFill="1" applyBorder="1" applyAlignment="1">
      <alignment horizontal="center" vertical="center" shrinkToFit="1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182" fontId="7" fillId="2" borderId="8" xfId="0" applyNumberFormat="1" applyFont="1" applyFill="1" applyBorder="1" applyAlignment="1">
      <alignment horizontal="center" vertical="top"/>
    </xf>
    <xf numFmtId="182" fontId="7" fillId="2" borderId="39" xfId="0" applyNumberFormat="1" applyFont="1" applyFill="1" applyBorder="1" applyAlignment="1">
      <alignment horizontal="center" vertical="top"/>
    </xf>
    <xf numFmtId="183" fontId="4" fillId="2" borderId="0" xfId="0" applyNumberFormat="1" applyFont="1" applyFill="1" applyAlignment="1">
      <alignment horizontal="center" vertical="center"/>
    </xf>
    <xf numFmtId="183" fontId="0" fillId="2" borderId="0" xfId="0" applyNumberForma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 shrinkToFit="1"/>
    </xf>
    <xf numFmtId="196" fontId="4" fillId="0" borderId="3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jpe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22151</xdr:colOff>
      <xdr:row>40</xdr:row>
      <xdr:rowOff>25844</xdr:rowOff>
    </xdr:from>
    <xdr:to>
      <xdr:col>9</xdr:col>
      <xdr:colOff>481955</xdr:colOff>
      <xdr:row>40</xdr:row>
      <xdr:rowOff>67718</xdr:rowOff>
    </xdr:to>
    <xdr:sp macro="" textlink="">
      <xdr:nvSpPr>
        <xdr:cNvPr id="1729" name="Line 120">
          <a:extLst>
            <a:ext uri="{FF2B5EF4-FFF2-40B4-BE49-F238E27FC236}">
              <a16:creationId xmlns:a16="http://schemas.microsoft.com/office/drawing/2014/main" xmlns="" id="{835CC30B-BF80-4056-955E-691EA666CB50}"/>
            </a:ext>
          </a:extLst>
        </xdr:cNvPr>
        <xdr:cNvSpPr>
          <a:spLocks noChangeShapeType="1"/>
        </xdr:cNvSpPr>
      </xdr:nvSpPr>
      <xdr:spPr bwMode="auto">
        <a:xfrm>
          <a:off x="5822064" y="6789332"/>
          <a:ext cx="459804" cy="418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268370</xdr:colOff>
      <xdr:row>53</xdr:row>
      <xdr:rowOff>57732</xdr:rowOff>
    </xdr:from>
    <xdr:ext cx="426720" cy="118872"/>
    <xdr:sp macro="" textlink="">
      <xdr:nvSpPr>
        <xdr:cNvPr id="2" name="Text Box 616">
          <a:extLst>
            <a:ext uri="{FF2B5EF4-FFF2-40B4-BE49-F238E27FC236}">
              <a16:creationId xmlns:a16="http://schemas.microsoft.com/office/drawing/2014/main" xmlns="" id="{FFC08C2F-2147-484F-92A5-B0BA1C6ED945}"/>
            </a:ext>
          </a:extLst>
        </xdr:cNvPr>
        <xdr:cNvSpPr txBox="1">
          <a:spLocks noChangeArrowheads="1"/>
        </xdr:cNvSpPr>
      </xdr:nvSpPr>
      <xdr:spPr bwMode="auto">
        <a:xfrm>
          <a:off x="12371470" y="9112832"/>
          <a:ext cx="426720" cy="118872"/>
        </a:xfrm>
        <a:prstGeom prst="rect">
          <a:avLst/>
        </a:prstGeom>
        <a:solidFill>
          <a:schemeClr val="bg1"/>
        </a:solidFill>
        <a:ln w="12700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1800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前川橋南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622328</xdr:colOff>
      <xdr:row>52</xdr:row>
      <xdr:rowOff>18129</xdr:rowOff>
    </xdr:from>
    <xdr:ext cx="178445" cy="178646"/>
    <xdr:pic>
      <xdr:nvPicPr>
        <xdr:cNvPr id="3" name="図 2" descr="クリックすると新しいウィンドウで開きます">
          <a:extLst>
            <a:ext uri="{FF2B5EF4-FFF2-40B4-BE49-F238E27FC236}">
              <a16:creationId xmlns:a16="http://schemas.microsoft.com/office/drawing/2014/main" xmlns="" id="{79E57032-D0CE-428C-8DD5-5ABB29E7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87238">
          <a:off x="3600478" y="8901779"/>
          <a:ext cx="178445" cy="178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225025</xdr:colOff>
      <xdr:row>19</xdr:row>
      <xdr:rowOff>112571</xdr:rowOff>
    </xdr:from>
    <xdr:to>
      <xdr:col>13</xdr:col>
      <xdr:colOff>226219</xdr:colOff>
      <xdr:row>21</xdr:row>
      <xdr:rowOff>166682</xdr:rowOff>
    </xdr:to>
    <xdr:sp macro="" textlink="">
      <xdr:nvSpPr>
        <xdr:cNvPr id="4" name="Line 120">
          <a:extLst>
            <a:ext uri="{FF2B5EF4-FFF2-40B4-BE49-F238E27FC236}">
              <a16:creationId xmlns:a16="http://schemas.microsoft.com/office/drawing/2014/main" xmlns="" id="{2E6DF07B-5D79-49DB-9014-3572191BF0D3}"/>
            </a:ext>
          </a:extLst>
        </xdr:cNvPr>
        <xdr:cNvSpPr>
          <a:spLocks noChangeShapeType="1"/>
        </xdr:cNvSpPr>
      </xdr:nvSpPr>
      <xdr:spPr bwMode="auto">
        <a:xfrm flipH="1" flipV="1">
          <a:off x="8803875" y="3338371"/>
          <a:ext cx="1194" cy="3970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164658</xdr:colOff>
      <xdr:row>21</xdr:row>
      <xdr:rowOff>95246</xdr:rowOff>
    </xdr:from>
    <xdr:to>
      <xdr:col>13</xdr:col>
      <xdr:colOff>293431</xdr:colOff>
      <xdr:row>22</xdr:row>
      <xdr:rowOff>46111</xdr:rowOff>
    </xdr:to>
    <xdr:sp macro="" textlink="">
      <xdr:nvSpPr>
        <xdr:cNvPr id="5" name="Oval 1048">
          <a:extLst>
            <a:ext uri="{FF2B5EF4-FFF2-40B4-BE49-F238E27FC236}">
              <a16:creationId xmlns:a16="http://schemas.microsoft.com/office/drawing/2014/main" xmlns="" id="{DFF66C9B-B3B4-4616-987F-78D794D2FF31}"/>
            </a:ext>
          </a:extLst>
        </xdr:cNvPr>
        <xdr:cNvSpPr>
          <a:spLocks noChangeArrowheads="1"/>
        </xdr:cNvSpPr>
      </xdr:nvSpPr>
      <xdr:spPr bwMode="auto">
        <a:xfrm>
          <a:off x="8743508" y="3663946"/>
          <a:ext cx="128773" cy="1223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43661</xdr:colOff>
      <xdr:row>19</xdr:row>
      <xdr:rowOff>45610</xdr:rowOff>
    </xdr:from>
    <xdr:to>
      <xdr:col>14</xdr:col>
      <xdr:colOff>546397</xdr:colOff>
      <xdr:row>24</xdr:row>
      <xdr:rowOff>166341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7EAC4F63-9249-472F-B574-B1C8DC1EAF11}"/>
            </a:ext>
          </a:extLst>
        </xdr:cNvPr>
        <xdr:cNvGrpSpPr/>
      </xdr:nvGrpSpPr>
      <xdr:grpSpPr>
        <a:xfrm rot="16200000">
          <a:off x="9610438" y="3128033"/>
          <a:ext cx="977981" cy="1277436"/>
          <a:chOff x="12959060" y="1607829"/>
          <a:chExt cx="972707" cy="1207651"/>
        </a:xfrm>
      </xdr:grpSpPr>
      <xdr:sp macro="" textlink="">
        <xdr:nvSpPr>
          <xdr:cNvPr id="7" name="Oval 77">
            <a:extLst>
              <a:ext uri="{FF2B5EF4-FFF2-40B4-BE49-F238E27FC236}">
                <a16:creationId xmlns:a16="http://schemas.microsoft.com/office/drawing/2014/main" xmlns="" id="{D499D39E-79E2-0B12-930D-ACCA205AC4B0}"/>
              </a:ext>
            </a:extLst>
          </xdr:cNvPr>
          <xdr:cNvSpPr>
            <a:spLocks noChangeArrowheads="1"/>
          </xdr:cNvSpPr>
        </xdr:nvSpPr>
        <xdr:spPr bwMode="auto">
          <a:xfrm>
            <a:off x="13386668" y="2132451"/>
            <a:ext cx="102046" cy="11750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" name="Line 75">
            <a:extLst>
              <a:ext uri="{FF2B5EF4-FFF2-40B4-BE49-F238E27FC236}">
                <a16:creationId xmlns:a16="http://schemas.microsoft.com/office/drawing/2014/main" xmlns="" id="{310197A1-91A5-FD80-0188-B3EDDDDE52AD}"/>
              </a:ext>
            </a:extLst>
          </xdr:cNvPr>
          <xdr:cNvSpPr>
            <a:spLocks noChangeShapeType="1"/>
          </xdr:cNvSpPr>
        </xdr:nvSpPr>
        <xdr:spPr bwMode="auto">
          <a:xfrm flipV="1">
            <a:off x="12976501" y="1607829"/>
            <a:ext cx="596448" cy="59180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324374"/>
              <a:gd name="connsiteY0" fmla="*/ 0 h 9747"/>
              <a:gd name="connsiteX1" fmla="*/ 324374 w 324374"/>
              <a:gd name="connsiteY1" fmla="*/ 9747 h 9747"/>
              <a:gd name="connsiteX0" fmla="*/ 13 w 10013"/>
              <a:gd name="connsiteY0" fmla="*/ 0 h 10000"/>
              <a:gd name="connsiteX1" fmla="*/ 10013 w 10013"/>
              <a:gd name="connsiteY1" fmla="*/ 10000 h 10000"/>
              <a:gd name="connsiteX0" fmla="*/ 0 w 45092"/>
              <a:gd name="connsiteY0" fmla="*/ 0 h 4011"/>
              <a:gd name="connsiteX1" fmla="*/ 45092 w 45092"/>
              <a:gd name="connsiteY1" fmla="*/ 4011 h 4011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782 h 10782"/>
              <a:gd name="connsiteX1" fmla="*/ 7906 w 10000"/>
              <a:gd name="connsiteY1" fmla="*/ 4 h 10782"/>
              <a:gd name="connsiteX2" fmla="*/ 10000 w 10000"/>
              <a:gd name="connsiteY2" fmla="*/ 10782 h 10782"/>
              <a:gd name="connsiteX0" fmla="*/ 0 w 10000"/>
              <a:gd name="connsiteY0" fmla="*/ 787 h 10787"/>
              <a:gd name="connsiteX1" fmla="*/ 7906 w 10000"/>
              <a:gd name="connsiteY1" fmla="*/ 9 h 10787"/>
              <a:gd name="connsiteX2" fmla="*/ 10000 w 10000"/>
              <a:gd name="connsiteY2" fmla="*/ 10787 h 10787"/>
              <a:gd name="connsiteX0" fmla="*/ 0 w 10000"/>
              <a:gd name="connsiteY0" fmla="*/ 992 h 10992"/>
              <a:gd name="connsiteX1" fmla="*/ 7941 w 10000"/>
              <a:gd name="connsiteY1" fmla="*/ 7 h 10992"/>
              <a:gd name="connsiteX2" fmla="*/ 10000 w 10000"/>
              <a:gd name="connsiteY2" fmla="*/ 10992 h 10992"/>
              <a:gd name="connsiteX0" fmla="*/ 0 w 9407"/>
              <a:gd name="connsiteY0" fmla="*/ 685 h 10996"/>
              <a:gd name="connsiteX1" fmla="*/ 7348 w 9407"/>
              <a:gd name="connsiteY1" fmla="*/ 11 h 10996"/>
              <a:gd name="connsiteX2" fmla="*/ 9407 w 9407"/>
              <a:gd name="connsiteY2" fmla="*/ 10996 h 10996"/>
              <a:gd name="connsiteX0" fmla="*/ 0 w 9555"/>
              <a:gd name="connsiteY0" fmla="*/ 576 h 10000"/>
              <a:gd name="connsiteX1" fmla="*/ 7366 w 9555"/>
              <a:gd name="connsiteY1" fmla="*/ 10 h 10000"/>
              <a:gd name="connsiteX2" fmla="*/ 9555 w 9555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555" h="10000">
                <a:moveTo>
                  <a:pt x="0" y="576"/>
                </a:moveTo>
                <a:cubicBezTo>
                  <a:pt x="1549" y="513"/>
                  <a:pt x="3733" y="-88"/>
                  <a:pt x="7366" y="10"/>
                </a:cubicBezTo>
                <a:cubicBezTo>
                  <a:pt x="7518" y="4700"/>
                  <a:pt x="7616" y="6611"/>
                  <a:pt x="9555" y="1000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72">
            <a:extLst>
              <a:ext uri="{FF2B5EF4-FFF2-40B4-BE49-F238E27FC236}">
                <a16:creationId xmlns:a16="http://schemas.microsoft.com/office/drawing/2014/main" xmlns="" id="{8BF8CB2B-4C34-2DB7-D622-78B43BF1DDDA}"/>
              </a:ext>
            </a:extLst>
          </xdr:cNvPr>
          <xdr:cNvSpPr>
            <a:spLocks noChangeShapeType="1"/>
          </xdr:cNvSpPr>
        </xdr:nvSpPr>
        <xdr:spPr bwMode="auto">
          <a:xfrm flipV="1">
            <a:off x="13426046" y="2234175"/>
            <a:ext cx="11674" cy="58130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20">
            <a:extLst>
              <a:ext uri="{FF2B5EF4-FFF2-40B4-BE49-F238E27FC236}">
                <a16:creationId xmlns:a16="http://schemas.microsoft.com/office/drawing/2014/main" xmlns="" id="{AEC48423-8097-056B-2D7E-A72B157E4749}"/>
              </a:ext>
            </a:extLst>
          </xdr:cNvPr>
          <xdr:cNvSpPr>
            <a:spLocks noChangeShapeType="1"/>
          </xdr:cNvSpPr>
        </xdr:nvSpPr>
        <xdr:spPr bwMode="auto">
          <a:xfrm>
            <a:off x="12987523" y="2497880"/>
            <a:ext cx="486126" cy="1949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76">
            <a:extLst>
              <a:ext uri="{FF2B5EF4-FFF2-40B4-BE49-F238E27FC236}">
                <a16:creationId xmlns:a16="http://schemas.microsoft.com/office/drawing/2014/main" xmlns="" id="{D168989E-1940-1045-A081-DC3FA548542D}"/>
              </a:ext>
            </a:extLst>
          </xdr:cNvPr>
          <xdr:cNvSpPr>
            <a:spLocks noChangeShapeType="1"/>
          </xdr:cNvSpPr>
        </xdr:nvSpPr>
        <xdr:spPr bwMode="auto">
          <a:xfrm flipV="1">
            <a:off x="13468625" y="2211742"/>
            <a:ext cx="463142" cy="8480"/>
          </a:xfrm>
          <a:custGeom>
            <a:avLst/>
            <a:gdLst>
              <a:gd name="connsiteX0" fmla="*/ 0 w 1002611"/>
              <a:gd name="connsiteY0" fmla="*/ 0 h 10043"/>
              <a:gd name="connsiteX1" fmla="*/ 1002611 w 1002611"/>
              <a:gd name="connsiteY1" fmla="*/ 10043 h 10043"/>
              <a:gd name="connsiteX0" fmla="*/ 0 w 1002611"/>
              <a:gd name="connsiteY0" fmla="*/ 55260 h 55391"/>
              <a:gd name="connsiteX1" fmla="*/ 1002611 w 1002611"/>
              <a:gd name="connsiteY1" fmla="*/ 132 h 55391"/>
              <a:gd name="connsiteX0" fmla="*/ 0 w 1002611"/>
              <a:gd name="connsiteY0" fmla="*/ 65155 h 65155"/>
              <a:gd name="connsiteX1" fmla="*/ 506308 w 1002611"/>
              <a:gd name="connsiteY1" fmla="*/ 0 h 65155"/>
              <a:gd name="connsiteX2" fmla="*/ 1002611 w 1002611"/>
              <a:gd name="connsiteY2" fmla="*/ 10027 h 65155"/>
              <a:gd name="connsiteX0" fmla="*/ 0 w 496303"/>
              <a:gd name="connsiteY0" fmla="*/ 0 h 10027"/>
              <a:gd name="connsiteX1" fmla="*/ 496303 w 496303"/>
              <a:gd name="connsiteY1" fmla="*/ 10027 h 100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96303" h="10027">
                <a:moveTo>
                  <a:pt x="0" y="0"/>
                </a:moveTo>
                <a:cubicBezTo>
                  <a:pt x="23409" y="8345"/>
                  <a:pt x="162099" y="6679"/>
                  <a:pt x="496303" y="1002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Oval 1295">
            <a:extLst>
              <a:ext uri="{FF2B5EF4-FFF2-40B4-BE49-F238E27FC236}">
                <a16:creationId xmlns:a16="http://schemas.microsoft.com/office/drawing/2014/main" xmlns="" id="{65B2633E-047E-DD0B-F8B0-10D90E10013B}"/>
              </a:ext>
            </a:extLst>
          </xdr:cNvPr>
          <xdr:cNvSpPr>
            <a:spLocks noChangeArrowheads="1"/>
          </xdr:cNvSpPr>
        </xdr:nvSpPr>
        <xdr:spPr bwMode="auto">
          <a:xfrm>
            <a:off x="13363017" y="2444288"/>
            <a:ext cx="137738" cy="12606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3" name="Line 76">
            <a:extLst>
              <a:ext uri="{FF2B5EF4-FFF2-40B4-BE49-F238E27FC236}">
                <a16:creationId xmlns:a16="http://schemas.microsoft.com/office/drawing/2014/main" xmlns="" id="{F3F2795F-EE0A-94CA-EBF6-AB0BAD00365F}"/>
              </a:ext>
            </a:extLst>
          </xdr:cNvPr>
          <xdr:cNvSpPr>
            <a:spLocks noChangeShapeType="1"/>
          </xdr:cNvSpPr>
        </xdr:nvSpPr>
        <xdr:spPr bwMode="auto">
          <a:xfrm flipH="1">
            <a:off x="12959060" y="1659375"/>
            <a:ext cx="641637" cy="87911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106427 w 106500"/>
              <a:gd name="connsiteY0" fmla="*/ 0 h 12459"/>
              <a:gd name="connsiteX1" fmla="*/ 73 w 106500"/>
              <a:gd name="connsiteY1" fmla="*/ 12459 h 12459"/>
              <a:gd name="connsiteX0" fmla="*/ 124558 w 124558"/>
              <a:gd name="connsiteY0" fmla="*/ 0 h 12459"/>
              <a:gd name="connsiteX1" fmla="*/ 18204 w 124558"/>
              <a:gd name="connsiteY1" fmla="*/ 12459 h 12459"/>
              <a:gd name="connsiteX0" fmla="*/ 119085 w 119085"/>
              <a:gd name="connsiteY0" fmla="*/ 0 h 12459"/>
              <a:gd name="connsiteX1" fmla="*/ 58974 w 119085"/>
              <a:gd name="connsiteY1" fmla="*/ 2040 h 12459"/>
              <a:gd name="connsiteX2" fmla="*/ 12731 w 119085"/>
              <a:gd name="connsiteY2" fmla="*/ 12459 h 12459"/>
              <a:gd name="connsiteX0" fmla="*/ 106527 w 106527"/>
              <a:gd name="connsiteY0" fmla="*/ 0 h 12459"/>
              <a:gd name="connsiteX1" fmla="*/ 46416 w 106527"/>
              <a:gd name="connsiteY1" fmla="*/ 2040 h 12459"/>
              <a:gd name="connsiteX2" fmla="*/ 173 w 106527"/>
              <a:gd name="connsiteY2" fmla="*/ 12459 h 12459"/>
              <a:gd name="connsiteX0" fmla="*/ 116425 w 116425"/>
              <a:gd name="connsiteY0" fmla="*/ 0 h 12459"/>
              <a:gd name="connsiteX1" fmla="*/ 655 w 116425"/>
              <a:gd name="connsiteY1" fmla="*/ 1263 h 12459"/>
              <a:gd name="connsiteX2" fmla="*/ 10071 w 116425"/>
              <a:gd name="connsiteY2" fmla="*/ 12459 h 12459"/>
              <a:gd name="connsiteX0" fmla="*/ 172081 w 172081"/>
              <a:gd name="connsiteY0" fmla="*/ 0 h 12847"/>
              <a:gd name="connsiteX1" fmla="*/ 655 w 172081"/>
              <a:gd name="connsiteY1" fmla="*/ 1651 h 12847"/>
              <a:gd name="connsiteX2" fmla="*/ 10071 w 172081"/>
              <a:gd name="connsiteY2" fmla="*/ 12847 h 12847"/>
              <a:gd name="connsiteX0" fmla="*/ 0 w 127410"/>
              <a:gd name="connsiteY0" fmla="*/ 0 h 16052"/>
              <a:gd name="connsiteX1" fmla="*/ 117993 w 127410"/>
              <a:gd name="connsiteY1" fmla="*/ 4856 h 16052"/>
              <a:gd name="connsiteX2" fmla="*/ 127409 w 127410"/>
              <a:gd name="connsiteY2" fmla="*/ 16052 h 16052"/>
              <a:gd name="connsiteX0" fmla="*/ 0 w 329497"/>
              <a:gd name="connsiteY0" fmla="*/ 0 h 16052"/>
              <a:gd name="connsiteX1" fmla="*/ 329497 w 329497"/>
              <a:gd name="connsiteY1" fmla="*/ 2816 h 16052"/>
              <a:gd name="connsiteX2" fmla="*/ 117993 w 329497"/>
              <a:gd name="connsiteY2" fmla="*/ 4856 h 16052"/>
              <a:gd name="connsiteX3" fmla="*/ 127409 w 329497"/>
              <a:gd name="connsiteY3" fmla="*/ 16052 h 16052"/>
              <a:gd name="connsiteX0" fmla="*/ 0 w 329497"/>
              <a:gd name="connsiteY0" fmla="*/ 0 h 16052"/>
              <a:gd name="connsiteX1" fmla="*/ 329497 w 329497"/>
              <a:gd name="connsiteY1" fmla="*/ 2816 h 16052"/>
              <a:gd name="connsiteX2" fmla="*/ 117993 w 329497"/>
              <a:gd name="connsiteY2" fmla="*/ 4856 h 16052"/>
              <a:gd name="connsiteX3" fmla="*/ 127409 w 329497"/>
              <a:gd name="connsiteY3" fmla="*/ 16052 h 16052"/>
              <a:gd name="connsiteX0" fmla="*/ 0 w 329497"/>
              <a:gd name="connsiteY0" fmla="*/ 0 h 16052"/>
              <a:gd name="connsiteX1" fmla="*/ 329497 w 329497"/>
              <a:gd name="connsiteY1" fmla="*/ 2816 h 16052"/>
              <a:gd name="connsiteX2" fmla="*/ 117993 w 329497"/>
              <a:gd name="connsiteY2" fmla="*/ 4856 h 16052"/>
              <a:gd name="connsiteX3" fmla="*/ 127409 w 329497"/>
              <a:gd name="connsiteY3" fmla="*/ 16052 h 16052"/>
              <a:gd name="connsiteX0" fmla="*/ 0 w 374024"/>
              <a:gd name="connsiteY0" fmla="*/ 0 h 16538"/>
              <a:gd name="connsiteX1" fmla="*/ 374024 w 374024"/>
              <a:gd name="connsiteY1" fmla="*/ 3302 h 16538"/>
              <a:gd name="connsiteX2" fmla="*/ 162520 w 374024"/>
              <a:gd name="connsiteY2" fmla="*/ 5342 h 16538"/>
              <a:gd name="connsiteX3" fmla="*/ 171936 w 374024"/>
              <a:gd name="connsiteY3" fmla="*/ 16538 h 16538"/>
              <a:gd name="connsiteX0" fmla="*/ 0 w 374024"/>
              <a:gd name="connsiteY0" fmla="*/ 0 h 16538"/>
              <a:gd name="connsiteX1" fmla="*/ 374024 w 374024"/>
              <a:gd name="connsiteY1" fmla="*/ 3302 h 16538"/>
              <a:gd name="connsiteX2" fmla="*/ 162520 w 374024"/>
              <a:gd name="connsiteY2" fmla="*/ 5342 h 16538"/>
              <a:gd name="connsiteX3" fmla="*/ 171936 w 374024"/>
              <a:gd name="connsiteY3" fmla="*/ 16538 h 16538"/>
              <a:gd name="connsiteX0" fmla="*/ 0 w 424766"/>
              <a:gd name="connsiteY0" fmla="*/ 0 h 16024"/>
              <a:gd name="connsiteX1" fmla="*/ 424766 w 424766"/>
              <a:gd name="connsiteY1" fmla="*/ 2788 h 16024"/>
              <a:gd name="connsiteX2" fmla="*/ 213262 w 424766"/>
              <a:gd name="connsiteY2" fmla="*/ 4828 h 16024"/>
              <a:gd name="connsiteX3" fmla="*/ 222678 w 424766"/>
              <a:gd name="connsiteY3" fmla="*/ 16024 h 16024"/>
              <a:gd name="connsiteX0" fmla="*/ 0 w 424766"/>
              <a:gd name="connsiteY0" fmla="*/ 0 h 16024"/>
              <a:gd name="connsiteX1" fmla="*/ 424766 w 424766"/>
              <a:gd name="connsiteY1" fmla="*/ 2788 h 16024"/>
              <a:gd name="connsiteX2" fmla="*/ 213262 w 424766"/>
              <a:gd name="connsiteY2" fmla="*/ 4828 h 16024"/>
              <a:gd name="connsiteX3" fmla="*/ 222679 w 424766"/>
              <a:gd name="connsiteY3" fmla="*/ 16024 h 16024"/>
              <a:gd name="connsiteX0" fmla="*/ 0 w 2759637"/>
              <a:gd name="connsiteY0" fmla="*/ 0 h 6786"/>
              <a:gd name="connsiteX1" fmla="*/ 424766 w 2759637"/>
              <a:gd name="connsiteY1" fmla="*/ 2788 h 6786"/>
              <a:gd name="connsiteX2" fmla="*/ 213262 w 2759637"/>
              <a:gd name="connsiteY2" fmla="*/ 4828 h 6786"/>
              <a:gd name="connsiteX3" fmla="*/ 2759637 w 2759637"/>
              <a:gd name="connsiteY3" fmla="*/ 5135 h 6786"/>
              <a:gd name="connsiteX0" fmla="*/ 0 w 10000"/>
              <a:gd name="connsiteY0" fmla="*/ 0 h 10960"/>
              <a:gd name="connsiteX1" fmla="*/ 1539 w 10000"/>
              <a:gd name="connsiteY1" fmla="*/ 4108 h 10960"/>
              <a:gd name="connsiteX2" fmla="*/ 773 w 10000"/>
              <a:gd name="connsiteY2" fmla="*/ 7115 h 10960"/>
              <a:gd name="connsiteX3" fmla="*/ 10000 w 10000"/>
              <a:gd name="connsiteY3" fmla="*/ 7567 h 10960"/>
              <a:gd name="connsiteX0" fmla="*/ 0 w 10000"/>
              <a:gd name="connsiteY0" fmla="*/ 0 h 7598"/>
              <a:gd name="connsiteX1" fmla="*/ 1539 w 10000"/>
              <a:gd name="connsiteY1" fmla="*/ 4108 h 7598"/>
              <a:gd name="connsiteX2" fmla="*/ 773 w 10000"/>
              <a:gd name="connsiteY2" fmla="*/ 7115 h 7598"/>
              <a:gd name="connsiteX3" fmla="*/ 10000 w 10000"/>
              <a:gd name="connsiteY3" fmla="*/ 7567 h 7598"/>
              <a:gd name="connsiteX0" fmla="*/ 0 w 10184"/>
              <a:gd name="connsiteY0" fmla="*/ 0 h 9592"/>
              <a:gd name="connsiteX1" fmla="*/ 1539 w 10184"/>
              <a:gd name="connsiteY1" fmla="*/ 5407 h 9592"/>
              <a:gd name="connsiteX2" fmla="*/ 773 w 10184"/>
              <a:gd name="connsiteY2" fmla="*/ 9364 h 9592"/>
              <a:gd name="connsiteX3" fmla="*/ 10184 w 10184"/>
              <a:gd name="connsiteY3" fmla="*/ 9460 h 9592"/>
              <a:gd name="connsiteX0" fmla="*/ 0 w 10060"/>
              <a:gd name="connsiteY0" fmla="*/ 0 h 29417"/>
              <a:gd name="connsiteX1" fmla="*/ 1571 w 10060"/>
              <a:gd name="connsiteY1" fmla="*/ 25054 h 29417"/>
              <a:gd name="connsiteX2" fmla="*/ 819 w 10060"/>
              <a:gd name="connsiteY2" fmla="*/ 29179 h 29417"/>
              <a:gd name="connsiteX3" fmla="*/ 10060 w 10060"/>
              <a:gd name="connsiteY3" fmla="*/ 29279 h 29417"/>
              <a:gd name="connsiteX0" fmla="*/ 0 w 10060"/>
              <a:gd name="connsiteY0" fmla="*/ 0 h 29417"/>
              <a:gd name="connsiteX1" fmla="*/ 728 w 10060"/>
              <a:gd name="connsiteY1" fmla="*/ 16559 h 29417"/>
              <a:gd name="connsiteX2" fmla="*/ 819 w 10060"/>
              <a:gd name="connsiteY2" fmla="*/ 29179 h 29417"/>
              <a:gd name="connsiteX3" fmla="*/ 10060 w 10060"/>
              <a:gd name="connsiteY3" fmla="*/ 29279 h 29417"/>
              <a:gd name="connsiteX0" fmla="*/ 0 w 10722"/>
              <a:gd name="connsiteY0" fmla="*/ 0 h 30457"/>
              <a:gd name="connsiteX1" fmla="*/ 1390 w 10722"/>
              <a:gd name="connsiteY1" fmla="*/ 17599 h 30457"/>
              <a:gd name="connsiteX2" fmla="*/ 1481 w 10722"/>
              <a:gd name="connsiteY2" fmla="*/ 30219 h 30457"/>
              <a:gd name="connsiteX3" fmla="*/ 10722 w 10722"/>
              <a:gd name="connsiteY3" fmla="*/ 30319 h 30457"/>
              <a:gd name="connsiteX0" fmla="*/ 0 w 10541"/>
              <a:gd name="connsiteY0" fmla="*/ 0 h 31497"/>
              <a:gd name="connsiteX1" fmla="*/ 1209 w 10541"/>
              <a:gd name="connsiteY1" fmla="*/ 18639 h 31497"/>
              <a:gd name="connsiteX2" fmla="*/ 1300 w 10541"/>
              <a:gd name="connsiteY2" fmla="*/ 31259 h 31497"/>
              <a:gd name="connsiteX3" fmla="*/ 10541 w 10541"/>
              <a:gd name="connsiteY3" fmla="*/ 31359 h 31497"/>
              <a:gd name="connsiteX0" fmla="*/ 0 w 10541"/>
              <a:gd name="connsiteY0" fmla="*/ 0 h 31497"/>
              <a:gd name="connsiteX1" fmla="*/ 1209 w 10541"/>
              <a:gd name="connsiteY1" fmla="*/ 18639 h 31497"/>
              <a:gd name="connsiteX2" fmla="*/ 1300 w 10541"/>
              <a:gd name="connsiteY2" fmla="*/ 31259 h 31497"/>
              <a:gd name="connsiteX3" fmla="*/ 10541 w 10541"/>
              <a:gd name="connsiteY3" fmla="*/ 31359 h 31497"/>
              <a:gd name="connsiteX0" fmla="*/ 0 w 10541"/>
              <a:gd name="connsiteY0" fmla="*/ 0 h 31497"/>
              <a:gd name="connsiteX1" fmla="*/ 1209 w 10541"/>
              <a:gd name="connsiteY1" fmla="*/ 18639 h 31497"/>
              <a:gd name="connsiteX2" fmla="*/ 1300 w 10541"/>
              <a:gd name="connsiteY2" fmla="*/ 31259 h 31497"/>
              <a:gd name="connsiteX3" fmla="*/ 10541 w 10541"/>
              <a:gd name="connsiteY3" fmla="*/ 31359 h 31497"/>
              <a:gd name="connsiteX0" fmla="*/ 0 w 10963"/>
              <a:gd name="connsiteY0" fmla="*/ 0 h 32230"/>
              <a:gd name="connsiteX1" fmla="*/ 1631 w 10963"/>
              <a:gd name="connsiteY1" fmla="*/ 19372 h 32230"/>
              <a:gd name="connsiteX2" fmla="*/ 1722 w 10963"/>
              <a:gd name="connsiteY2" fmla="*/ 31992 h 32230"/>
              <a:gd name="connsiteX3" fmla="*/ 10963 w 10963"/>
              <a:gd name="connsiteY3" fmla="*/ 32092 h 32230"/>
              <a:gd name="connsiteX0" fmla="*/ 0 w 10963"/>
              <a:gd name="connsiteY0" fmla="*/ 0 h 32230"/>
              <a:gd name="connsiteX1" fmla="*/ 1631 w 10963"/>
              <a:gd name="connsiteY1" fmla="*/ 19372 h 32230"/>
              <a:gd name="connsiteX2" fmla="*/ 1722 w 10963"/>
              <a:gd name="connsiteY2" fmla="*/ 31992 h 32230"/>
              <a:gd name="connsiteX3" fmla="*/ 10963 w 10963"/>
              <a:gd name="connsiteY3" fmla="*/ 32092 h 32230"/>
              <a:gd name="connsiteX0" fmla="*/ 0 w 11174"/>
              <a:gd name="connsiteY0" fmla="*/ 0 h 32523"/>
              <a:gd name="connsiteX1" fmla="*/ 1842 w 11174"/>
              <a:gd name="connsiteY1" fmla="*/ 19665 h 32523"/>
              <a:gd name="connsiteX2" fmla="*/ 1933 w 11174"/>
              <a:gd name="connsiteY2" fmla="*/ 32285 h 32523"/>
              <a:gd name="connsiteX3" fmla="*/ 11174 w 11174"/>
              <a:gd name="connsiteY3" fmla="*/ 32385 h 32523"/>
              <a:gd name="connsiteX0" fmla="*/ 0 w 11174"/>
              <a:gd name="connsiteY0" fmla="*/ 0 h 32523"/>
              <a:gd name="connsiteX1" fmla="*/ 1842 w 11174"/>
              <a:gd name="connsiteY1" fmla="*/ 19665 h 32523"/>
              <a:gd name="connsiteX2" fmla="*/ 1933 w 11174"/>
              <a:gd name="connsiteY2" fmla="*/ 32285 h 32523"/>
              <a:gd name="connsiteX3" fmla="*/ 11174 w 11174"/>
              <a:gd name="connsiteY3" fmla="*/ 32385 h 32523"/>
              <a:gd name="connsiteX0" fmla="*/ 0 w 11385"/>
              <a:gd name="connsiteY0" fmla="*/ 0 h 32523"/>
              <a:gd name="connsiteX1" fmla="*/ 2053 w 11385"/>
              <a:gd name="connsiteY1" fmla="*/ 19665 h 32523"/>
              <a:gd name="connsiteX2" fmla="*/ 2144 w 11385"/>
              <a:gd name="connsiteY2" fmla="*/ 32285 h 32523"/>
              <a:gd name="connsiteX3" fmla="*/ 11385 w 11385"/>
              <a:gd name="connsiteY3" fmla="*/ 32385 h 325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385" h="32523">
                <a:moveTo>
                  <a:pt x="0" y="0"/>
                </a:moveTo>
                <a:cubicBezTo>
                  <a:pt x="2552" y="7885"/>
                  <a:pt x="1830" y="10100"/>
                  <a:pt x="2053" y="19665"/>
                </a:cubicBezTo>
                <a:cubicBezTo>
                  <a:pt x="2083" y="23872"/>
                  <a:pt x="2114" y="28078"/>
                  <a:pt x="2144" y="32285"/>
                </a:cubicBezTo>
                <a:cubicBezTo>
                  <a:pt x="6285" y="32587"/>
                  <a:pt x="6619" y="32580"/>
                  <a:pt x="11385" y="32385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297017</xdr:colOff>
      <xdr:row>14</xdr:row>
      <xdr:rowOff>7937</xdr:rowOff>
    </xdr:from>
    <xdr:to>
      <xdr:col>15</xdr:col>
      <xdr:colOff>575943</xdr:colOff>
      <xdr:row>14</xdr:row>
      <xdr:rowOff>129887</xdr:rowOff>
    </xdr:to>
    <xdr:sp macro="" textlink="">
      <xdr:nvSpPr>
        <xdr:cNvPr id="14" name="Text Box 1563">
          <a:extLst>
            <a:ext uri="{FF2B5EF4-FFF2-40B4-BE49-F238E27FC236}">
              <a16:creationId xmlns:a16="http://schemas.microsoft.com/office/drawing/2014/main" xmlns="" id="{53CA5584-4541-4151-A8DF-899E5741D619}"/>
            </a:ext>
          </a:extLst>
        </xdr:cNvPr>
        <xdr:cNvSpPr txBox="1">
          <a:spLocks noChangeArrowheads="1"/>
        </xdr:cNvSpPr>
      </xdr:nvSpPr>
      <xdr:spPr bwMode="auto">
        <a:xfrm>
          <a:off x="10285567" y="2376487"/>
          <a:ext cx="278926" cy="1219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藤津</a:t>
          </a:r>
        </a:p>
      </xdr:txBody>
    </xdr:sp>
    <xdr:clientData/>
  </xdr:twoCellAnchor>
  <xdr:twoCellAnchor>
    <xdr:from>
      <xdr:col>3</xdr:col>
      <xdr:colOff>286798</xdr:colOff>
      <xdr:row>38</xdr:row>
      <xdr:rowOff>4808</xdr:rowOff>
    </xdr:from>
    <xdr:to>
      <xdr:col>4</xdr:col>
      <xdr:colOff>182801</xdr:colOff>
      <xdr:row>38</xdr:row>
      <xdr:rowOff>43246</xdr:rowOff>
    </xdr:to>
    <xdr:sp macro="" textlink="">
      <xdr:nvSpPr>
        <xdr:cNvPr id="15" name="Line 72">
          <a:extLst>
            <a:ext uri="{FF2B5EF4-FFF2-40B4-BE49-F238E27FC236}">
              <a16:creationId xmlns:a16="http://schemas.microsoft.com/office/drawing/2014/main" xmlns="" id="{2F671496-E328-42EF-8752-EEB3639DCA5E}"/>
            </a:ext>
          </a:extLst>
        </xdr:cNvPr>
        <xdr:cNvSpPr>
          <a:spLocks noChangeShapeType="1"/>
        </xdr:cNvSpPr>
      </xdr:nvSpPr>
      <xdr:spPr bwMode="auto">
        <a:xfrm flipH="1">
          <a:off x="1855248" y="6488158"/>
          <a:ext cx="600853" cy="38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437774</xdr:colOff>
      <xdr:row>45</xdr:row>
      <xdr:rowOff>48102</xdr:rowOff>
    </xdr:from>
    <xdr:to>
      <xdr:col>20</xdr:col>
      <xdr:colOff>67215</xdr:colOff>
      <xdr:row>49</xdr:row>
      <xdr:rowOff>23484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xmlns="" id="{DABCB7A8-726A-4A4A-9138-0ADAA823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45724" y="7731602"/>
          <a:ext cx="334291" cy="661182"/>
        </a:xfrm>
        <a:prstGeom prst="rect">
          <a:avLst/>
        </a:prstGeom>
      </xdr:spPr>
    </xdr:pic>
    <xdr:clientData/>
  </xdr:twoCellAnchor>
  <xdr:twoCellAnchor editAs="oneCell">
    <xdr:from>
      <xdr:col>18</xdr:col>
      <xdr:colOff>20841</xdr:colOff>
      <xdr:row>49</xdr:row>
      <xdr:rowOff>138989</xdr:rowOff>
    </xdr:from>
    <xdr:to>
      <xdr:col>18</xdr:col>
      <xdr:colOff>187619</xdr:colOff>
      <xdr:row>51</xdr:row>
      <xdr:rowOff>1474</xdr:rowOff>
    </xdr:to>
    <xdr:pic>
      <xdr:nvPicPr>
        <xdr:cNvPr id="17" name="図 68" descr="「コンビニのロゴ」の画像検索結果">
          <a:extLst>
            <a:ext uri="{FF2B5EF4-FFF2-40B4-BE49-F238E27FC236}">
              <a16:creationId xmlns:a16="http://schemas.microsoft.com/office/drawing/2014/main" xmlns="" id="{84FFBC9B-476D-4DDD-B211-448D1A20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3941" y="8508289"/>
          <a:ext cx="166778" cy="200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569601</xdr:colOff>
      <xdr:row>44</xdr:row>
      <xdr:rowOff>139507</xdr:rowOff>
    </xdr:from>
    <xdr:ext cx="539239" cy="363203"/>
    <xdr:sp macro="" textlink="">
      <xdr:nvSpPr>
        <xdr:cNvPr id="18" name="Text Box 616">
          <a:extLst>
            <a:ext uri="{FF2B5EF4-FFF2-40B4-BE49-F238E27FC236}">
              <a16:creationId xmlns:a16="http://schemas.microsoft.com/office/drawing/2014/main" xmlns="" id="{D5C17134-6F2C-4E91-9D07-C0515109BBD3}"/>
            </a:ext>
          </a:extLst>
        </xdr:cNvPr>
        <xdr:cNvSpPr txBox="1">
          <a:spLocks noChangeArrowheads="1"/>
        </xdr:cNvSpPr>
      </xdr:nvSpPr>
      <xdr:spPr bwMode="auto">
        <a:xfrm>
          <a:off x="9148451" y="7651557"/>
          <a:ext cx="539239" cy="3632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351174</xdr:colOff>
      <xdr:row>45</xdr:row>
      <xdr:rowOff>156347</xdr:rowOff>
    </xdr:from>
    <xdr:ext cx="250150" cy="250432"/>
    <xdr:pic>
      <xdr:nvPicPr>
        <xdr:cNvPr id="19" name="図 18" descr="クリックすると新しいウィンドウで開きます">
          <a:extLst>
            <a:ext uri="{FF2B5EF4-FFF2-40B4-BE49-F238E27FC236}">
              <a16:creationId xmlns:a16="http://schemas.microsoft.com/office/drawing/2014/main" xmlns="" id="{D099E00A-6AEB-4A0C-BA56-50E4C782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33024" y="7839847"/>
          <a:ext cx="250150" cy="25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508001</xdr:colOff>
      <xdr:row>57</xdr:row>
      <xdr:rowOff>47627</xdr:rowOff>
    </xdr:from>
    <xdr:to>
      <xdr:col>12</xdr:col>
      <xdr:colOff>93066</xdr:colOff>
      <xdr:row>59</xdr:row>
      <xdr:rowOff>37046</xdr:rowOff>
    </xdr:to>
    <xdr:pic>
      <xdr:nvPicPr>
        <xdr:cNvPr id="20" name="図 68" descr="「コンビニのロゴ」の画像検索結果">
          <a:extLst>
            <a:ext uri="{FF2B5EF4-FFF2-40B4-BE49-F238E27FC236}">
              <a16:creationId xmlns:a16="http://schemas.microsoft.com/office/drawing/2014/main" xmlns="" id="{0A2DA33C-26CF-46C6-A2CE-FEB95C0B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9851" y="9788527"/>
          <a:ext cx="277215" cy="332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426638</xdr:colOff>
      <xdr:row>20</xdr:row>
      <xdr:rowOff>9923</xdr:rowOff>
    </xdr:from>
    <xdr:to>
      <xdr:col>12</xdr:col>
      <xdr:colOff>439447</xdr:colOff>
      <xdr:row>21</xdr:row>
      <xdr:rowOff>102528</xdr:rowOff>
    </xdr:to>
    <xdr:sp macro="" textlink="">
      <xdr:nvSpPr>
        <xdr:cNvPr id="21" name="Line 72">
          <a:extLst>
            <a:ext uri="{FF2B5EF4-FFF2-40B4-BE49-F238E27FC236}">
              <a16:creationId xmlns:a16="http://schemas.microsoft.com/office/drawing/2014/main" xmlns="" id="{3231C207-1885-446F-BE9A-CD264E02E6B8}"/>
            </a:ext>
          </a:extLst>
        </xdr:cNvPr>
        <xdr:cNvSpPr>
          <a:spLocks noChangeShapeType="1"/>
        </xdr:cNvSpPr>
      </xdr:nvSpPr>
      <xdr:spPr bwMode="auto">
        <a:xfrm flipH="1" flipV="1">
          <a:off x="8300638" y="3407173"/>
          <a:ext cx="12809" cy="2640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410523</xdr:colOff>
      <xdr:row>19</xdr:row>
      <xdr:rowOff>82681</xdr:rowOff>
    </xdr:from>
    <xdr:to>
      <xdr:col>11</xdr:col>
      <xdr:colOff>413410</xdr:colOff>
      <xdr:row>21</xdr:row>
      <xdr:rowOff>39687</xdr:rowOff>
    </xdr:to>
    <xdr:sp macro="" textlink="">
      <xdr:nvSpPr>
        <xdr:cNvPr id="22" name="Line 72">
          <a:extLst>
            <a:ext uri="{FF2B5EF4-FFF2-40B4-BE49-F238E27FC236}">
              <a16:creationId xmlns:a16="http://schemas.microsoft.com/office/drawing/2014/main" xmlns="" id="{4F359F2C-870C-4A0E-BCDE-7E3D71C2AB05}"/>
            </a:ext>
          </a:extLst>
        </xdr:cNvPr>
        <xdr:cNvSpPr>
          <a:spLocks noChangeShapeType="1"/>
        </xdr:cNvSpPr>
      </xdr:nvSpPr>
      <xdr:spPr bwMode="auto">
        <a:xfrm flipH="1" flipV="1">
          <a:off x="7592373" y="3308481"/>
          <a:ext cx="2887" cy="2999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413410</xdr:colOff>
      <xdr:row>21</xdr:row>
      <xdr:rowOff>56223</xdr:rowOff>
    </xdr:from>
    <xdr:to>
      <xdr:col>12</xdr:col>
      <xdr:colOff>634997</xdr:colOff>
      <xdr:row>21</xdr:row>
      <xdr:rowOff>96248</xdr:rowOff>
    </xdr:to>
    <xdr:sp macro="" textlink="">
      <xdr:nvSpPr>
        <xdr:cNvPr id="23" name="Line 4803">
          <a:extLst>
            <a:ext uri="{FF2B5EF4-FFF2-40B4-BE49-F238E27FC236}">
              <a16:creationId xmlns:a16="http://schemas.microsoft.com/office/drawing/2014/main" xmlns="" id="{7180F00D-AE2C-4BE5-BA85-8836EBC40E12}"/>
            </a:ext>
          </a:extLst>
        </xdr:cNvPr>
        <xdr:cNvSpPr>
          <a:spLocks noChangeShapeType="1"/>
        </xdr:cNvSpPr>
      </xdr:nvSpPr>
      <xdr:spPr bwMode="auto">
        <a:xfrm flipH="1">
          <a:off x="7595260" y="3624923"/>
          <a:ext cx="913737" cy="40025"/>
        </a:xfrm>
        <a:custGeom>
          <a:avLst/>
          <a:gdLst>
            <a:gd name="connsiteX0" fmla="*/ 0 w 916119"/>
            <a:gd name="connsiteY0" fmla="*/ 0 h 23152"/>
            <a:gd name="connsiteX1" fmla="*/ 916119 w 916119"/>
            <a:gd name="connsiteY1" fmla="*/ 23152 h 23152"/>
            <a:gd name="connsiteX0" fmla="*/ 0 w 916119"/>
            <a:gd name="connsiteY0" fmla="*/ 0 h 31357"/>
            <a:gd name="connsiteX1" fmla="*/ 916119 w 916119"/>
            <a:gd name="connsiteY1" fmla="*/ 23152 h 31357"/>
            <a:gd name="connsiteX0" fmla="*/ 0 w 936180"/>
            <a:gd name="connsiteY0" fmla="*/ 0 h 18384"/>
            <a:gd name="connsiteX1" fmla="*/ 936180 w 936180"/>
            <a:gd name="connsiteY1" fmla="*/ 7274 h 18384"/>
            <a:gd name="connsiteX0" fmla="*/ 0 w 936180"/>
            <a:gd name="connsiteY0" fmla="*/ 0 h 27452"/>
            <a:gd name="connsiteX1" fmla="*/ 936180 w 936180"/>
            <a:gd name="connsiteY1" fmla="*/ 7274 h 27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36180" h="27452">
              <a:moveTo>
                <a:pt x="0" y="0"/>
              </a:moveTo>
              <a:cubicBezTo>
                <a:pt x="305373" y="7717"/>
                <a:pt x="547835" y="53046"/>
                <a:pt x="936180" y="72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102942</xdr:colOff>
      <xdr:row>11</xdr:row>
      <xdr:rowOff>37040</xdr:rowOff>
    </xdr:from>
    <xdr:ext cx="214560" cy="185209"/>
    <xdr:sp macro="" textlink="">
      <xdr:nvSpPr>
        <xdr:cNvPr id="24" name="Text Box 1563">
          <a:extLst>
            <a:ext uri="{FF2B5EF4-FFF2-40B4-BE49-F238E27FC236}">
              <a16:creationId xmlns:a16="http://schemas.microsoft.com/office/drawing/2014/main" xmlns="" id="{5397E686-B2B9-40BD-A3F7-D0A1C2C668F9}"/>
            </a:ext>
          </a:extLst>
        </xdr:cNvPr>
        <xdr:cNvSpPr txBox="1">
          <a:spLocks noChangeArrowheads="1"/>
        </xdr:cNvSpPr>
      </xdr:nvSpPr>
      <xdr:spPr bwMode="auto">
        <a:xfrm>
          <a:off x="10796342" y="1891240"/>
          <a:ext cx="214560" cy="1852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198727</xdr:colOff>
      <xdr:row>3</xdr:row>
      <xdr:rowOff>63220</xdr:rowOff>
    </xdr:from>
    <xdr:to>
      <xdr:col>18</xdr:col>
      <xdr:colOff>244446</xdr:colOff>
      <xdr:row>5</xdr:row>
      <xdr:rowOff>139965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xmlns="" id="{E0BBA03C-8EC7-4AD9-B318-6AF8B2B4ED1E}"/>
            </a:ext>
          </a:extLst>
        </xdr:cNvPr>
        <xdr:cNvGrpSpPr/>
      </xdr:nvGrpSpPr>
      <xdr:grpSpPr>
        <a:xfrm rot="472387">
          <a:off x="13489277" y="552170"/>
          <a:ext cx="45719" cy="419645"/>
          <a:chOff x="10917301" y="7686676"/>
          <a:chExt cx="78267" cy="299577"/>
        </a:xfrm>
      </xdr:grpSpPr>
      <xdr:sp macro="" textlink="">
        <xdr:nvSpPr>
          <xdr:cNvPr id="26" name="Line 72">
            <a:extLst>
              <a:ext uri="{FF2B5EF4-FFF2-40B4-BE49-F238E27FC236}">
                <a16:creationId xmlns:a16="http://schemas.microsoft.com/office/drawing/2014/main" xmlns="" id="{891413D7-950E-93C4-4E46-DD2CBDC4D0FA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xmlns="" id="{3377A843-A8CB-ACF1-2401-02CC4762AA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72">
            <a:extLst>
              <a:ext uri="{FF2B5EF4-FFF2-40B4-BE49-F238E27FC236}">
                <a16:creationId xmlns:a16="http://schemas.microsoft.com/office/drawing/2014/main" xmlns="" id="{A5A8B699-1272-2FD4-B8D7-7C1DF10153D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72">
            <a:extLst>
              <a:ext uri="{FF2B5EF4-FFF2-40B4-BE49-F238E27FC236}">
                <a16:creationId xmlns:a16="http://schemas.microsoft.com/office/drawing/2014/main" xmlns="" id="{8E4A52EE-EB08-E1B8-DEFA-2978A166812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72">
            <a:extLst>
              <a:ext uri="{FF2B5EF4-FFF2-40B4-BE49-F238E27FC236}">
                <a16:creationId xmlns:a16="http://schemas.microsoft.com/office/drawing/2014/main" xmlns="" id="{60EDC3D2-4878-6AED-7282-74440E5A1CF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585427</xdr:colOff>
      <xdr:row>1</xdr:row>
      <xdr:rowOff>129784</xdr:rowOff>
    </xdr:from>
    <xdr:to>
      <xdr:col>18</xdr:col>
      <xdr:colOff>146566</xdr:colOff>
      <xdr:row>6</xdr:row>
      <xdr:rowOff>100601</xdr:rowOff>
    </xdr:to>
    <xdr:sp macro="" textlink="">
      <xdr:nvSpPr>
        <xdr:cNvPr id="31" name="Freeform 719">
          <a:extLst>
            <a:ext uri="{FF2B5EF4-FFF2-40B4-BE49-F238E27FC236}">
              <a16:creationId xmlns:a16="http://schemas.microsoft.com/office/drawing/2014/main" xmlns="" id="{D5FFBAD3-D454-4280-A2BF-A422F80284B2}"/>
            </a:ext>
          </a:extLst>
        </xdr:cNvPr>
        <xdr:cNvSpPr>
          <a:spLocks/>
        </xdr:cNvSpPr>
      </xdr:nvSpPr>
      <xdr:spPr bwMode="auto">
        <a:xfrm rot="8974401" flipH="1">
          <a:off x="11983677" y="269484"/>
          <a:ext cx="265989" cy="828067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550939 w 550939"/>
            <a:gd name="connsiteY0" fmla="*/ 14658 h 14658"/>
            <a:gd name="connsiteX1" fmla="*/ 531513 w 550939"/>
            <a:gd name="connsiteY1" fmla="*/ 11169 h 14658"/>
            <a:gd name="connsiteX2" fmla="*/ 393774 w 550939"/>
            <a:gd name="connsiteY2" fmla="*/ 5985 h 14658"/>
            <a:gd name="connsiteX3" fmla="*/ 0 w 550939"/>
            <a:gd name="connsiteY3" fmla="*/ 0 h 14658"/>
            <a:gd name="connsiteX0" fmla="*/ 608972 w 608972"/>
            <a:gd name="connsiteY0" fmla="*/ 15279 h 15279"/>
            <a:gd name="connsiteX1" fmla="*/ 589546 w 608972"/>
            <a:gd name="connsiteY1" fmla="*/ 11790 h 15279"/>
            <a:gd name="connsiteX2" fmla="*/ 451807 w 608972"/>
            <a:gd name="connsiteY2" fmla="*/ 6606 h 15279"/>
            <a:gd name="connsiteX3" fmla="*/ 1 w 608972"/>
            <a:gd name="connsiteY3" fmla="*/ 0 h 15279"/>
            <a:gd name="connsiteX0" fmla="*/ 693020 w 693020"/>
            <a:gd name="connsiteY0" fmla="*/ 16363 h 16363"/>
            <a:gd name="connsiteX1" fmla="*/ 673594 w 693020"/>
            <a:gd name="connsiteY1" fmla="*/ 12874 h 16363"/>
            <a:gd name="connsiteX2" fmla="*/ 535855 w 693020"/>
            <a:gd name="connsiteY2" fmla="*/ 7690 h 16363"/>
            <a:gd name="connsiteX3" fmla="*/ 0 w 693020"/>
            <a:gd name="connsiteY3" fmla="*/ 0 h 163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3020" h="16363">
              <a:moveTo>
                <a:pt x="693020" y="16363"/>
              </a:moveTo>
              <a:cubicBezTo>
                <a:pt x="671001" y="15292"/>
                <a:pt x="695613" y="13945"/>
                <a:pt x="673594" y="12874"/>
              </a:cubicBezTo>
              <a:cubicBezTo>
                <a:pt x="627681" y="11146"/>
                <a:pt x="659858" y="10219"/>
                <a:pt x="535855" y="7690"/>
              </a:cubicBezTo>
              <a:cubicBezTo>
                <a:pt x="536731" y="6464"/>
                <a:pt x="150757" y="207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30013</xdr:colOff>
      <xdr:row>6</xdr:row>
      <xdr:rowOff>85236</xdr:rowOff>
    </xdr:from>
    <xdr:to>
      <xdr:col>18</xdr:col>
      <xdr:colOff>146324</xdr:colOff>
      <xdr:row>7</xdr:row>
      <xdr:rowOff>30372</xdr:rowOff>
    </xdr:to>
    <xdr:sp macro="" textlink="">
      <xdr:nvSpPr>
        <xdr:cNvPr id="32" name="Oval 1295">
          <a:extLst>
            <a:ext uri="{FF2B5EF4-FFF2-40B4-BE49-F238E27FC236}">
              <a16:creationId xmlns:a16="http://schemas.microsoft.com/office/drawing/2014/main" xmlns="" id="{EB06D764-817D-4438-96A2-C472A2461801}"/>
            </a:ext>
          </a:extLst>
        </xdr:cNvPr>
        <xdr:cNvSpPr>
          <a:spLocks noChangeArrowheads="1"/>
        </xdr:cNvSpPr>
      </xdr:nvSpPr>
      <xdr:spPr bwMode="auto">
        <a:xfrm rot="10800000">
          <a:off x="12133113" y="1082186"/>
          <a:ext cx="116311" cy="1165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1853</xdr:colOff>
      <xdr:row>3</xdr:row>
      <xdr:rowOff>165596</xdr:rowOff>
    </xdr:from>
    <xdr:to>
      <xdr:col>14</xdr:col>
      <xdr:colOff>175</xdr:colOff>
      <xdr:row>8</xdr:row>
      <xdr:rowOff>50907</xdr:rowOff>
    </xdr:to>
    <xdr:sp macro="" textlink="">
      <xdr:nvSpPr>
        <xdr:cNvPr id="33" name="Line 432">
          <a:extLst>
            <a:ext uri="{FF2B5EF4-FFF2-40B4-BE49-F238E27FC236}">
              <a16:creationId xmlns:a16="http://schemas.microsoft.com/office/drawing/2014/main" xmlns="" id="{F13973CB-AADC-4A9C-936F-D1094C783A16}"/>
            </a:ext>
          </a:extLst>
        </xdr:cNvPr>
        <xdr:cNvSpPr>
          <a:spLocks noChangeShapeType="1"/>
        </xdr:cNvSpPr>
      </xdr:nvSpPr>
      <xdr:spPr bwMode="auto">
        <a:xfrm rot="16200000">
          <a:off x="8561008" y="667891"/>
          <a:ext cx="742561" cy="703172"/>
        </a:xfrm>
        <a:custGeom>
          <a:avLst/>
          <a:gdLst>
            <a:gd name="T0" fmla="*/ 12393 w 212481"/>
            <a:gd name="T1" fmla="*/ 0 h 277691"/>
            <a:gd name="T2" fmla="*/ 156531 w 212481"/>
            <a:gd name="T3" fmla="*/ 75960 h 277691"/>
            <a:gd name="T4" fmla="*/ 0 w 212481"/>
            <a:gd name="T5" fmla="*/ 241921 h 277691"/>
            <a:gd name="T6" fmla="*/ 0 60000 65536"/>
            <a:gd name="T7" fmla="*/ 0 60000 65536"/>
            <a:gd name="T8" fmla="*/ 0 60000 65536"/>
            <a:gd name="connsiteX0" fmla="*/ 234133 w 429792"/>
            <a:gd name="connsiteY0" fmla="*/ 0 h 236613"/>
            <a:gd name="connsiteX1" fmla="*/ 429792 w 429792"/>
            <a:gd name="connsiteY1" fmla="*/ 87191 h 236613"/>
            <a:gd name="connsiteX2" fmla="*/ 0 w 429792"/>
            <a:gd name="connsiteY2" fmla="*/ 236613 h 236613"/>
            <a:gd name="connsiteX0" fmla="*/ 660704 w 661897"/>
            <a:gd name="connsiteY0" fmla="*/ 0 h 162671"/>
            <a:gd name="connsiteX1" fmla="*/ 429792 w 661897"/>
            <a:gd name="connsiteY1" fmla="*/ 13249 h 162671"/>
            <a:gd name="connsiteX2" fmla="*/ 0 w 661897"/>
            <a:gd name="connsiteY2" fmla="*/ 162671 h 162671"/>
            <a:gd name="connsiteX0" fmla="*/ 660704 w 662004"/>
            <a:gd name="connsiteY0" fmla="*/ 0 h 162671"/>
            <a:gd name="connsiteX1" fmla="*/ 453938 w 662004"/>
            <a:gd name="connsiteY1" fmla="*/ 111837 h 162671"/>
            <a:gd name="connsiteX2" fmla="*/ 0 w 662004"/>
            <a:gd name="connsiteY2" fmla="*/ 162671 h 162671"/>
            <a:gd name="connsiteX0" fmla="*/ 660704 w 662004"/>
            <a:gd name="connsiteY0" fmla="*/ 0 h 174340"/>
            <a:gd name="connsiteX1" fmla="*/ 453938 w 662004"/>
            <a:gd name="connsiteY1" fmla="*/ 111837 h 174340"/>
            <a:gd name="connsiteX2" fmla="*/ 0 w 662004"/>
            <a:gd name="connsiteY2" fmla="*/ 162671 h 174340"/>
            <a:gd name="connsiteX0" fmla="*/ 660704 w 663169"/>
            <a:gd name="connsiteY0" fmla="*/ 0 h 174340"/>
            <a:gd name="connsiteX1" fmla="*/ 453938 w 663169"/>
            <a:gd name="connsiteY1" fmla="*/ 111837 h 174340"/>
            <a:gd name="connsiteX2" fmla="*/ 0 w 663169"/>
            <a:gd name="connsiteY2" fmla="*/ 162671 h 174340"/>
            <a:gd name="connsiteX0" fmla="*/ 660704 w 664586"/>
            <a:gd name="connsiteY0" fmla="*/ 0 h 178133"/>
            <a:gd name="connsiteX1" fmla="*/ 507697 w 664586"/>
            <a:gd name="connsiteY1" fmla="*/ 119772 h 178133"/>
            <a:gd name="connsiteX2" fmla="*/ 0 w 664586"/>
            <a:gd name="connsiteY2" fmla="*/ 162671 h 178133"/>
            <a:gd name="connsiteX0" fmla="*/ 660704 w 664586"/>
            <a:gd name="connsiteY0" fmla="*/ 0 h 175184"/>
            <a:gd name="connsiteX1" fmla="*/ 507697 w 664586"/>
            <a:gd name="connsiteY1" fmla="*/ 119772 h 175184"/>
            <a:gd name="connsiteX2" fmla="*/ 0 w 664586"/>
            <a:gd name="connsiteY2" fmla="*/ 162671 h 175184"/>
            <a:gd name="connsiteX0" fmla="*/ 660704 w 664586"/>
            <a:gd name="connsiteY0" fmla="*/ 0 h 196917"/>
            <a:gd name="connsiteX1" fmla="*/ 507697 w 664586"/>
            <a:gd name="connsiteY1" fmla="*/ 119772 h 196917"/>
            <a:gd name="connsiteX2" fmla="*/ 0 w 664586"/>
            <a:gd name="connsiteY2" fmla="*/ 194412 h 196917"/>
            <a:gd name="connsiteX0" fmla="*/ 660704 w 685427"/>
            <a:gd name="connsiteY0" fmla="*/ 0 h 196917"/>
            <a:gd name="connsiteX1" fmla="*/ 677363 w 685427"/>
            <a:gd name="connsiteY1" fmla="*/ 15870 h 196917"/>
            <a:gd name="connsiteX2" fmla="*/ 507697 w 685427"/>
            <a:gd name="connsiteY2" fmla="*/ 119772 h 196917"/>
            <a:gd name="connsiteX3" fmla="*/ 0 w 685427"/>
            <a:gd name="connsiteY3" fmla="*/ 194412 h 196917"/>
            <a:gd name="connsiteX0" fmla="*/ 708454 w 708454"/>
            <a:gd name="connsiteY0" fmla="*/ 0 h 391447"/>
            <a:gd name="connsiteX1" fmla="*/ 677363 w 708454"/>
            <a:gd name="connsiteY1" fmla="*/ 210400 h 391447"/>
            <a:gd name="connsiteX2" fmla="*/ 507697 w 708454"/>
            <a:gd name="connsiteY2" fmla="*/ 314302 h 391447"/>
            <a:gd name="connsiteX3" fmla="*/ 0 w 708454"/>
            <a:gd name="connsiteY3" fmla="*/ 388942 h 391447"/>
            <a:gd name="connsiteX0" fmla="*/ 708454 w 708454"/>
            <a:gd name="connsiteY0" fmla="*/ 0 h 391447"/>
            <a:gd name="connsiteX1" fmla="*/ 644304 w 708454"/>
            <a:gd name="connsiteY1" fmla="*/ 202576 h 391447"/>
            <a:gd name="connsiteX2" fmla="*/ 507697 w 708454"/>
            <a:gd name="connsiteY2" fmla="*/ 314302 h 391447"/>
            <a:gd name="connsiteX3" fmla="*/ 0 w 708454"/>
            <a:gd name="connsiteY3" fmla="*/ 388942 h 3914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8454" h="391447">
              <a:moveTo>
                <a:pt x="708454" y="0"/>
              </a:moveTo>
              <a:cubicBezTo>
                <a:pt x="707391" y="2645"/>
                <a:pt x="677763" y="150192"/>
                <a:pt x="644304" y="202576"/>
              </a:cubicBezTo>
              <a:cubicBezTo>
                <a:pt x="610845" y="254960"/>
                <a:pt x="616751" y="284545"/>
                <a:pt x="507697" y="314302"/>
              </a:cubicBezTo>
              <a:cubicBezTo>
                <a:pt x="249438" y="399664"/>
                <a:pt x="221589" y="394062"/>
                <a:pt x="0" y="3889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608854</xdr:colOff>
      <xdr:row>6</xdr:row>
      <xdr:rowOff>52295</xdr:rowOff>
    </xdr:from>
    <xdr:to>
      <xdr:col>14</xdr:col>
      <xdr:colOff>40778</xdr:colOff>
      <xdr:row>7</xdr:row>
      <xdr:rowOff>28612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xmlns="" id="{85E3D659-AA4A-4CC8-B6AB-876FDFD82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87704" y="1049245"/>
          <a:ext cx="136774" cy="147767"/>
        </a:xfrm>
        <a:prstGeom prst="rect">
          <a:avLst/>
        </a:prstGeom>
      </xdr:spPr>
    </xdr:pic>
    <xdr:clientData/>
  </xdr:twoCellAnchor>
  <xdr:twoCellAnchor>
    <xdr:from>
      <xdr:col>3</xdr:col>
      <xdr:colOff>513011</xdr:colOff>
      <xdr:row>50</xdr:row>
      <xdr:rowOff>59637</xdr:rowOff>
    </xdr:from>
    <xdr:to>
      <xdr:col>3</xdr:col>
      <xdr:colOff>682706</xdr:colOff>
      <xdr:row>56</xdr:row>
      <xdr:rowOff>134674</xdr:rowOff>
    </xdr:to>
    <xdr:sp macro="" textlink="">
      <xdr:nvSpPr>
        <xdr:cNvPr id="35" name="Freeform 712">
          <a:extLst>
            <a:ext uri="{FF2B5EF4-FFF2-40B4-BE49-F238E27FC236}">
              <a16:creationId xmlns:a16="http://schemas.microsoft.com/office/drawing/2014/main" xmlns="" id="{2223BF9D-55CB-4E6B-8398-5D8EDFA269EE}"/>
            </a:ext>
          </a:extLst>
        </xdr:cNvPr>
        <xdr:cNvSpPr>
          <a:spLocks/>
        </xdr:cNvSpPr>
      </xdr:nvSpPr>
      <xdr:spPr bwMode="auto">
        <a:xfrm flipH="1">
          <a:off x="2081461" y="8600387"/>
          <a:ext cx="169695" cy="1103737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1355 w 25190"/>
            <a:gd name="connsiteY0" fmla="*/ 13171 h 13171"/>
            <a:gd name="connsiteX1" fmla="*/ 11622 w 25190"/>
            <a:gd name="connsiteY1" fmla="*/ 9456 h 13171"/>
            <a:gd name="connsiteX2" fmla="*/ 24608 w 25190"/>
            <a:gd name="connsiteY2" fmla="*/ 7607 h 13171"/>
            <a:gd name="connsiteX3" fmla="*/ 800 w 25190"/>
            <a:gd name="connsiteY3" fmla="*/ 4465 h 13171"/>
            <a:gd name="connsiteX4" fmla="*/ 47 w 25190"/>
            <a:gd name="connsiteY4" fmla="*/ 0 h 13171"/>
            <a:gd name="connsiteX0" fmla="*/ 10555 w 24390"/>
            <a:gd name="connsiteY0" fmla="*/ 13253 h 13253"/>
            <a:gd name="connsiteX1" fmla="*/ 10822 w 24390"/>
            <a:gd name="connsiteY1" fmla="*/ 9538 h 13253"/>
            <a:gd name="connsiteX2" fmla="*/ 23808 w 24390"/>
            <a:gd name="connsiteY2" fmla="*/ 7689 h 13253"/>
            <a:gd name="connsiteX3" fmla="*/ 0 w 24390"/>
            <a:gd name="connsiteY3" fmla="*/ 4547 h 13253"/>
            <a:gd name="connsiteX4" fmla="*/ 4731 w 24390"/>
            <a:gd name="connsiteY4" fmla="*/ 0 h 13253"/>
            <a:gd name="connsiteX0" fmla="*/ 21300 w 34867"/>
            <a:gd name="connsiteY0" fmla="*/ 13253 h 13253"/>
            <a:gd name="connsiteX1" fmla="*/ 21567 w 34867"/>
            <a:gd name="connsiteY1" fmla="*/ 9538 h 13253"/>
            <a:gd name="connsiteX2" fmla="*/ 34553 w 34867"/>
            <a:gd name="connsiteY2" fmla="*/ 7689 h 13253"/>
            <a:gd name="connsiteX3" fmla="*/ 0 w 34867"/>
            <a:gd name="connsiteY3" fmla="*/ 4324 h 13253"/>
            <a:gd name="connsiteX4" fmla="*/ 15476 w 34867"/>
            <a:gd name="connsiteY4" fmla="*/ 0 h 13253"/>
            <a:gd name="connsiteX0" fmla="*/ 21300 w 34867"/>
            <a:gd name="connsiteY0" fmla="*/ 13610 h 13610"/>
            <a:gd name="connsiteX1" fmla="*/ 21567 w 34867"/>
            <a:gd name="connsiteY1" fmla="*/ 9895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21300 w 34867"/>
            <a:gd name="connsiteY0" fmla="*/ 13610 h 13610"/>
            <a:gd name="connsiteX1" fmla="*/ 13125 w 34867"/>
            <a:gd name="connsiteY1" fmla="*/ 10341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10555 w 34867"/>
            <a:gd name="connsiteY0" fmla="*/ 13298 h 13298"/>
            <a:gd name="connsiteX1" fmla="*/ 13125 w 34867"/>
            <a:gd name="connsiteY1" fmla="*/ 10341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10555 w 34867"/>
            <a:gd name="connsiteY0" fmla="*/ 13298 h 13298"/>
            <a:gd name="connsiteX1" fmla="*/ 5450 w 34867"/>
            <a:gd name="connsiteY1" fmla="*/ 10609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0 w 35824"/>
            <a:gd name="connsiteY0" fmla="*/ 13164 h 13164"/>
            <a:gd name="connsiteX1" fmla="*/ 6407 w 35824"/>
            <a:gd name="connsiteY1" fmla="*/ 10609 h 13164"/>
            <a:gd name="connsiteX2" fmla="*/ 35510 w 35824"/>
            <a:gd name="connsiteY2" fmla="*/ 8046 h 13164"/>
            <a:gd name="connsiteX3" fmla="*/ 957 w 35824"/>
            <a:gd name="connsiteY3" fmla="*/ 4681 h 13164"/>
            <a:gd name="connsiteX4" fmla="*/ 4921 w 35824"/>
            <a:gd name="connsiteY4" fmla="*/ 0 h 13164"/>
            <a:gd name="connsiteX0" fmla="*/ 7485 w 34867"/>
            <a:gd name="connsiteY0" fmla="*/ 13655 h 13655"/>
            <a:gd name="connsiteX1" fmla="*/ 5450 w 34867"/>
            <a:gd name="connsiteY1" fmla="*/ 10609 h 13655"/>
            <a:gd name="connsiteX2" fmla="*/ 34553 w 34867"/>
            <a:gd name="connsiteY2" fmla="*/ 8046 h 13655"/>
            <a:gd name="connsiteX3" fmla="*/ 0 w 34867"/>
            <a:gd name="connsiteY3" fmla="*/ 4681 h 13655"/>
            <a:gd name="connsiteX4" fmla="*/ 3964 w 34867"/>
            <a:gd name="connsiteY4" fmla="*/ 0 h 13655"/>
            <a:gd name="connsiteX0" fmla="*/ 1345 w 34867"/>
            <a:gd name="connsiteY0" fmla="*/ 13209 h 13209"/>
            <a:gd name="connsiteX1" fmla="*/ 5450 w 34867"/>
            <a:gd name="connsiteY1" fmla="*/ 10609 h 13209"/>
            <a:gd name="connsiteX2" fmla="*/ 34553 w 34867"/>
            <a:gd name="connsiteY2" fmla="*/ 8046 h 13209"/>
            <a:gd name="connsiteX3" fmla="*/ 0 w 34867"/>
            <a:gd name="connsiteY3" fmla="*/ 4681 h 13209"/>
            <a:gd name="connsiteX4" fmla="*/ 3964 w 34867"/>
            <a:gd name="connsiteY4" fmla="*/ 0 h 13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867" h="13209">
              <a:moveTo>
                <a:pt x="1345" y="13209"/>
              </a:moveTo>
              <a:cubicBezTo>
                <a:pt x="2832" y="11974"/>
                <a:pt x="3591" y="12153"/>
                <a:pt x="5450" y="10609"/>
              </a:cubicBezTo>
              <a:cubicBezTo>
                <a:pt x="7659" y="9559"/>
                <a:pt x="34374" y="8755"/>
                <a:pt x="34553" y="8046"/>
              </a:cubicBezTo>
              <a:cubicBezTo>
                <a:pt x="37619" y="6937"/>
                <a:pt x="17677" y="5374"/>
                <a:pt x="0" y="4681"/>
              </a:cubicBezTo>
              <a:cubicBezTo>
                <a:pt x="720" y="3803"/>
                <a:pt x="3605" y="77"/>
                <a:pt x="39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585502</xdr:colOff>
      <xdr:row>52</xdr:row>
      <xdr:rowOff>92907</xdr:rowOff>
    </xdr:from>
    <xdr:to>
      <xdr:col>3</xdr:col>
      <xdr:colOff>665530</xdr:colOff>
      <xdr:row>53</xdr:row>
      <xdr:rowOff>85480</xdr:rowOff>
    </xdr:to>
    <xdr:sp macro="" textlink="">
      <xdr:nvSpPr>
        <xdr:cNvPr id="36" name="Text Box 709">
          <a:extLst>
            <a:ext uri="{FF2B5EF4-FFF2-40B4-BE49-F238E27FC236}">
              <a16:creationId xmlns:a16="http://schemas.microsoft.com/office/drawing/2014/main" xmlns="" id="{D5A7C8AD-21EF-457D-A79C-A4C277B54323}"/>
            </a:ext>
          </a:extLst>
        </xdr:cNvPr>
        <xdr:cNvSpPr txBox="1">
          <a:spLocks noChangeArrowheads="1"/>
        </xdr:cNvSpPr>
      </xdr:nvSpPr>
      <xdr:spPr bwMode="auto">
        <a:xfrm>
          <a:off x="2153952" y="8976557"/>
          <a:ext cx="80028" cy="1640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654467</xdr:colOff>
      <xdr:row>49</xdr:row>
      <xdr:rowOff>165826</xdr:rowOff>
    </xdr:from>
    <xdr:to>
      <xdr:col>3</xdr:col>
      <xdr:colOff>661517</xdr:colOff>
      <xdr:row>55</xdr:row>
      <xdr:rowOff>26417</xdr:rowOff>
    </xdr:to>
    <xdr:sp macro="" textlink="">
      <xdr:nvSpPr>
        <xdr:cNvPr id="37" name="Line 927">
          <a:extLst>
            <a:ext uri="{FF2B5EF4-FFF2-40B4-BE49-F238E27FC236}">
              <a16:creationId xmlns:a16="http://schemas.microsoft.com/office/drawing/2014/main" xmlns="" id="{AB26568D-FCB1-4B86-9C41-E0012393EDA7}"/>
            </a:ext>
          </a:extLst>
        </xdr:cNvPr>
        <xdr:cNvSpPr>
          <a:spLocks noChangeShapeType="1"/>
        </xdr:cNvSpPr>
      </xdr:nvSpPr>
      <xdr:spPr bwMode="auto">
        <a:xfrm rot="-300000">
          <a:off x="2222917" y="8535126"/>
          <a:ext cx="7050" cy="88929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626821</xdr:colOff>
      <xdr:row>50</xdr:row>
      <xdr:rowOff>75920</xdr:rowOff>
    </xdr:from>
    <xdr:to>
      <xdr:col>3</xdr:col>
      <xdr:colOff>630967</xdr:colOff>
      <xdr:row>55</xdr:row>
      <xdr:rowOff>62477</xdr:rowOff>
    </xdr:to>
    <xdr:sp macro="" textlink="">
      <xdr:nvSpPr>
        <xdr:cNvPr id="38" name="Line 927">
          <a:extLst>
            <a:ext uri="{FF2B5EF4-FFF2-40B4-BE49-F238E27FC236}">
              <a16:creationId xmlns:a16="http://schemas.microsoft.com/office/drawing/2014/main" xmlns="" id="{4005E6B0-C390-4ACB-A70C-D7288A59B08D}"/>
            </a:ext>
          </a:extLst>
        </xdr:cNvPr>
        <xdr:cNvSpPr>
          <a:spLocks noChangeShapeType="1"/>
        </xdr:cNvSpPr>
      </xdr:nvSpPr>
      <xdr:spPr bwMode="auto">
        <a:xfrm rot="-300000" flipH="1">
          <a:off x="2195271" y="8616670"/>
          <a:ext cx="4146" cy="843807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586328</xdr:colOff>
      <xdr:row>50</xdr:row>
      <xdr:rowOff>28507</xdr:rowOff>
    </xdr:from>
    <xdr:to>
      <xdr:col>3</xdr:col>
      <xdr:colOff>597876</xdr:colOff>
      <xdr:row>54</xdr:row>
      <xdr:rowOff>170704</xdr:rowOff>
    </xdr:to>
    <xdr:sp macro="" textlink="">
      <xdr:nvSpPr>
        <xdr:cNvPr id="39" name="Line 927">
          <a:extLst>
            <a:ext uri="{FF2B5EF4-FFF2-40B4-BE49-F238E27FC236}">
              <a16:creationId xmlns:a16="http://schemas.microsoft.com/office/drawing/2014/main" xmlns="" id="{F1749EED-56DF-4A6F-87B9-A59EA645C1D5}"/>
            </a:ext>
          </a:extLst>
        </xdr:cNvPr>
        <xdr:cNvSpPr>
          <a:spLocks noChangeShapeType="1"/>
        </xdr:cNvSpPr>
      </xdr:nvSpPr>
      <xdr:spPr bwMode="auto">
        <a:xfrm rot="-300000" flipH="1">
          <a:off x="2154778" y="8569257"/>
          <a:ext cx="11548" cy="827997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499468</xdr:colOff>
      <xdr:row>53</xdr:row>
      <xdr:rowOff>9339</xdr:rowOff>
    </xdr:from>
    <xdr:to>
      <xdr:col>4</xdr:col>
      <xdr:colOff>105734</xdr:colOff>
      <xdr:row>54</xdr:row>
      <xdr:rowOff>153842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xmlns="" id="{CB1A6598-2C22-4063-8DA0-3764F16DC273}"/>
            </a:ext>
          </a:extLst>
        </xdr:cNvPr>
        <xdr:cNvGrpSpPr/>
      </xdr:nvGrpSpPr>
      <xdr:grpSpPr>
        <a:xfrm>
          <a:off x="2220318" y="9070789"/>
          <a:ext cx="380966" cy="315953"/>
          <a:chOff x="1490639" y="8846423"/>
          <a:chExt cx="310465" cy="315464"/>
        </a:xfrm>
      </xdr:grpSpPr>
      <xdr:sp macro="" textlink="">
        <xdr:nvSpPr>
          <xdr:cNvPr id="41" name="Oval 383">
            <a:extLst>
              <a:ext uri="{FF2B5EF4-FFF2-40B4-BE49-F238E27FC236}">
                <a16:creationId xmlns:a16="http://schemas.microsoft.com/office/drawing/2014/main" xmlns="" id="{58A5E31A-3E75-150D-5F6E-ED85EB1AA360}"/>
              </a:ext>
            </a:extLst>
          </xdr:cNvPr>
          <xdr:cNvSpPr>
            <a:spLocks noChangeArrowheads="1"/>
          </xdr:cNvSpPr>
        </xdr:nvSpPr>
        <xdr:spPr bwMode="auto">
          <a:xfrm>
            <a:off x="1553787" y="8898142"/>
            <a:ext cx="188388" cy="19945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pic>
        <xdr:nvPicPr>
          <xdr:cNvPr id="42" name="図 41">
            <a:extLst>
              <a:ext uri="{FF2B5EF4-FFF2-40B4-BE49-F238E27FC236}">
                <a16:creationId xmlns:a16="http://schemas.microsoft.com/office/drawing/2014/main" xmlns="" id="{F57A5EB5-015C-6392-50B4-BC43E3BCD6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0639" y="8846423"/>
            <a:ext cx="310465" cy="315464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298433</xdr:colOff>
      <xdr:row>42</xdr:row>
      <xdr:rowOff>142649</xdr:rowOff>
    </xdr:from>
    <xdr:to>
      <xdr:col>4</xdr:col>
      <xdr:colOff>299022</xdr:colOff>
      <xdr:row>45</xdr:row>
      <xdr:rowOff>136787</xdr:rowOff>
    </xdr:to>
    <xdr:sp macro="" textlink="">
      <xdr:nvSpPr>
        <xdr:cNvPr id="43" name="Line 927">
          <a:extLst>
            <a:ext uri="{FF2B5EF4-FFF2-40B4-BE49-F238E27FC236}">
              <a16:creationId xmlns:a16="http://schemas.microsoft.com/office/drawing/2014/main" xmlns="" id="{1B9556B7-E0C2-4E42-A6C5-63F41C98F11A}"/>
            </a:ext>
          </a:extLst>
        </xdr:cNvPr>
        <xdr:cNvSpPr>
          <a:spLocks noChangeShapeType="1"/>
        </xdr:cNvSpPr>
      </xdr:nvSpPr>
      <xdr:spPr bwMode="auto">
        <a:xfrm rot="10800000" flipV="1">
          <a:off x="2571733" y="7311799"/>
          <a:ext cx="589" cy="5084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318896</xdr:colOff>
      <xdr:row>10</xdr:row>
      <xdr:rowOff>155610</xdr:rowOff>
    </xdr:from>
    <xdr:to>
      <xdr:col>5</xdr:col>
      <xdr:colOff>587916</xdr:colOff>
      <xdr:row>12</xdr:row>
      <xdr:rowOff>131187</xdr:rowOff>
    </xdr:to>
    <xdr:pic>
      <xdr:nvPicPr>
        <xdr:cNvPr id="44" name="図 68" descr="「コンビニのロゴ」の画像検索結果">
          <a:extLst>
            <a:ext uri="{FF2B5EF4-FFF2-40B4-BE49-F238E27FC236}">
              <a16:creationId xmlns:a16="http://schemas.microsoft.com/office/drawing/2014/main" xmlns="" id="{C760465A-2C09-4E81-8E58-E0283AED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046" y="1838360"/>
          <a:ext cx="269020" cy="318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25402</xdr:colOff>
      <xdr:row>44</xdr:row>
      <xdr:rowOff>91184</xdr:rowOff>
    </xdr:from>
    <xdr:ext cx="449896" cy="118532"/>
    <xdr:sp macro="" textlink="">
      <xdr:nvSpPr>
        <xdr:cNvPr id="45" name="Text Box 1620">
          <a:extLst>
            <a:ext uri="{FF2B5EF4-FFF2-40B4-BE49-F238E27FC236}">
              <a16:creationId xmlns:a16="http://schemas.microsoft.com/office/drawing/2014/main" xmlns="" id="{6BDBFA10-D6FE-4591-842D-078D782ED121}"/>
            </a:ext>
          </a:extLst>
        </xdr:cNvPr>
        <xdr:cNvSpPr txBox="1">
          <a:spLocks noChangeArrowheads="1"/>
        </xdr:cNvSpPr>
      </xdr:nvSpPr>
      <xdr:spPr bwMode="auto">
        <a:xfrm>
          <a:off x="184152" y="7603234"/>
          <a:ext cx="449896" cy="118532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10</xdr:col>
      <xdr:colOff>423496</xdr:colOff>
      <xdr:row>29</xdr:row>
      <xdr:rowOff>168555</xdr:rowOff>
    </xdr:from>
    <xdr:to>
      <xdr:col>10</xdr:col>
      <xdr:colOff>670839</xdr:colOff>
      <xdr:row>33</xdr:row>
      <xdr:rowOff>149129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xmlns="" id="{7B05B7AB-97F2-4C01-8974-6CB7FF35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6690981" y="5318370"/>
          <a:ext cx="666374" cy="247343"/>
        </a:xfrm>
        <a:prstGeom prst="rect">
          <a:avLst/>
        </a:prstGeom>
      </xdr:spPr>
    </xdr:pic>
    <xdr:clientData/>
  </xdr:twoCellAnchor>
  <xdr:oneCellAnchor>
    <xdr:from>
      <xdr:col>9</xdr:col>
      <xdr:colOff>584201</xdr:colOff>
      <xdr:row>33</xdr:row>
      <xdr:rowOff>36623</xdr:rowOff>
    </xdr:from>
    <xdr:ext cx="558799" cy="166649"/>
    <xdr:sp macro="" textlink="">
      <xdr:nvSpPr>
        <xdr:cNvPr id="47" name="Text Box 1620">
          <a:extLst>
            <a:ext uri="{FF2B5EF4-FFF2-40B4-BE49-F238E27FC236}">
              <a16:creationId xmlns:a16="http://schemas.microsoft.com/office/drawing/2014/main" xmlns="" id="{A48FAB81-A95E-4175-9055-30D780E09F7C}"/>
            </a:ext>
          </a:extLst>
        </xdr:cNvPr>
        <xdr:cNvSpPr txBox="1">
          <a:spLocks noChangeArrowheads="1"/>
        </xdr:cNvSpPr>
      </xdr:nvSpPr>
      <xdr:spPr bwMode="auto">
        <a:xfrm>
          <a:off x="6381751" y="5662723"/>
          <a:ext cx="558799" cy="166649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131705</xdr:colOff>
      <xdr:row>36</xdr:row>
      <xdr:rowOff>68270</xdr:rowOff>
    </xdr:from>
    <xdr:to>
      <xdr:col>5</xdr:col>
      <xdr:colOff>293630</xdr:colOff>
      <xdr:row>39</xdr:row>
      <xdr:rowOff>162462</xdr:rowOff>
    </xdr:to>
    <xdr:sp macro="" textlink="">
      <xdr:nvSpPr>
        <xdr:cNvPr id="48" name="Text Box 1118">
          <a:extLst>
            <a:ext uri="{FF2B5EF4-FFF2-40B4-BE49-F238E27FC236}">
              <a16:creationId xmlns:a16="http://schemas.microsoft.com/office/drawing/2014/main" xmlns="" id="{9F03A918-363B-41D4-A126-187C55E69565}"/>
            </a:ext>
          </a:extLst>
        </xdr:cNvPr>
        <xdr:cNvSpPr txBox="1">
          <a:spLocks noChangeArrowheads="1"/>
        </xdr:cNvSpPr>
      </xdr:nvSpPr>
      <xdr:spPr bwMode="auto">
        <a:xfrm>
          <a:off x="3109855" y="6208720"/>
          <a:ext cx="161925" cy="6085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9</xdr:col>
      <xdr:colOff>261461</xdr:colOff>
      <xdr:row>33</xdr:row>
      <xdr:rowOff>8468</xdr:rowOff>
    </xdr:from>
    <xdr:to>
      <xdr:col>10</xdr:col>
      <xdr:colOff>620233</xdr:colOff>
      <xdr:row>40</xdr:row>
      <xdr:rowOff>143974</xdr:rowOff>
    </xdr:to>
    <xdr:sp macro="" textlink="">
      <xdr:nvSpPr>
        <xdr:cNvPr id="49" name="Line 75">
          <a:extLst>
            <a:ext uri="{FF2B5EF4-FFF2-40B4-BE49-F238E27FC236}">
              <a16:creationId xmlns:a16="http://schemas.microsoft.com/office/drawing/2014/main" xmlns="" id="{DFE4B031-98BA-4A42-871B-D89FE488C249}"/>
            </a:ext>
          </a:extLst>
        </xdr:cNvPr>
        <xdr:cNvSpPr>
          <a:spLocks noChangeShapeType="1"/>
        </xdr:cNvSpPr>
      </xdr:nvSpPr>
      <xdr:spPr bwMode="auto">
        <a:xfrm rot="10800000" flipV="1">
          <a:off x="6061374" y="5583177"/>
          <a:ext cx="1038074" cy="132428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8745"/>
            <a:gd name="connsiteY0" fmla="*/ 0 h 6813"/>
            <a:gd name="connsiteX1" fmla="*/ 38745 w 38745"/>
            <a:gd name="connsiteY1" fmla="*/ 6813 h 6813"/>
            <a:gd name="connsiteX0" fmla="*/ 0 w 10000"/>
            <a:gd name="connsiteY0" fmla="*/ 0 h 10000"/>
            <a:gd name="connsiteX1" fmla="*/ 8107 w 10000"/>
            <a:gd name="connsiteY1" fmla="*/ 1291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2105"/>
            <a:gd name="connsiteY0" fmla="*/ 346 h 9540"/>
            <a:gd name="connsiteX1" fmla="*/ 9633 w 12105"/>
            <a:gd name="connsiteY1" fmla="*/ 455 h 9540"/>
            <a:gd name="connsiteX2" fmla="*/ 12105 w 12105"/>
            <a:gd name="connsiteY2" fmla="*/ 9540 h 9540"/>
            <a:gd name="connsiteX0" fmla="*/ 0 w 10000"/>
            <a:gd name="connsiteY0" fmla="*/ 477 h 10114"/>
            <a:gd name="connsiteX1" fmla="*/ 7958 w 10000"/>
            <a:gd name="connsiteY1" fmla="*/ 591 h 10114"/>
            <a:gd name="connsiteX2" fmla="*/ 10000 w 10000"/>
            <a:gd name="connsiteY2" fmla="*/ 10114 h 10114"/>
            <a:gd name="connsiteX0" fmla="*/ 0 w 10000"/>
            <a:gd name="connsiteY0" fmla="*/ 0 h 9637"/>
            <a:gd name="connsiteX1" fmla="*/ 7958 w 10000"/>
            <a:gd name="connsiteY1" fmla="*/ 114 h 9637"/>
            <a:gd name="connsiteX2" fmla="*/ 10000 w 10000"/>
            <a:gd name="connsiteY2" fmla="*/ 9637 h 9637"/>
            <a:gd name="connsiteX0" fmla="*/ 0 w 10000"/>
            <a:gd name="connsiteY0" fmla="*/ 116 h 9882"/>
            <a:gd name="connsiteX1" fmla="*/ 7958 w 10000"/>
            <a:gd name="connsiteY1" fmla="*/ 0 h 9882"/>
            <a:gd name="connsiteX2" fmla="*/ 10000 w 10000"/>
            <a:gd name="connsiteY2" fmla="*/ 9882 h 9882"/>
            <a:gd name="connsiteX0" fmla="*/ 0 w 10000"/>
            <a:gd name="connsiteY0" fmla="*/ 117 h 10000"/>
            <a:gd name="connsiteX1" fmla="*/ 7958 w 10000"/>
            <a:gd name="connsiteY1" fmla="*/ 0 h 10000"/>
            <a:gd name="connsiteX2" fmla="*/ 10000 w 10000"/>
            <a:gd name="connsiteY2" fmla="*/ 10000 h 10000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886"/>
            <a:gd name="connsiteY0" fmla="*/ 0 h 19697"/>
            <a:gd name="connsiteX1" fmla="*/ 8844 w 10886"/>
            <a:gd name="connsiteY1" fmla="*/ 9697 h 19697"/>
            <a:gd name="connsiteX2" fmla="*/ 10886 w 10886"/>
            <a:gd name="connsiteY2" fmla="*/ 19697 h 19697"/>
            <a:gd name="connsiteX0" fmla="*/ 25 w 10911"/>
            <a:gd name="connsiteY0" fmla="*/ 0 h 19697"/>
            <a:gd name="connsiteX1" fmla="*/ 8869 w 10911"/>
            <a:gd name="connsiteY1" fmla="*/ 9697 h 19697"/>
            <a:gd name="connsiteX2" fmla="*/ 10911 w 1091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983 w 10941"/>
            <a:gd name="connsiteY1" fmla="*/ 10447 h 19697"/>
            <a:gd name="connsiteX2" fmla="*/ 10941 w 10941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925"/>
            <a:gd name="connsiteY0" fmla="*/ 0 h 20320"/>
            <a:gd name="connsiteX1" fmla="*/ 8928 w 10925"/>
            <a:gd name="connsiteY1" fmla="*/ 10447 h 20320"/>
            <a:gd name="connsiteX2" fmla="*/ 10925 w 10925"/>
            <a:gd name="connsiteY2" fmla="*/ 20320 h 20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25" h="20320">
              <a:moveTo>
                <a:pt x="0" y="0"/>
              </a:moveTo>
              <a:cubicBezTo>
                <a:pt x="426" y="13849"/>
                <a:pt x="1651" y="9808"/>
                <a:pt x="8928" y="10447"/>
              </a:cubicBezTo>
              <a:cubicBezTo>
                <a:pt x="8730" y="17630"/>
                <a:pt x="8500" y="19484"/>
                <a:pt x="10925" y="2032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431552</xdr:colOff>
      <xdr:row>33</xdr:row>
      <xdr:rowOff>75510</xdr:rowOff>
    </xdr:from>
    <xdr:ext cx="183640" cy="582775"/>
    <xdr:sp macro="" textlink="">
      <xdr:nvSpPr>
        <xdr:cNvPr id="50" name="Text Box 1620">
          <a:extLst>
            <a:ext uri="{FF2B5EF4-FFF2-40B4-BE49-F238E27FC236}">
              <a16:creationId xmlns:a16="http://schemas.microsoft.com/office/drawing/2014/main" xmlns="" id="{B0846431-E95A-4969-A3C5-384F14A2F8FA}"/>
            </a:ext>
          </a:extLst>
        </xdr:cNvPr>
        <xdr:cNvSpPr txBox="1">
          <a:spLocks noChangeArrowheads="1"/>
        </xdr:cNvSpPr>
      </xdr:nvSpPr>
      <xdr:spPr bwMode="auto">
        <a:xfrm>
          <a:off x="6229102" y="5701610"/>
          <a:ext cx="183640" cy="5827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452966</xdr:colOff>
      <xdr:row>34</xdr:row>
      <xdr:rowOff>8463</xdr:rowOff>
    </xdr:from>
    <xdr:to>
      <xdr:col>9</xdr:col>
      <xdr:colOff>457202</xdr:colOff>
      <xdr:row>37</xdr:row>
      <xdr:rowOff>7222</xdr:rowOff>
    </xdr:to>
    <xdr:sp macro="" textlink="">
      <xdr:nvSpPr>
        <xdr:cNvPr id="51" name="Line 4803">
          <a:extLst>
            <a:ext uri="{FF2B5EF4-FFF2-40B4-BE49-F238E27FC236}">
              <a16:creationId xmlns:a16="http://schemas.microsoft.com/office/drawing/2014/main" xmlns="" id="{126A6DE3-C111-4149-9DE5-48F58ECB1192}"/>
            </a:ext>
          </a:extLst>
        </xdr:cNvPr>
        <xdr:cNvSpPr>
          <a:spLocks noChangeShapeType="1"/>
        </xdr:cNvSpPr>
      </xdr:nvSpPr>
      <xdr:spPr bwMode="auto">
        <a:xfrm flipH="1">
          <a:off x="6250516" y="5806013"/>
          <a:ext cx="4236" cy="513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15876</xdr:colOff>
      <xdr:row>42</xdr:row>
      <xdr:rowOff>162714</xdr:rowOff>
    </xdr:from>
    <xdr:ext cx="666750" cy="87312"/>
    <xdr:sp macro="" textlink="">
      <xdr:nvSpPr>
        <xdr:cNvPr id="52" name="Text Box 303">
          <a:extLst>
            <a:ext uri="{FF2B5EF4-FFF2-40B4-BE49-F238E27FC236}">
              <a16:creationId xmlns:a16="http://schemas.microsoft.com/office/drawing/2014/main" xmlns="" id="{405988FE-7AF8-47DD-8343-719F9508854A}"/>
            </a:ext>
          </a:extLst>
        </xdr:cNvPr>
        <xdr:cNvSpPr txBox="1">
          <a:spLocks noChangeArrowheads="1"/>
        </xdr:cNvSpPr>
      </xdr:nvSpPr>
      <xdr:spPr bwMode="auto">
        <a:xfrm>
          <a:off x="12823826" y="7331864"/>
          <a:ext cx="666750" cy="87312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0.4+0.8+5.1</a:t>
          </a:r>
        </a:p>
      </xdr:txBody>
    </xdr:sp>
    <xdr:clientData/>
  </xdr:oneCellAnchor>
  <xdr:twoCellAnchor>
    <xdr:from>
      <xdr:col>1</xdr:col>
      <xdr:colOff>161001</xdr:colOff>
      <xdr:row>11</xdr:row>
      <xdr:rowOff>151661</xdr:rowOff>
    </xdr:from>
    <xdr:to>
      <xdr:col>1</xdr:col>
      <xdr:colOff>377668</xdr:colOff>
      <xdr:row>16</xdr:row>
      <xdr:rowOff>44806</xdr:rowOff>
    </xdr:to>
    <xdr:sp macro="" textlink="">
      <xdr:nvSpPr>
        <xdr:cNvPr id="53" name="Line 716">
          <a:extLst>
            <a:ext uri="{FF2B5EF4-FFF2-40B4-BE49-F238E27FC236}">
              <a16:creationId xmlns:a16="http://schemas.microsoft.com/office/drawing/2014/main" xmlns="" id="{02045DC6-AE5A-4CA6-9429-EEE3538A0946}"/>
            </a:ext>
          </a:extLst>
        </xdr:cNvPr>
        <xdr:cNvSpPr>
          <a:spLocks noChangeShapeType="1"/>
        </xdr:cNvSpPr>
      </xdr:nvSpPr>
      <xdr:spPr bwMode="auto">
        <a:xfrm rot="1178061">
          <a:off x="319751" y="2005861"/>
          <a:ext cx="216667" cy="750395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  <a:gd name="connsiteX0" fmla="*/ 0 w 752007"/>
            <a:gd name="connsiteY0" fmla="*/ 0 h 391593"/>
            <a:gd name="connsiteX1" fmla="*/ 746689 w 752007"/>
            <a:gd name="connsiteY1" fmla="*/ 199352 h 391593"/>
            <a:gd name="connsiteX2" fmla="*/ 661818 w 752007"/>
            <a:gd name="connsiteY2" fmla="*/ 391593 h 391593"/>
            <a:gd name="connsiteX0" fmla="*/ 0 w 764432"/>
            <a:gd name="connsiteY0" fmla="*/ 0 h 391593"/>
            <a:gd name="connsiteX1" fmla="*/ 746689 w 764432"/>
            <a:gd name="connsiteY1" fmla="*/ 199352 h 391593"/>
            <a:gd name="connsiteX2" fmla="*/ 661818 w 764432"/>
            <a:gd name="connsiteY2" fmla="*/ 391593 h 391593"/>
            <a:gd name="connsiteX0" fmla="*/ 0 w 722235"/>
            <a:gd name="connsiteY0" fmla="*/ 0 h 391593"/>
            <a:gd name="connsiteX1" fmla="*/ 666608 w 722235"/>
            <a:gd name="connsiteY1" fmla="*/ 204198 h 391593"/>
            <a:gd name="connsiteX2" fmla="*/ 661818 w 722235"/>
            <a:gd name="connsiteY2" fmla="*/ 391593 h 391593"/>
            <a:gd name="connsiteX0" fmla="*/ 0 w 477151"/>
            <a:gd name="connsiteY0" fmla="*/ 0 h 321225"/>
            <a:gd name="connsiteX1" fmla="*/ 421524 w 477151"/>
            <a:gd name="connsiteY1" fmla="*/ 133830 h 321225"/>
            <a:gd name="connsiteX2" fmla="*/ 416734 w 477151"/>
            <a:gd name="connsiteY2" fmla="*/ 321225 h 3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7151" h="321225">
              <a:moveTo>
                <a:pt x="0" y="0"/>
              </a:moveTo>
              <a:cubicBezTo>
                <a:pt x="308514" y="67336"/>
                <a:pt x="259616" y="31984"/>
                <a:pt x="421524" y="133830"/>
              </a:cubicBezTo>
              <a:cubicBezTo>
                <a:pt x="453712" y="214280"/>
                <a:pt x="531203" y="243452"/>
                <a:pt x="416734" y="321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293082</xdr:colOff>
      <xdr:row>13</xdr:row>
      <xdr:rowOff>142277</xdr:rowOff>
    </xdr:from>
    <xdr:ext cx="100336" cy="74733"/>
    <xdr:sp macro="" textlink="">
      <xdr:nvSpPr>
        <xdr:cNvPr id="54" name="Text Box 1620">
          <a:extLst>
            <a:ext uri="{FF2B5EF4-FFF2-40B4-BE49-F238E27FC236}">
              <a16:creationId xmlns:a16="http://schemas.microsoft.com/office/drawing/2014/main" xmlns="" id="{A3691942-BE74-4E97-B93E-7003D2F87ACD}"/>
            </a:ext>
          </a:extLst>
        </xdr:cNvPr>
        <xdr:cNvSpPr txBox="1">
          <a:spLocks noChangeArrowheads="1"/>
        </xdr:cNvSpPr>
      </xdr:nvSpPr>
      <xdr:spPr bwMode="auto">
        <a:xfrm rot="16402527">
          <a:off x="464633" y="2326576"/>
          <a:ext cx="74733" cy="1003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234499</xdr:colOff>
      <xdr:row>49</xdr:row>
      <xdr:rowOff>22610</xdr:rowOff>
    </xdr:from>
    <xdr:ext cx="455821" cy="68035"/>
    <xdr:sp macro="" textlink="">
      <xdr:nvSpPr>
        <xdr:cNvPr id="55" name="Text Box 1416">
          <a:extLst>
            <a:ext uri="{FF2B5EF4-FFF2-40B4-BE49-F238E27FC236}">
              <a16:creationId xmlns:a16="http://schemas.microsoft.com/office/drawing/2014/main" xmlns="" id="{1DCDBA91-452A-4407-9D98-178E40D6F311}"/>
            </a:ext>
          </a:extLst>
        </xdr:cNvPr>
        <xdr:cNvSpPr txBox="1">
          <a:spLocks noChangeArrowheads="1"/>
        </xdr:cNvSpPr>
      </xdr:nvSpPr>
      <xdr:spPr bwMode="auto">
        <a:xfrm>
          <a:off x="11632749" y="8391910"/>
          <a:ext cx="455821" cy="680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7</xdr:col>
      <xdr:colOff>388199</xdr:colOff>
      <xdr:row>60</xdr:row>
      <xdr:rowOff>57886</xdr:rowOff>
    </xdr:from>
    <xdr:to>
      <xdr:col>9</xdr:col>
      <xdr:colOff>4031</xdr:colOff>
      <xdr:row>64</xdr:row>
      <xdr:rowOff>143431</xdr:rowOff>
    </xdr:to>
    <xdr:sp macro="" textlink="">
      <xdr:nvSpPr>
        <xdr:cNvPr id="56" name="Line 75">
          <a:extLst>
            <a:ext uri="{FF2B5EF4-FFF2-40B4-BE49-F238E27FC236}">
              <a16:creationId xmlns:a16="http://schemas.microsoft.com/office/drawing/2014/main" xmlns="" id="{8749A6D0-8EF6-4168-BC48-E15E3F37344F}"/>
            </a:ext>
          </a:extLst>
        </xdr:cNvPr>
        <xdr:cNvSpPr>
          <a:spLocks noChangeShapeType="1"/>
        </xdr:cNvSpPr>
      </xdr:nvSpPr>
      <xdr:spPr bwMode="auto">
        <a:xfrm flipV="1">
          <a:off x="4776049" y="10313136"/>
          <a:ext cx="1025532" cy="77134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119" h="10872">
              <a:moveTo>
                <a:pt x="325" y="0"/>
              </a:moveTo>
              <a:cubicBezTo>
                <a:pt x="319" y="2190"/>
                <a:pt x="-445" y="8649"/>
                <a:pt x="388" y="10732"/>
              </a:cubicBezTo>
              <a:cubicBezTo>
                <a:pt x="8254" y="11419"/>
                <a:pt x="9644" y="9351"/>
                <a:pt x="11811" y="9579"/>
              </a:cubicBezTo>
              <a:cubicBezTo>
                <a:pt x="14266" y="9492"/>
                <a:pt x="14664" y="10242"/>
                <a:pt x="15119" y="102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591299</xdr:colOff>
      <xdr:row>14</xdr:row>
      <xdr:rowOff>50606</xdr:rowOff>
    </xdr:from>
    <xdr:to>
      <xdr:col>3</xdr:col>
      <xdr:colOff>592685</xdr:colOff>
      <xdr:row>16</xdr:row>
      <xdr:rowOff>122443</xdr:rowOff>
    </xdr:to>
    <xdr:sp macro="" textlink="">
      <xdr:nvSpPr>
        <xdr:cNvPr id="57" name="Line 4803">
          <a:extLst>
            <a:ext uri="{FF2B5EF4-FFF2-40B4-BE49-F238E27FC236}">
              <a16:creationId xmlns:a16="http://schemas.microsoft.com/office/drawing/2014/main" xmlns="" id="{9DB8D2BB-C2FF-4E98-A5F3-4D9AF9566B08}"/>
            </a:ext>
          </a:extLst>
        </xdr:cNvPr>
        <xdr:cNvSpPr>
          <a:spLocks noChangeShapeType="1"/>
        </xdr:cNvSpPr>
      </xdr:nvSpPr>
      <xdr:spPr bwMode="auto">
        <a:xfrm flipH="1">
          <a:off x="2159749" y="2419156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554297</xdr:colOff>
      <xdr:row>5</xdr:row>
      <xdr:rowOff>31751</xdr:rowOff>
    </xdr:from>
    <xdr:to>
      <xdr:col>3</xdr:col>
      <xdr:colOff>698019</xdr:colOff>
      <xdr:row>8</xdr:row>
      <xdr:rowOff>62915</xdr:rowOff>
    </xdr:to>
    <xdr:sp macro="" textlink="">
      <xdr:nvSpPr>
        <xdr:cNvPr id="58" name="Oval 383">
          <a:extLst>
            <a:ext uri="{FF2B5EF4-FFF2-40B4-BE49-F238E27FC236}">
              <a16:creationId xmlns:a16="http://schemas.microsoft.com/office/drawing/2014/main" xmlns="" id="{5EFB05EB-DCED-4C19-96B2-A1761AD650F8}"/>
            </a:ext>
          </a:extLst>
        </xdr:cNvPr>
        <xdr:cNvSpPr>
          <a:spLocks noChangeArrowheads="1"/>
        </xdr:cNvSpPr>
      </xdr:nvSpPr>
      <xdr:spPr bwMode="auto">
        <a:xfrm>
          <a:off x="2122747" y="857251"/>
          <a:ext cx="143722" cy="545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571500</xdr:colOff>
      <xdr:row>8</xdr:row>
      <xdr:rowOff>55563</xdr:rowOff>
    </xdr:from>
    <xdr:to>
      <xdr:col>12</xdr:col>
      <xdr:colOff>555625</xdr:colOff>
      <xdr:row>8</xdr:row>
      <xdr:rowOff>71438</xdr:rowOff>
    </xdr:to>
    <xdr:sp macro="" textlink="">
      <xdr:nvSpPr>
        <xdr:cNvPr id="59" name="Line 638">
          <a:extLst>
            <a:ext uri="{FF2B5EF4-FFF2-40B4-BE49-F238E27FC236}">
              <a16:creationId xmlns:a16="http://schemas.microsoft.com/office/drawing/2014/main" xmlns="" id="{854F5BD8-C7D0-4DD2-B51A-8644050F1A36}"/>
            </a:ext>
          </a:extLst>
        </xdr:cNvPr>
        <xdr:cNvSpPr>
          <a:spLocks noChangeShapeType="1"/>
        </xdr:cNvSpPr>
      </xdr:nvSpPr>
      <xdr:spPr bwMode="auto">
        <a:xfrm rot="16200000" flipV="1">
          <a:off x="8083550" y="1065213"/>
          <a:ext cx="158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352526</xdr:colOff>
      <xdr:row>62</xdr:row>
      <xdr:rowOff>87262</xdr:rowOff>
    </xdr:from>
    <xdr:to>
      <xdr:col>9</xdr:col>
      <xdr:colOff>654453</xdr:colOff>
      <xdr:row>63</xdr:row>
      <xdr:rowOff>7938</xdr:rowOff>
    </xdr:to>
    <xdr:sp macro="" textlink="">
      <xdr:nvSpPr>
        <xdr:cNvPr id="60" name="Text Box 1620">
          <a:extLst>
            <a:ext uri="{FF2B5EF4-FFF2-40B4-BE49-F238E27FC236}">
              <a16:creationId xmlns:a16="http://schemas.microsoft.com/office/drawing/2014/main" xmlns="" id="{A228F29D-A011-400D-ABB9-24D144E64843}"/>
            </a:ext>
          </a:extLst>
        </xdr:cNvPr>
        <xdr:cNvSpPr txBox="1">
          <a:spLocks noChangeArrowheads="1"/>
        </xdr:cNvSpPr>
      </xdr:nvSpPr>
      <xdr:spPr bwMode="auto">
        <a:xfrm>
          <a:off x="6150076" y="10685412"/>
          <a:ext cx="301927" cy="92126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9</xdr:col>
      <xdr:colOff>264293</xdr:colOff>
      <xdr:row>60</xdr:row>
      <xdr:rowOff>142875</xdr:rowOff>
    </xdr:from>
    <xdr:to>
      <xdr:col>10</xdr:col>
      <xdr:colOff>698500</xdr:colOff>
      <xdr:row>64</xdr:row>
      <xdr:rowOff>130737</xdr:rowOff>
    </xdr:to>
    <xdr:sp macro="" textlink="">
      <xdr:nvSpPr>
        <xdr:cNvPr id="61" name="Freeform 527">
          <a:extLst>
            <a:ext uri="{FF2B5EF4-FFF2-40B4-BE49-F238E27FC236}">
              <a16:creationId xmlns:a16="http://schemas.microsoft.com/office/drawing/2014/main" xmlns="" id="{440017E4-2A66-42F7-B77F-6D4B4446E308}"/>
            </a:ext>
          </a:extLst>
        </xdr:cNvPr>
        <xdr:cNvSpPr>
          <a:spLocks/>
        </xdr:cNvSpPr>
      </xdr:nvSpPr>
      <xdr:spPr bwMode="auto">
        <a:xfrm>
          <a:off x="6061843" y="10398125"/>
          <a:ext cx="1113657" cy="67366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398462</xdr:colOff>
      <xdr:row>57</xdr:row>
      <xdr:rowOff>44224</xdr:rowOff>
    </xdr:from>
    <xdr:to>
      <xdr:col>7</xdr:col>
      <xdr:colOff>646338</xdr:colOff>
      <xdr:row>64</xdr:row>
      <xdr:rowOff>155711</xdr:rowOff>
    </xdr:to>
    <xdr:sp macro="" textlink="">
      <xdr:nvSpPr>
        <xdr:cNvPr id="62" name="Line 76">
          <a:extLst>
            <a:ext uri="{FF2B5EF4-FFF2-40B4-BE49-F238E27FC236}">
              <a16:creationId xmlns:a16="http://schemas.microsoft.com/office/drawing/2014/main" xmlns="" id="{D41A0CD0-DEFB-48D6-9278-C326079205E3}"/>
            </a:ext>
          </a:extLst>
        </xdr:cNvPr>
        <xdr:cNvSpPr>
          <a:spLocks noChangeShapeType="1"/>
        </xdr:cNvSpPr>
      </xdr:nvSpPr>
      <xdr:spPr bwMode="auto">
        <a:xfrm flipH="1">
          <a:off x="4786312" y="9785124"/>
          <a:ext cx="247876" cy="1311637"/>
        </a:xfrm>
        <a:custGeom>
          <a:avLst/>
          <a:gdLst>
            <a:gd name="connsiteX0" fmla="*/ 0 w 107827"/>
            <a:gd name="connsiteY0" fmla="*/ 0 h 397238"/>
            <a:gd name="connsiteX1" fmla="*/ 107827 w 107827"/>
            <a:gd name="connsiteY1" fmla="*/ 397238 h 397238"/>
            <a:gd name="connsiteX0" fmla="*/ 0 w 68140"/>
            <a:gd name="connsiteY0" fmla="*/ 0 h 1214800"/>
            <a:gd name="connsiteX1" fmla="*/ 68140 w 68140"/>
            <a:gd name="connsiteY1" fmla="*/ 1214800 h 1214800"/>
            <a:gd name="connsiteX0" fmla="*/ 0 w 72442"/>
            <a:gd name="connsiteY0" fmla="*/ 0 h 1214800"/>
            <a:gd name="connsiteX1" fmla="*/ 68140 w 72442"/>
            <a:gd name="connsiteY1" fmla="*/ 1214800 h 1214800"/>
            <a:gd name="connsiteX0" fmla="*/ 0 w 243967"/>
            <a:gd name="connsiteY0" fmla="*/ 0 h 1333862"/>
            <a:gd name="connsiteX1" fmla="*/ 242765 w 243967"/>
            <a:gd name="connsiteY1" fmla="*/ 1333862 h 1333862"/>
            <a:gd name="connsiteX0" fmla="*/ 0 w 247876"/>
            <a:gd name="connsiteY0" fmla="*/ 0 h 1333862"/>
            <a:gd name="connsiteX1" fmla="*/ 242765 w 247876"/>
            <a:gd name="connsiteY1" fmla="*/ 1333862 h 1333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876" h="1333862">
              <a:moveTo>
                <a:pt x="0" y="0"/>
              </a:moveTo>
              <a:cubicBezTo>
                <a:pt x="234379" y="92726"/>
                <a:pt x="262386" y="558511"/>
                <a:pt x="242765" y="133386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662779</xdr:colOff>
      <xdr:row>43</xdr:row>
      <xdr:rowOff>124834</xdr:rowOff>
    </xdr:from>
    <xdr:to>
      <xdr:col>16</xdr:col>
      <xdr:colOff>138905</xdr:colOff>
      <xdr:row>46</xdr:row>
      <xdr:rowOff>119062</xdr:rowOff>
    </xdr:to>
    <xdr:sp macro="" textlink="">
      <xdr:nvSpPr>
        <xdr:cNvPr id="63" name="Line 120">
          <a:extLst>
            <a:ext uri="{FF2B5EF4-FFF2-40B4-BE49-F238E27FC236}">
              <a16:creationId xmlns:a16="http://schemas.microsoft.com/office/drawing/2014/main" xmlns="" id="{C7E82DE0-3841-4435-B11B-56317D916C24}"/>
            </a:ext>
          </a:extLst>
        </xdr:cNvPr>
        <xdr:cNvSpPr>
          <a:spLocks noChangeShapeType="1"/>
        </xdr:cNvSpPr>
      </xdr:nvSpPr>
      <xdr:spPr bwMode="auto">
        <a:xfrm flipH="1" flipV="1">
          <a:off x="10651329" y="7465434"/>
          <a:ext cx="180976" cy="508578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494424</xdr:colOff>
      <xdr:row>48</xdr:row>
      <xdr:rowOff>15876</xdr:rowOff>
    </xdr:from>
    <xdr:to>
      <xdr:col>16</xdr:col>
      <xdr:colOff>198273</xdr:colOff>
      <xdr:row>48</xdr:row>
      <xdr:rowOff>23141</xdr:rowOff>
    </xdr:to>
    <xdr:sp macro="" textlink="">
      <xdr:nvSpPr>
        <xdr:cNvPr id="64" name="Line 120">
          <a:extLst>
            <a:ext uri="{FF2B5EF4-FFF2-40B4-BE49-F238E27FC236}">
              <a16:creationId xmlns:a16="http://schemas.microsoft.com/office/drawing/2014/main" xmlns="" id="{D95F5A57-2230-4257-B95B-0991D1412E33}"/>
            </a:ext>
          </a:extLst>
        </xdr:cNvPr>
        <xdr:cNvSpPr>
          <a:spLocks noChangeShapeType="1"/>
        </xdr:cNvSpPr>
      </xdr:nvSpPr>
      <xdr:spPr bwMode="auto">
        <a:xfrm flipH="1" flipV="1">
          <a:off x="10482974" y="8213726"/>
          <a:ext cx="408699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504019</xdr:colOff>
      <xdr:row>45</xdr:row>
      <xdr:rowOff>46811</xdr:rowOff>
    </xdr:from>
    <xdr:ext cx="179091" cy="193720"/>
    <xdr:sp macro="" textlink="">
      <xdr:nvSpPr>
        <xdr:cNvPr id="65" name="Text Box 303">
          <a:extLst>
            <a:ext uri="{FF2B5EF4-FFF2-40B4-BE49-F238E27FC236}">
              <a16:creationId xmlns:a16="http://schemas.microsoft.com/office/drawing/2014/main" xmlns="" id="{5FC6866B-0699-4B7D-BD48-928E0CB142B4}"/>
            </a:ext>
          </a:extLst>
        </xdr:cNvPr>
        <xdr:cNvSpPr txBox="1">
          <a:spLocks noChangeArrowheads="1"/>
        </xdr:cNvSpPr>
      </xdr:nvSpPr>
      <xdr:spPr bwMode="auto">
        <a:xfrm>
          <a:off x="12607119" y="7730311"/>
          <a:ext cx="179091" cy="193720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446874</xdr:colOff>
      <xdr:row>12</xdr:row>
      <xdr:rowOff>9404</xdr:rowOff>
    </xdr:from>
    <xdr:to>
      <xdr:col>4</xdr:col>
      <xdr:colOff>250421</xdr:colOff>
      <xdr:row>15</xdr:row>
      <xdr:rowOff>148102</xdr:rowOff>
    </xdr:to>
    <xdr:sp macro="" textlink="">
      <xdr:nvSpPr>
        <xdr:cNvPr id="66" name="フリーフォーム 13">
          <a:extLst>
            <a:ext uri="{FF2B5EF4-FFF2-40B4-BE49-F238E27FC236}">
              <a16:creationId xmlns:a16="http://schemas.microsoft.com/office/drawing/2014/main" xmlns="" id="{8C52D783-0471-44B0-AB5E-EC76300F30B2}"/>
            </a:ext>
          </a:extLst>
        </xdr:cNvPr>
        <xdr:cNvSpPr/>
      </xdr:nvSpPr>
      <xdr:spPr bwMode="auto">
        <a:xfrm>
          <a:off x="2015324" y="2035054"/>
          <a:ext cx="508397" cy="653048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67" name="Text Box 860">
          <a:extLst>
            <a:ext uri="{FF2B5EF4-FFF2-40B4-BE49-F238E27FC236}">
              <a16:creationId xmlns:a16="http://schemas.microsoft.com/office/drawing/2014/main" xmlns="" id="{1355FDB4-1283-4A98-83CD-9323CA87CA02}"/>
            </a:ext>
          </a:extLst>
        </xdr:cNvPr>
        <xdr:cNvSpPr txBox="1">
          <a:spLocks noChangeArrowheads="1"/>
        </xdr:cNvSpPr>
      </xdr:nvSpPr>
      <xdr:spPr bwMode="auto">
        <a:xfrm>
          <a:off x="1870663" y="786356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twoCellAnchor>
    <xdr:from>
      <xdr:col>11</xdr:col>
      <xdr:colOff>706387</xdr:colOff>
      <xdr:row>58</xdr:row>
      <xdr:rowOff>14449</xdr:rowOff>
    </xdr:from>
    <xdr:to>
      <xdr:col>12</xdr:col>
      <xdr:colOff>504979</xdr:colOff>
      <xdr:row>64</xdr:row>
      <xdr:rowOff>83071</xdr:rowOff>
    </xdr:to>
    <xdr:sp macro="" textlink="">
      <xdr:nvSpPr>
        <xdr:cNvPr id="68" name="Freeform 217">
          <a:extLst>
            <a:ext uri="{FF2B5EF4-FFF2-40B4-BE49-F238E27FC236}">
              <a16:creationId xmlns:a16="http://schemas.microsoft.com/office/drawing/2014/main" xmlns="" id="{72BE1542-1EC8-4E76-B88B-4FA95F7846A7}"/>
            </a:ext>
          </a:extLst>
        </xdr:cNvPr>
        <xdr:cNvSpPr>
          <a:spLocks/>
        </xdr:cNvSpPr>
      </xdr:nvSpPr>
      <xdr:spPr bwMode="auto">
        <a:xfrm rot="1235889">
          <a:off x="7875537" y="9926799"/>
          <a:ext cx="503442" cy="10973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27" h="11494">
              <a:moveTo>
                <a:pt x="9827" y="11494"/>
              </a:moveTo>
              <a:cubicBezTo>
                <a:pt x="9516" y="10710"/>
                <a:pt x="8002" y="9198"/>
                <a:pt x="6946" y="8378"/>
              </a:cubicBezTo>
              <a:cubicBezTo>
                <a:pt x="5890" y="7558"/>
                <a:pt x="4393" y="7254"/>
                <a:pt x="3493" y="6572"/>
              </a:cubicBezTo>
              <a:cubicBezTo>
                <a:pt x="2594" y="5890"/>
                <a:pt x="2392" y="4471"/>
                <a:pt x="1551" y="4287"/>
              </a:cubicBezTo>
              <a:cubicBezTo>
                <a:pt x="419" y="1442"/>
                <a:pt x="795" y="130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238126</xdr:colOff>
      <xdr:row>64</xdr:row>
      <xdr:rowOff>24880</xdr:rowOff>
    </xdr:from>
    <xdr:ext cx="143527" cy="79504"/>
    <xdr:sp macro="" textlink="">
      <xdr:nvSpPr>
        <xdr:cNvPr id="69" name="Text Box 1620">
          <a:extLst>
            <a:ext uri="{FF2B5EF4-FFF2-40B4-BE49-F238E27FC236}">
              <a16:creationId xmlns:a16="http://schemas.microsoft.com/office/drawing/2014/main" xmlns="" id="{AFEC00A7-6671-4A1B-9730-384499A77272}"/>
            </a:ext>
          </a:extLst>
        </xdr:cNvPr>
        <xdr:cNvSpPr txBox="1">
          <a:spLocks noChangeArrowheads="1"/>
        </xdr:cNvSpPr>
      </xdr:nvSpPr>
      <xdr:spPr bwMode="auto">
        <a:xfrm>
          <a:off x="8112126" y="10965930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28191</xdr:colOff>
      <xdr:row>22</xdr:row>
      <xdr:rowOff>147346</xdr:rowOff>
    </xdr:from>
    <xdr:ext cx="940734" cy="299366"/>
    <xdr:sp macro="" textlink="">
      <xdr:nvSpPr>
        <xdr:cNvPr id="70" name="Text Box 303">
          <a:extLst>
            <a:ext uri="{FF2B5EF4-FFF2-40B4-BE49-F238E27FC236}">
              <a16:creationId xmlns:a16="http://schemas.microsoft.com/office/drawing/2014/main" xmlns="" id="{CDC1B58C-076E-4BE7-BB3E-CE64FAABDACA}"/>
            </a:ext>
          </a:extLst>
        </xdr:cNvPr>
        <xdr:cNvSpPr txBox="1">
          <a:spLocks noChangeArrowheads="1"/>
        </xdr:cNvSpPr>
      </xdr:nvSpPr>
      <xdr:spPr bwMode="auto">
        <a:xfrm>
          <a:off x="10016741" y="3887496"/>
          <a:ext cx="940734" cy="29936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福知山蛇ｹ端店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20</xdr:col>
      <xdr:colOff>45495</xdr:colOff>
      <xdr:row>4</xdr:row>
      <xdr:rowOff>54794</xdr:rowOff>
    </xdr:from>
    <xdr:to>
      <xdr:col>20</xdr:col>
      <xdr:colOff>543517</xdr:colOff>
      <xdr:row>5</xdr:row>
      <xdr:rowOff>17629</xdr:rowOff>
    </xdr:to>
    <xdr:sp macro="" textlink="">
      <xdr:nvSpPr>
        <xdr:cNvPr id="71" name="Text Box 1563">
          <a:extLst>
            <a:ext uri="{FF2B5EF4-FFF2-40B4-BE49-F238E27FC236}">
              <a16:creationId xmlns:a16="http://schemas.microsoft.com/office/drawing/2014/main" xmlns="" id="{FA16CB85-7110-4F7A-ADC7-278805FB6C17}"/>
            </a:ext>
          </a:extLst>
        </xdr:cNvPr>
        <xdr:cNvSpPr txBox="1">
          <a:spLocks noChangeArrowheads="1"/>
        </xdr:cNvSpPr>
      </xdr:nvSpPr>
      <xdr:spPr bwMode="auto">
        <a:xfrm>
          <a:off x="13558295" y="708844"/>
          <a:ext cx="498022" cy="13428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twoCellAnchor>
    <xdr:from>
      <xdr:col>17</xdr:col>
      <xdr:colOff>477983</xdr:colOff>
      <xdr:row>5</xdr:row>
      <xdr:rowOff>115140</xdr:rowOff>
    </xdr:from>
    <xdr:to>
      <xdr:col>17</xdr:col>
      <xdr:colOff>544698</xdr:colOff>
      <xdr:row>5</xdr:row>
      <xdr:rowOff>164883</xdr:rowOff>
    </xdr:to>
    <xdr:sp macro="" textlink="">
      <xdr:nvSpPr>
        <xdr:cNvPr id="72" name="Text Box 1664">
          <a:extLst>
            <a:ext uri="{FF2B5EF4-FFF2-40B4-BE49-F238E27FC236}">
              <a16:creationId xmlns:a16="http://schemas.microsoft.com/office/drawing/2014/main" xmlns="" id="{7C79A4E0-EE9D-4A5C-9B1C-EECEBAAF0BF5}"/>
            </a:ext>
          </a:extLst>
        </xdr:cNvPr>
        <xdr:cNvSpPr txBox="1">
          <a:spLocks noChangeArrowheads="1"/>
        </xdr:cNvSpPr>
      </xdr:nvSpPr>
      <xdr:spPr bwMode="auto">
        <a:xfrm rot="20508839">
          <a:off x="11876233" y="940640"/>
          <a:ext cx="66715" cy="497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27161</xdr:colOff>
      <xdr:row>4</xdr:row>
      <xdr:rowOff>156538</xdr:rowOff>
    </xdr:from>
    <xdr:ext cx="928972" cy="326243"/>
    <xdr:sp macro="" textlink="">
      <xdr:nvSpPr>
        <xdr:cNvPr id="73" name="Text Box 616">
          <a:extLst>
            <a:ext uri="{FF2B5EF4-FFF2-40B4-BE49-F238E27FC236}">
              <a16:creationId xmlns:a16="http://schemas.microsoft.com/office/drawing/2014/main" xmlns="" id="{E3CD32FD-038F-4447-8144-4D22AA73DD27}"/>
            </a:ext>
          </a:extLst>
        </xdr:cNvPr>
        <xdr:cNvSpPr txBox="1">
          <a:spLocks noChangeArrowheads="1"/>
        </xdr:cNvSpPr>
      </xdr:nvSpPr>
      <xdr:spPr bwMode="auto">
        <a:xfrm>
          <a:off x="7209011" y="810588"/>
          <a:ext cx="928972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与謝野町男山店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332642</xdr:colOff>
      <xdr:row>58</xdr:row>
      <xdr:rowOff>164406</xdr:rowOff>
    </xdr:from>
    <xdr:to>
      <xdr:col>9</xdr:col>
      <xdr:colOff>335031</xdr:colOff>
      <xdr:row>60</xdr:row>
      <xdr:rowOff>129568</xdr:rowOff>
    </xdr:to>
    <xdr:sp macro="" textlink="">
      <xdr:nvSpPr>
        <xdr:cNvPr id="74" name="Line 76">
          <a:extLst>
            <a:ext uri="{FF2B5EF4-FFF2-40B4-BE49-F238E27FC236}">
              <a16:creationId xmlns:a16="http://schemas.microsoft.com/office/drawing/2014/main" xmlns="" id="{BF0D0AE3-EF34-499D-B627-4B95B7634A5B}"/>
            </a:ext>
          </a:extLst>
        </xdr:cNvPr>
        <xdr:cNvSpPr>
          <a:spLocks noChangeShapeType="1"/>
        </xdr:cNvSpPr>
      </xdr:nvSpPr>
      <xdr:spPr bwMode="auto">
        <a:xfrm>
          <a:off x="6124982" y="10049646"/>
          <a:ext cx="2389" cy="3070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410821</xdr:colOff>
      <xdr:row>61</xdr:row>
      <xdr:rowOff>0</xdr:rowOff>
    </xdr:from>
    <xdr:to>
      <xdr:col>8</xdr:col>
      <xdr:colOff>435093</xdr:colOff>
      <xdr:row>62</xdr:row>
      <xdr:rowOff>35277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xmlns="" id="{F0A71090-C02E-4517-9CD2-4CEAE1C6BBA6}"/>
            </a:ext>
          </a:extLst>
        </xdr:cNvPr>
        <xdr:cNvSpPr>
          <a:spLocks noChangeShapeType="1"/>
        </xdr:cNvSpPr>
      </xdr:nvSpPr>
      <xdr:spPr bwMode="auto">
        <a:xfrm flipV="1">
          <a:off x="4798671" y="10426700"/>
          <a:ext cx="729122" cy="206727"/>
        </a:xfrm>
        <a:custGeom>
          <a:avLst/>
          <a:gdLst>
            <a:gd name="connsiteX0" fmla="*/ 0 w 762000"/>
            <a:gd name="connsiteY0" fmla="*/ 0 h 212481"/>
            <a:gd name="connsiteX1" fmla="*/ 762000 w 762000"/>
            <a:gd name="connsiteY1" fmla="*/ 212481 h 212481"/>
            <a:gd name="connsiteX0" fmla="*/ 0 w 762000"/>
            <a:gd name="connsiteY0" fmla="*/ 0 h 161192"/>
            <a:gd name="connsiteX1" fmla="*/ 762000 w 762000"/>
            <a:gd name="connsiteY1" fmla="*/ 161192 h 161192"/>
            <a:gd name="connsiteX0" fmla="*/ 0 w 762000"/>
            <a:gd name="connsiteY0" fmla="*/ 0 h 161192"/>
            <a:gd name="connsiteX1" fmla="*/ 762000 w 762000"/>
            <a:gd name="connsiteY1" fmla="*/ 161192 h 161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0" h="161192">
              <a:moveTo>
                <a:pt x="0" y="0"/>
              </a:moveTo>
              <a:cubicBezTo>
                <a:pt x="744904" y="34192"/>
                <a:pt x="508000" y="90365"/>
                <a:pt x="762000" y="1611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658053</xdr:colOff>
      <xdr:row>50</xdr:row>
      <xdr:rowOff>36661</xdr:rowOff>
    </xdr:from>
    <xdr:to>
      <xdr:col>4</xdr:col>
      <xdr:colOff>83336</xdr:colOff>
      <xdr:row>51</xdr:row>
      <xdr:rowOff>170553</xdr:rowOff>
    </xdr:to>
    <xdr:sp macro="" textlink="">
      <xdr:nvSpPr>
        <xdr:cNvPr id="76" name="Text Box 1664">
          <a:extLst>
            <a:ext uri="{FF2B5EF4-FFF2-40B4-BE49-F238E27FC236}">
              <a16:creationId xmlns:a16="http://schemas.microsoft.com/office/drawing/2014/main" xmlns="" id="{90DA2A6A-BE31-4095-9E35-04E146EACF34}"/>
            </a:ext>
          </a:extLst>
        </xdr:cNvPr>
        <xdr:cNvSpPr txBox="1">
          <a:spLocks noChangeArrowheads="1"/>
        </xdr:cNvSpPr>
      </xdr:nvSpPr>
      <xdr:spPr bwMode="auto">
        <a:xfrm>
          <a:off x="2226503" y="8577411"/>
          <a:ext cx="130133" cy="305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wordArt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280996</xdr:colOff>
      <xdr:row>55</xdr:row>
      <xdr:rowOff>23467</xdr:rowOff>
    </xdr:from>
    <xdr:to>
      <xdr:col>5</xdr:col>
      <xdr:colOff>587880</xdr:colOff>
      <xdr:row>56</xdr:row>
      <xdr:rowOff>160755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xmlns="" id="{C8119EF6-8D5F-4E47-BB7A-9BEDC4CB6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146" y="9421467"/>
          <a:ext cx="306884" cy="308738"/>
        </a:xfrm>
        <a:prstGeom prst="rect">
          <a:avLst/>
        </a:prstGeom>
      </xdr:spPr>
    </xdr:pic>
    <xdr:clientData/>
  </xdr:twoCellAnchor>
  <xdr:twoCellAnchor>
    <xdr:from>
      <xdr:col>4</xdr:col>
      <xdr:colOff>325964</xdr:colOff>
      <xdr:row>44</xdr:row>
      <xdr:rowOff>122766</xdr:rowOff>
    </xdr:from>
    <xdr:to>
      <xdr:col>4</xdr:col>
      <xdr:colOff>685799</xdr:colOff>
      <xdr:row>45</xdr:row>
      <xdr:rowOff>29634</xdr:rowOff>
    </xdr:to>
    <xdr:sp macro="" textlink="">
      <xdr:nvSpPr>
        <xdr:cNvPr id="78" name="Line 76">
          <a:extLst>
            <a:ext uri="{FF2B5EF4-FFF2-40B4-BE49-F238E27FC236}">
              <a16:creationId xmlns:a16="http://schemas.microsoft.com/office/drawing/2014/main" xmlns="" id="{35F296D1-AE0F-41C9-9AB6-8013F133EA11}"/>
            </a:ext>
          </a:extLst>
        </xdr:cNvPr>
        <xdr:cNvSpPr>
          <a:spLocks noChangeShapeType="1"/>
        </xdr:cNvSpPr>
      </xdr:nvSpPr>
      <xdr:spPr bwMode="auto">
        <a:xfrm flipH="1">
          <a:off x="2599264" y="7634816"/>
          <a:ext cx="359835" cy="783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258443</xdr:colOff>
      <xdr:row>33</xdr:row>
      <xdr:rowOff>13023</xdr:rowOff>
    </xdr:from>
    <xdr:ext cx="388469" cy="194236"/>
    <xdr:sp macro="" textlink="">
      <xdr:nvSpPr>
        <xdr:cNvPr id="79" name="Text Box 1664">
          <a:extLst>
            <a:ext uri="{FF2B5EF4-FFF2-40B4-BE49-F238E27FC236}">
              <a16:creationId xmlns:a16="http://schemas.microsoft.com/office/drawing/2014/main" xmlns="" id="{7AA4200C-66E2-451A-90BA-D940F54F2ECA}"/>
            </a:ext>
          </a:extLst>
        </xdr:cNvPr>
        <xdr:cNvSpPr txBox="1">
          <a:spLocks noChangeArrowheads="1"/>
        </xdr:cNvSpPr>
      </xdr:nvSpPr>
      <xdr:spPr bwMode="auto">
        <a:xfrm>
          <a:off x="2531743" y="5639123"/>
          <a:ext cx="388469" cy="1942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516415</xdr:colOff>
      <xdr:row>28</xdr:row>
      <xdr:rowOff>130256</xdr:rowOff>
    </xdr:from>
    <xdr:to>
      <xdr:col>6</xdr:col>
      <xdr:colOff>561730</xdr:colOff>
      <xdr:row>32</xdr:row>
      <xdr:rowOff>151666</xdr:rowOff>
    </xdr:to>
    <xdr:sp macro="" textlink="">
      <xdr:nvSpPr>
        <xdr:cNvPr id="80" name="Freeform 527">
          <a:extLst>
            <a:ext uri="{FF2B5EF4-FFF2-40B4-BE49-F238E27FC236}">
              <a16:creationId xmlns:a16="http://schemas.microsoft.com/office/drawing/2014/main" xmlns="" id="{BA65D988-452C-4DB8-AACE-0CF72919481B}"/>
            </a:ext>
          </a:extLst>
        </xdr:cNvPr>
        <xdr:cNvSpPr>
          <a:spLocks/>
        </xdr:cNvSpPr>
      </xdr:nvSpPr>
      <xdr:spPr bwMode="auto">
        <a:xfrm>
          <a:off x="3494565" y="4899106"/>
          <a:ext cx="750165" cy="7072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470 w 11612"/>
            <a:gd name="connsiteY0" fmla="*/ 11604 h 11604"/>
            <a:gd name="connsiteX1" fmla="*/ 418 w 11612"/>
            <a:gd name="connsiteY1" fmla="*/ 7321 h 11604"/>
            <a:gd name="connsiteX2" fmla="*/ 136 w 11612"/>
            <a:gd name="connsiteY2" fmla="*/ 2769 h 11604"/>
            <a:gd name="connsiteX3" fmla="*/ 7628 w 11612"/>
            <a:gd name="connsiteY3" fmla="*/ 1410 h 11604"/>
            <a:gd name="connsiteX4" fmla="*/ 11612 w 11612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696 w 11680"/>
            <a:gd name="connsiteY3" fmla="*/ 1410 h 11604"/>
            <a:gd name="connsiteX4" fmla="*/ 11680 w 11680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882 w 11680"/>
            <a:gd name="connsiteY3" fmla="*/ 871 h 11604"/>
            <a:gd name="connsiteX4" fmla="*/ 11680 w 11680"/>
            <a:gd name="connsiteY4" fmla="*/ 0 h 11604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82 w 11866"/>
            <a:gd name="connsiteY3" fmla="*/ 2489 h 13222"/>
            <a:gd name="connsiteX4" fmla="*/ 11866 w 11866"/>
            <a:gd name="connsiteY4" fmla="*/ 0 h 13222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16 w 11866"/>
            <a:gd name="connsiteY3" fmla="*/ 2489 h 13222"/>
            <a:gd name="connsiteX4" fmla="*/ 11866 w 11866"/>
            <a:gd name="connsiteY4" fmla="*/ 0 h 13222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797 h 13530"/>
            <a:gd name="connsiteX4" fmla="*/ 11734 w 11734"/>
            <a:gd name="connsiteY4" fmla="*/ 0 h 13530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566 h 13530"/>
            <a:gd name="connsiteX4" fmla="*/ 11734 w 11734"/>
            <a:gd name="connsiteY4" fmla="*/ 0 h 13530"/>
            <a:gd name="connsiteX0" fmla="*/ 538 w 11071"/>
            <a:gd name="connsiteY0" fmla="*/ 12888 h 12888"/>
            <a:gd name="connsiteX1" fmla="*/ 486 w 11071"/>
            <a:gd name="connsiteY1" fmla="*/ 8605 h 12888"/>
            <a:gd name="connsiteX2" fmla="*/ 204 w 11071"/>
            <a:gd name="connsiteY2" fmla="*/ 4053 h 12888"/>
            <a:gd name="connsiteX3" fmla="*/ 7816 w 11071"/>
            <a:gd name="connsiteY3" fmla="*/ 1924 h 12888"/>
            <a:gd name="connsiteX4" fmla="*/ 11071 w 11071"/>
            <a:gd name="connsiteY4" fmla="*/ 0 h 12888"/>
            <a:gd name="connsiteX0" fmla="*/ 598 w 11071"/>
            <a:gd name="connsiteY0" fmla="*/ 12374 h 12374"/>
            <a:gd name="connsiteX1" fmla="*/ 486 w 11071"/>
            <a:gd name="connsiteY1" fmla="*/ 8605 h 12374"/>
            <a:gd name="connsiteX2" fmla="*/ 204 w 11071"/>
            <a:gd name="connsiteY2" fmla="*/ 4053 h 12374"/>
            <a:gd name="connsiteX3" fmla="*/ 7816 w 11071"/>
            <a:gd name="connsiteY3" fmla="*/ 1924 h 12374"/>
            <a:gd name="connsiteX4" fmla="*/ 11071 w 11071"/>
            <a:gd name="connsiteY4" fmla="*/ 0 h 12374"/>
            <a:gd name="connsiteX0" fmla="*/ 478 w 11071"/>
            <a:gd name="connsiteY0" fmla="*/ 11668 h 11668"/>
            <a:gd name="connsiteX1" fmla="*/ 486 w 11071"/>
            <a:gd name="connsiteY1" fmla="*/ 8605 h 11668"/>
            <a:gd name="connsiteX2" fmla="*/ 204 w 11071"/>
            <a:gd name="connsiteY2" fmla="*/ 4053 h 11668"/>
            <a:gd name="connsiteX3" fmla="*/ 7816 w 11071"/>
            <a:gd name="connsiteY3" fmla="*/ 1924 h 11668"/>
            <a:gd name="connsiteX4" fmla="*/ 11071 w 11071"/>
            <a:gd name="connsiteY4" fmla="*/ 0 h 11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71" h="11668">
              <a:moveTo>
                <a:pt x="478" y="11668"/>
              </a:moveTo>
              <a:cubicBezTo>
                <a:pt x="776" y="10825"/>
                <a:pt x="184" y="11235"/>
                <a:pt x="486" y="8605"/>
              </a:cubicBezTo>
              <a:cubicBezTo>
                <a:pt x="591" y="7170"/>
                <a:pt x="-419" y="7781"/>
                <a:pt x="204" y="4053"/>
              </a:cubicBezTo>
              <a:cubicBezTo>
                <a:pt x="1837" y="3993"/>
                <a:pt x="5461" y="2146"/>
                <a:pt x="7816" y="1924"/>
              </a:cubicBezTo>
              <a:cubicBezTo>
                <a:pt x="9935" y="499"/>
                <a:pt x="10082" y="644"/>
                <a:pt x="110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205172</xdr:colOff>
      <xdr:row>22</xdr:row>
      <xdr:rowOff>169719</xdr:rowOff>
    </xdr:from>
    <xdr:ext cx="372594" cy="142130"/>
    <xdr:sp macro="" textlink="">
      <xdr:nvSpPr>
        <xdr:cNvPr id="81" name="Text Box 404">
          <a:extLst>
            <a:ext uri="{FF2B5EF4-FFF2-40B4-BE49-F238E27FC236}">
              <a16:creationId xmlns:a16="http://schemas.microsoft.com/office/drawing/2014/main" xmlns="" id="{E3A16F58-AE53-4940-BF1E-A6A9CDC5645F}"/>
            </a:ext>
          </a:extLst>
        </xdr:cNvPr>
        <xdr:cNvSpPr txBox="1">
          <a:spLocks noChangeArrowheads="1"/>
        </xdr:cNvSpPr>
      </xdr:nvSpPr>
      <xdr:spPr bwMode="auto">
        <a:xfrm>
          <a:off x="3183322" y="3909869"/>
          <a:ext cx="372594" cy="14213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ctr" anchorCtr="1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2</xdr:col>
      <xdr:colOff>12318</xdr:colOff>
      <xdr:row>29</xdr:row>
      <xdr:rowOff>88811</xdr:rowOff>
    </xdr:from>
    <xdr:to>
      <xdr:col>2</xdr:col>
      <xdr:colOff>12318</xdr:colOff>
      <xdr:row>31</xdr:row>
      <xdr:rowOff>160426</xdr:rowOff>
    </xdr:to>
    <xdr:sp macro="" textlink="">
      <xdr:nvSpPr>
        <xdr:cNvPr id="82" name="Freeform 184">
          <a:extLst>
            <a:ext uri="{FF2B5EF4-FFF2-40B4-BE49-F238E27FC236}">
              <a16:creationId xmlns:a16="http://schemas.microsoft.com/office/drawing/2014/main" xmlns="" id="{28EED797-E32D-479E-A0D4-1FCD93D57C05}"/>
            </a:ext>
          </a:extLst>
        </xdr:cNvPr>
        <xdr:cNvSpPr>
          <a:spLocks/>
        </xdr:cNvSpPr>
      </xdr:nvSpPr>
      <xdr:spPr bwMode="auto">
        <a:xfrm>
          <a:off x="875918" y="5029111"/>
          <a:ext cx="0" cy="414515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658 w 4658"/>
            <a:gd name="connsiteY0" fmla="*/ 6667 h 6667"/>
            <a:gd name="connsiteX1" fmla="*/ 4658 w 4658"/>
            <a:gd name="connsiteY1" fmla="*/ 800 h 6667"/>
            <a:gd name="connsiteX2" fmla="*/ 2466 w 4658"/>
            <a:gd name="connsiteY2" fmla="*/ 800 h 6667"/>
            <a:gd name="connsiteX3" fmla="*/ 0 w 4658"/>
            <a:gd name="connsiteY3" fmla="*/ 0 h 6667"/>
            <a:gd name="connsiteX0" fmla="*/ 4706 w 4706"/>
            <a:gd name="connsiteY0" fmla="*/ 8800 h 8800"/>
            <a:gd name="connsiteX1" fmla="*/ 4706 w 4706"/>
            <a:gd name="connsiteY1" fmla="*/ 0 h 8800"/>
            <a:gd name="connsiteX2" fmla="*/ 0 w 4706"/>
            <a:gd name="connsiteY2" fmla="*/ 0 h 8800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57204</xdr:colOff>
      <xdr:row>14</xdr:row>
      <xdr:rowOff>130069</xdr:rowOff>
    </xdr:from>
    <xdr:to>
      <xdr:col>14</xdr:col>
      <xdr:colOff>425503</xdr:colOff>
      <xdr:row>16</xdr:row>
      <xdr:rowOff>155468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xmlns="" id="{5FD34E12-90AD-4DE7-ABF5-15595C94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904" y="2498619"/>
          <a:ext cx="368299" cy="368299"/>
        </a:xfrm>
        <a:prstGeom prst="rect">
          <a:avLst/>
        </a:prstGeom>
      </xdr:spPr>
    </xdr:pic>
    <xdr:clientData/>
  </xdr:twoCellAnchor>
  <xdr:twoCellAnchor editAs="oneCell">
    <xdr:from>
      <xdr:col>12</xdr:col>
      <xdr:colOff>116813</xdr:colOff>
      <xdr:row>14</xdr:row>
      <xdr:rowOff>53422</xdr:rowOff>
    </xdr:from>
    <xdr:to>
      <xdr:col>12</xdr:col>
      <xdr:colOff>485112</xdr:colOff>
      <xdr:row>16</xdr:row>
      <xdr:rowOff>78821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xmlns="" id="{62847548-D4F0-4A00-924C-1D8A064D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0813" y="2421972"/>
          <a:ext cx="368299" cy="368299"/>
        </a:xfrm>
        <a:prstGeom prst="rect">
          <a:avLst/>
        </a:prstGeom>
      </xdr:spPr>
    </xdr:pic>
    <xdr:clientData/>
  </xdr:twoCellAnchor>
  <xdr:twoCellAnchor>
    <xdr:from>
      <xdr:col>10</xdr:col>
      <xdr:colOff>20123</xdr:colOff>
      <xdr:row>14</xdr:row>
      <xdr:rowOff>174400</xdr:rowOff>
    </xdr:from>
    <xdr:to>
      <xdr:col>10</xdr:col>
      <xdr:colOff>617113</xdr:colOff>
      <xdr:row>16</xdr:row>
      <xdr:rowOff>80492</xdr:rowOff>
    </xdr:to>
    <xdr:sp macro="" textlink="">
      <xdr:nvSpPr>
        <xdr:cNvPr id="85" name="Line 120">
          <a:extLst>
            <a:ext uri="{FF2B5EF4-FFF2-40B4-BE49-F238E27FC236}">
              <a16:creationId xmlns:a16="http://schemas.microsoft.com/office/drawing/2014/main" xmlns="" id="{20DE0BB6-DBB0-4621-9B00-760286FBF152}"/>
            </a:ext>
          </a:extLst>
        </xdr:cNvPr>
        <xdr:cNvSpPr>
          <a:spLocks noChangeShapeType="1"/>
        </xdr:cNvSpPr>
      </xdr:nvSpPr>
      <xdr:spPr bwMode="auto">
        <a:xfrm flipV="1">
          <a:off x="6497123" y="2542950"/>
          <a:ext cx="596990" cy="248992"/>
        </a:xfrm>
        <a:custGeom>
          <a:avLst/>
          <a:gdLst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96990"/>
            <a:gd name="connsiteY0" fmla="*/ 0 h 254895"/>
            <a:gd name="connsiteX1" fmla="*/ 596990 w 596990"/>
            <a:gd name="connsiteY1" fmla="*/ 254895 h 254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6990" h="254895">
              <a:moveTo>
                <a:pt x="0" y="0"/>
              </a:moveTo>
              <a:cubicBezTo>
                <a:pt x="149806" y="183345"/>
                <a:pt x="406937" y="185581"/>
                <a:pt x="596990" y="2548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236504</xdr:colOff>
      <xdr:row>4</xdr:row>
      <xdr:rowOff>72734</xdr:rowOff>
    </xdr:from>
    <xdr:ext cx="246115" cy="115067"/>
    <xdr:sp macro="" textlink="">
      <xdr:nvSpPr>
        <xdr:cNvPr id="86" name="Text Box 849">
          <a:extLst>
            <a:ext uri="{FF2B5EF4-FFF2-40B4-BE49-F238E27FC236}">
              <a16:creationId xmlns:a16="http://schemas.microsoft.com/office/drawing/2014/main" xmlns="" id="{D5404060-03DC-4F1B-B415-1FF4BEF336EC}"/>
            </a:ext>
          </a:extLst>
        </xdr:cNvPr>
        <xdr:cNvSpPr txBox="1">
          <a:spLocks noChangeArrowheads="1"/>
        </xdr:cNvSpPr>
      </xdr:nvSpPr>
      <xdr:spPr bwMode="auto">
        <a:xfrm>
          <a:off x="3214654" y="726784"/>
          <a:ext cx="246115" cy="11506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87" name="Text Box 849">
          <a:extLst>
            <a:ext uri="{FF2B5EF4-FFF2-40B4-BE49-F238E27FC236}">
              <a16:creationId xmlns:a16="http://schemas.microsoft.com/office/drawing/2014/main" xmlns="" id="{DEA83618-22DF-47D3-B65C-ADA8C2024DD3}"/>
            </a:ext>
          </a:extLst>
        </xdr:cNvPr>
        <xdr:cNvSpPr txBox="1">
          <a:spLocks noChangeArrowheads="1"/>
        </xdr:cNvSpPr>
      </xdr:nvSpPr>
      <xdr:spPr bwMode="auto">
        <a:xfrm>
          <a:off x="3580028" y="92778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88" name="Line 4803">
          <a:extLst>
            <a:ext uri="{FF2B5EF4-FFF2-40B4-BE49-F238E27FC236}">
              <a16:creationId xmlns:a16="http://schemas.microsoft.com/office/drawing/2014/main" xmlns="" id="{8E15F781-77EB-4FDC-91A7-764745E68540}"/>
            </a:ext>
          </a:extLst>
        </xdr:cNvPr>
        <xdr:cNvSpPr>
          <a:spLocks noChangeShapeType="1"/>
        </xdr:cNvSpPr>
      </xdr:nvSpPr>
      <xdr:spPr bwMode="auto">
        <a:xfrm>
          <a:off x="3192301" y="72756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89" name="Line 4803">
          <a:extLst>
            <a:ext uri="{FF2B5EF4-FFF2-40B4-BE49-F238E27FC236}">
              <a16:creationId xmlns:a16="http://schemas.microsoft.com/office/drawing/2014/main" xmlns="" id="{0E3438FE-1E3E-4E31-B617-CD6C110B030D}"/>
            </a:ext>
          </a:extLst>
        </xdr:cNvPr>
        <xdr:cNvSpPr>
          <a:spLocks noChangeShapeType="1"/>
        </xdr:cNvSpPr>
      </xdr:nvSpPr>
      <xdr:spPr bwMode="auto">
        <a:xfrm flipH="1">
          <a:off x="3563018" y="51139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396240</xdr:colOff>
      <xdr:row>2</xdr:row>
      <xdr:rowOff>2</xdr:rowOff>
    </xdr:from>
    <xdr:to>
      <xdr:col>20</xdr:col>
      <xdr:colOff>308610</xdr:colOff>
      <xdr:row>2</xdr:row>
      <xdr:rowOff>115080</xdr:rowOff>
    </xdr:to>
    <xdr:sp macro="" textlink="">
      <xdr:nvSpPr>
        <xdr:cNvPr id="90" name="Line 927">
          <a:extLst>
            <a:ext uri="{FF2B5EF4-FFF2-40B4-BE49-F238E27FC236}">
              <a16:creationId xmlns:a16="http://schemas.microsoft.com/office/drawing/2014/main" xmlns="" id="{4EB0A059-C104-4AB1-8F6A-656B67625AA8}"/>
            </a:ext>
          </a:extLst>
        </xdr:cNvPr>
        <xdr:cNvSpPr>
          <a:spLocks noChangeShapeType="1"/>
        </xdr:cNvSpPr>
      </xdr:nvSpPr>
      <xdr:spPr bwMode="auto">
        <a:xfrm flipH="1">
          <a:off x="13204190" y="311152"/>
          <a:ext cx="617220" cy="115078"/>
        </a:xfrm>
        <a:custGeom>
          <a:avLst/>
          <a:gdLst>
            <a:gd name="connsiteX0" fmla="*/ 0 w 758190"/>
            <a:gd name="connsiteY0" fmla="*/ 0 h 95250"/>
            <a:gd name="connsiteX1" fmla="*/ 758190 w 758190"/>
            <a:gd name="connsiteY1" fmla="*/ 95250 h 95250"/>
            <a:gd name="connsiteX0" fmla="*/ 0 w 758190"/>
            <a:gd name="connsiteY0" fmla="*/ 0 h 95250"/>
            <a:gd name="connsiteX1" fmla="*/ 365760 w 758190"/>
            <a:gd name="connsiteY1" fmla="*/ 83820 h 95250"/>
            <a:gd name="connsiteX2" fmla="*/ 758190 w 758190"/>
            <a:gd name="connsiteY2" fmla="*/ 95250 h 95250"/>
            <a:gd name="connsiteX0" fmla="*/ 0 w 685800"/>
            <a:gd name="connsiteY0" fmla="*/ 9912 h 93732"/>
            <a:gd name="connsiteX1" fmla="*/ 365760 w 685800"/>
            <a:gd name="connsiteY1" fmla="*/ 93732 h 93732"/>
            <a:gd name="connsiteX2" fmla="*/ 685800 w 685800"/>
            <a:gd name="connsiteY2" fmla="*/ 6102 h 93732"/>
            <a:gd name="connsiteX0" fmla="*/ 0 w 685800"/>
            <a:gd name="connsiteY0" fmla="*/ 9912 h 93799"/>
            <a:gd name="connsiteX1" fmla="*/ 365760 w 685800"/>
            <a:gd name="connsiteY1" fmla="*/ 93732 h 93799"/>
            <a:gd name="connsiteX2" fmla="*/ 685800 w 685800"/>
            <a:gd name="connsiteY2" fmla="*/ 6102 h 93799"/>
            <a:gd name="connsiteX0" fmla="*/ 0 w 685800"/>
            <a:gd name="connsiteY0" fmla="*/ 9912 h 130748"/>
            <a:gd name="connsiteX1" fmla="*/ 365760 w 685800"/>
            <a:gd name="connsiteY1" fmla="*/ 93732 h 130748"/>
            <a:gd name="connsiteX2" fmla="*/ 685800 w 685800"/>
            <a:gd name="connsiteY2" fmla="*/ 6102 h 130748"/>
            <a:gd name="connsiteX0" fmla="*/ 0 w 685800"/>
            <a:gd name="connsiteY0" fmla="*/ 7371 h 128207"/>
            <a:gd name="connsiteX1" fmla="*/ 365760 w 685800"/>
            <a:gd name="connsiteY1" fmla="*/ 91191 h 128207"/>
            <a:gd name="connsiteX2" fmla="*/ 685800 w 685800"/>
            <a:gd name="connsiteY2" fmla="*/ 3561 h 128207"/>
            <a:gd name="connsiteX0" fmla="*/ 0 w 685800"/>
            <a:gd name="connsiteY0" fmla="*/ 7371 h 108081"/>
            <a:gd name="connsiteX1" fmla="*/ 365760 w 685800"/>
            <a:gd name="connsiteY1" fmla="*/ 91191 h 108081"/>
            <a:gd name="connsiteX2" fmla="*/ 685800 w 685800"/>
            <a:gd name="connsiteY2" fmla="*/ 3561 h 108081"/>
            <a:gd name="connsiteX0" fmla="*/ 0 w 685800"/>
            <a:gd name="connsiteY0" fmla="*/ 3810 h 115078"/>
            <a:gd name="connsiteX1" fmla="*/ 365760 w 685800"/>
            <a:gd name="connsiteY1" fmla="*/ 87630 h 115078"/>
            <a:gd name="connsiteX2" fmla="*/ 685800 w 685800"/>
            <a:gd name="connsiteY2" fmla="*/ 0 h 115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115078">
              <a:moveTo>
                <a:pt x="0" y="3810"/>
              </a:moveTo>
              <a:cubicBezTo>
                <a:pt x="124460" y="20320"/>
                <a:pt x="245110" y="71120"/>
                <a:pt x="365760" y="87630"/>
              </a:cubicBezTo>
              <a:cubicBezTo>
                <a:pt x="572770" y="161290"/>
                <a:pt x="581660" y="71120"/>
                <a:pt x="6858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73743</xdr:colOff>
      <xdr:row>3</xdr:row>
      <xdr:rowOff>10643</xdr:rowOff>
    </xdr:from>
    <xdr:to>
      <xdr:col>16</xdr:col>
      <xdr:colOff>132072</xdr:colOff>
      <xdr:row>4</xdr:row>
      <xdr:rowOff>73946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xmlns="" id="{36344A5E-70BC-4C4B-AA25-9C36072C941F}"/>
            </a:ext>
          </a:extLst>
        </xdr:cNvPr>
        <xdr:cNvGrpSpPr/>
      </xdr:nvGrpSpPr>
      <xdr:grpSpPr>
        <a:xfrm rot="20436316">
          <a:off x="11814893" y="499593"/>
          <a:ext cx="58329" cy="234753"/>
          <a:chOff x="10917301" y="7686676"/>
          <a:chExt cx="78267" cy="299577"/>
        </a:xfrm>
      </xdr:grpSpPr>
      <xdr:sp macro="" textlink="">
        <xdr:nvSpPr>
          <xdr:cNvPr id="92" name="Line 72">
            <a:extLst>
              <a:ext uri="{FF2B5EF4-FFF2-40B4-BE49-F238E27FC236}">
                <a16:creationId xmlns:a16="http://schemas.microsoft.com/office/drawing/2014/main" xmlns="" id="{D87371CE-2E44-CDF9-7F48-A89BF569CC7A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72">
            <a:extLst>
              <a:ext uri="{FF2B5EF4-FFF2-40B4-BE49-F238E27FC236}">
                <a16:creationId xmlns:a16="http://schemas.microsoft.com/office/drawing/2014/main" xmlns="" id="{A4390E7D-FBFA-AD8C-2858-04B74D5A6B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72">
            <a:extLst>
              <a:ext uri="{FF2B5EF4-FFF2-40B4-BE49-F238E27FC236}">
                <a16:creationId xmlns:a16="http://schemas.microsoft.com/office/drawing/2014/main" xmlns="" id="{B7E6038D-628F-316C-B08D-BC1593C4CA5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72">
            <a:extLst>
              <a:ext uri="{FF2B5EF4-FFF2-40B4-BE49-F238E27FC236}">
                <a16:creationId xmlns:a16="http://schemas.microsoft.com/office/drawing/2014/main" xmlns="" id="{1E522F91-7E96-0A80-EDC4-2F7A8EE72B1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72">
            <a:extLst>
              <a:ext uri="{FF2B5EF4-FFF2-40B4-BE49-F238E27FC236}">
                <a16:creationId xmlns:a16="http://schemas.microsoft.com/office/drawing/2014/main" xmlns="" id="{B3769E4F-DB45-4725-16D5-1F63A62570B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528817</xdr:colOff>
      <xdr:row>5</xdr:row>
      <xdr:rowOff>126831</xdr:rowOff>
    </xdr:from>
    <xdr:to>
      <xdr:col>17</xdr:col>
      <xdr:colOff>1783</xdr:colOff>
      <xdr:row>6</xdr:row>
      <xdr:rowOff>1100</xdr:rowOff>
    </xdr:to>
    <xdr:grpSp>
      <xdr:nvGrpSpPr>
        <xdr:cNvPr id="97" name="グループ化 96">
          <a:extLst>
            <a:ext uri="{FF2B5EF4-FFF2-40B4-BE49-F238E27FC236}">
              <a16:creationId xmlns:a16="http://schemas.microsoft.com/office/drawing/2014/main" xmlns="" id="{BF1AFEFC-AC48-41B3-9B8E-DCC24617EFC4}"/>
            </a:ext>
          </a:extLst>
        </xdr:cNvPr>
        <xdr:cNvGrpSpPr/>
      </xdr:nvGrpSpPr>
      <xdr:grpSpPr>
        <a:xfrm rot="17443283">
          <a:off x="12370940" y="857708"/>
          <a:ext cx="45719" cy="247666"/>
          <a:chOff x="10917301" y="7686676"/>
          <a:chExt cx="78267" cy="299577"/>
        </a:xfrm>
      </xdr:grpSpPr>
      <xdr:sp macro="" textlink="">
        <xdr:nvSpPr>
          <xdr:cNvPr id="98" name="Line 72">
            <a:extLst>
              <a:ext uri="{FF2B5EF4-FFF2-40B4-BE49-F238E27FC236}">
                <a16:creationId xmlns:a16="http://schemas.microsoft.com/office/drawing/2014/main" xmlns="" id="{5C80982B-3C68-BF18-4A1A-55A59999D364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72">
            <a:extLst>
              <a:ext uri="{FF2B5EF4-FFF2-40B4-BE49-F238E27FC236}">
                <a16:creationId xmlns:a16="http://schemas.microsoft.com/office/drawing/2014/main" xmlns="" id="{5C302EE1-16D2-640D-2878-871E8380517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72">
            <a:extLst>
              <a:ext uri="{FF2B5EF4-FFF2-40B4-BE49-F238E27FC236}">
                <a16:creationId xmlns:a16="http://schemas.microsoft.com/office/drawing/2014/main" xmlns="" id="{DDC0DF81-DF89-E092-D7FB-5788EC406EA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72">
            <a:extLst>
              <a:ext uri="{FF2B5EF4-FFF2-40B4-BE49-F238E27FC236}">
                <a16:creationId xmlns:a16="http://schemas.microsoft.com/office/drawing/2014/main" xmlns="" id="{7D17FD14-0271-38E5-D3A8-40BEDF4E8F4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72">
            <a:extLst>
              <a:ext uri="{FF2B5EF4-FFF2-40B4-BE49-F238E27FC236}">
                <a16:creationId xmlns:a16="http://schemas.microsoft.com/office/drawing/2014/main" xmlns="" id="{02202573-4BAE-BD7C-EFF4-6FC106D9CE6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3201</xdr:colOff>
      <xdr:row>45</xdr:row>
      <xdr:rowOff>85912</xdr:rowOff>
    </xdr:from>
    <xdr:to>
      <xdr:col>8</xdr:col>
      <xdr:colOff>41088</xdr:colOff>
      <xdr:row>45</xdr:row>
      <xdr:rowOff>148610</xdr:rowOff>
    </xdr:to>
    <xdr:sp macro="" textlink="">
      <xdr:nvSpPr>
        <xdr:cNvPr id="103" name="Line 75">
          <a:extLst>
            <a:ext uri="{FF2B5EF4-FFF2-40B4-BE49-F238E27FC236}">
              <a16:creationId xmlns:a16="http://schemas.microsoft.com/office/drawing/2014/main" xmlns="" id="{35DB3B87-ECFC-4663-89B7-B03750C1F489}"/>
            </a:ext>
          </a:extLst>
        </xdr:cNvPr>
        <xdr:cNvSpPr>
          <a:spLocks noChangeShapeType="1"/>
        </xdr:cNvSpPr>
      </xdr:nvSpPr>
      <xdr:spPr bwMode="auto">
        <a:xfrm flipV="1">
          <a:off x="4391051" y="7769412"/>
          <a:ext cx="742737" cy="626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93 w 9459"/>
            <a:gd name="connsiteY0" fmla="*/ 0 h 10074"/>
            <a:gd name="connsiteX1" fmla="*/ 9459 w 9459"/>
            <a:gd name="connsiteY1" fmla="*/ 10074 h 10074"/>
            <a:gd name="connsiteX0" fmla="*/ 36606 w 36606"/>
            <a:gd name="connsiteY0" fmla="*/ 0 h 3485"/>
            <a:gd name="connsiteX1" fmla="*/ 1976 w 36606"/>
            <a:gd name="connsiteY1" fmla="*/ 3485 h 3485"/>
            <a:gd name="connsiteX0" fmla="*/ 9460 w 9460"/>
            <a:gd name="connsiteY0" fmla="*/ 0 h 10000"/>
            <a:gd name="connsiteX1" fmla="*/ 0 w 9460"/>
            <a:gd name="connsiteY1" fmla="*/ 10000 h 10000"/>
            <a:gd name="connsiteX0" fmla="*/ 10000 w 11310"/>
            <a:gd name="connsiteY0" fmla="*/ 0 h 13443"/>
            <a:gd name="connsiteX1" fmla="*/ 9764 w 11310"/>
            <a:gd name="connsiteY1" fmla="*/ 13434 h 13443"/>
            <a:gd name="connsiteX2" fmla="*/ 0 w 11310"/>
            <a:gd name="connsiteY2" fmla="*/ 10000 h 13443"/>
            <a:gd name="connsiteX0" fmla="*/ 10000 w 10151"/>
            <a:gd name="connsiteY0" fmla="*/ 0 h 13434"/>
            <a:gd name="connsiteX1" fmla="*/ 9764 w 10151"/>
            <a:gd name="connsiteY1" fmla="*/ 13434 h 13434"/>
            <a:gd name="connsiteX2" fmla="*/ 0 w 10151"/>
            <a:gd name="connsiteY2" fmla="*/ 10000 h 13434"/>
            <a:gd name="connsiteX0" fmla="*/ 10077 w 10228"/>
            <a:gd name="connsiteY0" fmla="*/ 0 h 13434"/>
            <a:gd name="connsiteX1" fmla="*/ 9841 w 10228"/>
            <a:gd name="connsiteY1" fmla="*/ 13434 h 13434"/>
            <a:gd name="connsiteX2" fmla="*/ 0 w 10228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9841 w 9841"/>
            <a:gd name="connsiteY0" fmla="*/ 1634 h 1634"/>
            <a:gd name="connsiteX1" fmla="*/ 0 w 9841"/>
            <a:gd name="connsiteY1" fmla="*/ 20 h 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41" h="1634">
              <a:moveTo>
                <a:pt x="9841" y="1634"/>
              </a:moveTo>
              <a:cubicBezTo>
                <a:pt x="6972" y="533"/>
                <a:pt x="4856" y="-122"/>
                <a:pt x="0" y="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75623</xdr:colOff>
      <xdr:row>45</xdr:row>
      <xdr:rowOff>106446</xdr:rowOff>
    </xdr:from>
    <xdr:to>
      <xdr:col>7</xdr:col>
      <xdr:colOff>196106</xdr:colOff>
      <xdr:row>46</xdr:row>
      <xdr:rowOff>81243</xdr:rowOff>
    </xdr:to>
    <xdr:sp macro="" textlink="">
      <xdr:nvSpPr>
        <xdr:cNvPr id="104" name="Text Box 1620">
          <a:extLst>
            <a:ext uri="{FF2B5EF4-FFF2-40B4-BE49-F238E27FC236}">
              <a16:creationId xmlns:a16="http://schemas.microsoft.com/office/drawing/2014/main" xmlns="" id="{75815ACC-10BB-46FD-BAAF-2D0D708860A5}"/>
            </a:ext>
          </a:extLst>
        </xdr:cNvPr>
        <xdr:cNvSpPr txBox="1">
          <a:spLocks noChangeArrowheads="1"/>
        </xdr:cNvSpPr>
      </xdr:nvSpPr>
      <xdr:spPr bwMode="auto">
        <a:xfrm>
          <a:off x="4463473" y="7789946"/>
          <a:ext cx="120483" cy="1462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31752</xdr:colOff>
      <xdr:row>38</xdr:row>
      <xdr:rowOff>7916</xdr:rowOff>
    </xdr:from>
    <xdr:to>
      <xdr:col>6</xdr:col>
      <xdr:colOff>31799</xdr:colOff>
      <xdr:row>40</xdr:row>
      <xdr:rowOff>146455</xdr:rowOff>
    </xdr:to>
    <xdr:sp macro="" textlink="">
      <xdr:nvSpPr>
        <xdr:cNvPr id="105" name="Line 120">
          <a:extLst>
            <a:ext uri="{FF2B5EF4-FFF2-40B4-BE49-F238E27FC236}">
              <a16:creationId xmlns:a16="http://schemas.microsoft.com/office/drawing/2014/main" xmlns="" id="{11CC7EAC-5952-4994-A44E-8FCE138AE1EC}"/>
            </a:ext>
          </a:extLst>
        </xdr:cNvPr>
        <xdr:cNvSpPr>
          <a:spLocks noChangeShapeType="1"/>
        </xdr:cNvSpPr>
      </xdr:nvSpPr>
      <xdr:spPr bwMode="auto">
        <a:xfrm flipH="1" flipV="1">
          <a:off x="3714752" y="6491266"/>
          <a:ext cx="47" cy="48143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189435</xdr:colOff>
      <xdr:row>27</xdr:row>
      <xdr:rowOff>28411</xdr:rowOff>
    </xdr:from>
    <xdr:ext cx="658814" cy="333370"/>
    <xdr:sp macro="" textlink="">
      <xdr:nvSpPr>
        <xdr:cNvPr id="106" name="Text Box 1075">
          <a:extLst>
            <a:ext uri="{FF2B5EF4-FFF2-40B4-BE49-F238E27FC236}">
              <a16:creationId xmlns:a16="http://schemas.microsoft.com/office/drawing/2014/main" xmlns="" id="{FD96C387-3495-4341-8497-B7F43555D241}"/>
            </a:ext>
          </a:extLst>
        </xdr:cNvPr>
        <xdr:cNvSpPr txBox="1">
          <a:spLocks noChangeArrowheads="1"/>
        </xdr:cNvSpPr>
      </xdr:nvSpPr>
      <xdr:spPr bwMode="auto">
        <a:xfrm>
          <a:off x="1757885" y="4625811"/>
          <a:ext cx="658814" cy="3333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藤坂峠迄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5.1㎞68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50481</xdr:colOff>
      <xdr:row>64</xdr:row>
      <xdr:rowOff>56269</xdr:rowOff>
    </xdr:from>
    <xdr:to>
      <xdr:col>12</xdr:col>
      <xdr:colOff>469726</xdr:colOff>
      <xdr:row>64</xdr:row>
      <xdr:rowOff>68502</xdr:rowOff>
    </xdr:to>
    <xdr:sp macro="" textlink="">
      <xdr:nvSpPr>
        <xdr:cNvPr id="107" name="Line 120">
          <a:extLst>
            <a:ext uri="{FF2B5EF4-FFF2-40B4-BE49-F238E27FC236}">
              <a16:creationId xmlns:a16="http://schemas.microsoft.com/office/drawing/2014/main" xmlns="" id="{A4B3C878-92D8-45AA-828F-C428232785DF}"/>
            </a:ext>
          </a:extLst>
        </xdr:cNvPr>
        <xdr:cNvSpPr>
          <a:spLocks noChangeShapeType="1"/>
        </xdr:cNvSpPr>
      </xdr:nvSpPr>
      <xdr:spPr bwMode="auto">
        <a:xfrm>
          <a:off x="7924481" y="10997319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411251</xdr:colOff>
      <xdr:row>10</xdr:row>
      <xdr:rowOff>33020</xdr:rowOff>
    </xdr:from>
    <xdr:to>
      <xdr:col>3</xdr:col>
      <xdr:colOff>616875</xdr:colOff>
      <xdr:row>16</xdr:row>
      <xdr:rowOff>130027</xdr:rowOff>
    </xdr:to>
    <xdr:sp macro="" textlink="">
      <xdr:nvSpPr>
        <xdr:cNvPr id="108" name="Freeform 217">
          <a:extLst>
            <a:ext uri="{FF2B5EF4-FFF2-40B4-BE49-F238E27FC236}">
              <a16:creationId xmlns:a16="http://schemas.microsoft.com/office/drawing/2014/main" xmlns="" id="{55B1FA8A-0AE5-48DD-A176-E8EEF3CFC6B3}"/>
            </a:ext>
          </a:extLst>
        </xdr:cNvPr>
        <xdr:cNvSpPr>
          <a:spLocks/>
        </xdr:cNvSpPr>
      </xdr:nvSpPr>
      <xdr:spPr bwMode="auto">
        <a:xfrm rot="12905284">
          <a:off x="1979701" y="1715770"/>
          <a:ext cx="205624" cy="112570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349288</xdr:colOff>
      <xdr:row>12</xdr:row>
      <xdr:rowOff>160843</xdr:rowOff>
    </xdr:from>
    <xdr:ext cx="294296" cy="159918"/>
    <xdr:sp macro="" textlink="">
      <xdr:nvSpPr>
        <xdr:cNvPr id="109" name="Text Box 1620">
          <a:extLst>
            <a:ext uri="{FF2B5EF4-FFF2-40B4-BE49-F238E27FC236}">
              <a16:creationId xmlns:a16="http://schemas.microsoft.com/office/drawing/2014/main" xmlns="" id="{BCFC6018-9454-4B12-BABD-819CB6925F8D}"/>
            </a:ext>
          </a:extLst>
        </xdr:cNvPr>
        <xdr:cNvSpPr txBox="1">
          <a:spLocks noChangeArrowheads="1"/>
        </xdr:cNvSpPr>
      </xdr:nvSpPr>
      <xdr:spPr bwMode="auto">
        <a:xfrm rot="16402527">
          <a:off x="1984927" y="2119304"/>
          <a:ext cx="159918" cy="2942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603181</xdr:colOff>
      <xdr:row>57</xdr:row>
      <xdr:rowOff>131553</xdr:rowOff>
    </xdr:from>
    <xdr:to>
      <xdr:col>12</xdr:col>
      <xdr:colOff>432496</xdr:colOff>
      <xdr:row>64</xdr:row>
      <xdr:rowOff>85037</xdr:rowOff>
    </xdr:to>
    <xdr:sp macro="" textlink="">
      <xdr:nvSpPr>
        <xdr:cNvPr id="110" name="Freeform 217">
          <a:extLst>
            <a:ext uri="{FF2B5EF4-FFF2-40B4-BE49-F238E27FC236}">
              <a16:creationId xmlns:a16="http://schemas.microsoft.com/office/drawing/2014/main" xmlns="" id="{A1A23CFB-75B6-4DDE-A3F9-EA41CD9C675A}"/>
            </a:ext>
          </a:extLst>
        </xdr:cNvPr>
        <xdr:cNvSpPr>
          <a:spLocks/>
        </xdr:cNvSpPr>
      </xdr:nvSpPr>
      <xdr:spPr bwMode="auto">
        <a:xfrm rot="1235889">
          <a:off x="7785031" y="9872453"/>
          <a:ext cx="521465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143130</xdr:colOff>
      <xdr:row>60</xdr:row>
      <xdr:rowOff>96332</xdr:rowOff>
    </xdr:from>
    <xdr:to>
      <xdr:col>4</xdr:col>
      <xdr:colOff>212186</xdr:colOff>
      <xdr:row>64</xdr:row>
      <xdr:rowOff>49695</xdr:rowOff>
    </xdr:to>
    <xdr:sp macro="" textlink="">
      <xdr:nvSpPr>
        <xdr:cNvPr id="111" name="Line 76">
          <a:extLst>
            <a:ext uri="{FF2B5EF4-FFF2-40B4-BE49-F238E27FC236}">
              <a16:creationId xmlns:a16="http://schemas.microsoft.com/office/drawing/2014/main" xmlns="" id="{D937F0D9-B827-4601-94A8-F5C1B59BFB4A}"/>
            </a:ext>
          </a:extLst>
        </xdr:cNvPr>
        <xdr:cNvSpPr>
          <a:spLocks noChangeShapeType="1"/>
        </xdr:cNvSpPr>
      </xdr:nvSpPr>
      <xdr:spPr bwMode="auto">
        <a:xfrm>
          <a:off x="2416430" y="10351582"/>
          <a:ext cx="69056" cy="639163"/>
        </a:xfrm>
        <a:custGeom>
          <a:avLst/>
          <a:gdLst>
            <a:gd name="connsiteX0" fmla="*/ 0 w 414892"/>
            <a:gd name="connsiteY0" fmla="*/ 0 h 575129"/>
            <a:gd name="connsiteX1" fmla="*/ 414892 w 414892"/>
            <a:gd name="connsiteY1" fmla="*/ 575129 h 575129"/>
            <a:gd name="connsiteX0" fmla="*/ 80171 w 115549"/>
            <a:gd name="connsiteY0" fmla="*/ 0 h 566847"/>
            <a:gd name="connsiteX1" fmla="*/ 35378 w 115549"/>
            <a:gd name="connsiteY1" fmla="*/ 566847 h 566847"/>
            <a:gd name="connsiteX0" fmla="*/ 44793 w 110942"/>
            <a:gd name="connsiteY0" fmla="*/ 0 h 566847"/>
            <a:gd name="connsiteX1" fmla="*/ 0 w 110942"/>
            <a:gd name="connsiteY1" fmla="*/ 566847 h 566847"/>
            <a:gd name="connsiteX0" fmla="*/ 32370 w 102149"/>
            <a:gd name="connsiteY0" fmla="*/ 0 h 604119"/>
            <a:gd name="connsiteX1" fmla="*/ 0 w 102149"/>
            <a:gd name="connsiteY1" fmla="*/ 604119 h 604119"/>
            <a:gd name="connsiteX0" fmla="*/ 32370 w 113120"/>
            <a:gd name="connsiteY0" fmla="*/ 0 h 604119"/>
            <a:gd name="connsiteX1" fmla="*/ 0 w 113120"/>
            <a:gd name="connsiteY1" fmla="*/ 604119 h 604119"/>
            <a:gd name="connsiteX0" fmla="*/ 32370 w 108126"/>
            <a:gd name="connsiteY0" fmla="*/ 0 h 604119"/>
            <a:gd name="connsiteX1" fmla="*/ 0 w 108126"/>
            <a:gd name="connsiteY1" fmla="*/ 604119 h 604119"/>
            <a:gd name="connsiteX0" fmla="*/ 32370 w 104262"/>
            <a:gd name="connsiteY0" fmla="*/ 0 h 604119"/>
            <a:gd name="connsiteX1" fmla="*/ 0 w 104262"/>
            <a:gd name="connsiteY1" fmla="*/ 604119 h 604119"/>
            <a:gd name="connsiteX0" fmla="*/ 0 w 84939"/>
            <a:gd name="connsiteY0" fmla="*/ 0 h 589095"/>
            <a:gd name="connsiteX1" fmla="*/ 8948 w 84939"/>
            <a:gd name="connsiteY1" fmla="*/ 589095 h 589095"/>
            <a:gd name="connsiteX0" fmla="*/ 0 w 84296"/>
            <a:gd name="connsiteY0" fmla="*/ 0 h 589095"/>
            <a:gd name="connsiteX1" fmla="*/ 8948 w 84296"/>
            <a:gd name="connsiteY1" fmla="*/ 589095 h 589095"/>
            <a:gd name="connsiteX0" fmla="*/ 0 w 75934"/>
            <a:gd name="connsiteY0" fmla="*/ 0 h 589095"/>
            <a:gd name="connsiteX1" fmla="*/ 8948 w 75934"/>
            <a:gd name="connsiteY1" fmla="*/ 589095 h 589095"/>
            <a:gd name="connsiteX0" fmla="*/ 0 w 77273"/>
            <a:gd name="connsiteY0" fmla="*/ 0 h 589095"/>
            <a:gd name="connsiteX1" fmla="*/ 8948 w 77273"/>
            <a:gd name="connsiteY1" fmla="*/ 589095 h 589095"/>
            <a:gd name="connsiteX0" fmla="*/ 0 w 93052"/>
            <a:gd name="connsiteY0" fmla="*/ 0 h 589095"/>
            <a:gd name="connsiteX1" fmla="*/ 8948 w 93052"/>
            <a:gd name="connsiteY1" fmla="*/ 589095 h 589095"/>
            <a:gd name="connsiteX0" fmla="*/ 0 w 79112"/>
            <a:gd name="connsiteY0" fmla="*/ 0 h 589095"/>
            <a:gd name="connsiteX1" fmla="*/ 8948 w 79112"/>
            <a:gd name="connsiteY1" fmla="*/ 589095 h 589095"/>
            <a:gd name="connsiteX0" fmla="*/ 0 w 75441"/>
            <a:gd name="connsiteY0" fmla="*/ 0 h 589095"/>
            <a:gd name="connsiteX1" fmla="*/ 8948 w 75441"/>
            <a:gd name="connsiteY1" fmla="*/ 589095 h 589095"/>
            <a:gd name="connsiteX0" fmla="*/ 0 w 75441"/>
            <a:gd name="connsiteY0" fmla="*/ 0 h 589095"/>
            <a:gd name="connsiteX1" fmla="*/ 8948 w 75441"/>
            <a:gd name="connsiteY1" fmla="*/ 589095 h 589095"/>
            <a:gd name="connsiteX0" fmla="*/ 0 w 80364"/>
            <a:gd name="connsiteY0" fmla="*/ 0 h 589095"/>
            <a:gd name="connsiteX1" fmla="*/ 8948 w 80364"/>
            <a:gd name="connsiteY1" fmla="*/ 589095 h 589095"/>
            <a:gd name="connsiteX0" fmla="*/ 0 w 89193"/>
            <a:gd name="connsiteY0" fmla="*/ 0 h 635610"/>
            <a:gd name="connsiteX1" fmla="*/ 28274 w 89193"/>
            <a:gd name="connsiteY1" fmla="*/ 635610 h 635610"/>
            <a:gd name="connsiteX0" fmla="*/ 0 w 66152"/>
            <a:gd name="connsiteY0" fmla="*/ 0 h 635610"/>
            <a:gd name="connsiteX1" fmla="*/ 28274 w 66152"/>
            <a:gd name="connsiteY1" fmla="*/ 635610 h 635610"/>
            <a:gd name="connsiteX0" fmla="*/ 0 w 51036"/>
            <a:gd name="connsiteY0" fmla="*/ 0 h 632874"/>
            <a:gd name="connsiteX1" fmla="*/ 3426 w 51036"/>
            <a:gd name="connsiteY1" fmla="*/ 632874 h 632874"/>
            <a:gd name="connsiteX0" fmla="*/ 12928 w 38050"/>
            <a:gd name="connsiteY0" fmla="*/ 0 h 632874"/>
            <a:gd name="connsiteX1" fmla="*/ 16354 w 38050"/>
            <a:gd name="connsiteY1" fmla="*/ 632874 h 632874"/>
            <a:gd name="connsiteX0" fmla="*/ 12928 w 38050"/>
            <a:gd name="connsiteY0" fmla="*/ 0 h 621930"/>
            <a:gd name="connsiteX1" fmla="*/ 16354 w 38050"/>
            <a:gd name="connsiteY1" fmla="*/ 621930 h 621930"/>
            <a:gd name="connsiteX0" fmla="*/ 11536 w 44677"/>
            <a:gd name="connsiteY0" fmla="*/ 0 h 621930"/>
            <a:gd name="connsiteX1" fmla="*/ 14962 w 44677"/>
            <a:gd name="connsiteY1" fmla="*/ 621930 h 621930"/>
            <a:gd name="connsiteX0" fmla="*/ 8795 w 65590"/>
            <a:gd name="connsiteY0" fmla="*/ 0 h 621930"/>
            <a:gd name="connsiteX1" fmla="*/ 12221 w 65590"/>
            <a:gd name="connsiteY1" fmla="*/ 621930 h 621930"/>
            <a:gd name="connsiteX0" fmla="*/ 15509 w 68862"/>
            <a:gd name="connsiteY0" fmla="*/ 0 h 621930"/>
            <a:gd name="connsiteX1" fmla="*/ 18935 w 68862"/>
            <a:gd name="connsiteY1" fmla="*/ 621930 h 621930"/>
            <a:gd name="connsiteX0" fmla="*/ 15509 w 68862"/>
            <a:gd name="connsiteY0" fmla="*/ 0 h 621930"/>
            <a:gd name="connsiteX1" fmla="*/ 18935 w 68862"/>
            <a:gd name="connsiteY1" fmla="*/ 621930 h 621930"/>
            <a:gd name="connsiteX0" fmla="*/ 16275 w 59729"/>
            <a:gd name="connsiteY0" fmla="*/ 0 h 638507"/>
            <a:gd name="connsiteX1" fmla="*/ 7761 w 59729"/>
            <a:gd name="connsiteY1" fmla="*/ 638507 h 638507"/>
            <a:gd name="connsiteX0" fmla="*/ 16275 w 59729"/>
            <a:gd name="connsiteY0" fmla="*/ 0 h 638507"/>
            <a:gd name="connsiteX1" fmla="*/ 7761 w 59729"/>
            <a:gd name="connsiteY1" fmla="*/ 638507 h 638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729" h="638507">
              <a:moveTo>
                <a:pt x="16275" y="0"/>
              </a:moveTo>
              <a:cubicBezTo>
                <a:pt x="-57504" y="241290"/>
                <a:pt x="151905" y="-14230"/>
                <a:pt x="7761" y="6385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650876</xdr:colOff>
      <xdr:row>42</xdr:row>
      <xdr:rowOff>124986</xdr:rowOff>
    </xdr:from>
    <xdr:to>
      <xdr:col>6</xdr:col>
      <xdr:colOff>35824</xdr:colOff>
      <xdr:row>48</xdr:row>
      <xdr:rowOff>55992</xdr:rowOff>
    </xdr:to>
    <xdr:sp macro="" textlink="">
      <xdr:nvSpPr>
        <xdr:cNvPr id="112" name="Line 120">
          <a:extLst>
            <a:ext uri="{FF2B5EF4-FFF2-40B4-BE49-F238E27FC236}">
              <a16:creationId xmlns:a16="http://schemas.microsoft.com/office/drawing/2014/main" xmlns="" id="{0BBF0A14-5D81-420D-B753-6A04BBFD0EA8}"/>
            </a:ext>
          </a:extLst>
        </xdr:cNvPr>
        <xdr:cNvSpPr>
          <a:spLocks noChangeShapeType="1"/>
        </xdr:cNvSpPr>
      </xdr:nvSpPr>
      <xdr:spPr bwMode="auto">
        <a:xfrm>
          <a:off x="3629026" y="7294136"/>
          <a:ext cx="89798" cy="95970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53341 w 253341"/>
            <a:gd name="connsiteY0" fmla="*/ 0 h 10871"/>
            <a:gd name="connsiteX1" fmla="*/ 0 w 253341"/>
            <a:gd name="connsiteY1" fmla="*/ 5033 h 10871"/>
            <a:gd name="connsiteX2" fmla="*/ 109637 w 253341"/>
            <a:gd name="connsiteY2" fmla="*/ 10871 h 108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3341" h="10871">
              <a:moveTo>
                <a:pt x="253341" y="0"/>
              </a:moveTo>
              <a:lnTo>
                <a:pt x="0" y="5033"/>
              </a:lnTo>
              <a:cubicBezTo>
                <a:pt x="178584" y="6100"/>
                <a:pt x="163012" y="6574"/>
                <a:pt x="109637" y="10871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29074</xdr:colOff>
      <xdr:row>2</xdr:row>
      <xdr:rowOff>131739</xdr:rowOff>
    </xdr:from>
    <xdr:ext cx="542386" cy="126798"/>
    <xdr:sp macro="" textlink="">
      <xdr:nvSpPr>
        <xdr:cNvPr id="113" name="Text Box 849">
          <a:extLst>
            <a:ext uri="{FF2B5EF4-FFF2-40B4-BE49-F238E27FC236}">
              <a16:creationId xmlns:a16="http://schemas.microsoft.com/office/drawing/2014/main" xmlns="" id="{2451CFC3-40AE-4E97-825F-B0B6435FE1C2}"/>
            </a:ext>
          </a:extLst>
        </xdr:cNvPr>
        <xdr:cNvSpPr txBox="1">
          <a:spLocks noChangeArrowheads="1"/>
        </xdr:cNvSpPr>
      </xdr:nvSpPr>
      <xdr:spPr bwMode="auto">
        <a:xfrm>
          <a:off x="1597524" y="442889"/>
          <a:ext cx="542386" cy="1267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114" name="Line 120">
          <a:extLst>
            <a:ext uri="{FF2B5EF4-FFF2-40B4-BE49-F238E27FC236}">
              <a16:creationId xmlns:a16="http://schemas.microsoft.com/office/drawing/2014/main" xmlns="" id="{051BE1B8-CD29-4406-8310-3B879BAB845E}"/>
            </a:ext>
          </a:extLst>
        </xdr:cNvPr>
        <xdr:cNvSpPr>
          <a:spLocks noChangeShapeType="1"/>
        </xdr:cNvSpPr>
      </xdr:nvSpPr>
      <xdr:spPr bwMode="auto">
        <a:xfrm>
          <a:off x="3755104" y="89409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63554</xdr:colOff>
      <xdr:row>12</xdr:row>
      <xdr:rowOff>94174</xdr:rowOff>
    </xdr:from>
    <xdr:to>
      <xdr:col>2</xdr:col>
      <xdr:colOff>196419</xdr:colOff>
      <xdr:row>13</xdr:row>
      <xdr:rowOff>56016</xdr:rowOff>
    </xdr:to>
    <xdr:sp macro="" textlink="">
      <xdr:nvSpPr>
        <xdr:cNvPr id="115" name="六角形 114">
          <a:extLst>
            <a:ext uri="{FF2B5EF4-FFF2-40B4-BE49-F238E27FC236}">
              <a16:creationId xmlns:a16="http://schemas.microsoft.com/office/drawing/2014/main" xmlns="" id="{77F52166-E434-4674-972A-6ECC0AFFE4B2}"/>
            </a:ext>
          </a:extLst>
        </xdr:cNvPr>
        <xdr:cNvSpPr/>
      </xdr:nvSpPr>
      <xdr:spPr bwMode="auto">
        <a:xfrm>
          <a:off x="927154" y="2119824"/>
          <a:ext cx="132865" cy="1332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116" name="Text Box 1252">
          <a:extLst>
            <a:ext uri="{FF2B5EF4-FFF2-40B4-BE49-F238E27FC236}">
              <a16:creationId xmlns:a16="http://schemas.microsoft.com/office/drawing/2014/main" xmlns="" id="{1315B6FF-B2CF-40D0-8403-34762A9DADFA}"/>
            </a:ext>
          </a:extLst>
        </xdr:cNvPr>
        <xdr:cNvSpPr txBox="1">
          <a:spLocks noChangeArrowheads="1"/>
        </xdr:cNvSpPr>
      </xdr:nvSpPr>
      <xdr:spPr bwMode="auto">
        <a:xfrm>
          <a:off x="863271" y="1058180"/>
          <a:ext cx="204431" cy="2838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17" name="Line 11">
          <a:extLst>
            <a:ext uri="{FF2B5EF4-FFF2-40B4-BE49-F238E27FC236}">
              <a16:creationId xmlns:a16="http://schemas.microsoft.com/office/drawing/2014/main" xmlns="" id="{155AE2EB-366C-40BB-915B-97B5AB52905D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659480</xdr:colOff>
      <xdr:row>3</xdr:row>
      <xdr:rowOff>47625</xdr:rowOff>
    </xdr:from>
    <xdr:to>
      <xdr:col>1</xdr:col>
      <xdr:colOff>659480</xdr:colOff>
      <xdr:row>8</xdr:row>
      <xdr:rowOff>9525</xdr:rowOff>
    </xdr:to>
    <xdr:sp macro="" textlink="">
      <xdr:nvSpPr>
        <xdr:cNvPr id="118" name="Line 75">
          <a:extLst>
            <a:ext uri="{FF2B5EF4-FFF2-40B4-BE49-F238E27FC236}">
              <a16:creationId xmlns:a16="http://schemas.microsoft.com/office/drawing/2014/main" xmlns="" id="{87D5156F-7F29-4A6E-8868-269F445FF01B}"/>
            </a:ext>
          </a:extLst>
        </xdr:cNvPr>
        <xdr:cNvSpPr>
          <a:spLocks noChangeShapeType="1"/>
        </xdr:cNvSpPr>
      </xdr:nvSpPr>
      <xdr:spPr bwMode="auto">
        <a:xfrm flipV="1">
          <a:off x="818230" y="53022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327845</xdr:colOff>
      <xdr:row>5</xdr:row>
      <xdr:rowOff>9525</xdr:rowOff>
    </xdr:from>
    <xdr:to>
      <xdr:col>2</xdr:col>
      <xdr:colOff>118295</xdr:colOff>
      <xdr:row>5</xdr:row>
      <xdr:rowOff>9525</xdr:rowOff>
    </xdr:to>
    <xdr:sp macro="" textlink="">
      <xdr:nvSpPr>
        <xdr:cNvPr id="119" name="Line 76">
          <a:extLst>
            <a:ext uri="{FF2B5EF4-FFF2-40B4-BE49-F238E27FC236}">
              <a16:creationId xmlns:a16="http://schemas.microsoft.com/office/drawing/2014/main" xmlns="" id="{5E034392-F357-45E3-93D3-7E9E8D3651D0}"/>
            </a:ext>
          </a:extLst>
        </xdr:cNvPr>
        <xdr:cNvSpPr>
          <a:spLocks noChangeShapeType="1"/>
        </xdr:cNvSpPr>
      </xdr:nvSpPr>
      <xdr:spPr bwMode="auto">
        <a:xfrm>
          <a:off x="486595" y="8350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600166</xdr:colOff>
      <xdr:row>4</xdr:row>
      <xdr:rowOff>104775</xdr:rowOff>
    </xdr:from>
    <xdr:to>
      <xdr:col>2</xdr:col>
      <xdr:colOff>22678</xdr:colOff>
      <xdr:row>5</xdr:row>
      <xdr:rowOff>72572</xdr:rowOff>
    </xdr:to>
    <xdr:sp macro="" textlink="">
      <xdr:nvSpPr>
        <xdr:cNvPr id="120" name="Oval 77">
          <a:extLst>
            <a:ext uri="{FF2B5EF4-FFF2-40B4-BE49-F238E27FC236}">
              <a16:creationId xmlns:a16="http://schemas.microsoft.com/office/drawing/2014/main" xmlns="" id="{50CC4975-9A87-43BE-87B3-CB4E1CCA607D}"/>
            </a:ext>
          </a:extLst>
        </xdr:cNvPr>
        <xdr:cNvSpPr>
          <a:spLocks noChangeArrowheads="1"/>
        </xdr:cNvSpPr>
      </xdr:nvSpPr>
      <xdr:spPr bwMode="auto">
        <a:xfrm>
          <a:off x="758916" y="758825"/>
          <a:ext cx="127362" cy="1392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597340</xdr:colOff>
      <xdr:row>7</xdr:row>
      <xdr:rowOff>88446</xdr:rowOff>
    </xdr:from>
    <xdr:to>
      <xdr:col>2</xdr:col>
      <xdr:colOff>18142</xdr:colOff>
      <xdr:row>8</xdr:row>
      <xdr:rowOff>45357</xdr:rowOff>
    </xdr:to>
    <xdr:sp macro="" textlink="">
      <xdr:nvSpPr>
        <xdr:cNvPr id="121" name="AutoShape 4802">
          <a:extLst>
            <a:ext uri="{FF2B5EF4-FFF2-40B4-BE49-F238E27FC236}">
              <a16:creationId xmlns:a16="http://schemas.microsoft.com/office/drawing/2014/main" xmlns="" id="{EB6D905B-1342-48E8-BF2E-A6141C3A11DB}"/>
            </a:ext>
          </a:extLst>
        </xdr:cNvPr>
        <xdr:cNvSpPr>
          <a:spLocks noChangeArrowheads="1"/>
        </xdr:cNvSpPr>
      </xdr:nvSpPr>
      <xdr:spPr bwMode="auto">
        <a:xfrm>
          <a:off x="756090" y="1256846"/>
          <a:ext cx="125652" cy="1283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122" name="Line 4803">
          <a:extLst>
            <a:ext uri="{FF2B5EF4-FFF2-40B4-BE49-F238E27FC236}">
              <a16:creationId xmlns:a16="http://schemas.microsoft.com/office/drawing/2014/main" xmlns="" id="{00D78B2F-EBB0-4F60-929A-E83EF5EDDE7B}"/>
            </a:ext>
          </a:extLst>
        </xdr:cNvPr>
        <xdr:cNvSpPr>
          <a:spLocks noChangeShapeType="1"/>
        </xdr:cNvSpPr>
      </xdr:nvSpPr>
      <xdr:spPr bwMode="auto">
        <a:xfrm flipH="1">
          <a:off x="3918118" y="42903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23" name="六角形 122">
          <a:extLst>
            <a:ext uri="{FF2B5EF4-FFF2-40B4-BE49-F238E27FC236}">
              <a16:creationId xmlns:a16="http://schemas.microsoft.com/office/drawing/2014/main" xmlns="" id="{CD04C528-1F29-4656-AEB4-75283BD168DC}"/>
            </a:ext>
          </a:extLst>
        </xdr:cNvPr>
        <xdr:cNvSpPr/>
      </xdr:nvSpPr>
      <xdr:spPr bwMode="auto">
        <a:xfrm>
          <a:off x="158750" y="13970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24" name="Line 76">
          <a:extLst>
            <a:ext uri="{FF2B5EF4-FFF2-40B4-BE49-F238E27FC236}">
              <a16:creationId xmlns:a16="http://schemas.microsoft.com/office/drawing/2014/main" xmlns="" id="{29C5559D-AAC8-4D6A-9444-A4A1C9204B0C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69272</xdr:colOff>
      <xdr:row>4</xdr:row>
      <xdr:rowOff>164525</xdr:rowOff>
    </xdr:from>
    <xdr:ext cx="240772" cy="168508"/>
    <xdr:sp macro="" textlink="">
      <xdr:nvSpPr>
        <xdr:cNvPr id="125" name="Text Box 863">
          <a:extLst>
            <a:ext uri="{FF2B5EF4-FFF2-40B4-BE49-F238E27FC236}">
              <a16:creationId xmlns:a16="http://schemas.microsoft.com/office/drawing/2014/main" xmlns="" id="{356932CD-B32B-49C2-9B3B-2078F8F54EC2}"/>
            </a:ext>
          </a:extLst>
        </xdr:cNvPr>
        <xdr:cNvSpPr txBox="1">
          <a:spLocks noChangeArrowheads="1"/>
        </xdr:cNvSpPr>
      </xdr:nvSpPr>
      <xdr:spPr bwMode="auto">
        <a:xfrm>
          <a:off x="1637722" y="818575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126" name="Line 120">
          <a:extLst>
            <a:ext uri="{FF2B5EF4-FFF2-40B4-BE49-F238E27FC236}">
              <a16:creationId xmlns:a16="http://schemas.microsoft.com/office/drawing/2014/main" xmlns="" id="{16DD4D13-7E7C-41CC-B428-A2D6F27C3088}"/>
            </a:ext>
          </a:extLst>
        </xdr:cNvPr>
        <xdr:cNvSpPr>
          <a:spLocks noChangeShapeType="1"/>
        </xdr:cNvSpPr>
      </xdr:nvSpPr>
      <xdr:spPr bwMode="auto">
        <a:xfrm flipH="1">
          <a:off x="2200557" y="35878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127" name="Line 120">
          <a:extLst>
            <a:ext uri="{FF2B5EF4-FFF2-40B4-BE49-F238E27FC236}">
              <a16:creationId xmlns:a16="http://schemas.microsoft.com/office/drawing/2014/main" xmlns="" id="{9A349581-501C-453B-A6ED-86E6863EAE69}"/>
            </a:ext>
          </a:extLst>
        </xdr:cNvPr>
        <xdr:cNvSpPr>
          <a:spLocks noChangeShapeType="1"/>
        </xdr:cNvSpPr>
      </xdr:nvSpPr>
      <xdr:spPr bwMode="auto">
        <a:xfrm>
          <a:off x="1685323" y="1335342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128" name="Line 120">
          <a:extLst>
            <a:ext uri="{FF2B5EF4-FFF2-40B4-BE49-F238E27FC236}">
              <a16:creationId xmlns:a16="http://schemas.microsoft.com/office/drawing/2014/main" xmlns="" id="{30D95236-1FC1-456D-9A08-7604BAA2FE01}"/>
            </a:ext>
          </a:extLst>
        </xdr:cNvPr>
        <xdr:cNvSpPr>
          <a:spLocks noChangeShapeType="1"/>
        </xdr:cNvSpPr>
      </xdr:nvSpPr>
      <xdr:spPr bwMode="auto">
        <a:xfrm>
          <a:off x="1594443" y="98136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530331</xdr:colOff>
      <xdr:row>3</xdr:row>
      <xdr:rowOff>90918</xdr:rowOff>
    </xdr:from>
    <xdr:to>
      <xdr:col>4</xdr:col>
      <xdr:colOff>16356</xdr:colOff>
      <xdr:row>5</xdr:row>
      <xdr:rowOff>47622</xdr:rowOff>
    </xdr:to>
    <xdr:grpSp>
      <xdr:nvGrpSpPr>
        <xdr:cNvPr id="129" name="Group 405">
          <a:extLst>
            <a:ext uri="{FF2B5EF4-FFF2-40B4-BE49-F238E27FC236}">
              <a16:creationId xmlns:a16="http://schemas.microsoft.com/office/drawing/2014/main" xmlns="" id="{04948B94-EBF7-4B6D-BE7E-EA23F390EE9F}"/>
            </a:ext>
          </a:extLst>
        </xdr:cNvPr>
        <xdr:cNvGrpSpPr>
          <a:grpSpLocks/>
        </xdr:cNvGrpSpPr>
      </xdr:nvGrpSpPr>
      <xdr:grpSpPr bwMode="auto">
        <a:xfrm>
          <a:off x="2251181" y="579868"/>
          <a:ext cx="260725" cy="299604"/>
          <a:chOff x="718" y="97"/>
          <a:chExt cx="23" cy="15"/>
        </a:xfrm>
      </xdr:grpSpPr>
      <xdr:sp macro="" textlink="">
        <xdr:nvSpPr>
          <xdr:cNvPr id="130" name="Freeform 406">
            <a:extLst>
              <a:ext uri="{FF2B5EF4-FFF2-40B4-BE49-F238E27FC236}">
                <a16:creationId xmlns:a16="http://schemas.microsoft.com/office/drawing/2014/main" xmlns="" id="{5EF4A16E-73DF-C0C2-74B8-3A4368745B3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" name="Freeform 407">
            <a:extLst>
              <a:ext uri="{FF2B5EF4-FFF2-40B4-BE49-F238E27FC236}">
                <a16:creationId xmlns:a16="http://schemas.microsoft.com/office/drawing/2014/main" xmlns="" id="{1E8C2901-8B0F-B02E-EA8E-BA16763CD7C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32" name="Group 6672">
          <a:extLst>
            <a:ext uri="{FF2B5EF4-FFF2-40B4-BE49-F238E27FC236}">
              <a16:creationId xmlns:a16="http://schemas.microsoft.com/office/drawing/2014/main" xmlns="" id="{9BFD4853-3E32-4E44-B6C2-FBC282726A77}"/>
            </a:ext>
          </a:extLst>
        </xdr:cNvPr>
        <xdr:cNvGrpSpPr>
          <a:grpSpLocks/>
        </xdr:cNvGrpSpPr>
      </xdr:nvGrpSpPr>
      <xdr:grpSpPr bwMode="auto">
        <a:xfrm>
          <a:off x="3867217" y="647430"/>
          <a:ext cx="302079" cy="305168"/>
          <a:chOff x="536" y="109"/>
          <a:chExt cx="46" cy="44"/>
        </a:xfrm>
      </xdr:grpSpPr>
      <xdr:pic>
        <xdr:nvPicPr>
          <xdr:cNvPr id="133" name="Picture 6673" descr="route2">
            <a:extLst>
              <a:ext uri="{FF2B5EF4-FFF2-40B4-BE49-F238E27FC236}">
                <a16:creationId xmlns:a16="http://schemas.microsoft.com/office/drawing/2014/main" xmlns="" id="{F9DC289D-75F8-7157-01C7-142A388D0D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" name="Text Box 6674">
            <a:extLst>
              <a:ext uri="{FF2B5EF4-FFF2-40B4-BE49-F238E27FC236}">
                <a16:creationId xmlns:a16="http://schemas.microsoft.com/office/drawing/2014/main" xmlns="" id="{780F708B-6F5D-FF37-E5E8-F43938BF11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135" name="Freeform 217">
          <a:extLst>
            <a:ext uri="{FF2B5EF4-FFF2-40B4-BE49-F238E27FC236}">
              <a16:creationId xmlns:a16="http://schemas.microsoft.com/office/drawing/2014/main" xmlns="" id="{060A7035-8242-49D4-AA76-0190EE59C954}"/>
            </a:ext>
          </a:extLst>
        </xdr:cNvPr>
        <xdr:cNvSpPr>
          <a:spLocks/>
        </xdr:cNvSpPr>
      </xdr:nvSpPr>
      <xdr:spPr bwMode="auto">
        <a:xfrm>
          <a:off x="2270991" y="76901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36" name="Freeform 217">
          <a:extLst>
            <a:ext uri="{FF2B5EF4-FFF2-40B4-BE49-F238E27FC236}">
              <a16:creationId xmlns:a16="http://schemas.microsoft.com/office/drawing/2014/main" xmlns="" id="{DB78971B-A359-4115-BDF6-84DE545D3FA4}"/>
            </a:ext>
          </a:extLst>
        </xdr:cNvPr>
        <xdr:cNvSpPr>
          <a:spLocks/>
        </xdr:cNvSpPr>
      </xdr:nvSpPr>
      <xdr:spPr bwMode="auto">
        <a:xfrm>
          <a:off x="2272164" y="65339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137" name="Freeform 217">
          <a:extLst>
            <a:ext uri="{FF2B5EF4-FFF2-40B4-BE49-F238E27FC236}">
              <a16:creationId xmlns:a16="http://schemas.microsoft.com/office/drawing/2014/main" xmlns="" id="{01AFC0A9-0030-4477-ADA1-880F9139EE00}"/>
            </a:ext>
          </a:extLst>
        </xdr:cNvPr>
        <xdr:cNvSpPr>
          <a:spLocks/>
        </xdr:cNvSpPr>
      </xdr:nvSpPr>
      <xdr:spPr bwMode="auto">
        <a:xfrm>
          <a:off x="1569042" y="75796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138" name="Freeform 217">
          <a:extLst>
            <a:ext uri="{FF2B5EF4-FFF2-40B4-BE49-F238E27FC236}">
              <a16:creationId xmlns:a16="http://schemas.microsoft.com/office/drawing/2014/main" xmlns="" id="{D69AE8BF-A8E2-4C51-8101-2C2A244F25B2}"/>
            </a:ext>
          </a:extLst>
        </xdr:cNvPr>
        <xdr:cNvSpPr>
          <a:spLocks/>
        </xdr:cNvSpPr>
      </xdr:nvSpPr>
      <xdr:spPr bwMode="auto">
        <a:xfrm>
          <a:off x="1568449" y="630547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338083</xdr:colOff>
      <xdr:row>3</xdr:row>
      <xdr:rowOff>122468</xdr:rowOff>
    </xdr:from>
    <xdr:ext cx="270461" cy="236612"/>
    <xdr:grpSp>
      <xdr:nvGrpSpPr>
        <xdr:cNvPr id="139" name="Group 6672">
          <a:extLst>
            <a:ext uri="{FF2B5EF4-FFF2-40B4-BE49-F238E27FC236}">
              <a16:creationId xmlns:a16="http://schemas.microsoft.com/office/drawing/2014/main" xmlns="" id="{EEB247AB-E494-4C04-BC25-8DBC59F24ADF}"/>
            </a:ext>
          </a:extLst>
        </xdr:cNvPr>
        <xdr:cNvGrpSpPr>
          <a:grpSpLocks/>
        </xdr:cNvGrpSpPr>
      </xdr:nvGrpSpPr>
      <xdr:grpSpPr bwMode="auto">
        <a:xfrm>
          <a:off x="2058933" y="611418"/>
          <a:ext cx="270461" cy="236612"/>
          <a:chOff x="536" y="109"/>
          <a:chExt cx="46" cy="44"/>
        </a:xfrm>
      </xdr:grpSpPr>
      <xdr:pic>
        <xdr:nvPicPr>
          <xdr:cNvPr id="140" name="Picture 6673" descr="route2">
            <a:extLst>
              <a:ext uri="{FF2B5EF4-FFF2-40B4-BE49-F238E27FC236}">
                <a16:creationId xmlns:a16="http://schemas.microsoft.com/office/drawing/2014/main" xmlns="" id="{9D383C8C-367A-0353-6653-9BA492AFA1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" name="Text Box 6674">
            <a:extLst>
              <a:ext uri="{FF2B5EF4-FFF2-40B4-BE49-F238E27FC236}">
                <a16:creationId xmlns:a16="http://schemas.microsoft.com/office/drawing/2014/main" xmlns="" id="{A560F67A-C67F-AAE1-D034-9BB07BE4D5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42" name="Freeform 527">
          <a:extLst>
            <a:ext uri="{FF2B5EF4-FFF2-40B4-BE49-F238E27FC236}">
              <a16:creationId xmlns:a16="http://schemas.microsoft.com/office/drawing/2014/main" xmlns="" id="{881858DE-2748-4EDD-81B3-9695183FBEE1}"/>
            </a:ext>
          </a:extLst>
        </xdr:cNvPr>
        <xdr:cNvSpPr>
          <a:spLocks/>
        </xdr:cNvSpPr>
      </xdr:nvSpPr>
      <xdr:spPr bwMode="auto">
        <a:xfrm flipH="1">
          <a:off x="2196232" y="328469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43" name="Line 120">
          <a:extLst>
            <a:ext uri="{FF2B5EF4-FFF2-40B4-BE49-F238E27FC236}">
              <a16:creationId xmlns:a16="http://schemas.microsoft.com/office/drawing/2014/main" xmlns="" id="{B3492C6A-A59F-44FC-A678-9B02F6C7EE4E}"/>
            </a:ext>
          </a:extLst>
        </xdr:cNvPr>
        <xdr:cNvSpPr>
          <a:spLocks noChangeShapeType="1"/>
        </xdr:cNvSpPr>
      </xdr:nvSpPr>
      <xdr:spPr bwMode="auto">
        <a:xfrm>
          <a:off x="2252508" y="1035059"/>
          <a:ext cx="72272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44" name="Oval 383">
          <a:extLst>
            <a:ext uri="{FF2B5EF4-FFF2-40B4-BE49-F238E27FC236}">
              <a16:creationId xmlns:a16="http://schemas.microsoft.com/office/drawing/2014/main" xmlns="" id="{3B6E6376-4B06-46E2-999C-2D016F906046}"/>
            </a:ext>
          </a:extLst>
        </xdr:cNvPr>
        <xdr:cNvSpPr>
          <a:spLocks noChangeArrowheads="1"/>
        </xdr:cNvSpPr>
      </xdr:nvSpPr>
      <xdr:spPr bwMode="auto">
        <a:xfrm>
          <a:off x="2127016" y="47027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685993</xdr:colOff>
      <xdr:row>6</xdr:row>
      <xdr:rowOff>63960</xdr:rowOff>
    </xdr:from>
    <xdr:ext cx="648798" cy="159531"/>
    <xdr:sp macro="" textlink="">
      <xdr:nvSpPr>
        <xdr:cNvPr id="145" name="Text Box 860">
          <a:extLst>
            <a:ext uri="{FF2B5EF4-FFF2-40B4-BE49-F238E27FC236}">
              <a16:creationId xmlns:a16="http://schemas.microsoft.com/office/drawing/2014/main" xmlns="" id="{A9ACD514-B178-40C9-B579-FF7A2311E9F2}"/>
            </a:ext>
          </a:extLst>
        </xdr:cNvPr>
        <xdr:cNvSpPr txBox="1">
          <a:spLocks noChangeArrowheads="1"/>
        </xdr:cNvSpPr>
      </xdr:nvSpPr>
      <xdr:spPr bwMode="auto">
        <a:xfrm>
          <a:off x="2254443" y="1060910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651767</xdr:colOff>
      <xdr:row>7</xdr:row>
      <xdr:rowOff>95251</xdr:rowOff>
    </xdr:from>
    <xdr:ext cx="606894" cy="129268"/>
    <xdr:sp macro="" textlink="">
      <xdr:nvSpPr>
        <xdr:cNvPr id="146" name="Text Box 849">
          <a:extLst>
            <a:ext uri="{FF2B5EF4-FFF2-40B4-BE49-F238E27FC236}">
              <a16:creationId xmlns:a16="http://schemas.microsoft.com/office/drawing/2014/main" xmlns="" id="{0DA6F349-6549-4950-87AA-5F2A0B178B23}"/>
            </a:ext>
          </a:extLst>
        </xdr:cNvPr>
        <xdr:cNvSpPr txBox="1">
          <a:spLocks noChangeArrowheads="1"/>
        </xdr:cNvSpPr>
      </xdr:nvSpPr>
      <xdr:spPr bwMode="auto">
        <a:xfrm>
          <a:off x="2220217" y="1263651"/>
          <a:ext cx="606894" cy="12926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47" name="Line 120">
          <a:extLst>
            <a:ext uri="{FF2B5EF4-FFF2-40B4-BE49-F238E27FC236}">
              <a16:creationId xmlns:a16="http://schemas.microsoft.com/office/drawing/2014/main" xmlns="" id="{7847121F-F029-4CAB-9633-C708B6E4DD12}"/>
            </a:ext>
          </a:extLst>
        </xdr:cNvPr>
        <xdr:cNvSpPr>
          <a:spLocks noChangeShapeType="1"/>
        </xdr:cNvSpPr>
      </xdr:nvSpPr>
      <xdr:spPr bwMode="auto">
        <a:xfrm>
          <a:off x="1599639" y="102812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336543</xdr:colOff>
      <xdr:row>4</xdr:row>
      <xdr:rowOff>8660</xdr:rowOff>
    </xdr:from>
    <xdr:ext cx="428625" cy="165173"/>
    <xdr:sp macro="" textlink="">
      <xdr:nvSpPr>
        <xdr:cNvPr id="148" name="Text Box 1620">
          <a:extLst>
            <a:ext uri="{FF2B5EF4-FFF2-40B4-BE49-F238E27FC236}">
              <a16:creationId xmlns:a16="http://schemas.microsoft.com/office/drawing/2014/main" xmlns="" id="{142E1789-2748-477B-B638-7FEFEDB32D23}"/>
            </a:ext>
          </a:extLst>
        </xdr:cNvPr>
        <xdr:cNvSpPr txBox="1">
          <a:spLocks noChangeArrowheads="1"/>
        </xdr:cNvSpPr>
      </xdr:nvSpPr>
      <xdr:spPr bwMode="auto">
        <a:xfrm>
          <a:off x="2609843" y="662710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49" name="Text Box 1416">
          <a:extLst>
            <a:ext uri="{FF2B5EF4-FFF2-40B4-BE49-F238E27FC236}">
              <a16:creationId xmlns:a16="http://schemas.microsoft.com/office/drawing/2014/main" xmlns="" id="{A792604C-B1C0-42E4-B803-8AAF67E13B92}"/>
            </a:ext>
          </a:extLst>
        </xdr:cNvPr>
        <xdr:cNvSpPr txBox="1">
          <a:spLocks noChangeArrowheads="1"/>
        </xdr:cNvSpPr>
      </xdr:nvSpPr>
      <xdr:spPr bwMode="auto">
        <a:xfrm>
          <a:off x="2240796" y="67551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150" name="六角形 149">
          <a:extLst>
            <a:ext uri="{FF2B5EF4-FFF2-40B4-BE49-F238E27FC236}">
              <a16:creationId xmlns:a16="http://schemas.microsoft.com/office/drawing/2014/main" xmlns="" id="{58E48295-7A42-4E97-8BD8-8666B1F3F395}"/>
            </a:ext>
          </a:extLst>
        </xdr:cNvPr>
        <xdr:cNvSpPr/>
      </xdr:nvSpPr>
      <xdr:spPr bwMode="auto">
        <a:xfrm>
          <a:off x="1566139" y="161350"/>
          <a:ext cx="1365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51" name="六角形 150">
          <a:extLst>
            <a:ext uri="{FF2B5EF4-FFF2-40B4-BE49-F238E27FC236}">
              <a16:creationId xmlns:a16="http://schemas.microsoft.com/office/drawing/2014/main" xmlns="" id="{7ECA1A0C-F7C0-499C-A550-4DB9740FA0D9}"/>
            </a:ext>
          </a:extLst>
        </xdr:cNvPr>
        <xdr:cNvSpPr/>
      </xdr:nvSpPr>
      <xdr:spPr bwMode="auto">
        <a:xfrm>
          <a:off x="29762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52" name="グループ化 151">
          <a:extLst>
            <a:ext uri="{FF2B5EF4-FFF2-40B4-BE49-F238E27FC236}">
              <a16:creationId xmlns:a16="http://schemas.microsoft.com/office/drawing/2014/main" xmlns="" id="{D78C431C-8522-4B9A-A4A7-4FBAE3C26780}"/>
            </a:ext>
          </a:extLst>
        </xdr:cNvPr>
        <xdr:cNvGrpSpPr/>
      </xdr:nvGrpSpPr>
      <xdr:grpSpPr>
        <a:xfrm rot="16200000">
          <a:off x="1801744" y="494399"/>
          <a:ext cx="131186" cy="436616"/>
          <a:chOff x="2905960" y="777265"/>
          <a:chExt cx="151113" cy="394309"/>
        </a:xfrm>
      </xdr:grpSpPr>
      <xdr:sp macro="" textlink="">
        <xdr:nvSpPr>
          <xdr:cNvPr id="153" name="Line 1421">
            <a:extLst>
              <a:ext uri="{FF2B5EF4-FFF2-40B4-BE49-F238E27FC236}">
                <a16:creationId xmlns:a16="http://schemas.microsoft.com/office/drawing/2014/main" xmlns="" id="{9B396351-056B-F8E2-25A3-A59338030D1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" name="Text Box 1416">
            <a:extLst>
              <a:ext uri="{FF2B5EF4-FFF2-40B4-BE49-F238E27FC236}">
                <a16:creationId xmlns:a16="http://schemas.microsoft.com/office/drawing/2014/main" xmlns="" id="{2E05AB95-D4A0-0480-CF20-3FA76CA746C4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155" name="Group 6672">
          <a:extLst>
            <a:ext uri="{FF2B5EF4-FFF2-40B4-BE49-F238E27FC236}">
              <a16:creationId xmlns:a16="http://schemas.microsoft.com/office/drawing/2014/main" xmlns="" id="{195B7D80-8333-45D8-BBE5-952ABFF35ED6}"/>
            </a:ext>
          </a:extLst>
        </xdr:cNvPr>
        <xdr:cNvGrpSpPr>
          <a:grpSpLocks/>
        </xdr:cNvGrpSpPr>
      </xdr:nvGrpSpPr>
      <xdr:grpSpPr bwMode="auto">
        <a:xfrm>
          <a:off x="3940682" y="1133415"/>
          <a:ext cx="302079" cy="305168"/>
          <a:chOff x="536" y="109"/>
          <a:chExt cx="46" cy="44"/>
        </a:xfrm>
      </xdr:grpSpPr>
      <xdr:pic>
        <xdr:nvPicPr>
          <xdr:cNvPr id="156" name="Picture 6673" descr="route2">
            <a:extLst>
              <a:ext uri="{FF2B5EF4-FFF2-40B4-BE49-F238E27FC236}">
                <a16:creationId xmlns:a16="http://schemas.microsoft.com/office/drawing/2014/main" xmlns="" id="{8F0686A8-B594-08C2-3E1C-8EC72CEE74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" name="Text Box 6674">
            <a:extLst>
              <a:ext uri="{FF2B5EF4-FFF2-40B4-BE49-F238E27FC236}">
                <a16:creationId xmlns:a16="http://schemas.microsoft.com/office/drawing/2014/main" xmlns="" id="{631BEBD9-E920-73C3-0415-2A181BD25A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163843</xdr:colOff>
      <xdr:row>4</xdr:row>
      <xdr:rowOff>169065</xdr:rowOff>
    </xdr:from>
    <xdr:to>
      <xdr:col>6</xdr:col>
      <xdr:colOff>310705</xdr:colOff>
      <xdr:row>5</xdr:row>
      <xdr:rowOff>143088</xdr:rowOff>
    </xdr:to>
    <xdr:sp macro="" textlink="">
      <xdr:nvSpPr>
        <xdr:cNvPr id="158" name="Oval 383">
          <a:extLst>
            <a:ext uri="{FF2B5EF4-FFF2-40B4-BE49-F238E27FC236}">
              <a16:creationId xmlns:a16="http://schemas.microsoft.com/office/drawing/2014/main" xmlns="" id="{F4F02CA1-1693-4553-A4E3-508B3BC24DE8}"/>
            </a:ext>
          </a:extLst>
        </xdr:cNvPr>
        <xdr:cNvSpPr>
          <a:spLocks noChangeArrowheads="1"/>
        </xdr:cNvSpPr>
      </xdr:nvSpPr>
      <xdr:spPr bwMode="auto">
        <a:xfrm>
          <a:off x="3846843" y="823115"/>
          <a:ext cx="1468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9859</xdr:colOff>
      <xdr:row>5</xdr:row>
      <xdr:rowOff>67122</xdr:rowOff>
    </xdr:from>
    <xdr:to>
      <xdr:col>6</xdr:col>
      <xdr:colOff>253916</xdr:colOff>
      <xdr:row>8</xdr:row>
      <xdr:rowOff>153578</xdr:rowOff>
    </xdr:to>
    <xdr:sp macro="" textlink="">
      <xdr:nvSpPr>
        <xdr:cNvPr id="159" name="Freeform 527">
          <a:extLst>
            <a:ext uri="{FF2B5EF4-FFF2-40B4-BE49-F238E27FC236}">
              <a16:creationId xmlns:a16="http://schemas.microsoft.com/office/drawing/2014/main" xmlns="" id="{7468691C-A0F0-4842-B40D-5F991474BAA5}"/>
            </a:ext>
          </a:extLst>
        </xdr:cNvPr>
        <xdr:cNvSpPr>
          <a:spLocks/>
        </xdr:cNvSpPr>
      </xdr:nvSpPr>
      <xdr:spPr bwMode="auto">
        <a:xfrm flipH="1">
          <a:off x="2987389" y="895720"/>
          <a:ext cx="948753" cy="6033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60" name="AutoShape 70">
          <a:extLst>
            <a:ext uri="{FF2B5EF4-FFF2-40B4-BE49-F238E27FC236}">
              <a16:creationId xmlns:a16="http://schemas.microsoft.com/office/drawing/2014/main" xmlns="" id="{BF48FCCC-671B-4ACB-B463-A800252EDDE6}"/>
            </a:ext>
          </a:extLst>
        </xdr:cNvPr>
        <xdr:cNvSpPr>
          <a:spLocks noChangeArrowheads="1"/>
        </xdr:cNvSpPr>
      </xdr:nvSpPr>
      <xdr:spPr bwMode="auto">
        <a:xfrm>
          <a:off x="3860268" y="1023658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xmlns="" id="{791005B3-48EA-49CC-A6DC-5EE1EB51C665}"/>
            </a:ext>
          </a:extLst>
        </xdr:cNvPr>
        <xdr:cNvSpPr/>
      </xdr:nvSpPr>
      <xdr:spPr bwMode="auto">
        <a:xfrm>
          <a:off x="43859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352867</xdr:colOff>
      <xdr:row>4</xdr:row>
      <xdr:rowOff>118381</xdr:rowOff>
    </xdr:from>
    <xdr:ext cx="302079" cy="305168"/>
    <xdr:grpSp>
      <xdr:nvGrpSpPr>
        <xdr:cNvPr id="162" name="Group 6672">
          <a:extLst>
            <a:ext uri="{FF2B5EF4-FFF2-40B4-BE49-F238E27FC236}">
              <a16:creationId xmlns:a16="http://schemas.microsoft.com/office/drawing/2014/main" xmlns="" id="{D5D948A6-373C-4E5E-B3C5-50FC77E2B526}"/>
            </a:ext>
          </a:extLst>
        </xdr:cNvPr>
        <xdr:cNvGrpSpPr>
          <a:grpSpLocks/>
        </xdr:cNvGrpSpPr>
      </xdr:nvGrpSpPr>
      <xdr:grpSpPr bwMode="auto">
        <a:xfrm>
          <a:off x="4397817" y="778781"/>
          <a:ext cx="302079" cy="305168"/>
          <a:chOff x="536" y="109"/>
          <a:chExt cx="46" cy="44"/>
        </a:xfrm>
      </xdr:grpSpPr>
      <xdr:pic>
        <xdr:nvPicPr>
          <xdr:cNvPr id="163" name="Picture 6673" descr="route2">
            <a:extLst>
              <a:ext uri="{FF2B5EF4-FFF2-40B4-BE49-F238E27FC236}">
                <a16:creationId xmlns:a16="http://schemas.microsoft.com/office/drawing/2014/main" xmlns="" id="{767BA2F8-10D9-0368-D23E-E022252DC6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xmlns="" id="{52F1C227-A158-F2DF-E0EC-B94AA5380D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228296</xdr:colOff>
      <xdr:row>2</xdr:row>
      <xdr:rowOff>113045</xdr:rowOff>
    </xdr:from>
    <xdr:ext cx="153075" cy="387863"/>
    <xdr:sp macro="" textlink="">
      <xdr:nvSpPr>
        <xdr:cNvPr id="165" name="Text Box 1416">
          <a:extLst>
            <a:ext uri="{FF2B5EF4-FFF2-40B4-BE49-F238E27FC236}">
              <a16:creationId xmlns:a16="http://schemas.microsoft.com/office/drawing/2014/main" xmlns="" id="{0411B83E-0FDF-4838-B4A1-BC35D09B8C94}"/>
            </a:ext>
          </a:extLst>
        </xdr:cNvPr>
        <xdr:cNvSpPr txBox="1">
          <a:spLocks noChangeArrowheads="1"/>
        </xdr:cNvSpPr>
      </xdr:nvSpPr>
      <xdr:spPr bwMode="auto">
        <a:xfrm>
          <a:off x="3911296" y="424195"/>
          <a:ext cx="153075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66" name="Text Box 1620">
          <a:extLst>
            <a:ext uri="{FF2B5EF4-FFF2-40B4-BE49-F238E27FC236}">
              <a16:creationId xmlns:a16="http://schemas.microsoft.com/office/drawing/2014/main" xmlns="" id="{4E40BCCF-C5D2-431F-9A41-6A221904D9D9}"/>
            </a:ext>
          </a:extLst>
        </xdr:cNvPr>
        <xdr:cNvSpPr txBox="1">
          <a:spLocks noChangeArrowheads="1"/>
        </xdr:cNvSpPr>
      </xdr:nvSpPr>
      <xdr:spPr bwMode="auto">
        <a:xfrm>
          <a:off x="3764981" y="30953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67" name="Line 120">
          <a:extLst>
            <a:ext uri="{FF2B5EF4-FFF2-40B4-BE49-F238E27FC236}">
              <a16:creationId xmlns:a16="http://schemas.microsoft.com/office/drawing/2014/main" xmlns="" id="{20DE2E2A-743E-4EC3-BAD7-3F7E5213ED79}"/>
            </a:ext>
          </a:extLst>
        </xdr:cNvPr>
        <xdr:cNvSpPr>
          <a:spLocks noChangeShapeType="1"/>
        </xdr:cNvSpPr>
      </xdr:nvSpPr>
      <xdr:spPr bwMode="auto">
        <a:xfrm flipV="1">
          <a:off x="5153313" y="573520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68" name="Group 6672">
          <a:extLst>
            <a:ext uri="{FF2B5EF4-FFF2-40B4-BE49-F238E27FC236}">
              <a16:creationId xmlns:a16="http://schemas.microsoft.com/office/drawing/2014/main" xmlns="" id="{525B296F-F179-42E5-8FE7-8ECCCCF0A89F}"/>
            </a:ext>
          </a:extLst>
        </xdr:cNvPr>
        <xdr:cNvGrpSpPr>
          <a:grpSpLocks/>
        </xdr:cNvGrpSpPr>
      </xdr:nvGrpSpPr>
      <xdr:grpSpPr bwMode="auto">
        <a:xfrm>
          <a:off x="4971370" y="553900"/>
          <a:ext cx="302079" cy="305168"/>
          <a:chOff x="536" y="109"/>
          <a:chExt cx="46" cy="44"/>
        </a:xfrm>
      </xdr:grpSpPr>
      <xdr:pic>
        <xdr:nvPicPr>
          <xdr:cNvPr id="169" name="Picture 6673" descr="route2">
            <a:extLst>
              <a:ext uri="{FF2B5EF4-FFF2-40B4-BE49-F238E27FC236}">
                <a16:creationId xmlns:a16="http://schemas.microsoft.com/office/drawing/2014/main" xmlns="" id="{2F5F2FB7-9C22-D26B-F5F9-7DEC3D0F0B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" name="Text Box 6674">
            <a:extLst>
              <a:ext uri="{FF2B5EF4-FFF2-40B4-BE49-F238E27FC236}">
                <a16:creationId xmlns:a16="http://schemas.microsoft.com/office/drawing/2014/main" xmlns="" id="{C36A5D02-315C-441D-B14C-194838BA46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749375</xdr:colOff>
      <xdr:row>5</xdr:row>
      <xdr:rowOff>151438</xdr:rowOff>
    </xdr:from>
    <xdr:to>
      <xdr:col>8</xdr:col>
      <xdr:colOff>126450</xdr:colOff>
      <xdr:row>6</xdr:row>
      <xdr:rowOff>125462</xdr:rowOff>
    </xdr:to>
    <xdr:sp macro="" textlink="">
      <xdr:nvSpPr>
        <xdr:cNvPr id="171" name="Oval 383">
          <a:extLst>
            <a:ext uri="{FF2B5EF4-FFF2-40B4-BE49-F238E27FC236}">
              <a16:creationId xmlns:a16="http://schemas.microsoft.com/office/drawing/2014/main" xmlns="" id="{8742ECAF-0881-483C-989E-CEA77B68F33B}"/>
            </a:ext>
          </a:extLst>
        </xdr:cNvPr>
        <xdr:cNvSpPr>
          <a:spLocks noChangeArrowheads="1"/>
        </xdr:cNvSpPr>
      </xdr:nvSpPr>
      <xdr:spPr bwMode="auto">
        <a:xfrm>
          <a:off x="5092775" y="976938"/>
          <a:ext cx="126375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72" name="Freeform 527">
          <a:extLst>
            <a:ext uri="{FF2B5EF4-FFF2-40B4-BE49-F238E27FC236}">
              <a16:creationId xmlns:a16="http://schemas.microsoft.com/office/drawing/2014/main" xmlns="" id="{907E1AA4-E6A4-49F6-9BB9-956EDD1B949D}"/>
            </a:ext>
          </a:extLst>
        </xdr:cNvPr>
        <xdr:cNvSpPr>
          <a:spLocks/>
        </xdr:cNvSpPr>
      </xdr:nvSpPr>
      <xdr:spPr bwMode="auto">
        <a:xfrm flipH="1">
          <a:off x="4742894" y="31116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167609</xdr:rowOff>
    </xdr:from>
    <xdr:to>
      <xdr:col>8</xdr:col>
      <xdr:colOff>142142</xdr:colOff>
      <xdr:row>7</xdr:row>
      <xdr:rowOff>108727</xdr:rowOff>
    </xdr:to>
    <xdr:sp macro="" textlink="">
      <xdr:nvSpPr>
        <xdr:cNvPr id="173" name="AutoShape 70">
          <a:extLst>
            <a:ext uri="{FF2B5EF4-FFF2-40B4-BE49-F238E27FC236}">
              <a16:creationId xmlns:a16="http://schemas.microsoft.com/office/drawing/2014/main" xmlns="" id="{0AA1D31D-10EA-4BC0-94B1-4FC27CFD8BCF}"/>
            </a:ext>
          </a:extLst>
        </xdr:cNvPr>
        <xdr:cNvSpPr>
          <a:spLocks noChangeArrowheads="1"/>
        </xdr:cNvSpPr>
      </xdr:nvSpPr>
      <xdr:spPr bwMode="auto">
        <a:xfrm>
          <a:off x="5092833" y="1164559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74" name="Group 6672">
          <a:extLst>
            <a:ext uri="{FF2B5EF4-FFF2-40B4-BE49-F238E27FC236}">
              <a16:creationId xmlns:a16="http://schemas.microsoft.com/office/drawing/2014/main" xmlns="" id="{132D704F-50D0-4348-BAB0-DA9CE60912F2}"/>
            </a:ext>
          </a:extLst>
        </xdr:cNvPr>
        <xdr:cNvGrpSpPr>
          <a:grpSpLocks/>
        </xdr:cNvGrpSpPr>
      </xdr:nvGrpSpPr>
      <xdr:grpSpPr bwMode="auto">
        <a:xfrm>
          <a:off x="5685305" y="662131"/>
          <a:ext cx="302079" cy="305168"/>
          <a:chOff x="536" y="109"/>
          <a:chExt cx="46" cy="44"/>
        </a:xfrm>
      </xdr:grpSpPr>
      <xdr:pic>
        <xdr:nvPicPr>
          <xdr:cNvPr id="175" name="Picture 6673" descr="route2">
            <a:extLst>
              <a:ext uri="{FF2B5EF4-FFF2-40B4-BE49-F238E27FC236}">
                <a16:creationId xmlns:a16="http://schemas.microsoft.com/office/drawing/2014/main" xmlns="" id="{D76ABC08-C23A-705A-32B2-E681273CD7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" name="Text Box 6674">
            <a:extLst>
              <a:ext uri="{FF2B5EF4-FFF2-40B4-BE49-F238E27FC236}">
                <a16:creationId xmlns:a16="http://schemas.microsoft.com/office/drawing/2014/main" xmlns="" id="{AD29DFEE-673E-22A6-86F7-E10618ADC4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77" name="Line 120">
          <a:extLst>
            <a:ext uri="{FF2B5EF4-FFF2-40B4-BE49-F238E27FC236}">
              <a16:creationId xmlns:a16="http://schemas.microsoft.com/office/drawing/2014/main" xmlns="" id="{94876E72-4FFD-4831-BC8E-3017354983E0}"/>
            </a:ext>
          </a:extLst>
        </xdr:cNvPr>
        <xdr:cNvSpPr>
          <a:spLocks noChangeShapeType="1"/>
        </xdr:cNvSpPr>
      </xdr:nvSpPr>
      <xdr:spPr bwMode="auto">
        <a:xfrm flipH="1" flipV="1">
          <a:off x="4920384" y="41072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78" name="Text Box 1416">
          <a:extLst>
            <a:ext uri="{FF2B5EF4-FFF2-40B4-BE49-F238E27FC236}">
              <a16:creationId xmlns:a16="http://schemas.microsoft.com/office/drawing/2014/main" xmlns="" id="{94DC9133-5E80-4504-93FD-ED77F52C69AB}"/>
            </a:ext>
          </a:extLst>
        </xdr:cNvPr>
        <xdr:cNvSpPr txBox="1">
          <a:spLocks noChangeArrowheads="1"/>
        </xdr:cNvSpPr>
      </xdr:nvSpPr>
      <xdr:spPr bwMode="auto">
        <a:xfrm rot="1485423">
          <a:off x="4968592" y="937254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79" name="Line 120">
          <a:extLst>
            <a:ext uri="{FF2B5EF4-FFF2-40B4-BE49-F238E27FC236}">
              <a16:creationId xmlns:a16="http://schemas.microsoft.com/office/drawing/2014/main" xmlns="" id="{43E26E8F-7AC9-4C08-AC69-6C0CF7D7A159}"/>
            </a:ext>
          </a:extLst>
        </xdr:cNvPr>
        <xdr:cNvSpPr>
          <a:spLocks noChangeShapeType="1"/>
        </xdr:cNvSpPr>
      </xdr:nvSpPr>
      <xdr:spPr bwMode="auto">
        <a:xfrm>
          <a:off x="4760197" y="16567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80" name="Line 120">
          <a:extLst>
            <a:ext uri="{FF2B5EF4-FFF2-40B4-BE49-F238E27FC236}">
              <a16:creationId xmlns:a16="http://schemas.microsoft.com/office/drawing/2014/main" xmlns="" id="{0820190D-B7D4-45C1-9D89-11C288D94629}"/>
            </a:ext>
          </a:extLst>
        </xdr:cNvPr>
        <xdr:cNvSpPr>
          <a:spLocks noChangeShapeType="1"/>
        </xdr:cNvSpPr>
      </xdr:nvSpPr>
      <xdr:spPr bwMode="auto">
        <a:xfrm flipH="1">
          <a:off x="5050012" y="15268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81" name="Text Box 1416">
          <a:extLst>
            <a:ext uri="{FF2B5EF4-FFF2-40B4-BE49-F238E27FC236}">
              <a16:creationId xmlns:a16="http://schemas.microsoft.com/office/drawing/2014/main" xmlns="" id="{45E18104-1635-4570-BF0A-DAA4EE68DC74}"/>
            </a:ext>
          </a:extLst>
        </xdr:cNvPr>
        <xdr:cNvSpPr txBox="1">
          <a:spLocks noChangeArrowheads="1"/>
        </xdr:cNvSpPr>
      </xdr:nvSpPr>
      <xdr:spPr bwMode="auto">
        <a:xfrm>
          <a:off x="4524155" y="853121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82" name="Line 72">
          <a:extLst>
            <a:ext uri="{FF2B5EF4-FFF2-40B4-BE49-F238E27FC236}">
              <a16:creationId xmlns:a16="http://schemas.microsoft.com/office/drawing/2014/main" xmlns="" id="{7C4F384B-FF65-428E-B8F1-4659B6707686}"/>
            </a:ext>
          </a:extLst>
        </xdr:cNvPr>
        <xdr:cNvSpPr>
          <a:spLocks noChangeShapeType="1"/>
        </xdr:cNvSpPr>
      </xdr:nvSpPr>
      <xdr:spPr bwMode="auto">
        <a:xfrm rot="16200000" flipV="1">
          <a:off x="4830900" y="920445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83" name="Text Box 303">
          <a:extLst>
            <a:ext uri="{FF2B5EF4-FFF2-40B4-BE49-F238E27FC236}">
              <a16:creationId xmlns:a16="http://schemas.microsoft.com/office/drawing/2014/main" xmlns="" id="{1BCE439D-7286-423A-AAC5-0D247C662B9E}"/>
            </a:ext>
          </a:extLst>
        </xdr:cNvPr>
        <xdr:cNvSpPr txBox="1">
          <a:spLocks noChangeArrowheads="1"/>
        </xdr:cNvSpPr>
      </xdr:nvSpPr>
      <xdr:spPr bwMode="auto">
        <a:xfrm>
          <a:off x="4470282" y="125500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84" name="六角形 183">
          <a:extLst>
            <a:ext uri="{FF2B5EF4-FFF2-40B4-BE49-F238E27FC236}">
              <a16:creationId xmlns:a16="http://schemas.microsoft.com/office/drawing/2014/main" xmlns="" id="{6DEE5E9A-1C98-4DFE-8588-35B37BC331A8}"/>
            </a:ext>
          </a:extLst>
        </xdr:cNvPr>
        <xdr:cNvSpPr/>
      </xdr:nvSpPr>
      <xdr:spPr bwMode="auto">
        <a:xfrm>
          <a:off x="5797550" y="16135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2691</xdr:colOff>
      <xdr:row>13</xdr:row>
      <xdr:rowOff>169513</xdr:rowOff>
    </xdr:from>
    <xdr:to>
      <xdr:col>2</xdr:col>
      <xdr:colOff>193730</xdr:colOff>
      <xdr:row>14</xdr:row>
      <xdr:rowOff>2691</xdr:rowOff>
    </xdr:to>
    <xdr:sp macro="" textlink="">
      <xdr:nvSpPr>
        <xdr:cNvPr id="185" name="Line 76">
          <a:extLst>
            <a:ext uri="{FF2B5EF4-FFF2-40B4-BE49-F238E27FC236}">
              <a16:creationId xmlns:a16="http://schemas.microsoft.com/office/drawing/2014/main" xmlns="" id="{469B0A73-2554-442A-90BF-25141414144A}"/>
            </a:ext>
          </a:extLst>
        </xdr:cNvPr>
        <xdr:cNvSpPr>
          <a:spLocks noChangeShapeType="1"/>
        </xdr:cNvSpPr>
      </xdr:nvSpPr>
      <xdr:spPr bwMode="auto">
        <a:xfrm flipV="1">
          <a:off x="161441" y="2366613"/>
          <a:ext cx="895889" cy="46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651577</xdr:colOff>
      <xdr:row>11</xdr:row>
      <xdr:rowOff>105549</xdr:rowOff>
    </xdr:from>
    <xdr:ext cx="346363" cy="165173"/>
    <xdr:sp macro="" textlink="">
      <xdr:nvSpPr>
        <xdr:cNvPr id="186" name="Text Box 1620">
          <a:extLst>
            <a:ext uri="{FF2B5EF4-FFF2-40B4-BE49-F238E27FC236}">
              <a16:creationId xmlns:a16="http://schemas.microsoft.com/office/drawing/2014/main" xmlns="" id="{E1E3E7C6-6C9E-469A-9A6E-8A4A6179E2CE}"/>
            </a:ext>
          </a:extLst>
        </xdr:cNvPr>
        <xdr:cNvSpPr txBox="1">
          <a:spLocks noChangeArrowheads="1"/>
        </xdr:cNvSpPr>
      </xdr:nvSpPr>
      <xdr:spPr bwMode="auto">
        <a:xfrm>
          <a:off x="810327" y="1959749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87" name="六角形 186">
          <a:extLst>
            <a:ext uri="{FF2B5EF4-FFF2-40B4-BE49-F238E27FC236}">
              <a16:creationId xmlns:a16="http://schemas.microsoft.com/office/drawing/2014/main" xmlns="" id="{17099795-BFDD-48F5-ABF5-7CB2035403CB}"/>
            </a:ext>
          </a:extLst>
        </xdr:cNvPr>
        <xdr:cNvSpPr/>
      </xdr:nvSpPr>
      <xdr:spPr bwMode="auto">
        <a:xfrm>
          <a:off x="1681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177072</xdr:colOff>
      <xdr:row>10</xdr:row>
      <xdr:rowOff>111006</xdr:rowOff>
    </xdr:from>
    <xdr:to>
      <xdr:col>2</xdr:col>
      <xdr:colOff>405657</xdr:colOff>
      <xdr:row>16</xdr:row>
      <xdr:rowOff>156532</xdr:rowOff>
    </xdr:to>
    <xdr:sp macro="" textlink="">
      <xdr:nvSpPr>
        <xdr:cNvPr id="188" name="Freeform 217">
          <a:extLst>
            <a:ext uri="{FF2B5EF4-FFF2-40B4-BE49-F238E27FC236}">
              <a16:creationId xmlns:a16="http://schemas.microsoft.com/office/drawing/2014/main" xmlns="" id="{F7829A7A-50FA-43D0-A505-ACC118B72343}"/>
            </a:ext>
          </a:extLst>
        </xdr:cNvPr>
        <xdr:cNvSpPr>
          <a:spLocks/>
        </xdr:cNvSpPr>
      </xdr:nvSpPr>
      <xdr:spPr bwMode="auto">
        <a:xfrm rot="5729343">
          <a:off x="617852" y="2216576"/>
          <a:ext cx="1074226" cy="2285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397465</xdr:colOff>
      <xdr:row>13</xdr:row>
      <xdr:rowOff>0</xdr:rowOff>
    </xdr:from>
    <xdr:ext cx="155863" cy="421654"/>
    <xdr:sp macro="" textlink="">
      <xdr:nvSpPr>
        <xdr:cNvPr id="189" name="Text Box 1620">
          <a:extLst>
            <a:ext uri="{FF2B5EF4-FFF2-40B4-BE49-F238E27FC236}">
              <a16:creationId xmlns:a16="http://schemas.microsoft.com/office/drawing/2014/main" xmlns="" id="{CCB0BE83-4649-43EA-B5C8-0D05F4EE0AEA}"/>
            </a:ext>
          </a:extLst>
        </xdr:cNvPr>
        <xdr:cNvSpPr txBox="1">
          <a:spLocks noChangeArrowheads="1"/>
        </xdr:cNvSpPr>
      </xdr:nvSpPr>
      <xdr:spPr bwMode="auto">
        <a:xfrm>
          <a:off x="1261065" y="2197100"/>
          <a:ext cx="155863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144096</xdr:colOff>
      <xdr:row>10</xdr:row>
      <xdr:rowOff>105745</xdr:rowOff>
    </xdr:from>
    <xdr:to>
      <xdr:col>2</xdr:col>
      <xdr:colOff>249592</xdr:colOff>
      <xdr:row>16</xdr:row>
      <xdr:rowOff>140058</xdr:rowOff>
    </xdr:to>
    <xdr:sp macro="" textlink="">
      <xdr:nvSpPr>
        <xdr:cNvPr id="190" name="Freeform 527">
          <a:extLst>
            <a:ext uri="{FF2B5EF4-FFF2-40B4-BE49-F238E27FC236}">
              <a16:creationId xmlns:a16="http://schemas.microsoft.com/office/drawing/2014/main" xmlns="" id="{1266B49E-59C3-455A-BEE7-1BEBE222CB8A}"/>
            </a:ext>
          </a:extLst>
        </xdr:cNvPr>
        <xdr:cNvSpPr>
          <a:spLocks/>
        </xdr:cNvSpPr>
      </xdr:nvSpPr>
      <xdr:spPr bwMode="auto">
        <a:xfrm flipH="1">
          <a:off x="1007696" y="1788495"/>
          <a:ext cx="105496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194501</xdr:colOff>
      <xdr:row>13</xdr:row>
      <xdr:rowOff>111632</xdr:rowOff>
    </xdr:from>
    <xdr:to>
      <xdr:col>2</xdr:col>
      <xdr:colOff>306295</xdr:colOff>
      <xdr:row>14</xdr:row>
      <xdr:rowOff>56030</xdr:rowOff>
    </xdr:to>
    <xdr:sp macro="" textlink="">
      <xdr:nvSpPr>
        <xdr:cNvPr id="191" name="Oval 862">
          <a:extLst>
            <a:ext uri="{FF2B5EF4-FFF2-40B4-BE49-F238E27FC236}">
              <a16:creationId xmlns:a16="http://schemas.microsoft.com/office/drawing/2014/main" xmlns="" id="{B09F3354-129B-4FEF-8F71-AE425DFDCFA9}"/>
            </a:ext>
          </a:extLst>
        </xdr:cNvPr>
        <xdr:cNvSpPr>
          <a:spLocks noChangeArrowheads="1"/>
        </xdr:cNvSpPr>
      </xdr:nvSpPr>
      <xdr:spPr bwMode="auto">
        <a:xfrm>
          <a:off x="1058101" y="2308732"/>
          <a:ext cx="111794" cy="115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199120</xdr:colOff>
      <xdr:row>10</xdr:row>
      <xdr:rowOff>86874</xdr:rowOff>
    </xdr:from>
    <xdr:to>
      <xdr:col>2</xdr:col>
      <xdr:colOff>446755</xdr:colOff>
      <xdr:row>16</xdr:row>
      <xdr:rowOff>132400</xdr:rowOff>
    </xdr:to>
    <xdr:sp macro="" textlink="">
      <xdr:nvSpPr>
        <xdr:cNvPr id="192" name="Freeform 217">
          <a:extLst>
            <a:ext uri="{FF2B5EF4-FFF2-40B4-BE49-F238E27FC236}">
              <a16:creationId xmlns:a16="http://schemas.microsoft.com/office/drawing/2014/main" xmlns="" id="{410B7578-505C-4DA7-A21D-163F611CB6D8}"/>
            </a:ext>
          </a:extLst>
        </xdr:cNvPr>
        <xdr:cNvSpPr>
          <a:spLocks/>
        </xdr:cNvSpPr>
      </xdr:nvSpPr>
      <xdr:spPr bwMode="auto">
        <a:xfrm rot="5729343">
          <a:off x="649425" y="2182919"/>
          <a:ext cx="1074226" cy="2476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182387</xdr:colOff>
      <xdr:row>14</xdr:row>
      <xdr:rowOff>76094</xdr:rowOff>
    </xdr:from>
    <xdr:to>
      <xdr:col>2</xdr:col>
      <xdr:colOff>312962</xdr:colOff>
      <xdr:row>15</xdr:row>
      <xdr:rowOff>27215</xdr:rowOff>
    </xdr:to>
    <xdr:sp macro="" textlink="">
      <xdr:nvSpPr>
        <xdr:cNvPr id="193" name="AutoShape 4802">
          <a:extLst>
            <a:ext uri="{FF2B5EF4-FFF2-40B4-BE49-F238E27FC236}">
              <a16:creationId xmlns:a16="http://schemas.microsoft.com/office/drawing/2014/main" xmlns="" id="{70018346-C797-42C4-A166-863D50C13E25}"/>
            </a:ext>
          </a:extLst>
        </xdr:cNvPr>
        <xdr:cNvSpPr>
          <a:spLocks noChangeArrowheads="1"/>
        </xdr:cNvSpPr>
      </xdr:nvSpPr>
      <xdr:spPr bwMode="auto">
        <a:xfrm>
          <a:off x="1045987" y="2444644"/>
          <a:ext cx="130575" cy="1225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433885</xdr:colOff>
      <xdr:row>11</xdr:row>
      <xdr:rowOff>153672</xdr:rowOff>
    </xdr:from>
    <xdr:to>
      <xdr:col>4</xdr:col>
      <xdr:colOff>357541</xdr:colOff>
      <xdr:row>16</xdr:row>
      <xdr:rowOff>8415</xdr:rowOff>
    </xdr:to>
    <xdr:sp macro="" textlink="">
      <xdr:nvSpPr>
        <xdr:cNvPr id="194" name="Freeform 527">
          <a:extLst>
            <a:ext uri="{FF2B5EF4-FFF2-40B4-BE49-F238E27FC236}">
              <a16:creationId xmlns:a16="http://schemas.microsoft.com/office/drawing/2014/main" xmlns="" id="{C25A03A2-C6CF-4B15-A482-DB732B3751DD}"/>
            </a:ext>
          </a:extLst>
        </xdr:cNvPr>
        <xdr:cNvSpPr>
          <a:spLocks/>
        </xdr:cNvSpPr>
      </xdr:nvSpPr>
      <xdr:spPr bwMode="auto">
        <a:xfrm flipH="1">
          <a:off x="2002335" y="2007872"/>
          <a:ext cx="628506" cy="7119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6667" y="729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269715</xdr:colOff>
      <xdr:row>12</xdr:row>
      <xdr:rowOff>85509</xdr:rowOff>
    </xdr:from>
    <xdr:to>
      <xdr:col>3</xdr:col>
      <xdr:colOff>591282</xdr:colOff>
      <xdr:row>14</xdr:row>
      <xdr:rowOff>8157</xdr:rowOff>
    </xdr:to>
    <xdr:grpSp>
      <xdr:nvGrpSpPr>
        <xdr:cNvPr id="195" name="Group 405">
          <a:extLst>
            <a:ext uri="{FF2B5EF4-FFF2-40B4-BE49-F238E27FC236}">
              <a16:creationId xmlns:a16="http://schemas.microsoft.com/office/drawing/2014/main" xmlns="" id="{A25493CC-ADA9-47BE-BBFA-02218DF4D85A}"/>
            </a:ext>
          </a:extLst>
        </xdr:cNvPr>
        <xdr:cNvGrpSpPr>
          <a:grpSpLocks/>
        </xdr:cNvGrpSpPr>
      </xdr:nvGrpSpPr>
      <xdr:grpSpPr bwMode="auto">
        <a:xfrm rot="16812607">
          <a:off x="2018575" y="2089499"/>
          <a:ext cx="265548" cy="321567"/>
          <a:chOff x="718" y="97"/>
          <a:chExt cx="23" cy="15"/>
        </a:xfrm>
      </xdr:grpSpPr>
      <xdr:sp macro="" textlink="">
        <xdr:nvSpPr>
          <xdr:cNvPr id="196" name="Freeform 406">
            <a:extLst>
              <a:ext uri="{FF2B5EF4-FFF2-40B4-BE49-F238E27FC236}">
                <a16:creationId xmlns:a16="http://schemas.microsoft.com/office/drawing/2014/main" xmlns="" id="{FB438C4F-2C5C-7EB5-AFAA-D30B4410843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" name="Freeform 407">
            <a:extLst>
              <a:ext uri="{FF2B5EF4-FFF2-40B4-BE49-F238E27FC236}">
                <a16:creationId xmlns:a16="http://schemas.microsoft.com/office/drawing/2014/main" xmlns="" id="{31036640-E894-5A5C-6693-C5C9628C395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145143</xdr:rowOff>
    </xdr:from>
    <xdr:to>
      <xdr:col>3</xdr:col>
      <xdr:colOff>668600</xdr:colOff>
      <xdr:row>13</xdr:row>
      <xdr:rowOff>69822</xdr:rowOff>
    </xdr:to>
    <xdr:sp macro="" textlink="">
      <xdr:nvSpPr>
        <xdr:cNvPr id="198" name="Line 76">
          <a:extLst>
            <a:ext uri="{FF2B5EF4-FFF2-40B4-BE49-F238E27FC236}">
              <a16:creationId xmlns:a16="http://schemas.microsoft.com/office/drawing/2014/main" xmlns="" id="{DEF20518-7BD2-4E41-B3CE-C671E9BD9025}"/>
            </a:ext>
          </a:extLst>
        </xdr:cNvPr>
        <xdr:cNvSpPr>
          <a:spLocks noChangeShapeType="1"/>
        </xdr:cNvSpPr>
      </xdr:nvSpPr>
      <xdr:spPr bwMode="auto">
        <a:xfrm>
          <a:off x="1663700" y="2170793"/>
          <a:ext cx="573350" cy="96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521984</xdr:colOff>
      <xdr:row>13</xdr:row>
      <xdr:rowOff>8070</xdr:rowOff>
    </xdr:from>
    <xdr:to>
      <xdr:col>3</xdr:col>
      <xdr:colOff>683429</xdr:colOff>
      <xdr:row>13</xdr:row>
      <xdr:rowOff>158749</xdr:rowOff>
    </xdr:to>
    <xdr:sp macro="" textlink="">
      <xdr:nvSpPr>
        <xdr:cNvPr id="199" name="Oval 862">
          <a:extLst>
            <a:ext uri="{FF2B5EF4-FFF2-40B4-BE49-F238E27FC236}">
              <a16:creationId xmlns:a16="http://schemas.microsoft.com/office/drawing/2014/main" xmlns="" id="{CAD41B1C-42A3-4FAC-A178-801C5AB0932B}"/>
            </a:ext>
          </a:extLst>
        </xdr:cNvPr>
        <xdr:cNvSpPr>
          <a:spLocks noChangeArrowheads="1"/>
        </xdr:cNvSpPr>
      </xdr:nvSpPr>
      <xdr:spPr bwMode="auto">
        <a:xfrm>
          <a:off x="2090434" y="2205170"/>
          <a:ext cx="161445" cy="1506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652615</xdr:colOff>
      <xdr:row>13</xdr:row>
      <xdr:rowOff>143992</xdr:rowOff>
    </xdr:from>
    <xdr:to>
      <xdr:col>4</xdr:col>
      <xdr:colOff>147603</xdr:colOff>
      <xdr:row>14</xdr:row>
      <xdr:rowOff>132535</xdr:rowOff>
    </xdr:to>
    <xdr:sp macro="" textlink="">
      <xdr:nvSpPr>
        <xdr:cNvPr id="200" name="六角形 199">
          <a:extLst>
            <a:ext uri="{FF2B5EF4-FFF2-40B4-BE49-F238E27FC236}">
              <a16:creationId xmlns:a16="http://schemas.microsoft.com/office/drawing/2014/main" xmlns="" id="{1A46C4B1-5B69-48CD-8CFE-31B54EA03F01}"/>
            </a:ext>
          </a:extLst>
        </xdr:cNvPr>
        <xdr:cNvSpPr/>
      </xdr:nvSpPr>
      <xdr:spPr bwMode="auto">
        <a:xfrm>
          <a:off x="2221065" y="2341092"/>
          <a:ext cx="199838" cy="159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142902</xdr:colOff>
      <xdr:row>13</xdr:row>
      <xdr:rowOff>131513</xdr:rowOff>
    </xdr:from>
    <xdr:ext cx="262938" cy="122474"/>
    <xdr:sp macro="" textlink="">
      <xdr:nvSpPr>
        <xdr:cNvPr id="201" name="Text Box 1620">
          <a:extLst>
            <a:ext uri="{FF2B5EF4-FFF2-40B4-BE49-F238E27FC236}">
              <a16:creationId xmlns:a16="http://schemas.microsoft.com/office/drawing/2014/main" xmlns="" id="{0E187B44-EC65-4F66-BD2D-F64C16321E2D}"/>
            </a:ext>
          </a:extLst>
        </xdr:cNvPr>
        <xdr:cNvSpPr txBox="1">
          <a:spLocks noChangeArrowheads="1"/>
        </xdr:cNvSpPr>
      </xdr:nvSpPr>
      <xdr:spPr bwMode="auto">
        <a:xfrm>
          <a:off x="2416202" y="2328613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162261</xdr:colOff>
      <xdr:row>12</xdr:row>
      <xdr:rowOff>68008</xdr:rowOff>
    </xdr:from>
    <xdr:to>
      <xdr:col>3</xdr:col>
      <xdr:colOff>338883</xdr:colOff>
      <xdr:row>13</xdr:row>
      <xdr:rowOff>36158</xdr:rowOff>
    </xdr:to>
    <xdr:sp macro="" textlink="">
      <xdr:nvSpPr>
        <xdr:cNvPr id="202" name="六角形 201">
          <a:extLst>
            <a:ext uri="{FF2B5EF4-FFF2-40B4-BE49-F238E27FC236}">
              <a16:creationId xmlns:a16="http://schemas.microsoft.com/office/drawing/2014/main" xmlns="" id="{06E26EB8-A18A-4882-9ECB-8465F5C6FE75}"/>
            </a:ext>
          </a:extLst>
        </xdr:cNvPr>
        <xdr:cNvSpPr/>
      </xdr:nvSpPr>
      <xdr:spPr bwMode="auto">
        <a:xfrm>
          <a:off x="1730711" y="2093658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48326</xdr:colOff>
      <xdr:row>11</xdr:row>
      <xdr:rowOff>73266</xdr:rowOff>
    </xdr:from>
    <xdr:ext cx="346363" cy="165173"/>
    <xdr:sp macro="" textlink="">
      <xdr:nvSpPr>
        <xdr:cNvPr id="203" name="Text Box 1620">
          <a:extLst>
            <a:ext uri="{FF2B5EF4-FFF2-40B4-BE49-F238E27FC236}">
              <a16:creationId xmlns:a16="http://schemas.microsoft.com/office/drawing/2014/main" xmlns="" id="{7A5122AB-1FAB-4A8C-9304-1E17F39BF898}"/>
            </a:ext>
          </a:extLst>
        </xdr:cNvPr>
        <xdr:cNvSpPr txBox="1">
          <a:spLocks noChangeArrowheads="1"/>
        </xdr:cNvSpPr>
      </xdr:nvSpPr>
      <xdr:spPr bwMode="auto">
        <a:xfrm>
          <a:off x="1616776" y="1927466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190164</xdr:colOff>
      <xdr:row>10</xdr:row>
      <xdr:rowOff>161412</xdr:rowOff>
    </xdr:from>
    <xdr:to>
      <xdr:col>4</xdr:col>
      <xdr:colOff>366786</xdr:colOff>
      <xdr:row>11</xdr:row>
      <xdr:rowOff>128691</xdr:rowOff>
    </xdr:to>
    <xdr:sp macro="" textlink="">
      <xdr:nvSpPr>
        <xdr:cNvPr id="204" name="六角形 203">
          <a:extLst>
            <a:ext uri="{FF2B5EF4-FFF2-40B4-BE49-F238E27FC236}">
              <a16:creationId xmlns:a16="http://schemas.microsoft.com/office/drawing/2014/main" xmlns="" id="{FC85FDA0-8B51-471C-B030-744BD77C41B4}"/>
            </a:ext>
          </a:extLst>
        </xdr:cNvPr>
        <xdr:cNvSpPr/>
      </xdr:nvSpPr>
      <xdr:spPr bwMode="auto">
        <a:xfrm>
          <a:off x="2463464" y="1844162"/>
          <a:ext cx="176622" cy="1387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205" name="六角形 204">
          <a:extLst>
            <a:ext uri="{FF2B5EF4-FFF2-40B4-BE49-F238E27FC236}">
              <a16:creationId xmlns:a16="http://schemas.microsoft.com/office/drawing/2014/main" xmlns="" id="{B5C53F1E-0BF3-48D4-BA9A-90E64189C0A7}"/>
            </a:ext>
          </a:extLst>
        </xdr:cNvPr>
        <xdr:cNvSpPr/>
      </xdr:nvSpPr>
      <xdr:spPr bwMode="auto">
        <a:xfrm>
          <a:off x="1578081" y="1531712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206" name="六角形 205">
          <a:extLst>
            <a:ext uri="{FF2B5EF4-FFF2-40B4-BE49-F238E27FC236}">
              <a16:creationId xmlns:a16="http://schemas.microsoft.com/office/drawing/2014/main" xmlns="" id="{55783AD9-06BB-445D-834B-3F8072A90E41}"/>
            </a:ext>
          </a:extLst>
        </xdr:cNvPr>
        <xdr:cNvSpPr/>
      </xdr:nvSpPr>
      <xdr:spPr bwMode="auto">
        <a:xfrm>
          <a:off x="2978150" y="1538516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xmlns="" id="{9474D1CF-4BB1-491E-B127-2C769ED3C599}"/>
            </a:ext>
          </a:extLst>
        </xdr:cNvPr>
        <xdr:cNvSpPr/>
      </xdr:nvSpPr>
      <xdr:spPr bwMode="auto">
        <a:xfrm>
          <a:off x="4386466" y="1525445"/>
          <a:ext cx="15291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612313</xdr:colOff>
      <xdr:row>11</xdr:row>
      <xdr:rowOff>47625</xdr:rowOff>
    </xdr:from>
    <xdr:to>
      <xdr:col>5</xdr:col>
      <xdr:colOff>612360</xdr:colOff>
      <xdr:row>14</xdr:row>
      <xdr:rowOff>29681</xdr:rowOff>
    </xdr:to>
    <xdr:sp macro="" textlink="">
      <xdr:nvSpPr>
        <xdr:cNvPr id="208" name="Line 120">
          <a:extLst>
            <a:ext uri="{FF2B5EF4-FFF2-40B4-BE49-F238E27FC236}">
              <a16:creationId xmlns:a16="http://schemas.microsoft.com/office/drawing/2014/main" xmlns="" id="{7CC8B2D9-A3F6-45E4-87A6-B57ECBB5E4D8}"/>
            </a:ext>
          </a:extLst>
        </xdr:cNvPr>
        <xdr:cNvSpPr>
          <a:spLocks noChangeShapeType="1"/>
        </xdr:cNvSpPr>
      </xdr:nvSpPr>
      <xdr:spPr bwMode="auto">
        <a:xfrm flipH="1" flipV="1">
          <a:off x="3590463" y="1901825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549985</xdr:colOff>
      <xdr:row>13</xdr:row>
      <xdr:rowOff>74052</xdr:rowOff>
    </xdr:from>
    <xdr:to>
      <xdr:col>5</xdr:col>
      <xdr:colOff>698499</xdr:colOff>
      <xdr:row>14</xdr:row>
      <xdr:rowOff>41088</xdr:rowOff>
    </xdr:to>
    <xdr:sp macro="" textlink="">
      <xdr:nvSpPr>
        <xdr:cNvPr id="209" name="Oval 383">
          <a:extLst>
            <a:ext uri="{FF2B5EF4-FFF2-40B4-BE49-F238E27FC236}">
              <a16:creationId xmlns:a16="http://schemas.microsoft.com/office/drawing/2014/main" xmlns="" id="{88A7B7B3-B84C-4DC0-B3E0-AC66C3F03266}"/>
            </a:ext>
          </a:extLst>
        </xdr:cNvPr>
        <xdr:cNvSpPr>
          <a:spLocks noChangeArrowheads="1"/>
        </xdr:cNvSpPr>
      </xdr:nvSpPr>
      <xdr:spPr bwMode="auto">
        <a:xfrm>
          <a:off x="3528135" y="2271152"/>
          <a:ext cx="148514" cy="1384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10</xdr:row>
      <xdr:rowOff>165597</xdr:rowOff>
    </xdr:from>
    <xdr:to>
      <xdr:col>6</xdr:col>
      <xdr:colOff>469410</xdr:colOff>
      <xdr:row>16</xdr:row>
      <xdr:rowOff>125275</xdr:rowOff>
    </xdr:to>
    <xdr:sp macro="" textlink="">
      <xdr:nvSpPr>
        <xdr:cNvPr id="210" name="Freeform 527">
          <a:extLst>
            <a:ext uri="{FF2B5EF4-FFF2-40B4-BE49-F238E27FC236}">
              <a16:creationId xmlns:a16="http://schemas.microsoft.com/office/drawing/2014/main" xmlns="" id="{C6969FC5-823E-433B-AED8-E95F48ECF2A3}"/>
            </a:ext>
          </a:extLst>
        </xdr:cNvPr>
        <xdr:cNvSpPr>
          <a:spLocks/>
        </xdr:cNvSpPr>
      </xdr:nvSpPr>
      <xdr:spPr bwMode="auto">
        <a:xfrm>
          <a:off x="3597358" y="1848347"/>
          <a:ext cx="555052" cy="9883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211" name="AutoShape 70">
          <a:extLst>
            <a:ext uri="{FF2B5EF4-FFF2-40B4-BE49-F238E27FC236}">
              <a16:creationId xmlns:a16="http://schemas.microsoft.com/office/drawing/2014/main" xmlns="" id="{AB338B24-161E-4886-97A1-0BB4D8500738}"/>
            </a:ext>
          </a:extLst>
        </xdr:cNvPr>
        <xdr:cNvSpPr>
          <a:spLocks noChangeArrowheads="1"/>
        </xdr:cNvSpPr>
      </xdr:nvSpPr>
      <xdr:spPr bwMode="auto">
        <a:xfrm>
          <a:off x="3521958" y="2528187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578927</xdr:colOff>
      <xdr:row>12</xdr:row>
      <xdr:rowOff>11757</xdr:rowOff>
    </xdr:from>
    <xdr:ext cx="307807" cy="117511"/>
    <xdr:sp macro="" textlink="">
      <xdr:nvSpPr>
        <xdr:cNvPr id="212" name="Text Box 1416">
          <a:extLst>
            <a:ext uri="{FF2B5EF4-FFF2-40B4-BE49-F238E27FC236}">
              <a16:creationId xmlns:a16="http://schemas.microsoft.com/office/drawing/2014/main" xmlns="" id="{25BC6F33-6456-439B-904C-3CF3C101BEF3}"/>
            </a:ext>
          </a:extLst>
        </xdr:cNvPr>
        <xdr:cNvSpPr txBox="1">
          <a:spLocks noChangeArrowheads="1"/>
        </xdr:cNvSpPr>
      </xdr:nvSpPr>
      <xdr:spPr bwMode="auto">
        <a:xfrm>
          <a:off x="3557077" y="2037407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213" name="Line 120">
          <a:extLst>
            <a:ext uri="{FF2B5EF4-FFF2-40B4-BE49-F238E27FC236}">
              <a16:creationId xmlns:a16="http://schemas.microsoft.com/office/drawing/2014/main" xmlns="" id="{166836FB-FDE5-4B77-90E5-CCBE42162668}"/>
            </a:ext>
          </a:extLst>
        </xdr:cNvPr>
        <xdr:cNvSpPr>
          <a:spLocks noChangeShapeType="1"/>
        </xdr:cNvSpPr>
      </xdr:nvSpPr>
      <xdr:spPr bwMode="auto">
        <a:xfrm flipH="1" flipV="1">
          <a:off x="3859892" y="1667782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554072</xdr:colOff>
      <xdr:row>10</xdr:row>
      <xdr:rowOff>25473</xdr:rowOff>
    </xdr:from>
    <xdr:to>
      <xdr:col>6</xdr:col>
      <xdr:colOff>28531</xdr:colOff>
      <xdr:row>10</xdr:row>
      <xdr:rowOff>163223</xdr:rowOff>
    </xdr:to>
    <xdr:sp macro="" textlink="">
      <xdr:nvSpPr>
        <xdr:cNvPr id="214" name="六角形 213">
          <a:extLst>
            <a:ext uri="{FF2B5EF4-FFF2-40B4-BE49-F238E27FC236}">
              <a16:creationId xmlns:a16="http://schemas.microsoft.com/office/drawing/2014/main" xmlns="" id="{21628599-F008-4BC6-A67F-1DD5B3B3E112}"/>
            </a:ext>
          </a:extLst>
        </xdr:cNvPr>
        <xdr:cNvSpPr/>
      </xdr:nvSpPr>
      <xdr:spPr bwMode="auto">
        <a:xfrm>
          <a:off x="3532222" y="1708223"/>
          <a:ext cx="179309" cy="137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91274</xdr:colOff>
      <xdr:row>12</xdr:row>
      <xdr:rowOff>31681</xdr:rowOff>
    </xdr:from>
    <xdr:ext cx="268908" cy="294889"/>
    <xdr:sp macro="" textlink="">
      <xdr:nvSpPr>
        <xdr:cNvPr id="215" name="Text Box 1620">
          <a:extLst>
            <a:ext uri="{FF2B5EF4-FFF2-40B4-BE49-F238E27FC236}">
              <a16:creationId xmlns:a16="http://schemas.microsoft.com/office/drawing/2014/main" xmlns="" id="{4A37FE5D-573B-4BE3-A5FD-C01531EFC909}"/>
            </a:ext>
          </a:extLst>
        </xdr:cNvPr>
        <xdr:cNvSpPr txBox="1">
          <a:spLocks noChangeArrowheads="1"/>
        </xdr:cNvSpPr>
      </xdr:nvSpPr>
      <xdr:spPr bwMode="auto">
        <a:xfrm>
          <a:off x="3774274" y="2057331"/>
          <a:ext cx="26890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244556</xdr:colOff>
      <xdr:row>13</xdr:row>
      <xdr:rowOff>115792</xdr:rowOff>
    </xdr:from>
    <xdr:ext cx="362407" cy="288906"/>
    <xdr:sp macro="" textlink="">
      <xdr:nvSpPr>
        <xdr:cNvPr id="216" name="Text Box 1620">
          <a:extLst>
            <a:ext uri="{FF2B5EF4-FFF2-40B4-BE49-F238E27FC236}">
              <a16:creationId xmlns:a16="http://schemas.microsoft.com/office/drawing/2014/main" xmlns="" id="{6F0F3CE9-CBBE-4097-9933-4CA38046E9CC}"/>
            </a:ext>
          </a:extLst>
        </xdr:cNvPr>
        <xdr:cNvSpPr txBox="1">
          <a:spLocks noChangeArrowheads="1"/>
        </xdr:cNvSpPr>
      </xdr:nvSpPr>
      <xdr:spPr bwMode="auto">
        <a:xfrm>
          <a:off x="3927556" y="2312892"/>
          <a:ext cx="362407" cy="28890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702125</xdr:colOff>
      <xdr:row>13</xdr:row>
      <xdr:rowOff>127468</xdr:rowOff>
    </xdr:from>
    <xdr:ext cx="188834" cy="539369"/>
    <xdr:sp macro="" textlink="">
      <xdr:nvSpPr>
        <xdr:cNvPr id="217" name="Text Box 1620">
          <a:extLst>
            <a:ext uri="{FF2B5EF4-FFF2-40B4-BE49-F238E27FC236}">
              <a16:creationId xmlns:a16="http://schemas.microsoft.com/office/drawing/2014/main" xmlns="" id="{E141201F-6401-4715-885C-DB21B30F30D0}"/>
            </a:ext>
          </a:extLst>
        </xdr:cNvPr>
        <xdr:cNvSpPr txBox="1">
          <a:spLocks noChangeArrowheads="1"/>
        </xdr:cNvSpPr>
      </xdr:nvSpPr>
      <xdr:spPr bwMode="auto">
        <a:xfrm>
          <a:off x="3680275" y="2324568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528158</xdr:colOff>
      <xdr:row>11</xdr:row>
      <xdr:rowOff>20421</xdr:rowOff>
    </xdr:from>
    <xdr:to>
      <xdr:col>8</xdr:col>
      <xdr:colOff>67453</xdr:colOff>
      <xdr:row>16</xdr:row>
      <xdr:rowOff>152457</xdr:rowOff>
    </xdr:to>
    <xdr:sp macro="" textlink="">
      <xdr:nvSpPr>
        <xdr:cNvPr id="218" name="Freeform 527">
          <a:extLst>
            <a:ext uri="{FF2B5EF4-FFF2-40B4-BE49-F238E27FC236}">
              <a16:creationId xmlns:a16="http://schemas.microsoft.com/office/drawing/2014/main" xmlns="" id="{5AB2761D-A800-4844-9833-E4E99DB63118}"/>
            </a:ext>
          </a:extLst>
        </xdr:cNvPr>
        <xdr:cNvSpPr>
          <a:spLocks/>
        </xdr:cNvSpPr>
      </xdr:nvSpPr>
      <xdr:spPr bwMode="auto">
        <a:xfrm>
          <a:off x="4916008" y="1874621"/>
          <a:ext cx="244145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9116</xdr:colOff>
      <xdr:row>14</xdr:row>
      <xdr:rowOff>145090</xdr:rowOff>
    </xdr:from>
    <xdr:to>
      <xdr:col>8</xdr:col>
      <xdr:colOff>131538</xdr:colOff>
      <xdr:row>15</xdr:row>
      <xdr:rowOff>90716</xdr:rowOff>
    </xdr:to>
    <xdr:sp macro="" textlink="">
      <xdr:nvSpPr>
        <xdr:cNvPr id="219" name="AutoShape 70">
          <a:extLst>
            <a:ext uri="{FF2B5EF4-FFF2-40B4-BE49-F238E27FC236}">
              <a16:creationId xmlns:a16="http://schemas.microsoft.com/office/drawing/2014/main" xmlns="" id="{B72A7C49-B068-40D2-8C2D-4ADCB9FF11B5}"/>
            </a:ext>
          </a:extLst>
        </xdr:cNvPr>
        <xdr:cNvSpPr>
          <a:spLocks noChangeArrowheads="1"/>
        </xdr:cNvSpPr>
      </xdr:nvSpPr>
      <xdr:spPr bwMode="auto">
        <a:xfrm>
          <a:off x="5101816" y="2513640"/>
          <a:ext cx="122422" cy="1170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97308</xdr:colOff>
      <xdr:row>14</xdr:row>
      <xdr:rowOff>47588</xdr:rowOff>
    </xdr:from>
    <xdr:to>
      <xdr:col>8</xdr:col>
      <xdr:colOff>487587</xdr:colOff>
      <xdr:row>15</xdr:row>
      <xdr:rowOff>61230</xdr:rowOff>
    </xdr:to>
    <xdr:sp macro="" textlink="">
      <xdr:nvSpPr>
        <xdr:cNvPr id="220" name="Line 120">
          <a:extLst>
            <a:ext uri="{FF2B5EF4-FFF2-40B4-BE49-F238E27FC236}">
              <a16:creationId xmlns:a16="http://schemas.microsoft.com/office/drawing/2014/main" xmlns="" id="{ACADB79F-77FB-45C9-B236-B41520E2D582}"/>
            </a:ext>
          </a:extLst>
        </xdr:cNvPr>
        <xdr:cNvSpPr>
          <a:spLocks noChangeShapeType="1"/>
        </xdr:cNvSpPr>
      </xdr:nvSpPr>
      <xdr:spPr bwMode="auto">
        <a:xfrm flipH="1" flipV="1">
          <a:off x="5190008" y="2416138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221" name="Text Box 1620">
          <a:extLst>
            <a:ext uri="{FF2B5EF4-FFF2-40B4-BE49-F238E27FC236}">
              <a16:creationId xmlns:a16="http://schemas.microsoft.com/office/drawing/2014/main" xmlns="" id="{3D4F9BE2-BE7C-4C1B-8359-8BF0EF7BAAE0}"/>
            </a:ext>
          </a:extLst>
        </xdr:cNvPr>
        <xdr:cNvSpPr txBox="1">
          <a:spLocks noChangeArrowheads="1"/>
        </xdr:cNvSpPr>
      </xdr:nvSpPr>
      <xdr:spPr bwMode="auto">
        <a:xfrm>
          <a:off x="4950051" y="1913512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99786</xdr:colOff>
      <xdr:row>12</xdr:row>
      <xdr:rowOff>68036</xdr:rowOff>
    </xdr:from>
    <xdr:to>
      <xdr:col>8</xdr:col>
      <xdr:colOff>249463</xdr:colOff>
      <xdr:row>13</xdr:row>
      <xdr:rowOff>129268</xdr:rowOff>
    </xdr:to>
    <xdr:sp macro="" textlink="">
      <xdr:nvSpPr>
        <xdr:cNvPr id="222" name="Line 120">
          <a:extLst>
            <a:ext uri="{FF2B5EF4-FFF2-40B4-BE49-F238E27FC236}">
              <a16:creationId xmlns:a16="http://schemas.microsoft.com/office/drawing/2014/main" xmlns="" id="{1358A147-11B0-4CAC-8747-D942B406BE56}"/>
            </a:ext>
          </a:extLst>
        </xdr:cNvPr>
        <xdr:cNvSpPr>
          <a:spLocks noChangeShapeType="1"/>
        </xdr:cNvSpPr>
      </xdr:nvSpPr>
      <xdr:spPr bwMode="auto">
        <a:xfrm flipV="1">
          <a:off x="5192486" y="2093686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674132</xdr:colOff>
      <xdr:row>13</xdr:row>
      <xdr:rowOff>104169</xdr:rowOff>
    </xdr:from>
    <xdr:to>
      <xdr:col>8</xdr:col>
      <xdr:colOff>136071</xdr:colOff>
      <xdr:row>14</xdr:row>
      <xdr:rowOff>90715</xdr:rowOff>
    </xdr:to>
    <xdr:sp macro="" textlink="">
      <xdr:nvSpPr>
        <xdr:cNvPr id="223" name="Oval 383">
          <a:extLst>
            <a:ext uri="{FF2B5EF4-FFF2-40B4-BE49-F238E27FC236}">
              <a16:creationId xmlns:a16="http://schemas.microsoft.com/office/drawing/2014/main" xmlns="" id="{18224F0D-0FBA-4F27-BAE9-4DE89BBE7096}"/>
            </a:ext>
          </a:extLst>
        </xdr:cNvPr>
        <xdr:cNvSpPr>
          <a:spLocks noChangeArrowheads="1"/>
        </xdr:cNvSpPr>
      </xdr:nvSpPr>
      <xdr:spPr bwMode="auto">
        <a:xfrm>
          <a:off x="5061982" y="2301269"/>
          <a:ext cx="166789" cy="1579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196646</xdr:colOff>
      <xdr:row>12</xdr:row>
      <xdr:rowOff>59608</xdr:rowOff>
    </xdr:from>
    <xdr:ext cx="455123" cy="266770"/>
    <xdr:sp macro="" textlink="">
      <xdr:nvSpPr>
        <xdr:cNvPr id="224" name="Text Box 1620">
          <a:extLst>
            <a:ext uri="{FF2B5EF4-FFF2-40B4-BE49-F238E27FC236}">
              <a16:creationId xmlns:a16="http://schemas.microsoft.com/office/drawing/2014/main" xmlns="" id="{2DA07390-C690-47A8-A1B2-EF89BA18F8C3}"/>
            </a:ext>
          </a:extLst>
        </xdr:cNvPr>
        <xdr:cNvSpPr txBox="1">
          <a:spLocks noChangeArrowheads="1"/>
        </xdr:cNvSpPr>
      </xdr:nvSpPr>
      <xdr:spPr bwMode="auto">
        <a:xfrm>
          <a:off x="4584496" y="2085258"/>
          <a:ext cx="455123" cy="26677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54340</xdr:colOff>
      <xdr:row>9</xdr:row>
      <xdr:rowOff>153266</xdr:rowOff>
    </xdr:from>
    <xdr:to>
      <xdr:col>10</xdr:col>
      <xdr:colOff>130360</xdr:colOff>
      <xdr:row>16</xdr:row>
      <xdr:rowOff>161024</xdr:rowOff>
    </xdr:to>
    <xdr:sp macro="" textlink="">
      <xdr:nvSpPr>
        <xdr:cNvPr id="225" name="Freeform 527">
          <a:extLst>
            <a:ext uri="{FF2B5EF4-FFF2-40B4-BE49-F238E27FC236}">
              <a16:creationId xmlns:a16="http://schemas.microsoft.com/office/drawing/2014/main" xmlns="" id="{E30CCB61-AC61-467C-8578-3FD7FCF847C2}"/>
            </a:ext>
          </a:extLst>
        </xdr:cNvPr>
        <xdr:cNvSpPr>
          <a:spLocks/>
        </xdr:cNvSpPr>
      </xdr:nvSpPr>
      <xdr:spPr bwMode="auto">
        <a:xfrm flipH="1">
          <a:off x="6531340" y="1664566"/>
          <a:ext cx="76020" cy="12079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772 w 10772"/>
            <a:gd name="connsiteY0" fmla="*/ 10932 h 10932"/>
            <a:gd name="connsiteX1" fmla="*/ 10000 w 10772"/>
            <a:gd name="connsiteY1" fmla="*/ 4985 h 10932"/>
            <a:gd name="connsiteX2" fmla="*/ 0 w 10772"/>
            <a:gd name="connsiteY2" fmla="*/ 0 h 10932"/>
            <a:gd name="connsiteX0" fmla="*/ 1318 w 5308"/>
            <a:gd name="connsiteY0" fmla="*/ 13804 h 13804"/>
            <a:gd name="connsiteX1" fmla="*/ 546 w 5308"/>
            <a:gd name="connsiteY1" fmla="*/ 7857 h 13804"/>
            <a:gd name="connsiteX2" fmla="*/ 2903 w 5308"/>
            <a:gd name="connsiteY2" fmla="*/ 0 h 13804"/>
            <a:gd name="connsiteX0" fmla="*/ 2042 w 18896"/>
            <a:gd name="connsiteY0" fmla="*/ 10000 h 10000"/>
            <a:gd name="connsiteX1" fmla="*/ 588 w 18896"/>
            <a:gd name="connsiteY1" fmla="*/ 5692 h 10000"/>
            <a:gd name="connsiteX2" fmla="*/ 5028 w 18896"/>
            <a:gd name="connsiteY2" fmla="*/ 0 h 10000"/>
            <a:gd name="connsiteX0" fmla="*/ 3681 w 19366"/>
            <a:gd name="connsiteY0" fmla="*/ 10000 h 10000"/>
            <a:gd name="connsiteX1" fmla="*/ 2227 w 19366"/>
            <a:gd name="connsiteY1" fmla="*/ 5692 h 10000"/>
            <a:gd name="connsiteX2" fmla="*/ 6667 w 19366"/>
            <a:gd name="connsiteY2" fmla="*/ 0 h 10000"/>
            <a:gd name="connsiteX0" fmla="*/ 5407 w 20274"/>
            <a:gd name="connsiteY0" fmla="*/ 10000 h 10000"/>
            <a:gd name="connsiteX1" fmla="*/ 3953 w 20274"/>
            <a:gd name="connsiteY1" fmla="*/ 5692 h 10000"/>
            <a:gd name="connsiteX2" fmla="*/ 8393 w 20274"/>
            <a:gd name="connsiteY2" fmla="*/ 0 h 10000"/>
            <a:gd name="connsiteX0" fmla="*/ 6359 w 20851"/>
            <a:gd name="connsiteY0" fmla="*/ 10000 h 10000"/>
            <a:gd name="connsiteX1" fmla="*/ 4905 w 20851"/>
            <a:gd name="connsiteY1" fmla="*/ 5692 h 10000"/>
            <a:gd name="connsiteX2" fmla="*/ 9345 w 20851"/>
            <a:gd name="connsiteY2" fmla="*/ 0 h 10000"/>
            <a:gd name="connsiteX0" fmla="*/ 5842 w 27978"/>
            <a:gd name="connsiteY0" fmla="*/ 10394 h 10394"/>
            <a:gd name="connsiteX1" fmla="*/ 4388 w 27978"/>
            <a:gd name="connsiteY1" fmla="*/ 6086 h 10394"/>
            <a:gd name="connsiteX2" fmla="*/ 17558 w 27978"/>
            <a:gd name="connsiteY2" fmla="*/ 0 h 10394"/>
            <a:gd name="connsiteX0" fmla="*/ 7037 w 22309"/>
            <a:gd name="connsiteY0" fmla="*/ 10394 h 10394"/>
            <a:gd name="connsiteX1" fmla="*/ 5583 w 22309"/>
            <a:gd name="connsiteY1" fmla="*/ 6086 h 10394"/>
            <a:gd name="connsiteX2" fmla="*/ 18753 w 22309"/>
            <a:gd name="connsiteY2" fmla="*/ 0 h 10394"/>
            <a:gd name="connsiteX0" fmla="*/ 7155 w 21971"/>
            <a:gd name="connsiteY0" fmla="*/ 10394 h 10394"/>
            <a:gd name="connsiteX1" fmla="*/ 5701 w 21971"/>
            <a:gd name="connsiteY1" fmla="*/ 6086 h 10394"/>
            <a:gd name="connsiteX2" fmla="*/ 18871 w 21971"/>
            <a:gd name="connsiteY2" fmla="*/ 0 h 10394"/>
            <a:gd name="connsiteX0" fmla="*/ 7538 w 21098"/>
            <a:gd name="connsiteY0" fmla="*/ 10394 h 10394"/>
            <a:gd name="connsiteX1" fmla="*/ 6084 w 21098"/>
            <a:gd name="connsiteY1" fmla="*/ 6086 h 10394"/>
            <a:gd name="connsiteX2" fmla="*/ 19254 w 21098"/>
            <a:gd name="connsiteY2" fmla="*/ 0 h 10394"/>
            <a:gd name="connsiteX0" fmla="*/ 5916 w 27484"/>
            <a:gd name="connsiteY0" fmla="*/ 10394 h 10394"/>
            <a:gd name="connsiteX1" fmla="*/ 4462 w 27484"/>
            <a:gd name="connsiteY1" fmla="*/ 6086 h 10394"/>
            <a:gd name="connsiteX2" fmla="*/ 17632 w 27484"/>
            <a:gd name="connsiteY2" fmla="*/ 0 h 10394"/>
            <a:gd name="connsiteX0" fmla="*/ 6326 w 25131"/>
            <a:gd name="connsiteY0" fmla="*/ 10394 h 10394"/>
            <a:gd name="connsiteX1" fmla="*/ 4872 w 25131"/>
            <a:gd name="connsiteY1" fmla="*/ 6086 h 10394"/>
            <a:gd name="connsiteX2" fmla="*/ 18042 w 25131"/>
            <a:gd name="connsiteY2" fmla="*/ 0 h 10394"/>
            <a:gd name="connsiteX0" fmla="*/ 5529 w 37909"/>
            <a:gd name="connsiteY0" fmla="*/ 10299 h 10299"/>
            <a:gd name="connsiteX1" fmla="*/ 4075 w 37909"/>
            <a:gd name="connsiteY1" fmla="*/ 5991 h 10299"/>
            <a:gd name="connsiteX2" fmla="*/ 31934 w 37909"/>
            <a:gd name="connsiteY2" fmla="*/ 0 h 10299"/>
            <a:gd name="connsiteX0" fmla="*/ 12305 w 43668"/>
            <a:gd name="connsiteY0" fmla="*/ 10299 h 10299"/>
            <a:gd name="connsiteX1" fmla="*/ 10851 w 43668"/>
            <a:gd name="connsiteY1" fmla="*/ 5991 h 10299"/>
            <a:gd name="connsiteX2" fmla="*/ 38710 w 43668"/>
            <a:gd name="connsiteY2" fmla="*/ 0 h 10299"/>
            <a:gd name="connsiteX0" fmla="*/ 7818 w 39785"/>
            <a:gd name="connsiteY0" fmla="*/ 10299 h 10299"/>
            <a:gd name="connsiteX1" fmla="*/ 6364 w 39785"/>
            <a:gd name="connsiteY1" fmla="*/ 5991 h 10299"/>
            <a:gd name="connsiteX2" fmla="*/ 34223 w 39785"/>
            <a:gd name="connsiteY2" fmla="*/ 0 h 10299"/>
            <a:gd name="connsiteX0" fmla="*/ 7818 w 39785"/>
            <a:gd name="connsiteY0" fmla="*/ 10299 h 10299"/>
            <a:gd name="connsiteX1" fmla="*/ 6364 w 39785"/>
            <a:gd name="connsiteY1" fmla="*/ 5991 h 10299"/>
            <a:gd name="connsiteX2" fmla="*/ 34223 w 39785"/>
            <a:gd name="connsiteY2" fmla="*/ 0 h 10299"/>
            <a:gd name="connsiteX0" fmla="*/ 8157 w 38465"/>
            <a:gd name="connsiteY0" fmla="*/ 10299 h 10299"/>
            <a:gd name="connsiteX1" fmla="*/ 6703 w 38465"/>
            <a:gd name="connsiteY1" fmla="*/ 5991 h 10299"/>
            <a:gd name="connsiteX2" fmla="*/ 34562 w 38465"/>
            <a:gd name="connsiteY2" fmla="*/ 0 h 10299"/>
            <a:gd name="connsiteX0" fmla="*/ 8669 w 37062"/>
            <a:gd name="connsiteY0" fmla="*/ 10299 h 10299"/>
            <a:gd name="connsiteX1" fmla="*/ 7215 w 37062"/>
            <a:gd name="connsiteY1" fmla="*/ 5991 h 10299"/>
            <a:gd name="connsiteX2" fmla="*/ 35074 w 37062"/>
            <a:gd name="connsiteY2" fmla="*/ 0 h 10299"/>
            <a:gd name="connsiteX0" fmla="*/ 8535 w 37368"/>
            <a:gd name="connsiteY0" fmla="*/ 10299 h 10299"/>
            <a:gd name="connsiteX1" fmla="*/ 7081 w 37368"/>
            <a:gd name="connsiteY1" fmla="*/ 5991 h 10299"/>
            <a:gd name="connsiteX2" fmla="*/ 34940 w 37368"/>
            <a:gd name="connsiteY2" fmla="*/ 0 h 10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368" h="10299">
              <a:moveTo>
                <a:pt x="8535" y="10299"/>
              </a:moveTo>
              <a:cubicBezTo>
                <a:pt x="8535" y="9088"/>
                <a:pt x="7081" y="7202"/>
                <a:pt x="7081" y="5991"/>
              </a:cubicBezTo>
              <a:cubicBezTo>
                <a:pt x="-22546" y="-133"/>
                <a:pt x="51430" y="2963"/>
                <a:pt x="349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333373</xdr:colOff>
      <xdr:row>12</xdr:row>
      <xdr:rowOff>115658</xdr:rowOff>
    </xdr:from>
    <xdr:to>
      <xdr:col>10</xdr:col>
      <xdr:colOff>757974</xdr:colOff>
      <xdr:row>15</xdr:row>
      <xdr:rowOff>46954</xdr:rowOff>
    </xdr:to>
    <xdr:sp macro="" textlink="">
      <xdr:nvSpPr>
        <xdr:cNvPr id="226" name="Line 120">
          <a:extLst>
            <a:ext uri="{FF2B5EF4-FFF2-40B4-BE49-F238E27FC236}">
              <a16:creationId xmlns:a16="http://schemas.microsoft.com/office/drawing/2014/main" xmlns="" id="{DD2E6FF6-9329-4DFC-9B45-8336E9578FCA}"/>
            </a:ext>
          </a:extLst>
        </xdr:cNvPr>
        <xdr:cNvSpPr>
          <a:spLocks noChangeShapeType="1"/>
        </xdr:cNvSpPr>
      </xdr:nvSpPr>
      <xdr:spPr bwMode="auto">
        <a:xfrm flipH="1" flipV="1">
          <a:off x="6130923" y="2141308"/>
          <a:ext cx="1053251" cy="445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57766</xdr:colOff>
      <xdr:row>13</xdr:row>
      <xdr:rowOff>77721</xdr:rowOff>
    </xdr:from>
    <xdr:to>
      <xdr:col>10</xdr:col>
      <xdr:colOff>186765</xdr:colOff>
      <xdr:row>14</xdr:row>
      <xdr:rowOff>52293</xdr:rowOff>
    </xdr:to>
    <xdr:sp macro="" textlink="">
      <xdr:nvSpPr>
        <xdr:cNvPr id="227" name="Oval 383">
          <a:extLst>
            <a:ext uri="{FF2B5EF4-FFF2-40B4-BE49-F238E27FC236}">
              <a16:creationId xmlns:a16="http://schemas.microsoft.com/office/drawing/2014/main" xmlns="" id="{963D2AAB-C41E-4908-897F-F5AE7D370AE9}"/>
            </a:ext>
          </a:extLst>
        </xdr:cNvPr>
        <xdr:cNvSpPr>
          <a:spLocks noChangeArrowheads="1"/>
        </xdr:cNvSpPr>
      </xdr:nvSpPr>
      <xdr:spPr bwMode="auto">
        <a:xfrm>
          <a:off x="6534766" y="2274821"/>
          <a:ext cx="128999" cy="1460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64176</xdr:colOff>
      <xdr:row>14</xdr:row>
      <xdr:rowOff>125290</xdr:rowOff>
    </xdr:from>
    <xdr:to>
      <xdr:col>10</xdr:col>
      <xdr:colOff>164348</xdr:colOff>
      <xdr:row>15</xdr:row>
      <xdr:rowOff>50282</xdr:rowOff>
    </xdr:to>
    <xdr:sp macro="" textlink="">
      <xdr:nvSpPr>
        <xdr:cNvPr id="228" name="AutoShape 70">
          <a:extLst>
            <a:ext uri="{FF2B5EF4-FFF2-40B4-BE49-F238E27FC236}">
              <a16:creationId xmlns:a16="http://schemas.microsoft.com/office/drawing/2014/main" xmlns="" id="{89807B80-1CD1-4066-8C13-109FABDDA0A4}"/>
            </a:ext>
          </a:extLst>
        </xdr:cNvPr>
        <xdr:cNvSpPr>
          <a:spLocks noChangeArrowheads="1"/>
        </xdr:cNvSpPr>
      </xdr:nvSpPr>
      <xdr:spPr bwMode="auto">
        <a:xfrm>
          <a:off x="6541176" y="2493840"/>
          <a:ext cx="100172" cy="964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78440</xdr:colOff>
      <xdr:row>14</xdr:row>
      <xdr:rowOff>39348</xdr:rowOff>
    </xdr:from>
    <xdr:ext cx="312964" cy="166649"/>
    <xdr:sp macro="" textlink="">
      <xdr:nvSpPr>
        <xdr:cNvPr id="229" name="Text Box 1620">
          <a:extLst>
            <a:ext uri="{FF2B5EF4-FFF2-40B4-BE49-F238E27FC236}">
              <a16:creationId xmlns:a16="http://schemas.microsoft.com/office/drawing/2014/main" xmlns="" id="{36EF9976-11F9-4FB0-A9FF-9F61FE3071B8}"/>
            </a:ext>
          </a:extLst>
        </xdr:cNvPr>
        <xdr:cNvSpPr txBox="1">
          <a:spLocks noChangeArrowheads="1"/>
        </xdr:cNvSpPr>
      </xdr:nvSpPr>
      <xdr:spPr bwMode="auto">
        <a:xfrm>
          <a:off x="6555440" y="2407898"/>
          <a:ext cx="31296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230" name="Text Box 1620">
          <a:extLst>
            <a:ext uri="{FF2B5EF4-FFF2-40B4-BE49-F238E27FC236}">
              <a16:creationId xmlns:a16="http://schemas.microsoft.com/office/drawing/2014/main" xmlns="" id="{B8F3137F-2D4A-4E2D-B491-E0C3BCCD2BF2}"/>
            </a:ext>
          </a:extLst>
        </xdr:cNvPr>
        <xdr:cNvSpPr txBox="1">
          <a:spLocks noChangeArrowheads="1"/>
        </xdr:cNvSpPr>
      </xdr:nvSpPr>
      <xdr:spPr bwMode="auto">
        <a:xfrm>
          <a:off x="6083317" y="2381298"/>
          <a:ext cx="42182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452424</xdr:colOff>
      <xdr:row>10</xdr:row>
      <xdr:rowOff>63319</xdr:rowOff>
    </xdr:from>
    <xdr:to>
      <xdr:col>9</xdr:col>
      <xdr:colOff>630141</xdr:colOff>
      <xdr:row>11</xdr:row>
      <xdr:rowOff>31707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xmlns="" id="{8FC203EC-3446-4F77-9856-D65D6FA21D22}"/>
            </a:ext>
          </a:extLst>
        </xdr:cNvPr>
        <xdr:cNvSpPr/>
      </xdr:nvSpPr>
      <xdr:spPr bwMode="auto">
        <a:xfrm>
          <a:off x="6249974" y="1746069"/>
          <a:ext cx="177717" cy="139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147759</xdr:rowOff>
    </xdr:from>
    <xdr:to>
      <xdr:col>9</xdr:col>
      <xdr:colOff>509996</xdr:colOff>
      <xdr:row>13</xdr:row>
      <xdr:rowOff>111596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xmlns="" id="{FCADB0E5-379A-49E6-944C-3E8A82FAB2AD}"/>
            </a:ext>
          </a:extLst>
        </xdr:cNvPr>
        <xdr:cNvSpPr/>
      </xdr:nvSpPr>
      <xdr:spPr bwMode="auto">
        <a:xfrm>
          <a:off x="6130924" y="2173409"/>
          <a:ext cx="176622" cy="13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349271</xdr:colOff>
      <xdr:row>13</xdr:row>
      <xdr:rowOff>140608</xdr:rowOff>
    </xdr:from>
    <xdr:to>
      <xdr:col>10</xdr:col>
      <xdr:colOff>548820</xdr:colOff>
      <xdr:row>14</xdr:row>
      <xdr:rowOff>111023</xdr:rowOff>
    </xdr:to>
    <xdr:sp macro="" textlink="">
      <xdr:nvSpPr>
        <xdr:cNvPr id="233" name="六角形 232">
          <a:extLst>
            <a:ext uri="{FF2B5EF4-FFF2-40B4-BE49-F238E27FC236}">
              <a16:creationId xmlns:a16="http://schemas.microsoft.com/office/drawing/2014/main" xmlns="" id="{A250420D-65F9-406F-98A9-1C54B024FE7E}"/>
            </a:ext>
          </a:extLst>
        </xdr:cNvPr>
        <xdr:cNvSpPr/>
      </xdr:nvSpPr>
      <xdr:spPr bwMode="auto">
        <a:xfrm>
          <a:off x="6826271" y="2337708"/>
          <a:ext cx="199549" cy="1418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xmlns="" id="{BC2DEA68-6601-4188-A42D-8E85D44F5E14}"/>
            </a:ext>
          </a:extLst>
        </xdr:cNvPr>
        <xdr:cNvSpPr/>
      </xdr:nvSpPr>
      <xdr:spPr bwMode="auto">
        <a:xfrm>
          <a:off x="5797550" y="15249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235" name="六角形 234">
          <a:extLst>
            <a:ext uri="{FF2B5EF4-FFF2-40B4-BE49-F238E27FC236}">
              <a16:creationId xmlns:a16="http://schemas.microsoft.com/office/drawing/2014/main" xmlns="" id="{63175E58-E866-441F-8D9E-A8655AAB54F2}"/>
            </a:ext>
          </a:extLst>
        </xdr:cNvPr>
        <xdr:cNvSpPr/>
      </xdr:nvSpPr>
      <xdr:spPr bwMode="auto">
        <a:xfrm>
          <a:off x="172358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612915</xdr:colOff>
      <xdr:row>17</xdr:row>
      <xdr:rowOff>137927</xdr:rowOff>
    </xdr:from>
    <xdr:to>
      <xdr:col>2</xdr:col>
      <xdr:colOff>328005</xdr:colOff>
      <xdr:row>24</xdr:row>
      <xdr:rowOff>118729</xdr:rowOff>
    </xdr:to>
    <xdr:sp macro="" textlink="">
      <xdr:nvSpPr>
        <xdr:cNvPr id="236" name="Freeform 527">
          <a:extLst>
            <a:ext uri="{FF2B5EF4-FFF2-40B4-BE49-F238E27FC236}">
              <a16:creationId xmlns:a16="http://schemas.microsoft.com/office/drawing/2014/main" xmlns="" id="{ADFB6408-69F6-4A40-82F2-FD840EF1E0F3}"/>
            </a:ext>
          </a:extLst>
        </xdr:cNvPr>
        <xdr:cNvSpPr>
          <a:spLocks/>
        </xdr:cNvSpPr>
      </xdr:nvSpPr>
      <xdr:spPr bwMode="auto">
        <a:xfrm>
          <a:off x="771665" y="3020827"/>
          <a:ext cx="419940" cy="118095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541571</xdr:colOff>
      <xdr:row>21</xdr:row>
      <xdr:rowOff>123305</xdr:rowOff>
    </xdr:from>
    <xdr:to>
      <xdr:col>1</xdr:col>
      <xdr:colOff>680741</xdr:colOff>
      <xdr:row>22</xdr:row>
      <xdr:rowOff>83411</xdr:rowOff>
    </xdr:to>
    <xdr:sp macro="" textlink="">
      <xdr:nvSpPr>
        <xdr:cNvPr id="237" name="AutoShape 4802">
          <a:extLst>
            <a:ext uri="{FF2B5EF4-FFF2-40B4-BE49-F238E27FC236}">
              <a16:creationId xmlns:a16="http://schemas.microsoft.com/office/drawing/2014/main" xmlns="" id="{776181B7-54C7-4D04-87A0-9D578F8913CA}"/>
            </a:ext>
          </a:extLst>
        </xdr:cNvPr>
        <xdr:cNvSpPr>
          <a:spLocks noChangeArrowheads="1"/>
        </xdr:cNvSpPr>
      </xdr:nvSpPr>
      <xdr:spPr bwMode="auto">
        <a:xfrm>
          <a:off x="700321" y="3692005"/>
          <a:ext cx="139170" cy="1315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335924</xdr:colOff>
      <xdr:row>20</xdr:row>
      <xdr:rowOff>25338</xdr:rowOff>
    </xdr:from>
    <xdr:ext cx="855619" cy="165173"/>
    <xdr:sp macro="" textlink="">
      <xdr:nvSpPr>
        <xdr:cNvPr id="238" name="Text Box 1620">
          <a:extLst>
            <a:ext uri="{FF2B5EF4-FFF2-40B4-BE49-F238E27FC236}">
              <a16:creationId xmlns:a16="http://schemas.microsoft.com/office/drawing/2014/main" xmlns="" id="{F7710361-7683-418A-8EEC-F250E69EB301}"/>
            </a:ext>
          </a:extLst>
        </xdr:cNvPr>
        <xdr:cNvSpPr txBox="1">
          <a:spLocks noChangeArrowheads="1"/>
        </xdr:cNvSpPr>
      </xdr:nvSpPr>
      <xdr:spPr bwMode="auto">
        <a:xfrm>
          <a:off x="494674" y="3422588"/>
          <a:ext cx="855619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468m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239" name="Text Box 1620">
          <a:extLst>
            <a:ext uri="{FF2B5EF4-FFF2-40B4-BE49-F238E27FC236}">
              <a16:creationId xmlns:a16="http://schemas.microsoft.com/office/drawing/2014/main" xmlns="" id="{27B3BCA6-994A-4693-B206-E70B7D59715E}"/>
            </a:ext>
          </a:extLst>
        </xdr:cNvPr>
        <xdr:cNvSpPr txBox="1">
          <a:spLocks noChangeArrowheads="1"/>
        </xdr:cNvSpPr>
      </xdr:nvSpPr>
      <xdr:spPr bwMode="auto">
        <a:xfrm>
          <a:off x="866047" y="3596563"/>
          <a:ext cx="723082" cy="18305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10432</xdr:colOff>
      <xdr:row>17</xdr:row>
      <xdr:rowOff>20413</xdr:rowOff>
    </xdr:from>
    <xdr:to>
      <xdr:col>3</xdr:col>
      <xdr:colOff>163286</xdr:colOff>
      <xdr:row>17</xdr:row>
      <xdr:rowOff>158751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xmlns="" id="{DA9D32FE-D844-4DB0-994A-948764B92297}"/>
            </a:ext>
          </a:extLst>
        </xdr:cNvPr>
        <xdr:cNvSpPr/>
      </xdr:nvSpPr>
      <xdr:spPr bwMode="auto">
        <a:xfrm>
          <a:off x="1578882" y="2903313"/>
          <a:ext cx="152854" cy="1383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661907</xdr:colOff>
      <xdr:row>18</xdr:row>
      <xdr:rowOff>170431</xdr:rowOff>
    </xdr:from>
    <xdr:to>
      <xdr:col>4</xdr:col>
      <xdr:colOff>16122</xdr:colOff>
      <xdr:row>24</xdr:row>
      <xdr:rowOff>64577</xdr:rowOff>
    </xdr:to>
    <xdr:sp macro="" textlink="">
      <xdr:nvSpPr>
        <xdr:cNvPr id="241" name="Freeform 416">
          <a:extLst>
            <a:ext uri="{FF2B5EF4-FFF2-40B4-BE49-F238E27FC236}">
              <a16:creationId xmlns:a16="http://schemas.microsoft.com/office/drawing/2014/main" xmlns="" id="{00B0350E-1B79-40F6-8D35-A8DA13EBBF19}"/>
            </a:ext>
          </a:extLst>
        </xdr:cNvPr>
        <xdr:cNvSpPr>
          <a:spLocks/>
        </xdr:cNvSpPr>
      </xdr:nvSpPr>
      <xdr:spPr bwMode="auto">
        <a:xfrm>
          <a:off x="2230357" y="3224781"/>
          <a:ext cx="59065" cy="922846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601267</xdr:colOff>
      <xdr:row>22</xdr:row>
      <xdr:rowOff>98532</xdr:rowOff>
    </xdr:from>
    <xdr:to>
      <xdr:col>4</xdr:col>
      <xdr:colOff>8072</xdr:colOff>
      <xdr:row>23</xdr:row>
      <xdr:rowOff>32288</xdr:rowOff>
    </xdr:to>
    <xdr:sp macro="" textlink="">
      <xdr:nvSpPr>
        <xdr:cNvPr id="242" name="AutoShape 1081">
          <a:extLst>
            <a:ext uri="{FF2B5EF4-FFF2-40B4-BE49-F238E27FC236}">
              <a16:creationId xmlns:a16="http://schemas.microsoft.com/office/drawing/2014/main" xmlns="" id="{FF768786-030A-4557-B11B-041F5D2D3219}"/>
            </a:ext>
          </a:extLst>
        </xdr:cNvPr>
        <xdr:cNvSpPr>
          <a:spLocks noChangeArrowheads="1"/>
        </xdr:cNvSpPr>
      </xdr:nvSpPr>
      <xdr:spPr bwMode="auto">
        <a:xfrm>
          <a:off x="2169717" y="3838682"/>
          <a:ext cx="111655" cy="1052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25465</xdr:colOff>
      <xdr:row>22</xdr:row>
      <xdr:rowOff>30426</xdr:rowOff>
    </xdr:from>
    <xdr:ext cx="582404" cy="165173"/>
    <xdr:sp macro="" textlink="">
      <xdr:nvSpPr>
        <xdr:cNvPr id="243" name="Text Box 1075">
          <a:extLst>
            <a:ext uri="{FF2B5EF4-FFF2-40B4-BE49-F238E27FC236}">
              <a16:creationId xmlns:a16="http://schemas.microsoft.com/office/drawing/2014/main" xmlns="" id="{015AA69F-AC31-4370-9761-74FB12EFBC1C}"/>
            </a:ext>
          </a:extLst>
        </xdr:cNvPr>
        <xdr:cNvSpPr txBox="1">
          <a:spLocks noChangeArrowheads="1"/>
        </xdr:cNvSpPr>
      </xdr:nvSpPr>
      <xdr:spPr bwMode="auto">
        <a:xfrm>
          <a:off x="2298765" y="3770576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629813</xdr:colOff>
      <xdr:row>20</xdr:row>
      <xdr:rowOff>57786</xdr:rowOff>
    </xdr:from>
    <xdr:ext cx="666750" cy="300595"/>
    <xdr:sp macro="" textlink="">
      <xdr:nvSpPr>
        <xdr:cNvPr id="244" name="Text Box 417">
          <a:extLst>
            <a:ext uri="{FF2B5EF4-FFF2-40B4-BE49-F238E27FC236}">
              <a16:creationId xmlns:a16="http://schemas.microsoft.com/office/drawing/2014/main" xmlns="" id="{CA2740FF-F298-4159-8F1D-4D777F2BD1BB}"/>
            </a:ext>
          </a:extLst>
        </xdr:cNvPr>
        <xdr:cNvSpPr txBox="1">
          <a:spLocks noChangeArrowheads="1"/>
        </xdr:cNvSpPr>
      </xdr:nvSpPr>
      <xdr:spPr bwMode="auto">
        <a:xfrm>
          <a:off x="2198263" y="3455036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597009</xdr:colOff>
      <xdr:row>21</xdr:row>
      <xdr:rowOff>111179</xdr:rowOff>
    </xdr:from>
    <xdr:to>
      <xdr:col>4</xdr:col>
      <xdr:colOff>10764</xdr:colOff>
      <xdr:row>22</xdr:row>
      <xdr:rowOff>51124</xdr:rowOff>
    </xdr:to>
    <xdr:sp macro="" textlink="">
      <xdr:nvSpPr>
        <xdr:cNvPr id="245" name="Freeform 594">
          <a:extLst>
            <a:ext uri="{FF2B5EF4-FFF2-40B4-BE49-F238E27FC236}">
              <a16:creationId xmlns:a16="http://schemas.microsoft.com/office/drawing/2014/main" xmlns="" id="{F23D9A1B-7E31-4C46-8F9E-FA17A38B0416}"/>
            </a:ext>
          </a:extLst>
        </xdr:cNvPr>
        <xdr:cNvSpPr>
          <a:spLocks/>
        </xdr:cNvSpPr>
      </xdr:nvSpPr>
      <xdr:spPr bwMode="auto">
        <a:xfrm rot="15989376">
          <a:off x="2169064" y="3676274"/>
          <a:ext cx="111395" cy="11860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594068</xdr:colOff>
      <xdr:row>19</xdr:row>
      <xdr:rowOff>75984</xdr:rowOff>
    </xdr:from>
    <xdr:to>
      <xdr:col>4</xdr:col>
      <xdr:colOff>13043</xdr:colOff>
      <xdr:row>20</xdr:row>
      <xdr:rowOff>28359</xdr:rowOff>
    </xdr:to>
    <xdr:sp macro="" textlink="">
      <xdr:nvSpPr>
        <xdr:cNvPr id="246" name="Freeform 594">
          <a:extLst>
            <a:ext uri="{FF2B5EF4-FFF2-40B4-BE49-F238E27FC236}">
              <a16:creationId xmlns:a16="http://schemas.microsoft.com/office/drawing/2014/main" xmlns="" id="{D0BEB290-08FE-4F07-BD35-274DD46A2D4D}"/>
            </a:ext>
          </a:extLst>
        </xdr:cNvPr>
        <xdr:cNvSpPr>
          <a:spLocks/>
        </xdr:cNvSpPr>
      </xdr:nvSpPr>
      <xdr:spPr bwMode="auto">
        <a:xfrm rot="5067046">
          <a:off x="2162518" y="3301784"/>
          <a:ext cx="123825" cy="12382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688814</xdr:colOff>
      <xdr:row>18</xdr:row>
      <xdr:rowOff>40360</xdr:rowOff>
    </xdr:from>
    <xdr:to>
      <xdr:col>4</xdr:col>
      <xdr:colOff>160478</xdr:colOff>
      <xdr:row>19</xdr:row>
      <xdr:rowOff>6396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xmlns="" id="{5C48CB6B-C75D-4736-835E-F6CE53B9D898}"/>
            </a:ext>
          </a:extLst>
        </xdr:cNvPr>
        <xdr:cNvSpPr/>
      </xdr:nvSpPr>
      <xdr:spPr bwMode="auto">
        <a:xfrm>
          <a:off x="2257264" y="3094710"/>
          <a:ext cx="176514" cy="137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15092</xdr:rowOff>
    </xdr:from>
    <xdr:to>
      <xdr:col>5</xdr:col>
      <xdr:colOff>151534</xdr:colOff>
      <xdr:row>17</xdr:row>
      <xdr:rowOff>157967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xmlns="" id="{F6315B1F-B010-4CAA-BA81-328A4B42E570}"/>
            </a:ext>
          </a:extLst>
        </xdr:cNvPr>
        <xdr:cNvSpPr/>
      </xdr:nvSpPr>
      <xdr:spPr bwMode="auto">
        <a:xfrm>
          <a:off x="2978150" y="289799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9208</xdr:rowOff>
    </xdr:from>
    <xdr:to>
      <xdr:col>7</xdr:col>
      <xdr:colOff>158338</xdr:colOff>
      <xdr:row>17</xdr:row>
      <xdr:rowOff>152083</xdr:rowOff>
    </xdr:to>
    <xdr:sp macro="" textlink="">
      <xdr:nvSpPr>
        <xdr:cNvPr id="249" name="六角形 248">
          <a:extLst>
            <a:ext uri="{FF2B5EF4-FFF2-40B4-BE49-F238E27FC236}">
              <a16:creationId xmlns:a16="http://schemas.microsoft.com/office/drawing/2014/main" xmlns="" id="{9D136E1D-8334-4644-BDA4-52DD0EB0D353}"/>
            </a:ext>
          </a:extLst>
        </xdr:cNvPr>
        <xdr:cNvSpPr/>
      </xdr:nvSpPr>
      <xdr:spPr bwMode="auto">
        <a:xfrm>
          <a:off x="4394654" y="28921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50" name="六角形 249">
          <a:extLst>
            <a:ext uri="{FF2B5EF4-FFF2-40B4-BE49-F238E27FC236}">
              <a16:creationId xmlns:a16="http://schemas.microsoft.com/office/drawing/2014/main" xmlns="" id="{D077F62F-464F-4E7F-8536-31897FED522D}"/>
            </a:ext>
          </a:extLst>
        </xdr:cNvPr>
        <xdr:cNvSpPr/>
      </xdr:nvSpPr>
      <xdr:spPr bwMode="auto">
        <a:xfrm>
          <a:off x="158750" y="425450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761999</xdr:colOff>
      <xdr:row>17</xdr:row>
      <xdr:rowOff>14516</xdr:rowOff>
    </xdr:from>
    <xdr:to>
      <xdr:col>9</xdr:col>
      <xdr:colOff>143596</xdr:colOff>
      <xdr:row>17</xdr:row>
      <xdr:rowOff>157391</xdr:rowOff>
    </xdr:to>
    <xdr:sp macro="" textlink="">
      <xdr:nvSpPr>
        <xdr:cNvPr id="251" name="六角形 250">
          <a:extLst>
            <a:ext uri="{FF2B5EF4-FFF2-40B4-BE49-F238E27FC236}">
              <a16:creationId xmlns:a16="http://schemas.microsoft.com/office/drawing/2014/main" xmlns="" id="{93FF9E08-F3CD-42B0-A5F3-20B82B4C4240}"/>
            </a:ext>
          </a:extLst>
        </xdr:cNvPr>
        <xdr:cNvSpPr/>
      </xdr:nvSpPr>
      <xdr:spPr bwMode="auto">
        <a:xfrm>
          <a:off x="5797549" y="2897416"/>
          <a:ext cx="1435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9343</xdr:colOff>
      <xdr:row>25</xdr:row>
      <xdr:rowOff>20412</xdr:rowOff>
    </xdr:from>
    <xdr:to>
      <xdr:col>3</xdr:col>
      <xdr:colOff>166774</xdr:colOff>
      <xdr:row>25</xdr:row>
      <xdr:rowOff>163287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xmlns="" id="{59803138-AEF6-41FA-86A3-9EEBA2BD9FAC}"/>
            </a:ext>
          </a:extLst>
        </xdr:cNvPr>
        <xdr:cNvSpPr/>
      </xdr:nvSpPr>
      <xdr:spPr bwMode="auto">
        <a:xfrm>
          <a:off x="1577793" y="4274912"/>
          <a:ext cx="15743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177359</xdr:colOff>
      <xdr:row>25</xdr:row>
      <xdr:rowOff>27211</xdr:rowOff>
    </xdr:from>
    <xdr:to>
      <xdr:col>4</xdr:col>
      <xdr:colOff>224527</xdr:colOff>
      <xdr:row>30</xdr:row>
      <xdr:rowOff>63884</xdr:rowOff>
    </xdr:to>
    <xdr:sp macro="" textlink="">
      <xdr:nvSpPr>
        <xdr:cNvPr id="253" name="Line 120">
          <a:extLst>
            <a:ext uri="{FF2B5EF4-FFF2-40B4-BE49-F238E27FC236}">
              <a16:creationId xmlns:a16="http://schemas.microsoft.com/office/drawing/2014/main" xmlns="" id="{35625DDA-7353-43E4-8501-48B7EEAB6543}"/>
            </a:ext>
          </a:extLst>
        </xdr:cNvPr>
        <xdr:cNvSpPr>
          <a:spLocks noChangeShapeType="1"/>
        </xdr:cNvSpPr>
      </xdr:nvSpPr>
      <xdr:spPr bwMode="auto">
        <a:xfrm>
          <a:off x="2450659" y="4281711"/>
          <a:ext cx="47168" cy="89392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74927 w 174973"/>
            <a:gd name="connsiteY0" fmla="*/ 0 h 11300"/>
            <a:gd name="connsiteX1" fmla="*/ 47 w 174973"/>
            <a:gd name="connsiteY1" fmla="*/ 11300 h 11300"/>
            <a:gd name="connsiteX0" fmla="*/ 183106 w 183106"/>
            <a:gd name="connsiteY0" fmla="*/ 0 h 11300"/>
            <a:gd name="connsiteX1" fmla="*/ 8226 w 183106"/>
            <a:gd name="connsiteY1" fmla="*/ 11300 h 11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106" h="11300">
              <a:moveTo>
                <a:pt x="183106" y="0"/>
              </a:moveTo>
              <a:cubicBezTo>
                <a:pt x="-51262" y="2380"/>
                <a:pt x="4893" y="7967"/>
                <a:pt x="8226" y="113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551086</xdr:colOff>
      <xdr:row>25</xdr:row>
      <xdr:rowOff>163286</xdr:rowOff>
    </xdr:from>
    <xdr:to>
      <xdr:col>4</xdr:col>
      <xdr:colOff>175639</xdr:colOff>
      <xdr:row>32</xdr:row>
      <xdr:rowOff>66555</xdr:rowOff>
    </xdr:to>
    <xdr:sp macro="" textlink="">
      <xdr:nvSpPr>
        <xdr:cNvPr id="254" name="Freeform 527">
          <a:extLst>
            <a:ext uri="{FF2B5EF4-FFF2-40B4-BE49-F238E27FC236}">
              <a16:creationId xmlns:a16="http://schemas.microsoft.com/office/drawing/2014/main" xmlns="" id="{20724B65-9814-4905-AE56-75AC3A4C5C42}"/>
            </a:ext>
          </a:extLst>
        </xdr:cNvPr>
        <xdr:cNvSpPr>
          <a:spLocks/>
        </xdr:cNvSpPr>
      </xdr:nvSpPr>
      <xdr:spPr bwMode="auto">
        <a:xfrm flipH="1">
          <a:off x="2119536" y="4417786"/>
          <a:ext cx="329403" cy="11034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47" h="11839">
              <a:moveTo>
                <a:pt x="39" y="11839"/>
              </a:moveTo>
              <a:cubicBezTo>
                <a:pt x="49" y="10968"/>
                <a:pt x="-27" y="12951"/>
                <a:pt x="9" y="7631"/>
              </a:cubicBezTo>
              <a:cubicBezTo>
                <a:pt x="7450" y="8277"/>
                <a:pt x="844" y="-257"/>
                <a:pt x="12047" y="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108884</xdr:colOff>
      <xdr:row>30</xdr:row>
      <xdr:rowOff>46465</xdr:rowOff>
    </xdr:from>
    <xdr:to>
      <xdr:col>4</xdr:col>
      <xdr:colOff>246910</xdr:colOff>
      <xdr:row>30</xdr:row>
      <xdr:rowOff>169288</xdr:rowOff>
    </xdr:to>
    <xdr:sp macro="" textlink="">
      <xdr:nvSpPr>
        <xdr:cNvPr id="255" name="AutoShape 138">
          <a:extLst>
            <a:ext uri="{FF2B5EF4-FFF2-40B4-BE49-F238E27FC236}">
              <a16:creationId xmlns:a16="http://schemas.microsoft.com/office/drawing/2014/main" xmlns="" id="{9B1F2378-52D0-4845-92B2-DC846FF5F6A1}"/>
            </a:ext>
          </a:extLst>
        </xdr:cNvPr>
        <xdr:cNvSpPr>
          <a:spLocks noChangeArrowheads="1"/>
        </xdr:cNvSpPr>
      </xdr:nvSpPr>
      <xdr:spPr bwMode="auto">
        <a:xfrm>
          <a:off x="2382184" y="5158215"/>
          <a:ext cx="138026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14581</xdr:rowOff>
    </xdr:from>
    <xdr:to>
      <xdr:col>5</xdr:col>
      <xdr:colOff>184150</xdr:colOff>
      <xdr:row>25</xdr:row>
      <xdr:rowOff>154281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xmlns="" id="{04E5C8CA-9463-42D5-BC47-520B7914123D}"/>
            </a:ext>
          </a:extLst>
        </xdr:cNvPr>
        <xdr:cNvSpPr/>
      </xdr:nvSpPr>
      <xdr:spPr bwMode="auto">
        <a:xfrm>
          <a:off x="2978150" y="4269081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9720</xdr:rowOff>
    </xdr:from>
    <xdr:to>
      <xdr:col>7</xdr:col>
      <xdr:colOff>171450</xdr:colOff>
      <xdr:row>25</xdr:row>
      <xdr:rowOff>162120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xmlns="" id="{D50DBFBD-72CE-45F6-BB6A-334E968AA545}"/>
            </a:ext>
          </a:extLst>
        </xdr:cNvPr>
        <xdr:cNvSpPr/>
      </xdr:nvSpPr>
      <xdr:spPr bwMode="auto">
        <a:xfrm>
          <a:off x="4387850" y="4264220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303429</xdr:colOff>
      <xdr:row>12</xdr:row>
      <xdr:rowOff>105716</xdr:rowOff>
    </xdr:from>
    <xdr:to>
      <xdr:col>6</xdr:col>
      <xdr:colOff>480051</xdr:colOff>
      <xdr:row>13</xdr:row>
      <xdr:rowOff>70263</xdr:rowOff>
    </xdr:to>
    <xdr:sp macro="" textlink="">
      <xdr:nvSpPr>
        <xdr:cNvPr id="258" name="六角形 257">
          <a:extLst>
            <a:ext uri="{FF2B5EF4-FFF2-40B4-BE49-F238E27FC236}">
              <a16:creationId xmlns:a16="http://schemas.microsoft.com/office/drawing/2014/main" xmlns="" id="{CC3EF343-4A02-474B-A119-5112596AF87C}"/>
            </a:ext>
          </a:extLst>
        </xdr:cNvPr>
        <xdr:cNvSpPr/>
      </xdr:nvSpPr>
      <xdr:spPr bwMode="auto">
        <a:xfrm>
          <a:off x="3986429" y="2131366"/>
          <a:ext cx="176622" cy="1359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208024</xdr:colOff>
      <xdr:row>11</xdr:row>
      <xdr:rowOff>119467</xdr:rowOff>
    </xdr:from>
    <xdr:ext cx="346363" cy="165173"/>
    <xdr:sp macro="" textlink="">
      <xdr:nvSpPr>
        <xdr:cNvPr id="259" name="Text Box 1620">
          <a:extLst>
            <a:ext uri="{FF2B5EF4-FFF2-40B4-BE49-F238E27FC236}">
              <a16:creationId xmlns:a16="http://schemas.microsoft.com/office/drawing/2014/main" xmlns="" id="{36736567-E2C7-4464-B517-83FCC37BE446}"/>
            </a:ext>
          </a:extLst>
        </xdr:cNvPr>
        <xdr:cNvSpPr txBox="1">
          <a:spLocks noChangeArrowheads="1"/>
        </xdr:cNvSpPr>
      </xdr:nvSpPr>
      <xdr:spPr bwMode="auto">
        <a:xfrm>
          <a:off x="3891024" y="197366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545395</xdr:colOff>
      <xdr:row>26</xdr:row>
      <xdr:rowOff>98036</xdr:rowOff>
    </xdr:from>
    <xdr:to>
      <xdr:col>6</xdr:col>
      <xdr:colOff>74748</xdr:colOff>
      <xdr:row>29</xdr:row>
      <xdr:rowOff>113359</xdr:rowOff>
    </xdr:to>
    <xdr:sp macro="" textlink="">
      <xdr:nvSpPr>
        <xdr:cNvPr id="260" name="Line 76">
          <a:extLst>
            <a:ext uri="{FF2B5EF4-FFF2-40B4-BE49-F238E27FC236}">
              <a16:creationId xmlns:a16="http://schemas.microsoft.com/office/drawing/2014/main" xmlns="" id="{BFFD021B-5F92-4C9C-BE2F-D938A7CD4933}"/>
            </a:ext>
          </a:extLst>
        </xdr:cNvPr>
        <xdr:cNvSpPr>
          <a:spLocks noChangeShapeType="1"/>
        </xdr:cNvSpPr>
      </xdr:nvSpPr>
      <xdr:spPr bwMode="auto">
        <a:xfrm flipH="1">
          <a:off x="3523545" y="4523986"/>
          <a:ext cx="234203" cy="529673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267938"/>
            <a:gd name="connsiteY0" fmla="*/ 0 h 417542"/>
            <a:gd name="connsiteX1" fmla="*/ 267938 w 267938"/>
            <a:gd name="connsiteY1" fmla="*/ 417542 h 417542"/>
            <a:gd name="connsiteX0" fmla="*/ 0 w 267960"/>
            <a:gd name="connsiteY0" fmla="*/ 0 h 417542"/>
            <a:gd name="connsiteX1" fmla="*/ 267938 w 267960"/>
            <a:gd name="connsiteY1" fmla="*/ 417542 h 417542"/>
            <a:gd name="connsiteX0" fmla="*/ 0 w 301315"/>
            <a:gd name="connsiteY0" fmla="*/ 0 h 458040"/>
            <a:gd name="connsiteX1" fmla="*/ 301296 w 301315"/>
            <a:gd name="connsiteY1" fmla="*/ 458040 h 458040"/>
            <a:gd name="connsiteX0" fmla="*/ 11 w 301321"/>
            <a:gd name="connsiteY0" fmla="*/ 0 h 458040"/>
            <a:gd name="connsiteX1" fmla="*/ 301307 w 301321"/>
            <a:gd name="connsiteY1" fmla="*/ 458040 h 458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1321" h="458040">
              <a:moveTo>
                <a:pt x="11" y="0"/>
              </a:moveTo>
              <a:cubicBezTo>
                <a:pt x="-2151" y="431440"/>
                <a:pt x="303860" y="261671"/>
                <a:pt x="301307" y="458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16987</xdr:colOff>
      <xdr:row>30</xdr:row>
      <xdr:rowOff>19382</xdr:rowOff>
    </xdr:from>
    <xdr:to>
      <xdr:col>5</xdr:col>
      <xdr:colOff>540833</xdr:colOff>
      <xdr:row>32</xdr:row>
      <xdr:rowOff>17229</xdr:rowOff>
    </xdr:to>
    <xdr:sp macro="" textlink="">
      <xdr:nvSpPr>
        <xdr:cNvPr id="261" name="Line 76">
          <a:extLst>
            <a:ext uri="{FF2B5EF4-FFF2-40B4-BE49-F238E27FC236}">
              <a16:creationId xmlns:a16="http://schemas.microsoft.com/office/drawing/2014/main" xmlns="" id="{AAA46FF4-5199-4C21-8120-DD3BAEE5F8AD}"/>
            </a:ext>
          </a:extLst>
        </xdr:cNvPr>
        <xdr:cNvSpPr>
          <a:spLocks noChangeShapeType="1"/>
        </xdr:cNvSpPr>
      </xdr:nvSpPr>
      <xdr:spPr bwMode="auto">
        <a:xfrm>
          <a:off x="2995137" y="5131132"/>
          <a:ext cx="523846" cy="3407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  <a:gd name="connsiteX0" fmla="*/ 0 w 9778"/>
            <a:gd name="connsiteY0" fmla="*/ 202477 h 262800"/>
            <a:gd name="connsiteX1" fmla="*/ 9778 w 9778"/>
            <a:gd name="connsiteY1" fmla="*/ -1 h 262800"/>
            <a:gd name="connsiteX0" fmla="*/ 0 w 10000"/>
            <a:gd name="connsiteY0" fmla="*/ 7705 h 7705"/>
            <a:gd name="connsiteX1" fmla="*/ 10000 w 10000"/>
            <a:gd name="connsiteY1" fmla="*/ 0 h 7705"/>
            <a:gd name="connsiteX0" fmla="*/ 0 w 14876"/>
            <a:gd name="connsiteY0" fmla="*/ 13704 h 13704"/>
            <a:gd name="connsiteX1" fmla="*/ 14876 w 14876"/>
            <a:gd name="connsiteY1" fmla="*/ 0 h 13704"/>
            <a:gd name="connsiteX0" fmla="*/ 0 w 15216"/>
            <a:gd name="connsiteY0" fmla="*/ 11235 h 11235"/>
            <a:gd name="connsiteX1" fmla="*/ 15216 w 15216"/>
            <a:gd name="connsiteY1" fmla="*/ 0 h 11235"/>
            <a:gd name="connsiteX0" fmla="*/ 113 w 15329"/>
            <a:gd name="connsiteY0" fmla="*/ 11235 h 22055"/>
            <a:gd name="connsiteX1" fmla="*/ 16 w 15329"/>
            <a:gd name="connsiteY1" fmla="*/ 22055 h 22055"/>
            <a:gd name="connsiteX2" fmla="*/ 15329 w 15329"/>
            <a:gd name="connsiteY2" fmla="*/ 0 h 22055"/>
            <a:gd name="connsiteX0" fmla="*/ 113 w 15232"/>
            <a:gd name="connsiteY0" fmla="*/ 14409 h 25229"/>
            <a:gd name="connsiteX1" fmla="*/ 16 w 15232"/>
            <a:gd name="connsiteY1" fmla="*/ 25229 h 25229"/>
            <a:gd name="connsiteX2" fmla="*/ 15232 w 15232"/>
            <a:gd name="connsiteY2" fmla="*/ 0 h 25229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30520 h 38747"/>
            <a:gd name="connsiteX2" fmla="*/ 15897 w 15897"/>
            <a:gd name="connsiteY2" fmla="*/ 0 h 38747"/>
            <a:gd name="connsiteX0" fmla="*/ 0 w 15994"/>
            <a:gd name="connsiteY0" fmla="*/ 42451 h 42451"/>
            <a:gd name="connsiteX1" fmla="*/ 778 w 15994"/>
            <a:gd name="connsiteY1" fmla="*/ 30520 h 42451"/>
            <a:gd name="connsiteX2" fmla="*/ 15994 w 15994"/>
            <a:gd name="connsiteY2" fmla="*/ 0 h 42451"/>
            <a:gd name="connsiteX0" fmla="*/ 0 w 7649"/>
            <a:gd name="connsiteY0" fmla="*/ 26805 h 26805"/>
            <a:gd name="connsiteX1" fmla="*/ 778 w 7649"/>
            <a:gd name="connsiteY1" fmla="*/ 14874 h 26805"/>
            <a:gd name="connsiteX2" fmla="*/ 7649 w 7649"/>
            <a:gd name="connsiteY2" fmla="*/ 0 h 26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49" h="26805">
              <a:moveTo>
                <a:pt x="0" y="26805"/>
              </a:moveTo>
              <a:cubicBezTo>
                <a:pt x="65" y="26757"/>
                <a:pt x="697" y="14935"/>
                <a:pt x="778" y="14874"/>
              </a:cubicBezTo>
              <a:cubicBezTo>
                <a:pt x="2802" y="8744"/>
                <a:pt x="-302" y="9337"/>
                <a:pt x="764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166132</xdr:colOff>
      <xdr:row>29</xdr:row>
      <xdr:rowOff>7876</xdr:rowOff>
    </xdr:from>
    <xdr:to>
      <xdr:col>6</xdr:col>
      <xdr:colOff>464931</xdr:colOff>
      <xdr:row>32</xdr:row>
      <xdr:rowOff>106969</xdr:rowOff>
    </xdr:to>
    <xdr:sp macro="" textlink="">
      <xdr:nvSpPr>
        <xdr:cNvPr id="262" name="Freeform 527">
          <a:extLst>
            <a:ext uri="{FF2B5EF4-FFF2-40B4-BE49-F238E27FC236}">
              <a16:creationId xmlns:a16="http://schemas.microsoft.com/office/drawing/2014/main" xmlns="" id="{0B15DB3F-1911-45E6-A8BB-BEDF50BFB257}"/>
            </a:ext>
          </a:extLst>
        </xdr:cNvPr>
        <xdr:cNvSpPr>
          <a:spLocks/>
        </xdr:cNvSpPr>
      </xdr:nvSpPr>
      <xdr:spPr bwMode="auto">
        <a:xfrm>
          <a:off x="3144282" y="4948176"/>
          <a:ext cx="1003649" cy="6134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4191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0 w 16169"/>
            <a:gd name="connsiteY0" fmla="*/ 8799 h 8799"/>
            <a:gd name="connsiteX1" fmla="*/ 4975 w 16169"/>
            <a:gd name="connsiteY1" fmla="*/ 7321 h 8799"/>
            <a:gd name="connsiteX2" fmla="*/ 9084 w 16169"/>
            <a:gd name="connsiteY2" fmla="*/ 3497 h 8799"/>
            <a:gd name="connsiteX3" fmla="*/ 12185 w 16169"/>
            <a:gd name="connsiteY3" fmla="*/ 1410 h 8799"/>
            <a:gd name="connsiteX4" fmla="*/ 16169 w 16169"/>
            <a:gd name="connsiteY4" fmla="*/ 0 h 8799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3891 w 10000"/>
            <a:gd name="connsiteY2" fmla="*/ 5323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9021"/>
            <a:gd name="connsiteY0" fmla="*/ 10981 h 10981"/>
            <a:gd name="connsiteX1" fmla="*/ 3077 w 9021"/>
            <a:gd name="connsiteY1" fmla="*/ 9301 h 10981"/>
            <a:gd name="connsiteX2" fmla="*/ 3891 w 9021"/>
            <a:gd name="connsiteY2" fmla="*/ 6304 h 10981"/>
            <a:gd name="connsiteX3" fmla="*/ 7536 w 9021"/>
            <a:gd name="connsiteY3" fmla="*/ 2583 h 10981"/>
            <a:gd name="connsiteX4" fmla="*/ 9021 w 9021"/>
            <a:gd name="connsiteY4" fmla="*/ 0 h 10981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352 h 10000"/>
            <a:gd name="connsiteX4" fmla="*/ 10000 w 10014"/>
            <a:gd name="connsiteY4" fmla="*/ 0 h 10000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687 h 10000"/>
            <a:gd name="connsiteX4" fmla="*/ 10000 w 1001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14" h="10000">
              <a:moveTo>
                <a:pt x="0" y="10000"/>
              </a:moveTo>
              <a:cubicBezTo>
                <a:pt x="651" y="9798"/>
                <a:pt x="1863" y="9964"/>
                <a:pt x="3411" y="8470"/>
              </a:cubicBezTo>
              <a:cubicBezTo>
                <a:pt x="3994" y="7432"/>
                <a:pt x="3886" y="9599"/>
                <a:pt x="4313" y="5741"/>
              </a:cubicBezTo>
              <a:cubicBezTo>
                <a:pt x="5261" y="4171"/>
                <a:pt x="8542" y="4351"/>
                <a:pt x="8354" y="2687"/>
              </a:cubicBezTo>
              <a:cubicBezTo>
                <a:pt x="9807" y="1213"/>
                <a:pt x="10088" y="1560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162015</xdr:colOff>
      <xdr:row>32</xdr:row>
      <xdr:rowOff>59069</xdr:rowOff>
    </xdr:from>
    <xdr:ext cx="362229" cy="92297"/>
    <xdr:sp macro="" textlink="">
      <xdr:nvSpPr>
        <xdr:cNvPr id="263" name="Text Box 1664">
          <a:extLst>
            <a:ext uri="{FF2B5EF4-FFF2-40B4-BE49-F238E27FC236}">
              <a16:creationId xmlns:a16="http://schemas.microsoft.com/office/drawing/2014/main" xmlns="" id="{2360EE56-5128-44C0-B356-B62941188654}"/>
            </a:ext>
          </a:extLst>
        </xdr:cNvPr>
        <xdr:cNvSpPr txBox="1">
          <a:spLocks noChangeArrowheads="1"/>
        </xdr:cNvSpPr>
      </xdr:nvSpPr>
      <xdr:spPr bwMode="auto">
        <a:xfrm>
          <a:off x="3141346" y="5463953"/>
          <a:ext cx="362229" cy="9229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西紀北小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48562</xdr:colOff>
      <xdr:row>29</xdr:row>
      <xdr:rowOff>14941</xdr:rowOff>
    </xdr:from>
    <xdr:to>
      <xdr:col>7</xdr:col>
      <xdr:colOff>642474</xdr:colOff>
      <xdr:row>32</xdr:row>
      <xdr:rowOff>123264</xdr:rowOff>
    </xdr:to>
    <xdr:sp macro="" textlink="">
      <xdr:nvSpPr>
        <xdr:cNvPr id="264" name="Freeform 527">
          <a:extLst>
            <a:ext uri="{FF2B5EF4-FFF2-40B4-BE49-F238E27FC236}">
              <a16:creationId xmlns:a16="http://schemas.microsoft.com/office/drawing/2014/main" xmlns="" id="{2DD61CFF-1BB8-4CB8-BD16-6A39B6272C25}"/>
            </a:ext>
          </a:extLst>
        </xdr:cNvPr>
        <xdr:cNvSpPr>
          <a:spLocks/>
        </xdr:cNvSpPr>
      </xdr:nvSpPr>
      <xdr:spPr bwMode="auto">
        <a:xfrm>
          <a:off x="4436412" y="4955241"/>
          <a:ext cx="593912" cy="6226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8" h="11887">
              <a:moveTo>
                <a:pt x="11487" y="11887"/>
              </a:moveTo>
              <a:cubicBezTo>
                <a:pt x="11468" y="11296"/>
                <a:pt x="11502" y="7939"/>
                <a:pt x="11513" y="6183"/>
              </a:cubicBezTo>
              <a:cubicBezTo>
                <a:pt x="11524" y="4427"/>
                <a:pt x="11636" y="774"/>
                <a:pt x="10000" y="0"/>
              </a:cubicBezTo>
              <a:cubicBezTo>
                <a:pt x="3557" y="1794"/>
                <a:pt x="7828" y="824"/>
                <a:pt x="0" y="23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583796</xdr:colOff>
      <xdr:row>30</xdr:row>
      <xdr:rowOff>62331</xdr:rowOff>
    </xdr:from>
    <xdr:to>
      <xdr:col>8</xdr:col>
      <xdr:colOff>18596</xdr:colOff>
      <xdr:row>31</xdr:row>
      <xdr:rowOff>9741</xdr:rowOff>
    </xdr:to>
    <xdr:sp macro="" textlink="">
      <xdr:nvSpPr>
        <xdr:cNvPr id="265" name="AutoShape 93">
          <a:extLst>
            <a:ext uri="{FF2B5EF4-FFF2-40B4-BE49-F238E27FC236}">
              <a16:creationId xmlns:a16="http://schemas.microsoft.com/office/drawing/2014/main" xmlns="" id="{E8E821F0-2F0E-4F1D-9C6B-A8BC1989A542}"/>
            </a:ext>
          </a:extLst>
        </xdr:cNvPr>
        <xdr:cNvSpPr>
          <a:spLocks noChangeArrowheads="1"/>
        </xdr:cNvSpPr>
      </xdr:nvSpPr>
      <xdr:spPr bwMode="auto">
        <a:xfrm>
          <a:off x="4971646" y="5174081"/>
          <a:ext cx="139650" cy="1188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16036</xdr:colOff>
      <xdr:row>25</xdr:row>
      <xdr:rowOff>29438</xdr:rowOff>
    </xdr:from>
    <xdr:to>
      <xdr:col>9</xdr:col>
      <xdr:colOff>162672</xdr:colOff>
      <xdr:row>26</xdr:row>
      <xdr:rowOff>110</xdr:rowOff>
    </xdr:to>
    <xdr:sp macro="" textlink="">
      <xdr:nvSpPr>
        <xdr:cNvPr id="266" name="六角形 265">
          <a:extLst>
            <a:ext uri="{FF2B5EF4-FFF2-40B4-BE49-F238E27FC236}">
              <a16:creationId xmlns:a16="http://schemas.microsoft.com/office/drawing/2014/main" xmlns="" id="{3E086075-5893-4B5C-ADCE-ED3C74B4C644}"/>
            </a:ext>
          </a:extLst>
        </xdr:cNvPr>
        <xdr:cNvSpPr/>
      </xdr:nvSpPr>
      <xdr:spPr bwMode="auto">
        <a:xfrm>
          <a:off x="5813586" y="4283938"/>
          <a:ext cx="146636" cy="1421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211674</xdr:colOff>
      <xdr:row>35</xdr:row>
      <xdr:rowOff>44974</xdr:rowOff>
    </xdr:from>
    <xdr:to>
      <xdr:col>4</xdr:col>
      <xdr:colOff>130534</xdr:colOff>
      <xdr:row>36</xdr:row>
      <xdr:rowOff>60849</xdr:rowOff>
    </xdr:to>
    <xdr:sp macro="" textlink="">
      <xdr:nvSpPr>
        <xdr:cNvPr id="267" name="Line 72">
          <a:extLst>
            <a:ext uri="{FF2B5EF4-FFF2-40B4-BE49-F238E27FC236}">
              <a16:creationId xmlns:a16="http://schemas.microsoft.com/office/drawing/2014/main" xmlns="" id="{B2FA4074-C33B-4CEC-A80C-E335EE8B28AF}"/>
            </a:ext>
          </a:extLst>
        </xdr:cNvPr>
        <xdr:cNvSpPr>
          <a:spLocks noChangeShapeType="1"/>
        </xdr:cNvSpPr>
      </xdr:nvSpPr>
      <xdr:spPr bwMode="auto">
        <a:xfrm flipH="1">
          <a:off x="1780124" y="6013974"/>
          <a:ext cx="623710" cy="18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174675</xdr:colOff>
      <xdr:row>35</xdr:row>
      <xdr:rowOff>35176</xdr:rowOff>
    </xdr:from>
    <xdr:to>
      <xdr:col>4</xdr:col>
      <xdr:colOff>588677</xdr:colOff>
      <xdr:row>35</xdr:row>
      <xdr:rowOff>42549</xdr:rowOff>
    </xdr:to>
    <xdr:sp macro="" textlink="">
      <xdr:nvSpPr>
        <xdr:cNvPr id="268" name="Line 72">
          <a:extLst>
            <a:ext uri="{FF2B5EF4-FFF2-40B4-BE49-F238E27FC236}">
              <a16:creationId xmlns:a16="http://schemas.microsoft.com/office/drawing/2014/main" xmlns="" id="{289A6056-EC0F-4EED-867D-1354450BBFD8}"/>
            </a:ext>
          </a:extLst>
        </xdr:cNvPr>
        <xdr:cNvSpPr>
          <a:spLocks noChangeShapeType="1"/>
        </xdr:cNvSpPr>
      </xdr:nvSpPr>
      <xdr:spPr bwMode="auto">
        <a:xfrm flipH="1" flipV="1">
          <a:off x="2447975" y="6004176"/>
          <a:ext cx="414002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176106</xdr:colOff>
      <xdr:row>30</xdr:row>
      <xdr:rowOff>15445</xdr:rowOff>
    </xdr:from>
    <xdr:to>
      <xdr:col>5</xdr:col>
      <xdr:colOff>358267</xdr:colOff>
      <xdr:row>30</xdr:row>
      <xdr:rowOff>163348</xdr:rowOff>
    </xdr:to>
    <xdr:sp macro="" textlink="">
      <xdr:nvSpPr>
        <xdr:cNvPr id="269" name="六角形 268">
          <a:extLst>
            <a:ext uri="{FF2B5EF4-FFF2-40B4-BE49-F238E27FC236}">
              <a16:creationId xmlns:a16="http://schemas.microsoft.com/office/drawing/2014/main" xmlns="" id="{21D6C059-8ABA-4474-A301-6679D268CF90}"/>
            </a:ext>
          </a:extLst>
        </xdr:cNvPr>
        <xdr:cNvSpPr/>
      </xdr:nvSpPr>
      <xdr:spPr bwMode="auto">
        <a:xfrm>
          <a:off x="3154256" y="5127195"/>
          <a:ext cx="182161" cy="1479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105849</xdr:colOff>
      <xdr:row>36</xdr:row>
      <xdr:rowOff>110694</xdr:rowOff>
    </xdr:from>
    <xdr:ext cx="425450" cy="165173"/>
    <xdr:sp macro="" textlink="">
      <xdr:nvSpPr>
        <xdr:cNvPr id="270" name="Text Box 1620">
          <a:extLst>
            <a:ext uri="{FF2B5EF4-FFF2-40B4-BE49-F238E27FC236}">
              <a16:creationId xmlns:a16="http://schemas.microsoft.com/office/drawing/2014/main" xmlns="" id="{15358A10-88CF-47BB-873F-71BB40D96158}"/>
            </a:ext>
          </a:extLst>
        </xdr:cNvPr>
        <xdr:cNvSpPr txBox="1">
          <a:spLocks noChangeArrowheads="1"/>
        </xdr:cNvSpPr>
      </xdr:nvSpPr>
      <xdr:spPr bwMode="auto">
        <a:xfrm>
          <a:off x="1674299" y="6251144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6</xdr:col>
      <xdr:colOff>63492</xdr:colOff>
      <xdr:row>37</xdr:row>
      <xdr:rowOff>166673</xdr:rowOff>
    </xdr:from>
    <xdr:to>
      <xdr:col>6</xdr:col>
      <xdr:colOff>507993</xdr:colOff>
      <xdr:row>39</xdr:row>
      <xdr:rowOff>71429</xdr:rowOff>
    </xdr:to>
    <xdr:sp macro="" textlink="">
      <xdr:nvSpPr>
        <xdr:cNvPr id="271" name="Line 72">
          <a:extLst>
            <a:ext uri="{FF2B5EF4-FFF2-40B4-BE49-F238E27FC236}">
              <a16:creationId xmlns:a16="http://schemas.microsoft.com/office/drawing/2014/main" xmlns="" id="{0992B46C-788A-4364-AA67-80120929214C}"/>
            </a:ext>
          </a:extLst>
        </xdr:cNvPr>
        <xdr:cNvSpPr>
          <a:spLocks noChangeShapeType="1"/>
        </xdr:cNvSpPr>
      </xdr:nvSpPr>
      <xdr:spPr bwMode="auto">
        <a:xfrm>
          <a:off x="3746492" y="6478573"/>
          <a:ext cx="444501" cy="247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5013</xdr:colOff>
      <xdr:row>41</xdr:row>
      <xdr:rowOff>25065</xdr:rowOff>
    </xdr:from>
    <xdr:to>
      <xdr:col>1</xdr:col>
      <xdr:colOff>159478</xdr:colOff>
      <xdr:row>41</xdr:row>
      <xdr:rowOff>167940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xmlns="" id="{E8AA6ACA-41BE-442B-9166-C2F5A544A151}"/>
            </a:ext>
          </a:extLst>
        </xdr:cNvPr>
        <xdr:cNvSpPr/>
      </xdr:nvSpPr>
      <xdr:spPr bwMode="auto">
        <a:xfrm>
          <a:off x="163763" y="70227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85729</xdr:colOff>
      <xdr:row>42</xdr:row>
      <xdr:rowOff>135386</xdr:rowOff>
    </xdr:from>
    <xdr:to>
      <xdr:col>8</xdr:col>
      <xdr:colOff>118770</xdr:colOff>
      <xdr:row>48</xdr:row>
      <xdr:rowOff>108137</xdr:rowOff>
    </xdr:to>
    <xdr:sp macro="" textlink="">
      <xdr:nvSpPr>
        <xdr:cNvPr id="273" name="Line 72">
          <a:extLst>
            <a:ext uri="{FF2B5EF4-FFF2-40B4-BE49-F238E27FC236}">
              <a16:creationId xmlns:a16="http://schemas.microsoft.com/office/drawing/2014/main" xmlns="" id="{46B7627C-2172-4722-AB06-ADEF905C308F}"/>
            </a:ext>
          </a:extLst>
        </xdr:cNvPr>
        <xdr:cNvSpPr>
          <a:spLocks noChangeShapeType="1"/>
        </xdr:cNvSpPr>
      </xdr:nvSpPr>
      <xdr:spPr bwMode="auto">
        <a:xfrm rot="5641528" flipV="1">
          <a:off x="4694224" y="7788741"/>
          <a:ext cx="1001451" cy="33041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997640"/>
            <a:gd name="connsiteY0" fmla="*/ 2045 h 56578"/>
            <a:gd name="connsiteX1" fmla="*/ 997640 w 997640"/>
            <a:gd name="connsiteY1" fmla="*/ 56578 h 5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7640" h="56578">
              <a:moveTo>
                <a:pt x="0" y="2045"/>
              </a:moveTo>
              <a:cubicBezTo>
                <a:pt x="147929" y="-9906"/>
                <a:pt x="839685" y="33437"/>
                <a:pt x="997640" y="56578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91573</xdr:colOff>
      <xdr:row>47</xdr:row>
      <xdr:rowOff>11598</xdr:rowOff>
    </xdr:from>
    <xdr:to>
      <xdr:col>8</xdr:col>
      <xdr:colOff>403679</xdr:colOff>
      <xdr:row>48</xdr:row>
      <xdr:rowOff>104321</xdr:rowOff>
    </xdr:to>
    <xdr:grpSp>
      <xdr:nvGrpSpPr>
        <xdr:cNvPr id="274" name="Group 6672">
          <a:extLst>
            <a:ext uri="{FF2B5EF4-FFF2-40B4-BE49-F238E27FC236}">
              <a16:creationId xmlns:a16="http://schemas.microsoft.com/office/drawing/2014/main" xmlns="" id="{CE064AA5-B68C-4F28-9658-DC73ED410259}"/>
            </a:ext>
          </a:extLst>
        </xdr:cNvPr>
        <xdr:cNvGrpSpPr>
          <a:grpSpLocks/>
        </xdr:cNvGrpSpPr>
      </xdr:nvGrpSpPr>
      <xdr:grpSpPr bwMode="auto">
        <a:xfrm>
          <a:off x="5685923" y="8044348"/>
          <a:ext cx="312106" cy="264173"/>
          <a:chOff x="532" y="110"/>
          <a:chExt cx="46" cy="44"/>
        </a:xfrm>
      </xdr:grpSpPr>
      <xdr:pic>
        <xdr:nvPicPr>
          <xdr:cNvPr id="275" name="Picture 6673" descr="route2">
            <a:extLst>
              <a:ext uri="{FF2B5EF4-FFF2-40B4-BE49-F238E27FC236}">
                <a16:creationId xmlns:a16="http://schemas.microsoft.com/office/drawing/2014/main" xmlns="" id="{797B38C8-A626-D452-4E61-C88911DBCE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6" name="Text Box 6674">
            <a:extLst>
              <a:ext uri="{FF2B5EF4-FFF2-40B4-BE49-F238E27FC236}">
                <a16:creationId xmlns:a16="http://schemas.microsoft.com/office/drawing/2014/main" xmlns="" id="{5AB429A6-8DEE-F022-D160-00BA96F78F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6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3821</xdr:colOff>
      <xdr:row>43</xdr:row>
      <xdr:rowOff>25916</xdr:rowOff>
    </xdr:from>
    <xdr:to>
      <xdr:col>6</xdr:col>
      <xdr:colOff>308621</xdr:colOff>
      <xdr:row>44</xdr:row>
      <xdr:rowOff>165509</xdr:rowOff>
    </xdr:to>
    <xdr:grpSp>
      <xdr:nvGrpSpPr>
        <xdr:cNvPr id="277" name="Group 6672">
          <a:extLst>
            <a:ext uri="{FF2B5EF4-FFF2-40B4-BE49-F238E27FC236}">
              <a16:creationId xmlns:a16="http://schemas.microsoft.com/office/drawing/2014/main" xmlns="" id="{CCC0EB08-B429-4A38-84B2-19DBFCE481BF}"/>
            </a:ext>
          </a:extLst>
        </xdr:cNvPr>
        <xdr:cNvGrpSpPr>
          <a:grpSpLocks/>
        </xdr:cNvGrpSpPr>
      </xdr:nvGrpSpPr>
      <xdr:grpSpPr bwMode="auto">
        <a:xfrm>
          <a:off x="4048771" y="7372866"/>
          <a:ext cx="304800" cy="311043"/>
          <a:chOff x="532" y="110"/>
          <a:chExt cx="46" cy="44"/>
        </a:xfrm>
      </xdr:grpSpPr>
      <xdr:pic>
        <xdr:nvPicPr>
          <xdr:cNvPr id="278" name="Picture 6673" descr="route2">
            <a:extLst>
              <a:ext uri="{FF2B5EF4-FFF2-40B4-BE49-F238E27FC236}">
                <a16:creationId xmlns:a16="http://schemas.microsoft.com/office/drawing/2014/main" xmlns="" id="{5922EC22-DFF4-DE97-2FC0-AFB5525FFE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9" name="Text Box 6674">
            <a:extLst>
              <a:ext uri="{FF2B5EF4-FFF2-40B4-BE49-F238E27FC236}">
                <a16:creationId xmlns:a16="http://schemas.microsoft.com/office/drawing/2014/main" xmlns="" id="{E06DF306-B4A8-FD01-2F14-6A851EF886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0</xdr:colOff>
      <xdr:row>41</xdr:row>
      <xdr:rowOff>15039</xdr:rowOff>
    </xdr:from>
    <xdr:to>
      <xdr:col>7</xdr:col>
      <xdr:colOff>154465</xdr:colOff>
      <xdr:row>41</xdr:row>
      <xdr:rowOff>157914</xdr:rowOff>
    </xdr:to>
    <xdr:sp macro="" textlink="">
      <xdr:nvSpPr>
        <xdr:cNvPr id="280" name="六角形 279">
          <a:extLst>
            <a:ext uri="{FF2B5EF4-FFF2-40B4-BE49-F238E27FC236}">
              <a16:creationId xmlns:a16="http://schemas.microsoft.com/office/drawing/2014/main" xmlns="" id="{A0CD1C70-5722-49B6-ABCC-079371DFDA9F}"/>
            </a:ext>
          </a:extLst>
        </xdr:cNvPr>
        <xdr:cNvSpPr/>
      </xdr:nvSpPr>
      <xdr:spPr bwMode="auto">
        <a:xfrm>
          <a:off x="4387850" y="70127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765916</xdr:colOff>
      <xdr:row>57</xdr:row>
      <xdr:rowOff>15652</xdr:rowOff>
    </xdr:from>
    <xdr:to>
      <xdr:col>3</xdr:col>
      <xdr:colOff>174371</xdr:colOff>
      <xdr:row>57</xdr:row>
      <xdr:rowOff>158527</xdr:rowOff>
    </xdr:to>
    <xdr:sp macro="" textlink="">
      <xdr:nvSpPr>
        <xdr:cNvPr id="281" name="六角形 280">
          <a:extLst>
            <a:ext uri="{FF2B5EF4-FFF2-40B4-BE49-F238E27FC236}">
              <a16:creationId xmlns:a16="http://schemas.microsoft.com/office/drawing/2014/main" xmlns="" id="{286D8504-EF9E-403E-A8A8-2C554F69CF31}"/>
            </a:ext>
          </a:extLst>
        </xdr:cNvPr>
        <xdr:cNvSpPr/>
      </xdr:nvSpPr>
      <xdr:spPr bwMode="auto">
        <a:xfrm>
          <a:off x="1566016" y="9756552"/>
          <a:ext cx="17680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oneCellAnchor>
    <xdr:from>
      <xdr:col>7</xdr:col>
      <xdr:colOff>655636</xdr:colOff>
      <xdr:row>37</xdr:row>
      <xdr:rowOff>107132</xdr:rowOff>
    </xdr:from>
    <xdr:ext cx="325437" cy="242118"/>
    <xdr:sp macro="" textlink="">
      <xdr:nvSpPr>
        <xdr:cNvPr id="282" name="Text Box 1620">
          <a:extLst>
            <a:ext uri="{FF2B5EF4-FFF2-40B4-BE49-F238E27FC236}">
              <a16:creationId xmlns:a16="http://schemas.microsoft.com/office/drawing/2014/main" xmlns="" id="{EF990ACB-99DF-479E-90A0-37A3E36FEA45}"/>
            </a:ext>
          </a:extLst>
        </xdr:cNvPr>
        <xdr:cNvSpPr txBox="1">
          <a:spLocks noChangeArrowheads="1"/>
        </xdr:cNvSpPr>
      </xdr:nvSpPr>
      <xdr:spPr bwMode="auto">
        <a:xfrm>
          <a:off x="5043486" y="6419032"/>
          <a:ext cx="325437" cy="24211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764047</xdr:colOff>
      <xdr:row>41</xdr:row>
      <xdr:rowOff>17279</xdr:rowOff>
    </xdr:from>
    <xdr:to>
      <xdr:col>9</xdr:col>
      <xdr:colOff>145307</xdr:colOff>
      <xdr:row>41</xdr:row>
      <xdr:rowOff>158975</xdr:rowOff>
    </xdr:to>
    <xdr:sp macro="" textlink="">
      <xdr:nvSpPr>
        <xdr:cNvPr id="283" name="六角形 282">
          <a:extLst>
            <a:ext uri="{FF2B5EF4-FFF2-40B4-BE49-F238E27FC236}">
              <a16:creationId xmlns:a16="http://schemas.microsoft.com/office/drawing/2014/main" xmlns="" id="{3736C82A-9E57-4B5A-9294-20A29C624815}"/>
            </a:ext>
          </a:extLst>
        </xdr:cNvPr>
        <xdr:cNvSpPr/>
      </xdr:nvSpPr>
      <xdr:spPr bwMode="auto">
        <a:xfrm>
          <a:off x="5799597" y="7014979"/>
          <a:ext cx="1432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8372</xdr:colOff>
      <xdr:row>25</xdr:row>
      <xdr:rowOff>25535</xdr:rowOff>
    </xdr:from>
    <xdr:to>
      <xdr:col>13</xdr:col>
      <xdr:colOff>161986</xdr:colOff>
      <xdr:row>25</xdr:row>
      <xdr:rowOff>167231</xdr:rowOff>
    </xdr:to>
    <xdr:sp macro="" textlink="">
      <xdr:nvSpPr>
        <xdr:cNvPr id="284" name="六角形 283">
          <a:extLst>
            <a:ext uri="{FF2B5EF4-FFF2-40B4-BE49-F238E27FC236}">
              <a16:creationId xmlns:a16="http://schemas.microsoft.com/office/drawing/2014/main" xmlns="" id="{09E73B51-CE02-47B3-B6E8-FE9A7860AA06}"/>
            </a:ext>
          </a:extLst>
        </xdr:cNvPr>
        <xdr:cNvSpPr/>
      </xdr:nvSpPr>
      <xdr:spPr bwMode="auto">
        <a:xfrm>
          <a:off x="8587222" y="4280035"/>
          <a:ext cx="15361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11476</xdr:rowOff>
    </xdr:from>
    <xdr:to>
      <xdr:col>17</xdr:col>
      <xdr:colOff>154465</xdr:colOff>
      <xdr:row>33</xdr:row>
      <xdr:rowOff>153172</xdr:rowOff>
    </xdr:to>
    <xdr:sp macro="" textlink="">
      <xdr:nvSpPr>
        <xdr:cNvPr id="285" name="六角形 284">
          <a:extLst>
            <a:ext uri="{FF2B5EF4-FFF2-40B4-BE49-F238E27FC236}">
              <a16:creationId xmlns:a16="http://schemas.microsoft.com/office/drawing/2014/main" xmlns="" id="{0CF607C4-9EAC-4848-8E0D-91B362B2F666}"/>
            </a:ext>
          </a:extLst>
        </xdr:cNvPr>
        <xdr:cNvSpPr/>
      </xdr:nvSpPr>
      <xdr:spPr bwMode="auto">
        <a:xfrm>
          <a:off x="11398250" y="56375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698978</xdr:colOff>
      <xdr:row>41</xdr:row>
      <xdr:rowOff>19256</xdr:rowOff>
    </xdr:from>
    <xdr:to>
      <xdr:col>13</xdr:col>
      <xdr:colOff>137100</xdr:colOff>
      <xdr:row>41</xdr:row>
      <xdr:rowOff>163561</xdr:rowOff>
    </xdr:to>
    <xdr:sp macro="" textlink="">
      <xdr:nvSpPr>
        <xdr:cNvPr id="286" name="六角形 285">
          <a:extLst>
            <a:ext uri="{FF2B5EF4-FFF2-40B4-BE49-F238E27FC236}">
              <a16:creationId xmlns:a16="http://schemas.microsoft.com/office/drawing/2014/main" xmlns="" id="{07D0AFCC-56F6-4DD4-86AE-9C589D88D4B4}"/>
            </a:ext>
          </a:extLst>
        </xdr:cNvPr>
        <xdr:cNvSpPr/>
      </xdr:nvSpPr>
      <xdr:spPr bwMode="auto">
        <a:xfrm>
          <a:off x="8572978" y="7016956"/>
          <a:ext cx="142972" cy="1443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22339</xdr:colOff>
      <xdr:row>36</xdr:row>
      <xdr:rowOff>163876</xdr:rowOff>
    </xdr:from>
    <xdr:to>
      <xdr:col>18</xdr:col>
      <xdr:colOff>457833</xdr:colOff>
      <xdr:row>40</xdr:row>
      <xdr:rowOff>135939</xdr:rowOff>
    </xdr:to>
    <xdr:sp macro="" textlink="">
      <xdr:nvSpPr>
        <xdr:cNvPr id="287" name="Freeform 527">
          <a:extLst>
            <a:ext uri="{FF2B5EF4-FFF2-40B4-BE49-F238E27FC236}">
              <a16:creationId xmlns:a16="http://schemas.microsoft.com/office/drawing/2014/main" xmlns="" id="{3B8322F2-B73B-4B2C-83E0-9DC0AAB9B758}"/>
            </a:ext>
          </a:extLst>
        </xdr:cNvPr>
        <xdr:cNvSpPr>
          <a:spLocks/>
        </xdr:cNvSpPr>
      </xdr:nvSpPr>
      <xdr:spPr bwMode="auto">
        <a:xfrm>
          <a:off x="11420589" y="630432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133097</xdr:colOff>
      <xdr:row>37</xdr:row>
      <xdr:rowOff>124708</xdr:rowOff>
    </xdr:from>
    <xdr:to>
      <xdr:col>18</xdr:col>
      <xdr:colOff>591008</xdr:colOff>
      <xdr:row>37</xdr:row>
      <xdr:rowOff>131973</xdr:rowOff>
    </xdr:to>
    <xdr:sp macro="" textlink="">
      <xdr:nvSpPr>
        <xdr:cNvPr id="288" name="Line 120">
          <a:extLst>
            <a:ext uri="{FF2B5EF4-FFF2-40B4-BE49-F238E27FC236}">
              <a16:creationId xmlns:a16="http://schemas.microsoft.com/office/drawing/2014/main" xmlns="" id="{54B505C8-C3AF-40FB-9318-38C77DF47A61}"/>
            </a:ext>
          </a:extLst>
        </xdr:cNvPr>
        <xdr:cNvSpPr>
          <a:spLocks noChangeShapeType="1"/>
        </xdr:cNvSpPr>
      </xdr:nvSpPr>
      <xdr:spPr bwMode="auto">
        <a:xfrm flipH="1" flipV="1">
          <a:off x="12236197" y="643660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441822</xdr:colOff>
      <xdr:row>36</xdr:row>
      <xdr:rowOff>1</xdr:rowOff>
    </xdr:from>
    <xdr:to>
      <xdr:col>18</xdr:col>
      <xdr:colOff>124102</xdr:colOff>
      <xdr:row>37</xdr:row>
      <xdr:rowOff>97368</xdr:rowOff>
    </xdr:to>
    <xdr:sp macro="" textlink="">
      <xdr:nvSpPr>
        <xdr:cNvPr id="289" name="Line 120">
          <a:extLst>
            <a:ext uri="{FF2B5EF4-FFF2-40B4-BE49-F238E27FC236}">
              <a16:creationId xmlns:a16="http://schemas.microsoft.com/office/drawing/2014/main" xmlns="" id="{45CF76EC-B744-4020-8B5A-3477BA3CF508}"/>
            </a:ext>
          </a:extLst>
        </xdr:cNvPr>
        <xdr:cNvSpPr>
          <a:spLocks noChangeShapeType="1"/>
        </xdr:cNvSpPr>
      </xdr:nvSpPr>
      <xdr:spPr bwMode="auto">
        <a:xfrm flipH="1" flipV="1">
          <a:off x="11840072" y="614045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26002</xdr:colOff>
      <xdr:row>37</xdr:row>
      <xdr:rowOff>41447</xdr:rowOff>
    </xdr:from>
    <xdr:to>
      <xdr:col>18</xdr:col>
      <xdr:colOff>191131</xdr:colOff>
      <xdr:row>38</xdr:row>
      <xdr:rowOff>18895</xdr:rowOff>
    </xdr:to>
    <xdr:sp macro="" textlink="">
      <xdr:nvSpPr>
        <xdr:cNvPr id="290" name="Oval 383">
          <a:extLst>
            <a:ext uri="{FF2B5EF4-FFF2-40B4-BE49-F238E27FC236}">
              <a16:creationId xmlns:a16="http://schemas.microsoft.com/office/drawing/2014/main" xmlns="" id="{9FFE980F-E0A8-43C3-9FD8-06E51932CB2E}"/>
            </a:ext>
          </a:extLst>
        </xdr:cNvPr>
        <xdr:cNvSpPr>
          <a:spLocks noChangeArrowheads="1"/>
        </xdr:cNvSpPr>
      </xdr:nvSpPr>
      <xdr:spPr bwMode="auto">
        <a:xfrm>
          <a:off x="12129102" y="635334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149188</xdr:colOff>
      <xdr:row>35</xdr:row>
      <xdr:rowOff>55844</xdr:rowOff>
    </xdr:from>
    <xdr:ext cx="591918" cy="293414"/>
    <xdr:sp macro="" textlink="">
      <xdr:nvSpPr>
        <xdr:cNvPr id="291" name="Text Box 1620">
          <a:extLst>
            <a:ext uri="{FF2B5EF4-FFF2-40B4-BE49-F238E27FC236}">
              <a16:creationId xmlns:a16="http://schemas.microsoft.com/office/drawing/2014/main" xmlns="" id="{4F982D09-76A8-4F7A-8C1F-7497671FDD9F}"/>
            </a:ext>
          </a:extLst>
        </xdr:cNvPr>
        <xdr:cNvSpPr txBox="1">
          <a:spLocks noChangeArrowheads="1"/>
        </xdr:cNvSpPr>
      </xdr:nvSpPr>
      <xdr:spPr bwMode="auto">
        <a:xfrm>
          <a:off x="11547438" y="6024844"/>
          <a:ext cx="591918" cy="29341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288835</xdr:colOff>
      <xdr:row>37</xdr:row>
      <xdr:rowOff>4938</xdr:rowOff>
    </xdr:from>
    <xdr:to>
      <xdr:col>17</xdr:col>
      <xdr:colOff>413133</xdr:colOff>
      <xdr:row>37</xdr:row>
      <xdr:rowOff>137712</xdr:rowOff>
    </xdr:to>
    <xdr:sp macro="" textlink="">
      <xdr:nvSpPr>
        <xdr:cNvPr id="292" name="Oval 820">
          <a:extLst>
            <a:ext uri="{FF2B5EF4-FFF2-40B4-BE49-F238E27FC236}">
              <a16:creationId xmlns:a16="http://schemas.microsoft.com/office/drawing/2014/main" xmlns="" id="{271607FF-AC5D-49E8-AD54-BCDABD1714BC}"/>
            </a:ext>
          </a:extLst>
        </xdr:cNvPr>
        <xdr:cNvSpPr>
          <a:spLocks noChangeArrowheads="1"/>
        </xdr:cNvSpPr>
      </xdr:nvSpPr>
      <xdr:spPr bwMode="auto">
        <a:xfrm>
          <a:off x="11687085" y="631683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307023</xdr:colOff>
      <xdr:row>39</xdr:row>
      <xdr:rowOff>50671</xdr:rowOff>
    </xdr:from>
    <xdr:ext cx="278130" cy="254018"/>
    <xdr:grpSp>
      <xdr:nvGrpSpPr>
        <xdr:cNvPr id="293" name="Group 6672">
          <a:extLst>
            <a:ext uri="{FF2B5EF4-FFF2-40B4-BE49-F238E27FC236}">
              <a16:creationId xmlns:a16="http://schemas.microsoft.com/office/drawing/2014/main" xmlns="" id="{C205927C-882F-4552-8814-10F3DE909454}"/>
            </a:ext>
          </a:extLst>
        </xdr:cNvPr>
        <xdr:cNvGrpSpPr>
          <a:grpSpLocks/>
        </xdr:cNvGrpSpPr>
      </xdr:nvGrpSpPr>
      <xdr:grpSpPr bwMode="auto">
        <a:xfrm>
          <a:off x="13597573" y="6711821"/>
          <a:ext cx="278130" cy="254018"/>
          <a:chOff x="536" y="109"/>
          <a:chExt cx="46" cy="44"/>
        </a:xfrm>
      </xdr:grpSpPr>
      <xdr:pic>
        <xdr:nvPicPr>
          <xdr:cNvPr id="294" name="Picture 6673" descr="route2">
            <a:extLst>
              <a:ext uri="{FF2B5EF4-FFF2-40B4-BE49-F238E27FC236}">
                <a16:creationId xmlns:a16="http://schemas.microsoft.com/office/drawing/2014/main" xmlns="" id="{611048A1-121D-C846-0A37-C295D53DE4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5" name="Text Box 6674">
            <a:extLst>
              <a:ext uri="{FF2B5EF4-FFF2-40B4-BE49-F238E27FC236}">
                <a16:creationId xmlns:a16="http://schemas.microsoft.com/office/drawing/2014/main" xmlns="" id="{8804C78E-6659-2E85-F2E8-CB8A770FAD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321328</xdr:colOff>
      <xdr:row>37</xdr:row>
      <xdr:rowOff>16832</xdr:rowOff>
    </xdr:from>
    <xdr:ext cx="278130" cy="254018"/>
    <xdr:grpSp>
      <xdr:nvGrpSpPr>
        <xdr:cNvPr id="296" name="Group 6672">
          <a:extLst>
            <a:ext uri="{FF2B5EF4-FFF2-40B4-BE49-F238E27FC236}">
              <a16:creationId xmlns:a16="http://schemas.microsoft.com/office/drawing/2014/main" xmlns="" id="{9F892B50-A19A-412B-BD81-9EEB096D76EB}"/>
            </a:ext>
          </a:extLst>
        </xdr:cNvPr>
        <xdr:cNvGrpSpPr>
          <a:grpSpLocks/>
        </xdr:cNvGrpSpPr>
      </xdr:nvGrpSpPr>
      <xdr:grpSpPr bwMode="auto">
        <a:xfrm>
          <a:off x="13611878" y="6335082"/>
          <a:ext cx="278130" cy="254018"/>
          <a:chOff x="536" y="109"/>
          <a:chExt cx="46" cy="44"/>
        </a:xfrm>
      </xdr:grpSpPr>
      <xdr:pic>
        <xdr:nvPicPr>
          <xdr:cNvPr id="297" name="Picture 6673" descr="route2">
            <a:extLst>
              <a:ext uri="{FF2B5EF4-FFF2-40B4-BE49-F238E27FC236}">
                <a16:creationId xmlns:a16="http://schemas.microsoft.com/office/drawing/2014/main" xmlns="" id="{7F0FEC08-50AD-9639-66CA-72D5ADB0D9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8" name="Text Box 6674">
            <a:extLst>
              <a:ext uri="{FF2B5EF4-FFF2-40B4-BE49-F238E27FC236}">
                <a16:creationId xmlns:a16="http://schemas.microsoft.com/office/drawing/2014/main" xmlns="" id="{D3E1F1DC-EC85-30F0-ED64-CCC2415DDC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17</xdr:col>
      <xdr:colOff>487730</xdr:colOff>
      <xdr:row>36</xdr:row>
      <xdr:rowOff>109021</xdr:rowOff>
    </xdr:from>
    <xdr:ext cx="278130" cy="254018"/>
    <xdr:grpSp>
      <xdr:nvGrpSpPr>
        <xdr:cNvPr id="299" name="Group 6672">
          <a:extLst>
            <a:ext uri="{FF2B5EF4-FFF2-40B4-BE49-F238E27FC236}">
              <a16:creationId xmlns:a16="http://schemas.microsoft.com/office/drawing/2014/main" xmlns="" id="{873CC9CF-0BA9-446E-B90E-1E52F49B1ACB}"/>
            </a:ext>
          </a:extLst>
        </xdr:cNvPr>
        <xdr:cNvGrpSpPr>
          <a:grpSpLocks/>
        </xdr:cNvGrpSpPr>
      </xdr:nvGrpSpPr>
      <xdr:grpSpPr bwMode="auto">
        <a:xfrm>
          <a:off x="13003580" y="6255821"/>
          <a:ext cx="278130" cy="254018"/>
          <a:chOff x="536" y="109"/>
          <a:chExt cx="46" cy="44"/>
        </a:xfrm>
      </xdr:grpSpPr>
      <xdr:pic>
        <xdr:nvPicPr>
          <xdr:cNvPr id="300" name="Picture 6673" descr="route2">
            <a:extLst>
              <a:ext uri="{FF2B5EF4-FFF2-40B4-BE49-F238E27FC236}">
                <a16:creationId xmlns:a16="http://schemas.microsoft.com/office/drawing/2014/main" xmlns="" id="{DFED9C6E-93DB-6F14-1C97-E2F405452B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1" name="Text Box 6674">
            <a:extLst>
              <a:ext uri="{FF2B5EF4-FFF2-40B4-BE49-F238E27FC236}">
                <a16:creationId xmlns:a16="http://schemas.microsoft.com/office/drawing/2014/main" xmlns="" id="{BA5AE16C-4265-785B-5285-58051201B3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102741</xdr:colOff>
      <xdr:row>23</xdr:row>
      <xdr:rowOff>2045</xdr:rowOff>
    </xdr:from>
    <xdr:to>
      <xdr:col>2</xdr:col>
      <xdr:colOff>279363</xdr:colOff>
      <xdr:row>23</xdr:row>
      <xdr:rowOff>128038</xdr:rowOff>
    </xdr:to>
    <xdr:sp macro="" textlink="">
      <xdr:nvSpPr>
        <xdr:cNvPr id="302" name="六角形 301">
          <a:extLst>
            <a:ext uri="{FF2B5EF4-FFF2-40B4-BE49-F238E27FC236}">
              <a16:creationId xmlns:a16="http://schemas.microsoft.com/office/drawing/2014/main" xmlns="" id="{672E1974-0A20-44AD-9E79-34CA4BA61720}"/>
            </a:ext>
          </a:extLst>
        </xdr:cNvPr>
        <xdr:cNvSpPr/>
      </xdr:nvSpPr>
      <xdr:spPr bwMode="auto">
        <a:xfrm>
          <a:off x="966341" y="3913645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564811</xdr:colOff>
      <xdr:row>45</xdr:row>
      <xdr:rowOff>143384</xdr:rowOff>
    </xdr:from>
    <xdr:ext cx="150394" cy="120315"/>
    <xdr:sp macro="" textlink="">
      <xdr:nvSpPr>
        <xdr:cNvPr id="303" name="Text Box 1620">
          <a:extLst>
            <a:ext uri="{FF2B5EF4-FFF2-40B4-BE49-F238E27FC236}">
              <a16:creationId xmlns:a16="http://schemas.microsoft.com/office/drawing/2014/main" xmlns="" id="{61026948-A736-4FB0-BAD1-65660017D4B4}"/>
            </a:ext>
          </a:extLst>
        </xdr:cNvPr>
        <xdr:cNvSpPr txBox="1">
          <a:spLocks noChangeArrowheads="1"/>
        </xdr:cNvSpPr>
      </xdr:nvSpPr>
      <xdr:spPr bwMode="auto">
        <a:xfrm>
          <a:off x="11963061" y="7826884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0</xdr:colOff>
      <xdr:row>57</xdr:row>
      <xdr:rowOff>11907</xdr:rowOff>
    </xdr:from>
    <xdr:to>
      <xdr:col>11</xdr:col>
      <xdr:colOff>154465</xdr:colOff>
      <xdr:row>57</xdr:row>
      <xdr:rowOff>153603</xdr:rowOff>
    </xdr:to>
    <xdr:sp macro="" textlink="">
      <xdr:nvSpPr>
        <xdr:cNvPr id="304" name="六角形 303">
          <a:extLst>
            <a:ext uri="{FF2B5EF4-FFF2-40B4-BE49-F238E27FC236}">
              <a16:creationId xmlns:a16="http://schemas.microsoft.com/office/drawing/2014/main" xmlns="" id="{4DA6AF05-112A-4D0E-94DE-9AA31E22C7E3}"/>
            </a:ext>
          </a:extLst>
        </xdr:cNvPr>
        <xdr:cNvSpPr/>
      </xdr:nvSpPr>
      <xdr:spPr bwMode="auto">
        <a:xfrm>
          <a:off x="7181850" y="97528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</a:p>
      </xdr:txBody>
    </xdr:sp>
    <xdr:clientData/>
  </xdr:twoCellAnchor>
  <xdr:twoCellAnchor>
    <xdr:from>
      <xdr:col>12</xdr:col>
      <xdr:colOff>43864</xdr:colOff>
      <xdr:row>59</xdr:row>
      <xdr:rowOff>6305</xdr:rowOff>
    </xdr:from>
    <xdr:to>
      <xdr:col>12</xdr:col>
      <xdr:colOff>182927</xdr:colOff>
      <xdr:row>60</xdr:row>
      <xdr:rowOff>28055</xdr:rowOff>
    </xdr:to>
    <xdr:sp macro="" textlink="">
      <xdr:nvSpPr>
        <xdr:cNvPr id="305" name="Text Box 1620">
          <a:extLst>
            <a:ext uri="{FF2B5EF4-FFF2-40B4-BE49-F238E27FC236}">
              <a16:creationId xmlns:a16="http://schemas.microsoft.com/office/drawing/2014/main" xmlns="" id="{F9CDD044-155E-43E1-B09B-90AC6A09B769}"/>
            </a:ext>
          </a:extLst>
        </xdr:cNvPr>
        <xdr:cNvSpPr txBox="1">
          <a:spLocks noChangeArrowheads="1"/>
        </xdr:cNvSpPr>
      </xdr:nvSpPr>
      <xdr:spPr bwMode="auto">
        <a:xfrm rot="5280090">
          <a:off x="7890796" y="10117173"/>
          <a:ext cx="193200" cy="139063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464340</xdr:colOff>
      <xdr:row>57</xdr:row>
      <xdr:rowOff>25977</xdr:rowOff>
    </xdr:from>
    <xdr:to>
      <xdr:col>11</xdr:col>
      <xdr:colOff>470211</xdr:colOff>
      <xdr:row>60</xdr:row>
      <xdr:rowOff>167892</xdr:rowOff>
    </xdr:to>
    <xdr:sp macro="" textlink="">
      <xdr:nvSpPr>
        <xdr:cNvPr id="306" name="Line 120">
          <a:extLst>
            <a:ext uri="{FF2B5EF4-FFF2-40B4-BE49-F238E27FC236}">
              <a16:creationId xmlns:a16="http://schemas.microsoft.com/office/drawing/2014/main" xmlns="" id="{DB2A0B50-BF51-4D2C-8D4D-DE2014FF5F6F}"/>
            </a:ext>
          </a:extLst>
        </xdr:cNvPr>
        <xdr:cNvSpPr>
          <a:spLocks noChangeShapeType="1"/>
        </xdr:cNvSpPr>
      </xdr:nvSpPr>
      <xdr:spPr bwMode="auto">
        <a:xfrm>
          <a:off x="7646190" y="9766877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392186</xdr:colOff>
      <xdr:row>59</xdr:row>
      <xdr:rowOff>15715</xdr:rowOff>
    </xdr:from>
    <xdr:to>
      <xdr:col>11</xdr:col>
      <xdr:colOff>558938</xdr:colOff>
      <xdr:row>60</xdr:row>
      <xdr:rowOff>25084</xdr:rowOff>
    </xdr:to>
    <xdr:sp macro="" textlink="">
      <xdr:nvSpPr>
        <xdr:cNvPr id="307" name="Oval 401">
          <a:extLst>
            <a:ext uri="{FF2B5EF4-FFF2-40B4-BE49-F238E27FC236}">
              <a16:creationId xmlns:a16="http://schemas.microsoft.com/office/drawing/2014/main" xmlns="" id="{D1F41532-FFDE-441C-965A-F7374E7515D9}"/>
            </a:ext>
          </a:extLst>
        </xdr:cNvPr>
        <xdr:cNvSpPr>
          <a:spLocks noChangeArrowheads="1"/>
        </xdr:cNvSpPr>
      </xdr:nvSpPr>
      <xdr:spPr bwMode="auto">
        <a:xfrm rot="11071235">
          <a:off x="7574036" y="10099515"/>
          <a:ext cx="166752" cy="180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521234</xdr:colOff>
      <xdr:row>59</xdr:row>
      <xdr:rowOff>97247</xdr:rowOff>
    </xdr:from>
    <xdr:ext cx="306610" cy="164851"/>
    <xdr:sp macro="" textlink="">
      <xdr:nvSpPr>
        <xdr:cNvPr id="308" name="Text Box 1664">
          <a:extLst>
            <a:ext uri="{FF2B5EF4-FFF2-40B4-BE49-F238E27FC236}">
              <a16:creationId xmlns:a16="http://schemas.microsoft.com/office/drawing/2014/main" xmlns="" id="{A0E3D443-AE8A-411D-9C20-616893E2E985}"/>
            </a:ext>
          </a:extLst>
        </xdr:cNvPr>
        <xdr:cNvSpPr txBox="1">
          <a:spLocks noChangeArrowheads="1"/>
        </xdr:cNvSpPr>
      </xdr:nvSpPr>
      <xdr:spPr bwMode="auto">
        <a:xfrm>
          <a:off x="7703084" y="10181047"/>
          <a:ext cx="306610" cy="164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114169</xdr:colOff>
      <xdr:row>60</xdr:row>
      <xdr:rowOff>146789</xdr:rowOff>
    </xdr:from>
    <xdr:ext cx="117432" cy="280531"/>
    <xdr:sp macro="" textlink="">
      <xdr:nvSpPr>
        <xdr:cNvPr id="309" name="Text Box 1620">
          <a:extLst>
            <a:ext uri="{FF2B5EF4-FFF2-40B4-BE49-F238E27FC236}">
              <a16:creationId xmlns:a16="http://schemas.microsoft.com/office/drawing/2014/main" xmlns="" id="{35C0EE64-5B8A-43B3-B4ED-B024FB51DCDE}"/>
            </a:ext>
          </a:extLst>
        </xdr:cNvPr>
        <xdr:cNvSpPr txBox="1">
          <a:spLocks noChangeArrowheads="1"/>
        </xdr:cNvSpPr>
      </xdr:nvSpPr>
      <xdr:spPr bwMode="auto">
        <a:xfrm>
          <a:off x="7988169" y="10402039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71827</xdr:colOff>
      <xdr:row>5</xdr:row>
      <xdr:rowOff>163880</xdr:rowOff>
    </xdr:from>
    <xdr:ext cx="536453" cy="223651"/>
    <xdr:sp macro="" textlink="">
      <xdr:nvSpPr>
        <xdr:cNvPr id="310" name="Text Box 303">
          <a:extLst>
            <a:ext uri="{FF2B5EF4-FFF2-40B4-BE49-F238E27FC236}">
              <a16:creationId xmlns:a16="http://schemas.microsoft.com/office/drawing/2014/main" xmlns="" id="{2D45C6E6-CA11-499C-99CF-BD7BF4501C76}"/>
            </a:ext>
          </a:extLst>
        </xdr:cNvPr>
        <xdr:cNvSpPr txBox="1">
          <a:spLocks noChangeArrowheads="1"/>
        </xdr:cNvSpPr>
      </xdr:nvSpPr>
      <xdr:spPr bwMode="auto">
        <a:xfrm>
          <a:off x="1640277" y="989380"/>
          <a:ext cx="53645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311" name="Oval 77">
          <a:extLst>
            <a:ext uri="{FF2B5EF4-FFF2-40B4-BE49-F238E27FC236}">
              <a16:creationId xmlns:a16="http://schemas.microsoft.com/office/drawing/2014/main" xmlns="" id="{75679F86-1B72-44B2-9CCE-8D890178B075}"/>
            </a:ext>
          </a:extLst>
        </xdr:cNvPr>
        <xdr:cNvSpPr>
          <a:spLocks noChangeArrowheads="1"/>
        </xdr:cNvSpPr>
      </xdr:nvSpPr>
      <xdr:spPr bwMode="auto">
        <a:xfrm>
          <a:off x="3606395" y="2476148"/>
          <a:ext cx="7898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26525</xdr:rowOff>
    </xdr:from>
    <xdr:ext cx="467500" cy="293414"/>
    <xdr:sp macro="" textlink="">
      <xdr:nvSpPr>
        <xdr:cNvPr id="312" name="Text Box 1620">
          <a:extLst>
            <a:ext uri="{FF2B5EF4-FFF2-40B4-BE49-F238E27FC236}">
              <a16:creationId xmlns:a16="http://schemas.microsoft.com/office/drawing/2014/main" xmlns="" id="{38D31914-7CA2-4DF3-94F5-CC89F0738E8D}"/>
            </a:ext>
          </a:extLst>
        </xdr:cNvPr>
        <xdr:cNvSpPr txBox="1">
          <a:spLocks noChangeArrowheads="1"/>
        </xdr:cNvSpPr>
      </xdr:nvSpPr>
      <xdr:spPr bwMode="auto">
        <a:xfrm>
          <a:off x="3094990" y="2395075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469457</xdr:colOff>
      <xdr:row>59</xdr:row>
      <xdr:rowOff>68791</xdr:rowOff>
    </xdr:from>
    <xdr:to>
      <xdr:col>12</xdr:col>
      <xdr:colOff>52916</xdr:colOff>
      <xdr:row>64</xdr:row>
      <xdr:rowOff>162736</xdr:rowOff>
    </xdr:to>
    <xdr:sp macro="" textlink="">
      <xdr:nvSpPr>
        <xdr:cNvPr id="313" name="Freeform 527">
          <a:extLst>
            <a:ext uri="{FF2B5EF4-FFF2-40B4-BE49-F238E27FC236}">
              <a16:creationId xmlns:a16="http://schemas.microsoft.com/office/drawing/2014/main" xmlns="" id="{21A001F9-DECB-4B05-BA87-4B0CE0BCAAC8}"/>
            </a:ext>
          </a:extLst>
        </xdr:cNvPr>
        <xdr:cNvSpPr>
          <a:spLocks/>
        </xdr:cNvSpPr>
      </xdr:nvSpPr>
      <xdr:spPr bwMode="auto">
        <a:xfrm>
          <a:off x="7651307" y="10152591"/>
          <a:ext cx="275609" cy="9511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712733</xdr:colOff>
      <xdr:row>63</xdr:row>
      <xdr:rowOff>154324</xdr:rowOff>
    </xdr:from>
    <xdr:to>
      <xdr:col>12</xdr:col>
      <xdr:colOff>119729</xdr:colOff>
      <xdr:row>64</xdr:row>
      <xdr:rowOff>122033</xdr:rowOff>
    </xdr:to>
    <xdr:sp macro="" textlink="">
      <xdr:nvSpPr>
        <xdr:cNvPr id="314" name="Oval 401">
          <a:extLst>
            <a:ext uri="{FF2B5EF4-FFF2-40B4-BE49-F238E27FC236}">
              <a16:creationId xmlns:a16="http://schemas.microsoft.com/office/drawing/2014/main" xmlns="" id="{58A94838-716E-4F33-9A9C-F216421F627A}"/>
            </a:ext>
          </a:extLst>
        </xdr:cNvPr>
        <xdr:cNvSpPr>
          <a:spLocks noChangeArrowheads="1"/>
        </xdr:cNvSpPr>
      </xdr:nvSpPr>
      <xdr:spPr bwMode="auto">
        <a:xfrm rot="11071235">
          <a:off x="7875533" y="10923924"/>
          <a:ext cx="118196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399507</xdr:colOff>
      <xdr:row>60</xdr:row>
      <xdr:rowOff>100241</xdr:rowOff>
    </xdr:from>
    <xdr:to>
      <xdr:col>11</xdr:col>
      <xdr:colOff>535836</xdr:colOff>
      <xdr:row>61</xdr:row>
      <xdr:rowOff>38429</xdr:rowOff>
    </xdr:to>
    <xdr:sp macro="" textlink="">
      <xdr:nvSpPr>
        <xdr:cNvPr id="315" name="AutoShape 4802">
          <a:extLst>
            <a:ext uri="{FF2B5EF4-FFF2-40B4-BE49-F238E27FC236}">
              <a16:creationId xmlns:a16="http://schemas.microsoft.com/office/drawing/2014/main" xmlns="" id="{503AA87E-6C5E-4AFD-876C-270B0E985598}"/>
            </a:ext>
          </a:extLst>
        </xdr:cNvPr>
        <xdr:cNvSpPr>
          <a:spLocks noChangeArrowheads="1"/>
        </xdr:cNvSpPr>
      </xdr:nvSpPr>
      <xdr:spPr bwMode="auto">
        <a:xfrm>
          <a:off x="7581357" y="10355491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153124</xdr:colOff>
      <xdr:row>59</xdr:row>
      <xdr:rowOff>137277</xdr:rowOff>
    </xdr:from>
    <xdr:to>
      <xdr:col>11</xdr:col>
      <xdr:colOff>654229</xdr:colOff>
      <xdr:row>64</xdr:row>
      <xdr:rowOff>171155</xdr:rowOff>
    </xdr:to>
    <xdr:sp macro="" textlink="">
      <xdr:nvSpPr>
        <xdr:cNvPr id="316" name="AutoShape 1653">
          <a:extLst>
            <a:ext uri="{FF2B5EF4-FFF2-40B4-BE49-F238E27FC236}">
              <a16:creationId xmlns:a16="http://schemas.microsoft.com/office/drawing/2014/main" xmlns="" id="{C5A4F4BF-07D4-4C2F-A7ED-3B60BA7B0942}"/>
            </a:ext>
          </a:extLst>
        </xdr:cNvPr>
        <xdr:cNvSpPr>
          <a:spLocks/>
        </xdr:cNvSpPr>
      </xdr:nvSpPr>
      <xdr:spPr bwMode="auto">
        <a:xfrm rot="20334239" flipH="1">
          <a:off x="7334974" y="10221077"/>
          <a:ext cx="501105" cy="891128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77390</xdr:colOff>
      <xdr:row>61</xdr:row>
      <xdr:rowOff>120240</xdr:rowOff>
    </xdr:from>
    <xdr:ext cx="148829" cy="326243"/>
    <xdr:sp macro="" textlink="">
      <xdr:nvSpPr>
        <xdr:cNvPr id="317" name="Text Box 303">
          <a:extLst>
            <a:ext uri="{FF2B5EF4-FFF2-40B4-BE49-F238E27FC236}">
              <a16:creationId xmlns:a16="http://schemas.microsoft.com/office/drawing/2014/main" xmlns="" id="{4072C4C6-D333-404F-8876-81F30FDAC599}"/>
            </a:ext>
          </a:extLst>
        </xdr:cNvPr>
        <xdr:cNvSpPr txBox="1">
          <a:spLocks noChangeArrowheads="1"/>
        </xdr:cNvSpPr>
      </xdr:nvSpPr>
      <xdr:spPr bwMode="auto">
        <a:xfrm>
          <a:off x="7259240" y="10546940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11</xdr:col>
      <xdr:colOff>519658</xdr:colOff>
      <xdr:row>57</xdr:row>
      <xdr:rowOff>6350</xdr:rowOff>
    </xdr:from>
    <xdr:to>
      <xdr:col>11</xdr:col>
      <xdr:colOff>524723</xdr:colOff>
      <xdr:row>60</xdr:row>
      <xdr:rowOff>155968</xdr:rowOff>
    </xdr:to>
    <xdr:sp macro="" textlink="">
      <xdr:nvSpPr>
        <xdr:cNvPr id="318" name="Line 76">
          <a:extLst>
            <a:ext uri="{FF2B5EF4-FFF2-40B4-BE49-F238E27FC236}">
              <a16:creationId xmlns:a16="http://schemas.microsoft.com/office/drawing/2014/main" xmlns="" id="{FBBA2B39-B188-40C2-9164-B845E02FBC69}"/>
            </a:ext>
          </a:extLst>
        </xdr:cNvPr>
        <xdr:cNvSpPr>
          <a:spLocks noChangeShapeType="1"/>
        </xdr:cNvSpPr>
      </xdr:nvSpPr>
      <xdr:spPr bwMode="auto">
        <a:xfrm flipH="1">
          <a:off x="7701508" y="9747250"/>
          <a:ext cx="5065" cy="66396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511974</xdr:colOff>
      <xdr:row>60</xdr:row>
      <xdr:rowOff>156474</xdr:rowOff>
    </xdr:from>
    <xdr:ext cx="267890" cy="89297"/>
    <xdr:sp macro="" textlink="">
      <xdr:nvSpPr>
        <xdr:cNvPr id="319" name="Text Box 1664">
          <a:extLst>
            <a:ext uri="{FF2B5EF4-FFF2-40B4-BE49-F238E27FC236}">
              <a16:creationId xmlns:a16="http://schemas.microsoft.com/office/drawing/2014/main" xmlns="" id="{D6EEB498-B778-4ECD-A5D5-5F8DBBD58F2C}"/>
            </a:ext>
          </a:extLst>
        </xdr:cNvPr>
        <xdr:cNvSpPr txBox="1">
          <a:spLocks noChangeArrowheads="1"/>
        </xdr:cNvSpPr>
      </xdr:nvSpPr>
      <xdr:spPr bwMode="auto">
        <a:xfrm>
          <a:off x="7693824" y="10411724"/>
          <a:ext cx="267890" cy="892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685069</xdr:colOff>
      <xdr:row>14</xdr:row>
      <xdr:rowOff>24421</xdr:rowOff>
    </xdr:from>
    <xdr:ext cx="589295" cy="118445"/>
    <xdr:sp macro="" textlink="">
      <xdr:nvSpPr>
        <xdr:cNvPr id="320" name="Text Box 1620">
          <a:extLst>
            <a:ext uri="{FF2B5EF4-FFF2-40B4-BE49-F238E27FC236}">
              <a16:creationId xmlns:a16="http://schemas.microsoft.com/office/drawing/2014/main" xmlns="" id="{B442A455-54BA-4B4A-8EC3-379DC1B422BF}"/>
            </a:ext>
          </a:extLst>
        </xdr:cNvPr>
        <xdr:cNvSpPr txBox="1">
          <a:spLocks noChangeArrowheads="1"/>
        </xdr:cNvSpPr>
      </xdr:nvSpPr>
      <xdr:spPr bwMode="auto">
        <a:xfrm>
          <a:off x="1548669" y="2392971"/>
          <a:ext cx="589295" cy="11844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136077</xdr:colOff>
      <xdr:row>64</xdr:row>
      <xdr:rowOff>2</xdr:rowOff>
    </xdr:from>
    <xdr:to>
      <xdr:col>12</xdr:col>
      <xdr:colOff>408211</xdr:colOff>
      <xdr:row>64</xdr:row>
      <xdr:rowOff>136072</xdr:rowOff>
    </xdr:to>
    <xdr:grpSp>
      <xdr:nvGrpSpPr>
        <xdr:cNvPr id="321" name="Group 405">
          <a:extLst>
            <a:ext uri="{FF2B5EF4-FFF2-40B4-BE49-F238E27FC236}">
              <a16:creationId xmlns:a16="http://schemas.microsoft.com/office/drawing/2014/main" xmlns="" id="{924C1152-D26F-4D1D-B4E8-2DC4246A2623}"/>
            </a:ext>
          </a:extLst>
        </xdr:cNvPr>
        <xdr:cNvGrpSpPr>
          <a:grpSpLocks/>
        </xdr:cNvGrpSpPr>
      </xdr:nvGrpSpPr>
      <xdr:grpSpPr bwMode="auto">
        <a:xfrm rot="5400000">
          <a:off x="8846459" y="10879370"/>
          <a:ext cx="136070" cy="272134"/>
          <a:chOff x="718" y="97"/>
          <a:chExt cx="23" cy="15"/>
        </a:xfrm>
      </xdr:grpSpPr>
      <xdr:sp macro="" textlink="">
        <xdr:nvSpPr>
          <xdr:cNvPr id="322" name="Freeform 406">
            <a:extLst>
              <a:ext uri="{FF2B5EF4-FFF2-40B4-BE49-F238E27FC236}">
                <a16:creationId xmlns:a16="http://schemas.microsoft.com/office/drawing/2014/main" xmlns="" id="{48CB04F1-D8E2-9624-46F4-64C681A42DF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3" name="Freeform 407">
            <a:extLst>
              <a:ext uri="{FF2B5EF4-FFF2-40B4-BE49-F238E27FC236}">
                <a16:creationId xmlns:a16="http://schemas.microsoft.com/office/drawing/2014/main" xmlns="" id="{A46ECA77-6E68-8994-277A-B4E459FA09A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197446</xdr:colOff>
      <xdr:row>62</xdr:row>
      <xdr:rowOff>25481</xdr:rowOff>
    </xdr:from>
    <xdr:to>
      <xdr:col>12</xdr:col>
      <xdr:colOff>259148</xdr:colOff>
      <xdr:row>64</xdr:row>
      <xdr:rowOff>158534</xdr:rowOff>
    </xdr:to>
    <xdr:sp macro="" textlink="">
      <xdr:nvSpPr>
        <xdr:cNvPr id="324" name="Text Box 1620">
          <a:extLst>
            <a:ext uri="{FF2B5EF4-FFF2-40B4-BE49-F238E27FC236}">
              <a16:creationId xmlns:a16="http://schemas.microsoft.com/office/drawing/2014/main" xmlns="" id="{D067298E-E2DE-4E9D-B5A5-98C748416D03}"/>
            </a:ext>
          </a:extLst>
        </xdr:cNvPr>
        <xdr:cNvSpPr txBox="1">
          <a:spLocks noChangeArrowheads="1"/>
        </xdr:cNvSpPr>
      </xdr:nvSpPr>
      <xdr:spPr bwMode="auto">
        <a:xfrm rot="420000">
          <a:off x="8071446" y="10623631"/>
          <a:ext cx="61702" cy="4759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378111</xdr:colOff>
      <xdr:row>63</xdr:row>
      <xdr:rowOff>54337</xdr:rowOff>
    </xdr:from>
    <xdr:ext cx="392195" cy="126155"/>
    <xdr:sp macro="" textlink="">
      <xdr:nvSpPr>
        <xdr:cNvPr id="325" name="Text Box 1118">
          <a:extLst>
            <a:ext uri="{FF2B5EF4-FFF2-40B4-BE49-F238E27FC236}">
              <a16:creationId xmlns:a16="http://schemas.microsoft.com/office/drawing/2014/main" xmlns="" id="{5471DDDA-0399-4F9C-A848-2DB394FAC219}"/>
            </a:ext>
          </a:extLst>
        </xdr:cNvPr>
        <xdr:cNvSpPr txBox="1">
          <a:spLocks noChangeArrowheads="1"/>
        </xdr:cNvSpPr>
      </xdr:nvSpPr>
      <xdr:spPr bwMode="auto">
        <a:xfrm>
          <a:off x="7559961" y="10823937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 editAs="oneCell">
    <xdr:from>
      <xdr:col>1</xdr:col>
      <xdr:colOff>517534</xdr:colOff>
      <xdr:row>27</xdr:row>
      <xdr:rowOff>50452</xdr:rowOff>
    </xdr:from>
    <xdr:to>
      <xdr:col>2</xdr:col>
      <xdr:colOff>1261</xdr:colOff>
      <xdr:row>28</xdr:row>
      <xdr:rowOff>54918</xdr:rowOff>
    </xdr:to>
    <xdr:sp macro="" textlink="">
      <xdr:nvSpPr>
        <xdr:cNvPr id="326" name="Text Box 6674">
          <a:extLst>
            <a:ext uri="{FF2B5EF4-FFF2-40B4-BE49-F238E27FC236}">
              <a16:creationId xmlns:a16="http://schemas.microsoft.com/office/drawing/2014/main" xmlns="" id="{AD7C07A3-CE4F-4E8E-8FC0-0B4E0EE25B73}"/>
            </a:ext>
          </a:extLst>
        </xdr:cNvPr>
        <xdr:cNvSpPr txBox="1">
          <a:spLocks noChangeArrowheads="1"/>
        </xdr:cNvSpPr>
      </xdr:nvSpPr>
      <xdr:spPr bwMode="auto">
        <a:xfrm>
          <a:off x="676284" y="4647852"/>
          <a:ext cx="188577" cy="175916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oneCellAnchor>
    <xdr:from>
      <xdr:col>8</xdr:col>
      <xdr:colOff>207443</xdr:colOff>
      <xdr:row>28</xdr:row>
      <xdr:rowOff>124379</xdr:rowOff>
    </xdr:from>
    <xdr:ext cx="294238" cy="219810"/>
    <xdr:sp macro="" textlink="">
      <xdr:nvSpPr>
        <xdr:cNvPr id="327" name="Text Box 6674">
          <a:extLst>
            <a:ext uri="{FF2B5EF4-FFF2-40B4-BE49-F238E27FC236}">
              <a16:creationId xmlns:a16="http://schemas.microsoft.com/office/drawing/2014/main" xmlns="" id="{49530679-5860-47BA-8274-8DC5AC7EFC46}"/>
            </a:ext>
          </a:extLst>
        </xdr:cNvPr>
        <xdr:cNvSpPr txBox="1">
          <a:spLocks noChangeArrowheads="1"/>
        </xdr:cNvSpPr>
      </xdr:nvSpPr>
      <xdr:spPr bwMode="auto">
        <a:xfrm>
          <a:off x="5300143" y="4893229"/>
          <a:ext cx="294238" cy="21981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201454</xdr:colOff>
      <xdr:row>30</xdr:row>
      <xdr:rowOff>164354</xdr:rowOff>
    </xdr:from>
    <xdr:ext cx="302079" cy="305168"/>
    <xdr:grpSp>
      <xdr:nvGrpSpPr>
        <xdr:cNvPr id="328" name="Group 6672">
          <a:extLst>
            <a:ext uri="{FF2B5EF4-FFF2-40B4-BE49-F238E27FC236}">
              <a16:creationId xmlns:a16="http://schemas.microsoft.com/office/drawing/2014/main" xmlns="" id="{7425AB2F-5E3F-4765-A077-5A1ACA2D6EEB}"/>
            </a:ext>
          </a:extLst>
        </xdr:cNvPr>
        <xdr:cNvGrpSpPr>
          <a:grpSpLocks/>
        </xdr:cNvGrpSpPr>
      </xdr:nvGrpSpPr>
      <xdr:grpSpPr bwMode="auto">
        <a:xfrm>
          <a:off x="2697004" y="5282454"/>
          <a:ext cx="302079" cy="305168"/>
          <a:chOff x="536" y="109"/>
          <a:chExt cx="46" cy="44"/>
        </a:xfrm>
      </xdr:grpSpPr>
      <xdr:pic>
        <xdr:nvPicPr>
          <xdr:cNvPr id="329" name="Picture 6673" descr="route2">
            <a:extLst>
              <a:ext uri="{FF2B5EF4-FFF2-40B4-BE49-F238E27FC236}">
                <a16:creationId xmlns:a16="http://schemas.microsoft.com/office/drawing/2014/main" xmlns="" id="{22BD12BB-D50C-AFA2-88A4-72F86BBAB7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0" name="Text Box 6674">
            <a:extLst>
              <a:ext uri="{FF2B5EF4-FFF2-40B4-BE49-F238E27FC236}">
                <a16:creationId xmlns:a16="http://schemas.microsoft.com/office/drawing/2014/main" xmlns="" id="{71A7AD1C-82B2-9706-1A42-243D2DA1E6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99556</xdr:colOff>
      <xdr:row>27</xdr:row>
      <xdr:rowOff>144269</xdr:rowOff>
    </xdr:from>
    <xdr:ext cx="302079" cy="305168"/>
    <xdr:grpSp>
      <xdr:nvGrpSpPr>
        <xdr:cNvPr id="331" name="Group 6672">
          <a:extLst>
            <a:ext uri="{FF2B5EF4-FFF2-40B4-BE49-F238E27FC236}">
              <a16:creationId xmlns:a16="http://schemas.microsoft.com/office/drawing/2014/main" xmlns="" id="{1F028E9C-4300-49C8-ADAB-3CFAD7E4C8BF}"/>
            </a:ext>
          </a:extLst>
        </xdr:cNvPr>
        <xdr:cNvGrpSpPr>
          <a:grpSpLocks/>
        </xdr:cNvGrpSpPr>
      </xdr:nvGrpSpPr>
      <xdr:grpSpPr bwMode="auto">
        <a:xfrm>
          <a:off x="2595106" y="4748019"/>
          <a:ext cx="302079" cy="305168"/>
          <a:chOff x="536" y="109"/>
          <a:chExt cx="46" cy="44"/>
        </a:xfrm>
      </xdr:grpSpPr>
      <xdr:pic>
        <xdr:nvPicPr>
          <xdr:cNvPr id="332" name="Picture 6673" descr="route2">
            <a:extLst>
              <a:ext uri="{FF2B5EF4-FFF2-40B4-BE49-F238E27FC236}">
                <a16:creationId xmlns:a16="http://schemas.microsoft.com/office/drawing/2014/main" xmlns="" id="{ECFB1471-95C0-7263-B9AD-E6BC6AA564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3" name="Text Box 6674">
            <a:extLst>
              <a:ext uri="{FF2B5EF4-FFF2-40B4-BE49-F238E27FC236}">
                <a16:creationId xmlns:a16="http://schemas.microsoft.com/office/drawing/2014/main" xmlns="" id="{E181722D-9C60-48F8-99B1-F25B38DA0D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544315</xdr:colOff>
      <xdr:row>28</xdr:row>
      <xdr:rowOff>121080</xdr:rowOff>
    </xdr:from>
    <xdr:to>
      <xdr:col>4</xdr:col>
      <xdr:colOff>56504</xdr:colOff>
      <xdr:row>29</xdr:row>
      <xdr:rowOff>131659</xdr:rowOff>
    </xdr:to>
    <xdr:sp macro="" textlink="">
      <xdr:nvSpPr>
        <xdr:cNvPr id="334" name="六角形 333">
          <a:extLst>
            <a:ext uri="{FF2B5EF4-FFF2-40B4-BE49-F238E27FC236}">
              <a16:creationId xmlns:a16="http://schemas.microsoft.com/office/drawing/2014/main" xmlns="" id="{4297601A-B0E9-42FA-91F7-6076FEF06879}"/>
            </a:ext>
          </a:extLst>
        </xdr:cNvPr>
        <xdr:cNvSpPr/>
      </xdr:nvSpPr>
      <xdr:spPr bwMode="auto">
        <a:xfrm>
          <a:off x="2112765" y="4889930"/>
          <a:ext cx="217039" cy="1820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199067</xdr:colOff>
      <xdr:row>30</xdr:row>
      <xdr:rowOff>10671</xdr:rowOff>
    </xdr:from>
    <xdr:to>
      <xdr:col>4</xdr:col>
      <xdr:colOff>15973</xdr:colOff>
      <xdr:row>32</xdr:row>
      <xdr:rowOff>85170</xdr:rowOff>
    </xdr:to>
    <xdr:grpSp>
      <xdr:nvGrpSpPr>
        <xdr:cNvPr id="335" name="グループ化 334">
          <a:extLst>
            <a:ext uri="{FF2B5EF4-FFF2-40B4-BE49-F238E27FC236}">
              <a16:creationId xmlns:a16="http://schemas.microsoft.com/office/drawing/2014/main" xmlns="" id="{4FD8A853-8A48-4187-99A1-0CC226D1E5E0}"/>
            </a:ext>
          </a:extLst>
        </xdr:cNvPr>
        <xdr:cNvGrpSpPr/>
      </xdr:nvGrpSpPr>
      <xdr:grpSpPr>
        <a:xfrm>
          <a:off x="1919917" y="5128771"/>
          <a:ext cx="591606" cy="417399"/>
          <a:chOff x="12569000" y="7976476"/>
          <a:chExt cx="557798" cy="437106"/>
        </a:xfrm>
      </xdr:grpSpPr>
      <xdr:sp macro="" textlink="">
        <xdr:nvSpPr>
          <xdr:cNvPr id="336" name="Text Box 1563">
            <a:extLst>
              <a:ext uri="{FF2B5EF4-FFF2-40B4-BE49-F238E27FC236}">
                <a16:creationId xmlns:a16="http://schemas.microsoft.com/office/drawing/2014/main" xmlns="" id="{6C4815D5-5295-72CF-02C7-DEAFBBC1DD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69000" y="7976476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綾部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三和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337" name="Line 2669">
            <a:extLst>
              <a:ext uri="{FF2B5EF4-FFF2-40B4-BE49-F238E27FC236}">
                <a16:creationId xmlns:a16="http://schemas.microsoft.com/office/drawing/2014/main" xmlns="" id="{DCA8795D-03EF-0E50-0E9D-FA85C83184B9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21770" y="8191720"/>
            <a:ext cx="222713" cy="19991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0 w 412270"/>
              <a:gd name="connsiteY0" fmla="*/ 0 h 794355"/>
              <a:gd name="connsiteX1" fmla="*/ 412270 w 412270"/>
              <a:gd name="connsiteY1" fmla="*/ 794355 h 794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12270" h="794355">
                <a:moveTo>
                  <a:pt x="0" y="0"/>
                </a:moveTo>
                <a:lnTo>
                  <a:pt x="412270" y="794355"/>
                </a:ln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338" name="Line 148">
            <a:extLst>
              <a:ext uri="{FF2B5EF4-FFF2-40B4-BE49-F238E27FC236}">
                <a16:creationId xmlns:a16="http://schemas.microsoft.com/office/drawing/2014/main" xmlns="" id="{3DDFB503-18D8-2085-58AE-702666F0DDE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453006</xdr:colOff>
      <xdr:row>29</xdr:row>
      <xdr:rowOff>126981</xdr:rowOff>
    </xdr:from>
    <xdr:to>
      <xdr:col>5</xdr:col>
      <xdr:colOff>596322</xdr:colOff>
      <xdr:row>30</xdr:row>
      <xdr:rowOff>92318</xdr:rowOff>
    </xdr:to>
    <xdr:sp macro="" textlink="">
      <xdr:nvSpPr>
        <xdr:cNvPr id="339" name="Oval 1295">
          <a:extLst>
            <a:ext uri="{FF2B5EF4-FFF2-40B4-BE49-F238E27FC236}">
              <a16:creationId xmlns:a16="http://schemas.microsoft.com/office/drawing/2014/main" xmlns="" id="{E790BF24-D597-4546-9794-A3C9F26F673F}"/>
            </a:ext>
          </a:extLst>
        </xdr:cNvPr>
        <xdr:cNvSpPr>
          <a:spLocks noChangeArrowheads="1"/>
        </xdr:cNvSpPr>
      </xdr:nvSpPr>
      <xdr:spPr bwMode="auto">
        <a:xfrm>
          <a:off x="3431156" y="5067281"/>
          <a:ext cx="143316" cy="136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217552</xdr:colOff>
      <xdr:row>29</xdr:row>
      <xdr:rowOff>31942</xdr:rowOff>
    </xdr:from>
    <xdr:to>
      <xdr:col>6</xdr:col>
      <xdr:colOff>405136</xdr:colOff>
      <xdr:row>30</xdr:row>
      <xdr:rowOff>39269</xdr:rowOff>
    </xdr:to>
    <xdr:sp macro="" textlink="">
      <xdr:nvSpPr>
        <xdr:cNvPr id="340" name="六角形 339">
          <a:extLst>
            <a:ext uri="{FF2B5EF4-FFF2-40B4-BE49-F238E27FC236}">
              <a16:creationId xmlns:a16="http://schemas.microsoft.com/office/drawing/2014/main" xmlns="" id="{97534A5C-58DC-4465-99AC-419F154460E5}"/>
            </a:ext>
          </a:extLst>
        </xdr:cNvPr>
        <xdr:cNvSpPr/>
      </xdr:nvSpPr>
      <xdr:spPr bwMode="auto">
        <a:xfrm>
          <a:off x="3900552" y="4972242"/>
          <a:ext cx="187584" cy="178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678683</xdr:colOff>
      <xdr:row>31</xdr:row>
      <xdr:rowOff>102769</xdr:rowOff>
    </xdr:from>
    <xdr:to>
      <xdr:col>6</xdr:col>
      <xdr:colOff>131750</xdr:colOff>
      <xdr:row>32</xdr:row>
      <xdr:rowOff>86894</xdr:rowOff>
    </xdr:to>
    <xdr:sp macro="" textlink="">
      <xdr:nvSpPr>
        <xdr:cNvPr id="341" name="六角形 340">
          <a:extLst>
            <a:ext uri="{FF2B5EF4-FFF2-40B4-BE49-F238E27FC236}">
              <a16:creationId xmlns:a16="http://schemas.microsoft.com/office/drawing/2014/main" xmlns="" id="{2FE88EF3-B59E-4498-947F-B90FAF00329A}"/>
            </a:ext>
          </a:extLst>
        </xdr:cNvPr>
        <xdr:cNvSpPr/>
      </xdr:nvSpPr>
      <xdr:spPr bwMode="auto">
        <a:xfrm>
          <a:off x="3656833" y="5385969"/>
          <a:ext cx="157917" cy="155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504733</xdr:colOff>
      <xdr:row>28</xdr:row>
      <xdr:rowOff>74238</xdr:rowOff>
    </xdr:from>
    <xdr:to>
      <xdr:col>8</xdr:col>
      <xdr:colOff>250733</xdr:colOff>
      <xdr:row>29</xdr:row>
      <xdr:rowOff>26613</xdr:rowOff>
    </xdr:to>
    <xdr:sp macro="" textlink="">
      <xdr:nvSpPr>
        <xdr:cNvPr id="342" name="Line 127">
          <a:extLst>
            <a:ext uri="{FF2B5EF4-FFF2-40B4-BE49-F238E27FC236}">
              <a16:creationId xmlns:a16="http://schemas.microsoft.com/office/drawing/2014/main" xmlns="" id="{7D08BC54-2977-41EB-BF4D-8AB16527C38E}"/>
            </a:ext>
          </a:extLst>
        </xdr:cNvPr>
        <xdr:cNvSpPr>
          <a:spLocks noChangeShapeType="1"/>
        </xdr:cNvSpPr>
      </xdr:nvSpPr>
      <xdr:spPr bwMode="auto">
        <a:xfrm flipH="1">
          <a:off x="4892583" y="4843088"/>
          <a:ext cx="4508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523506</xdr:colOff>
      <xdr:row>28</xdr:row>
      <xdr:rowOff>101289</xdr:rowOff>
    </xdr:from>
    <xdr:to>
      <xdr:col>7</xdr:col>
      <xdr:colOff>672354</xdr:colOff>
      <xdr:row>29</xdr:row>
      <xdr:rowOff>82175</xdr:rowOff>
    </xdr:to>
    <xdr:sp macro="" textlink="">
      <xdr:nvSpPr>
        <xdr:cNvPr id="343" name="Oval 1295">
          <a:extLst>
            <a:ext uri="{FF2B5EF4-FFF2-40B4-BE49-F238E27FC236}">
              <a16:creationId xmlns:a16="http://schemas.microsoft.com/office/drawing/2014/main" xmlns="" id="{B8249A6A-BCFC-4624-9E22-C731922C0B4B}"/>
            </a:ext>
          </a:extLst>
        </xdr:cNvPr>
        <xdr:cNvSpPr>
          <a:spLocks noChangeArrowheads="1"/>
        </xdr:cNvSpPr>
      </xdr:nvSpPr>
      <xdr:spPr bwMode="auto">
        <a:xfrm>
          <a:off x="4911356" y="4870139"/>
          <a:ext cx="148848" cy="1523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113945</xdr:colOff>
      <xdr:row>28</xdr:row>
      <xdr:rowOff>0</xdr:rowOff>
    </xdr:from>
    <xdr:to>
      <xdr:col>7</xdr:col>
      <xdr:colOff>418745</xdr:colOff>
      <xdr:row>29</xdr:row>
      <xdr:rowOff>143662</xdr:rowOff>
    </xdr:to>
    <xdr:grpSp>
      <xdr:nvGrpSpPr>
        <xdr:cNvPr id="344" name="Group 6672">
          <a:extLst>
            <a:ext uri="{FF2B5EF4-FFF2-40B4-BE49-F238E27FC236}">
              <a16:creationId xmlns:a16="http://schemas.microsoft.com/office/drawing/2014/main" xmlns="" id="{EAABEB18-8F9F-4C0B-A6A5-FBFA1E069DBD}"/>
            </a:ext>
          </a:extLst>
        </xdr:cNvPr>
        <xdr:cNvGrpSpPr>
          <a:grpSpLocks/>
        </xdr:cNvGrpSpPr>
      </xdr:nvGrpSpPr>
      <xdr:grpSpPr bwMode="auto">
        <a:xfrm>
          <a:off x="4933595" y="4775200"/>
          <a:ext cx="304800" cy="315112"/>
          <a:chOff x="532" y="110"/>
          <a:chExt cx="46" cy="44"/>
        </a:xfrm>
      </xdr:grpSpPr>
      <xdr:pic>
        <xdr:nvPicPr>
          <xdr:cNvPr id="345" name="Picture 6673" descr="route2">
            <a:extLst>
              <a:ext uri="{FF2B5EF4-FFF2-40B4-BE49-F238E27FC236}">
                <a16:creationId xmlns:a16="http://schemas.microsoft.com/office/drawing/2014/main" xmlns="" id="{17F72D2B-20F0-52A3-07A2-BCD76E0CA4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6" name="Text Box 6674">
            <a:extLst>
              <a:ext uri="{FF2B5EF4-FFF2-40B4-BE49-F238E27FC236}">
                <a16:creationId xmlns:a16="http://schemas.microsoft.com/office/drawing/2014/main" xmlns="" id="{CD0E5268-0B45-FC0A-A0B5-842A32158B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7</xdr:col>
      <xdr:colOff>682828</xdr:colOff>
      <xdr:row>27</xdr:row>
      <xdr:rowOff>7927</xdr:rowOff>
    </xdr:from>
    <xdr:to>
      <xdr:col>8</xdr:col>
      <xdr:colOff>283429</xdr:colOff>
      <xdr:row>28</xdr:row>
      <xdr:rowOff>151589</xdr:rowOff>
    </xdr:to>
    <xdr:grpSp>
      <xdr:nvGrpSpPr>
        <xdr:cNvPr id="347" name="Group 6672">
          <a:extLst>
            <a:ext uri="{FF2B5EF4-FFF2-40B4-BE49-F238E27FC236}">
              <a16:creationId xmlns:a16="http://schemas.microsoft.com/office/drawing/2014/main" xmlns="" id="{01A1615B-95DA-4634-9275-DF0DD4ED3879}"/>
            </a:ext>
          </a:extLst>
        </xdr:cNvPr>
        <xdr:cNvGrpSpPr>
          <a:grpSpLocks/>
        </xdr:cNvGrpSpPr>
      </xdr:nvGrpSpPr>
      <xdr:grpSpPr bwMode="auto">
        <a:xfrm>
          <a:off x="5502478" y="4611677"/>
          <a:ext cx="375301" cy="315112"/>
          <a:chOff x="532" y="110"/>
          <a:chExt cx="46" cy="44"/>
        </a:xfrm>
      </xdr:grpSpPr>
      <xdr:pic>
        <xdr:nvPicPr>
          <xdr:cNvPr id="348" name="Picture 6673" descr="route2">
            <a:extLst>
              <a:ext uri="{FF2B5EF4-FFF2-40B4-BE49-F238E27FC236}">
                <a16:creationId xmlns:a16="http://schemas.microsoft.com/office/drawing/2014/main" xmlns="" id="{FD4EA57B-6BC0-8E42-0DCA-AAFA76BC3D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9" name="Text Box 6674">
            <a:extLst>
              <a:ext uri="{FF2B5EF4-FFF2-40B4-BE49-F238E27FC236}">
                <a16:creationId xmlns:a16="http://schemas.microsoft.com/office/drawing/2014/main" xmlns="" id="{3F06206B-6C22-324A-1A74-8F175EFF69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7</xdr:col>
      <xdr:colOff>699219</xdr:colOff>
      <xdr:row>31</xdr:row>
      <xdr:rowOff>79002</xdr:rowOff>
    </xdr:from>
    <xdr:to>
      <xdr:col>8</xdr:col>
      <xdr:colOff>223420</xdr:colOff>
      <xdr:row>32</xdr:row>
      <xdr:rowOff>102817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xmlns="" id="{6468AFE2-4588-4207-A118-0720A8D7DB12}"/>
            </a:ext>
          </a:extLst>
        </xdr:cNvPr>
        <xdr:cNvSpPr/>
      </xdr:nvSpPr>
      <xdr:spPr bwMode="auto">
        <a:xfrm>
          <a:off x="5087069" y="5362202"/>
          <a:ext cx="229051" cy="195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678</xdr:colOff>
      <xdr:row>36</xdr:row>
      <xdr:rowOff>65641</xdr:rowOff>
    </xdr:from>
    <xdr:to>
      <xdr:col>4</xdr:col>
      <xdr:colOff>294822</xdr:colOff>
      <xdr:row>37</xdr:row>
      <xdr:rowOff>149679</xdr:rowOff>
    </xdr:to>
    <xdr:grpSp>
      <xdr:nvGrpSpPr>
        <xdr:cNvPr id="351" name="Group 6672">
          <a:extLst>
            <a:ext uri="{FF2B5EF4-FFF2-40B4-BE49-F238E27FC236}">
              <a16:creationId xmlns:a16="http://schemas.microsoft.com/office/drawing/2014/main" xmlns="" id="{B1F4EB06-A7CE-4F05-9E67-36B348B09C64}"/>
            </a:ext>
          </a:extLst>
        </xdr:cNvPr>
        <xdr:cNvGrpSpPr>
          <a:grpSpLocks/>
        </xdr:cNvGrpSpPr>
      </xdr:nvGrpSpPr>
      <xdr:grpSpPr bwMode="auto">
        <a:xfrm>
          <a:off x="2496228" y="6212441"/>
          <a:ext cx="294144" cy="255488"/>
          <a:chOff x="532" y="110"/>
          <a:chExt cx="46" cy="44"/>
        </a:xfrm>
      </xdr:grpSpPr>
      <xdr:pic>
        <xdr:nvPicPr>
          <xdr:cNvPr id="352" name="Picture 6673" descr="route2">
            <a:extLst>
              <a:ext uri="{FF2B5EF4-FFF2-40B4-BE49-F238E27FC236}">
                <a16:creationId xmlns:a16="http://schemas.microsoft.com/office/drawing/2014/main" xmlns="" id="{6060F129-6836-9AFD-1BDB-E9BFF468C9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3" name="Text Box 6674">
            <a:extLst>
              <a:ext uri="{FF2B5EF4-FFF2-40B4-BE49-F238E27FC236}">
                <a16:creationId xmlns:a16="http://schemas.microsoft.com/office/drawing/2014/main" xmlns="" id="{4E71F640-2C15-C3BD-1978-C8C215927F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3</xdr:col>
      <xdr:colOff>335414</xdr:colOff>
      <xdr:row>33</xdr:row>
      <xdr:rowOff>96490</xdr:rowOff>
    </xdr:from>
    <xdr:to>
      <xdr:col>4</xdr:col>
      <xdr:colOff>141371</xdr:colOff>
      <xdr:row>40</xdr:row>
      <xdr:rowOff>44388</xdr:rowOff>
    </xdr:to>
    <xdr:sp macro="" textlink="">
      <xdr:nvSpPr>
        <xdr:cNvPr id="354" name="Line 72">
          <a:extLst>
            <a:ext uri="{FF2B5EF4-FFF2-40B4-BE49-F238E27FC236}">
              <a16:creationId xmlns:a16="http://schemas.microsoft.com/office/drawing/2014/main" xmlns="" id="{DE9952DD-240D-4E4B-B35A-BC14C8B40956}"/>
            </a:ext>
          </a:extLst>
        </xdr:cNvPr>
        <xdr:cNvSpPr>
          <a:spLocks noChangeShapeType="1"/>
        </xdr:cNvSpPr>
      </xdr:nvSpPr>
      <xdr:spPr bwMode="auto">
        <a:xfrm rot="3281723" flipH="1" flipV="1">
          <a:off x="1585244" y="6041210"/>
          <a:ext cx="1148048" cy="510807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245114</xdr:colOff>
      <xdr:row>34</xdr:row>
      <xdr:rowOff>75637</xdr:rowOff>
    </xdr:from>
    <xdr:to>
      <xdr:col>4</xdr:col>
      <xdr:colOff>542029</xdr:colOff>
      <xdr:row>39</xdr:row>
      <xdr:rowOff>23245</xdr:rowOff>
    </xdr:to>
    <xdr:sp macro="" textlink="">
      <xdr:nvSpPr>
        <xdr:cNvPr id="355" name="Freeform 527">
          <a:extLst>
            <a:ext uri="{FF2B5EF4-FFF2-40B4-BE49-F238E27FC236}">
              <a16:creationId xmlns:a16="http://schemas.microsoft.com/office/drawing/2014/main" xmlns="" id="{808B5E91-91EA-4469-957E-3E2B091888C3}"/>
            </a:ext>
          </a:extLst>
        </xdr:cNvPr>
        <xdr:cNvSpPr>
          <a:spLocks/>
        </xdr:cNvSpPr>
      </xdr:nvSpPr>
      <xdr:spPr bwMode="auto">
        <a:xfrm rot="3281723" flipH="1">
          <a:off x="1912018" y="5774733"/>
          <a:ext cx="804858" cy="100176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757 w 18031"/>
            <a:gd name="connsiteY1" fmla="*/ 6924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2047 w 11289"/>
            <a:gd name="connsiteY0" fmla="*/ 11605 h 11605"/>
            <a:gd name="connsiteX1" fmla="*/ 15 w 11289"/>
            <a:gd name="connsiteY1" fmla="*/ 6924 h 11605"/>
            <a:gd name="connsiteX2" fmla="*/ 6899 w 11289"/>
            <a:gd name="connsiteY2" fmla="*/ 2773 h 11605"/>
            <a:gd name="connsiteX3" fmla="*/ 11289 w 11289"/>
            <a:gd name="connsiteY3" fmla="*/ 0 h 11605"/>
            <a:gd name="connsiteX0" fmla="*/ 3961 w 11283"/>
            <a:gd name="connsiteY0" fmla="*/ 11310 h 11310"/>
            <a:gd name="connsiteX1" fmla="*/ 9 w 11283"/>
            <a:gd name="connsiteY1" fmla="*/ 6924 h 11310"/>
            <a:gd name="connsiteX2" fmla="*/ 6893 w 11283"/>
            <a:gd name="connsiteY2" fmla="*/ 2773 h 11310"/>
            <a:gd name="connsiteX3" fmla="*/ 11283 w 11283"/>
            <a:gd name="connsiteY3" fmla="*/ 0 h 11310"/>
            <a:gd name="connsiteX0" fmla="*/ 0 w 11274"/>
            <a:gd name="connsiteY0" fmla="*/ 6924 h 6924"/>
            <a:gd name="connsiteX1" fmla="*/ 6884 w 11274"/>
            <a:gd name="connsiteY1" fmla="*/ 2773 h 6924"/>
            <a:gd name="connsiteX2" fmla="*/ 11274 w 11274"/>
            <a:gd name="connsiteY2" fmla="*/ 0 h 6924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5739 w 15739"/>
            <a:gd name="connsiteY2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208 w 15739"/>
            <a:gd name="connsiteY3" fmla="*/ 1639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577 w 15739"/>
            <a:gd name="connsiteY3" fmla="*/ 1400 h 15231"/>
            <a:gd name="connsiteX4" fmla="*/ 15739 w 15739"/>
            <a:gd name="connsiteY4" fmla="*/ 0 h 15231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77 w 15816"/>
            <a:gd name="connsiteY3" fmla="*/ 2969 h 16800"/>
            <a:gd name="connsiteX4" fmla="*/ 15816 w 15816"/>
            <a:gd name="connsiteY4" fmla="*/ 0 h 16800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10 w 15816"/>
            <a:gd name="connsiteY3" fmla="*/ 2168 h 16800"/>
            <a:gd name="connsiteX4" fmla="*/ 15816 w 15816"/>
            <a:gd name="connsiteY4" fmla="*/ 0 h 16800"/>
            <a:gd name="connsiteX0" fmla="*/ 0 w 14406"/>
            <a:gd name="connsiteY0" fmla="*/ 19095 h 19095"/>
            <a:gd name="connsiteX1" fmla="*/ 5614 w 14406"/>
            <a:gd name="connsiteY1" fmla="*/ 13418 h 19095"/>
            <a:gd name="connsiteX2" fmla="*/ 11439 w 14406"/>
            <a:gd name="connsiteY2" fmla="*/ 8758 h 19095"/>
            <a:gd name="connsiteX3" fmla="*/ 10510 w 14406"/>
            <a:gd name="connsiteY3" fmla="*/ 4463 h 19095"/>
            <a:gd name="connsiteX4" fmla="*/ 14406 w 14406"/>
            <a:gd name="connsiteY4" fmla="*/ 0 h 19095"/>
            <a:gd name="connsiteX0" fmla="*/ 0 w 15191"/>
            <a:gd name="connsiteY0" fmla="*/ 18083 h 18083"/>
            <a:gd name="connsiteX1" fmla="*/ 5614 w 15191"/>
            <a:gd name="connsiteY1" fmla="*/ 12406 h 18083"/>
            <a:gd name="connsiteX2" fmla="*/ 11439 w 15191"/>
            <a:gd name="connsiteY2" fmla="*/ 7746 h 18083"/>
            <a:gd name="connsiteX3" fmla="*/ 10510 w 15191"/>
            <a:gd name="connsiteY3" fmla="*/ 3451 h 18083"/>
            <a:gd name="connsiteX4" fmla="*/ 15191 w 15191"/>
            <a:gd name="connsiteY4" fmla="*/ 0 h 18083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1439 w 15596"/>
            <a:gd name="connsiteY2" fmla="*/ 8177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209 w 15596"/>
            <a:gd name="connsiteY1" fmla="*/ 12929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4894 w 15596"/>
            <a:gd name="connsiteY1" fmla="*/ 13141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596" h="18514">
              <a:moveTo>
                <a:pt x="0" y="18514"/>
              </a:moveTo>
              <a:cubicBezTo>
                <a:pt x="2016" y="15522"/>
                <a:pt x="1993" y="14977"/>
                <a:pt x="4894" y="13141"/>
              </a:cubicBezTo>
              <a:cubicBezTo>
                <a:pt x="5417" y="11779"/>
                <a:pt x="3292" y="13012"/>
                <a:pt x="10098" y="9122"/>
              </a:cubicBezTo>
              <a:cubicBezTo>
                <a:pt x="10360" y="7988"/>
                <a:pt x="9793" y="4698"/>
                <a:pt x="10510" y="3882"/>
              </a:cubicBezTo>
              <a:cubicBezTo>
                <a:pt x="11227" y="3066"/>
                <a:pt x="15007" y="424"/>
                <a:pt x="155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132667</xdr:colOff>
      <xdr:row>38</xdr:row>
      <xdr:rowOff>38334</xdr:rowOff>
    </xdr:from>
    <xdr:to>
      <xdr:col>3</xdr:col>
      <xdr:colOff>705741</xdr:colOff>
      <xdr:row>39</xdr:row>
      <xdr:rowOff>131956</xdr:rowOff>
    </xdr:to>
    <xdr:pic>
      <xdr:nvPicPr>
        <xdr:cNvPr id="356" name="図 355">
          <a:extLst>
            <a:ext uri="{FF2B5EF4-FFF2-40B4-BE49-F238E27FC236}">
              <a16:creationId xmlns:a16="http://schemas.microsoft.com/office/drawing/2014/main" xmlns="" id="{6E618F8E-7238-45ED-80DE-C6A957EA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01117" y="6521684"/>
          <a:ext cx="573074" cy="265072"/>
        </a:xfrm>
        <a:prstGeom prst="rect">
          <a:avLst/>
        </a:prstGeom>
      </xdr:spPr>
    </xdr:pic>
    <xdr:clientData/>
  </xdr:twoCellAnchor>
  <xdr:twoCellAnchor>
    <xdr:from>
      <xdr:col>3</xdr:col>
      <xdr:colOff>763942</xdr:colOff>
      <xdr:row>35</xdr:row>
      <xdr:rowOff>60401</xdr:rowOff>
    </xdr:from>
    <xdr:to>
      <xdr:col>4</xdr:col>
      <xdr:colOff>54462</xdr:colOff>
      <xdr:row>36</xdr:row>
      <xdr:rowOff>22047</xdr:rowOff>
    </xdr:to>
    <xdr:sp macro="" textlink="">
      <xdr:nvSpPr>
        <xdr:cNvPr id="357" name="Text Box 1620">
          <a:extLst>
            <a:ext uri="{FF2B5EF4-FFF2-40B4-BE49-F238E27FC236}">
              <a16:creationId xmlns:a16="http://schemas.microsoft.com/office/drawing/2014/main" xmlns="" id="{B109E0C1-8B91-4848-8FBC-A5603160DD7D}"/>
            </a:ext>
          </a:extLst>
        </xdr:cNvPr>
        <xdr:cNvSpPr txBox="1">
          <a:spLocks noChangeArrowheads="1"/>
        </xdr:cNvSpPr>
      </xdr:nvSpPr>
      <xdr:spPr bwMode="auto">
        <a:xfrm rot="20995444">
          <a:off x="2275242" y="6029401"/>
          <a:ext cx="52520" cy="1330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411713</xdr:colOff>
      <xdr:row>33</xdr:row>
      <xdr:rowOff>81051</xdr:rowOff>
    </xdr:from>
    <xdr:to>
      <xdr:col>4</xdr:col>
      <xdr:colOff>223474</xdr:colOff>
      <xdr:row>40</xdr:row>
      <xdr:rowOff>28949</xdr:rowOff>
    </xdr:to>
    <xdr:sp macro="" textlink="">
      <xdr:nvSpPr>
        <xdr:cNvPr id="358" name="Line 72">
          <a:extLst>
            <a:ext uri="{FF2B5EF4-FFF2-40B4-BE49-F238E27FC236}">
              <a16:creationId xmlns:a16="http://schemas.microsoft.com/office/drawing/2014/main" xmlns="" id="{E86F6662-A79D-460E-BF05-1E7C97BCFF7D}"/>
            </a:ext>
          </a:extLst>
        </xdr:cNvPr>
        <xdr:cNvSpPr>
          <a:spLocks noChangeShapeType="1"/>
        </xdr:cNvSpPr>
      </xdr:nvSpPr>
      <xdr:spPr bwMode="auto">
        <a:xfrm rot="3281723" flipH="1" flipV="1">
          <a:off x="1664445" y="6022869"/>
          <a:ext cx="1148048" cy="516611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449350</xdr:colOff>
      <xdr:row>36</xdr:row>
      <xdr:rowOff>39173</xdr:rowOff>
    </xdr:from>
    <xdr:to>
      <xdr:col>3</xdr:col>
      <xdr:colOff>705819</xdr:colOff>
      <xdr:row>38</xdr:row>
      <xdr:rowOff>512</xdr:rowOff>
    </xdr:to>
    <xdr:sp macro="" textlink="">
      <xdr:nvSpPr>
        <xdr:cNvPr id="359" name="AutoShape 1653">
          <a:extLst>
            <a:ext uri="{FF2B5EF4-FFF2-40B4-BE49-F238E27FC236}">
              <a16:creationId xmlns:a16="http://schemas.microsoft.com/office/drawing/2014/main" xmlns="" id="{03AE6540-CCF4-4887-8FD3-4E9DFB8F8198}"/>
            </a:ext>
          </a:extLst>
        </xdr:cNvPr>
        <xdr:cNvSpPr>
          <a:spLocks/>
        </xdr:cNvSpPr>
      </xdr:nvSpPr>
      <xdr:spPr bwMode="auto">
        <a:xfrm rot="10813752">
          <a:off x="2017800" y="6179623"/>
          <a:ext cx="256469" cy="3042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101692</xdr:colOff>
      <xdr:row>34</xdr:row>
      <xdr:rowOff>133801</xdr:rowOff>
    </xdr:from>
    <xdr:to>
      <xdr:col>4</xdr:col>
      <xdr:colOff>246961</xdr:colOff>
      <xdr:row>35</xdr:row>
      <xdr:rowOff>105225</xdr:rowOff>
    </xdr:to>
    <xdr:sp macro="" textlink="">
      <xdr:nvSpPr>
        <xdr:cNvPr id="360" name="Oval 77">
          <a:extLst>
            <a:ext uri="{FF2B5EF4-FFF2-40B4-BE49-F238E27FC236}">
              <a16:creationId xmlns:a16="http://schemas.microsoft.com/office/drawing/2014/main" xmlns="" id="{17FEA40B-61AB-4FB7-AF20-45920FAC5167}"/>
            </a:ext>
          </a:extLst>
        </xdr:cNvPr>
        <xdr:cNvSpPr>
          <a:spLocks noChangeArrowheads="1"/>
        </xdr:cNvSpPr>
      </xdr:nvSpPr>
      <xdr:spPr bwMode="auto">
        <a:xfrm>
          <a:off x="2374992" y="5931351"/>
          <a:ext cx="145269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72906</xdr:colOff>
      <xdr:row>33</xdr:row>
      <xdr:rowOff>43656</xdr:rowOff>
    </xdr:from>
    <xdr:ext cx="105688" cy="210346"/>
    <xdr:sp macro="" textlink="">
      <xdr:nvSpPr>
        <xdr:cNvPr id="361" name="Text Box 1664">
          <a:extLst>
            <a:ext uri="{FF2B5EF4-FFF2-40B4-BE49-F238E27FC236}">
              <a16:creationId xmlns:a16="http://schemas.microsoft.com/office/drawing/2014/main" xmlns="" id="{7B65CE38-9D7E-4657-A0C8-436CBD76E9AA}"/>
            </a:ext>
          </a:extLst>
        </xdr:cNvPr>
        <xdr:cNvSpPr txBox="1">
          <a:spLocks noChangeArrowheads="1"/>
        </xdr:cNvSpPr>
      </xdr:nvSpPr>
      <xdr:spPr bwMode="auto">
        <a:xfrm>
          <a:off x="2346206" y="5669756"/>
          <a:ext cx="105688" cy="2103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334301</xdr:colOff>
      <xdr:row>35</xdr:row>
      <xdr:rowOff>107160</xdr:rowOff>
    </xdr:from>
    <xdr:ext cx="269875" cy="174625"/>
    <xdr:sp macro="" textlink="">
      <xdr:nvSpPr>
        <xdr:cNvPr id="362" name="Text Box 1664">
          <a:extLst>
            <a:ext uri="{FF2B5EF4-FFF2-40B4-BE49-F238E27FC236}">
              <a16:creationId xmlns:a16="http://schemas.microsoft.com/office/drawing/2014/main" xmlns="" id="{DFD7A1FB-17B3-46B3-9B49-C32C0546F77F}"/>
            </a:ext>
          </a:extLst>
        </xdr:cNvPr>
        <xdr:cNvSpPr txBox="1">
          <a:spLocks noChangeArrowheads="1"/>
        </xdr:cNvSpPr>
      </xdr:nvSpPr>
      <xdr:spPr bwMode="auto">
        <a:xfrm>
          <a:off x="1902751" y="607616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461775</xdr:colOff>
      <xdr:row>36</xdr:row>
      <xdr:rowOff>34780</xdr:rowOff>
    </xdr:from>
    <xdr:to>
      <xdr:col>5</xdr:col>
      <xdr:colOff>683846</xdr:colOff>
      <xdr:row>37</xdr:row>
      <xdr:rowOff>40706</xdr:rowOff>
    </xdr:to>
    <xdr:sp macro="" textlink="">
      <xdr:nvSpPr>
        <xdr:cNvPr id="363" name="六角形 362">
          <a:extLst>
            <a:ext uri="{FF2B5EF4-FFF2-40B4-BE49-F238E27FC236}">
              <a16:creationId xmlns:a16="http://schemas.microsoft.com/office/drawing/2014/main" xmlns="" id="{21CA1ABF-8678-4929-B9D5-781EADF97921}"/>
            </a:ext>
          </a:extLst>
        </xdr:cNvPr>
        <xdr:cNvSpPr/>
      </xdr:nvSpPr>
      <xdr:spPr bwMode="auto">
        <a:xfrm>
          <a:off x="3439925" y="6175230"/>
          <a:ext cx="222071" cy="177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5</xdr:col>
      <xdr:colOff>24814</xdr:colOff>
      <xdr:row>33</xdr:row>
      <xdr:rowOff>20638</xdr:rowOff>
    </xdr:from>
    <xdr:to>
      <xdr:col>5</xdr:col>
      <xdr:colOff>176011</xdr:colOff>
      <xdr:row>33</xdr:row>
      <xdr:rowOff>162334</xdr:rowOff>
    </xdr:to>
    <xdr:sp macro="" textlink="">
      <xdr:nvSpPr>
        <xdr:cNvPr id="364" name="六角形 363">
          <a:extLst>
            <a:ext uri="{FF2B5EF4-FFF2-40B4-BE49-F238E27FC236}">
              <a16:creationId xmlns:a16="http://schemas.microsoft.com/office/drawing/2014/main" xmlns="" id="{A0D0569B-F125-4493-AD7B-6AA3DC4A0303}"/>
            </a:ext>
          </a:extLst>
        </xdr:cNvPr>
        <xdr:cNvSpPr/>
      </xdr:nvSpPr>
      <xdr:spPr bwMode="auto">
        <a:xfrm>
          <a:off x="3002964" y="5646738"/>
          <a:ext cx="15119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84765</xdr:colOff>
      <xdr:row>34</xdr:row>
      <xdr:rowOff>138111</xdr:rowOff>
    </xdr:from>
    <xdr:to>
      <xdr:col>6</xdr:col>
      <xdr:colOff>106917</xdr:colOff>
      <xdr:row>41</xdr:row>
      <xdr:rowOff>59</xdr:rowOff>
    </xdr:to>
    <xdr:grpSp>
      <xdr:nvGrpSpPr>
        <xdr:cNvPr id="365" name="グループ化 364">
          <a:extLst>
            <a:ext uri="{FF2B5EF4-FFF2-40B4-BE49-F238E27FC236}">
              <a16:creationId xmlns:a16="http://schemas.microsoft.com/office/drawing/2014/main" xmlns="" id="{482D12B8-C9D8-436D-9A00-FA1010936222}"/>
            </a:ext>
          </a:extLst>
        </xdr:cNvPr>
        <xdr:cNvGrpSpPr/>
      </xdr:nvGrpSpPr>
      <xdr:grpSpPr>
        <a:xfrm rot="10800000">
          <a:off x="3355015" y="5942011"/>
          <a:ext cx="796852" cy="1062098"/>
          <a:chOff x="2423160" y="7464425"/>
          <a:chExt cx="792090" cy="1079787"/>
        </a:xfrm>
      </xdr:grpSpPr>
      <xdr:sp macro="" textlink="">
        <xdr:nvSpPr>
          <xdr:cNvPr id="366" name="Freeform 1147">
            <a:extLst>
              <a:ext uri="{FF2B5EF4-FFF2-40B4-BE49-F238E27FC236}">
                <a16:creationId xmlns:a16="http://schemas.microsoft.com/office/drawing/2014/main" xmlns="" id="{E452E16A-812C-F378-CFDC-0E69F878EE51}"/>
              </a:ext>
            </a:extLst>
          </xdr:cNvPr>
          <xdr:cNvSpPr>
            <a:spLocks/>
          </xdr:cNvSpPr>
        </xdr:nvSpPr>
        <xdr:spPr bwMode="auto">
          <a:xfrm rot="-5619817">
            <a:off x="2394540" y="7950467"/>
            <a:ext cx="1020161" cy="10889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360" h="6928">
                <a:moveTo>
                  <a:pt x="8360" y="4924"/>
                </a:moveTo>
                <a:cubicBezTo>
                  <a:pt x="8214" y="4924"/>
                  <a:pt x="7619" y="6050"/>
                  <a:pt x="7340" y="6274"/>
                </a:cubicBezTo>
                <a:cubicBezTo>
                  <a:pt x="7060" y="6498"/>
                  <a:pt x="6904" y="6274"/>
                  <a:pt x="6685" y="6274"/>
                </a:cubicBezTo>
                <a:cubicBezTo>
                  <a:pt x="6394" y="6274"/>
                  <a:pt x="5956" y="4962"/>
                  <a:pt x="5665" y="4962"/>
                </a:cubicBezTo>
                <a:cubicBezTo>
                  <a:pt x="5374" y="4962"/>
                  <a:pt x="5301" y="6928"/>
                  <a:pt x="4936" y="6928"/>
                </a:cubicBezTo>
                <a:cubicBezTo>
                  <a:pt x="4573" y="6928"/>
                  <a:pt x="4062" y="5616"/>
                  <a:pt x="3553" y="4962"/>
                </a:cubicBezTo>
                <a:cubicBezTo>
                  <a:pt x="3043" y="4304"/>
                  <a:pt x="2398" y="2507"/>
                  <a:pt x="1806" y="1681"/>
                </a:cubicBezTo>
                <a:cubicBezTo>
                  <a:pt x="1213" y="855"/>
                  <a:pt x="496" y="278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67" name="Freeform 1147">
            <a:extLst>
              <a:ext uri="{FF2B5EF4-FFF2-40B4-BE49-F238E27FC236}">
                <a16:creationId xmlns:a16="http://schemas.microsoft.com/office/drawing/2014/main" xmlns="" id="{5C9DC356-0585-AA65-F377-BD36FD8C7DA4}"/>
              </a:ext>
            </a:extLst>
          </xdr:cNvPr>
          <xdr:cNvSpPr>
            <a:spLocks/>
          </xdr:cNvSpPr>
        </xdr:nvSpPr>
        <xdr:spPr bwMode="auto">
          <a:xfrm rot="-5400000">
            <a:off x="2448369" y="7965216"/>
            <a:ext cx="1079787" cy="78206"/>
          </a:xfrm>
          <a:custGeom>
            <a:avLst/>
            <a:gdLst>
              <a:gd name="T0" fmla="*/ 2147483647 w 10294"/>
              <a:gd name="T1" fmla="*/ 2147483647 h 8905"/>
              <a:gd name="T2" fmla="*/ 2147483647 w 10294"/>
              <a:gd name="T3" fmla="*/ 2147483647 h 8905"/>
              <a:gd name="T4" fmla="*/ 2147483647 w 10294"/>
              <a:gd name="T5" fmla="*/ 2147483647 h 8905"/>
              <a:gd name="T6" fmla="*/ 2147483647 w 10294"/>
              <a:gd name="T7" fmla="*/ 2147483647 h 8905"/>
              <a:gd name="T8" fmla="*/ 2147483647 w 10294"/>
              <a:gd name="T9" fmla="*/ 2147483647 h 8905"/>
              <a:gd name="T10" fmla="*/ 2147483647 w 10294"/>
              <a:gd name="T11" fmla="*/ 2147483647 h 8905"/>
              <a:gd name="T12" fmla="*/ 2147483647 w 10294"/>
              <a:gd name="T13" fmla="*/ 2147483647 h 8905"/>
              <a:gd name="T14" fmla="*/ 2147483647 w 10294"/>
              <a:gd name="T15" fmla="*/ 2147483647 h 8905"/>
              <a:gd name="T16" fmla="*/ 0 w 10294"/>
              <a:gd name="T17" fmla="*/ 2147483647 h 89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294" h="8905">
                <a:moveTo>
                  <a:pt x="10294" y="7692"/>
                </a:moveTo>
                <a:cubicBezTo>
                  <a:pt x="10145" y="7692"/>
                  <a:pt x="9291" y="7792"/>
                  <a:pt x="8957" y="7812"/>
                </a:cubicBezTo>
                <a:cubicBezTo>
                  <a:pt x="8623" y="7832"/>
                  <a:pt x="8511" y="7812"/>
                  <a:pt x="8288" y="7812"/>
                </a:cubicBezTo>
                <a:cubicBezTo>
                  <a:pt x="7990" y="7812"/>
                  <a:pt x="7543" y="5621"/>
                  <a:pt x="7245" y="5621"/>
                </a:cubicBezTo>
                <a:cubicBezTo>
                  <a:pt x="6947" y="5621"/>
                  <a:pt x="6873" y="8905"/>
                  <a:pt x="6500" y="8905"/>
                </a:cubicBezTo>
                <a:cubicBezTo>
                  <a:pt x="6129" y="8905"/>
                  <a:pt x="5629" y="6341"/>
                  <a:pt x="5086" y="5621"/>
                </a:cubicBezTo>
                <a:cubicBezTo>
                  <a:pt x="4543" y="4901"/>
                  <a:pt x="3838" y="5681"/>
                  <a:pt x="3242" y="4586"/>
                </a:cubicBezTo>
                <a:cubicBezTo>
                  <a:pt x="2647" y="3491"/>
                  <a:pt x="2033" y="1244"/>
                  <a:pt x="1513" y="148"/>
                </a:cubicBezTo>
                <a:cubicBezTo>
                  <a:pt x="991" y="-947"/>
                  <a:pt x="298" y="4439"/>
                  <a:pt x="0" y="334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68" name="Text Box 266">
            <a:extLst>
              <a:ext uri="{FF2B5EF4-FFF2-40B4-BE49-F238E27FC236}">
                <a16:creationId xmlns:a16="http://schemas.microsoft.com/office/drawing/2014/main" xmlns="" id="{BA7AFA50-21C4-924E-7823-060E4BD874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49100" y="8270875"/>
            <a:ext cx="219537" cy="1862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69" name="Group 1180">
            <a:extLst>
              <a:ext uri="{FF2B5EF4-FFF2-40B4-BE49-F238E27FC236}">
                <a16:creationId xmlns:a16="http://schemas.microsoft.com/office/drawing/2014/main" xmlns="" id="{A637CC08-B1CB-67CA-3FC9-22FD013C3CA9}"/>
              </a:ext>
            </a:extLst>
          </xdr:cNvPr>
          <xdr:cNvGrpSpPr>
            <a:grpSpLocks/>
          </xdr:cNvGrpSpPr>
        </xdr:nvGrpSpPr>
        <xdr:grpSpPr bwMode="auto">
          <a:xfrm rot="-5400000">
            <a:off x="2827790" y="8184699"/>
            <a:ext cx="258988" cy="336089"/>
            <a:chOff x="718" y="97"/>
            <a:chExt cx="23" cy="15"/>
          </a:xfrm>
        </xdr:grpSpPr>
        <xdr:sp macro="" textlink="">
          <xdr:nvSpPr>
            <xdr:cNvPr id="373" name="Freeform 1181">
              <a:extLst>
                <a:ext uri="{FF2B5EF4-FFF2-40B4-BE49-F238E27FC236}">
                  <a16:creationId xmlns:a16="http://schemas.microsoft.com/office/drawing/2014/main" xmlns="" id="{86AF94C7-20DF-27B8-F528-AE53FAF84FB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4" name="Freeform 1182">
              <a:extLst>
                <a:ext uri="{FF2B5EF4-FFF2-40B4-BE49-F238E27FC236}">
                  <a16:creationId xmlns:a16="http://schemas.microsoft.com/office/drawing/2014/main" xmlns="" id="{E6E096D5-E8AA-7906-07F3-C3CF42F039A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0" name="Freeform 705">
            <a:extLst>
              <a:ext uri="{FF2B5EF4-FFF2-40B4-BE49-F238E27FC236}">
                <a16:creationId xmlns:a16="http://schemas.microsoft.com/office/drawing/2014/main" xmlns="" id="{8470C3F4-D3BD-3ABF-0D58-339084A92774}"/>
              </a:ext>
            </a:extLst>
          </xdr:cNvPr>
          <xdr:cNvSpPr>
            <a:spLocks/>
          </xdr:cNvSpPr>
        </xdr:nvSpPr>
        <xdr:spPr bwMode="auto">
          <a:xfrm>
            <a:off x="2511285" y="8013558"/>
            <a:ext cx="703965" cy="357352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5428 w 5428"/>
              <a:gd name="connsiteY0" fmla="*/ 5247 h 5247"/>
              <a:gd name="connsiteX1" fmla="*/ 0 w 5428"/>
              <a:gd name="connsiteY1" fmla="*/ 0 h 52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428" h="5247">
                <a:moveTo>
                  <a:pt x="5428" y="5247"/>
                </a:moveTo>
                <a:cubicBezTo>
                  <a:pt x="73" y="5232"/>
                  <a:pt x="0" y="451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1" name="Line 927">
            <a:extLst>
              <a:ext uri="{FF2B5EF4-FFF2-40B4-BE49-F238E27FC236}">
                <a16:creationId xmlns:a16="http://schemas.microsoft.com/office/drawing/2014/main" xmlns="" id="{ECADA10C-7AA0-0A41-FA35-DCA3CBF10F0C}"/>
              </a:ext>
            </a:extLst>
          </xdr:cNvPr>
          <xdr:cNvSpPr>
            <a:spLocks noChangeShapeType="1"/>
          </xdr:cNvSpPr>
        </xdr:nvSpPr>
        <xdr:spPr bwMode="auto">
          <a:xfrm flipV="1">
            <a:off x="2497457" y="7486650"/>
            <a:ext cx="9841" cy="100647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Oval 820">
            <a:extLst>
              <a:ext uri="{FF2B5EF4-FFF2-40B4-BE49-F238E27FC236}">
                <a16:creationId xmlns:a16="http://schemas.microsoft.com/office/drawing/2014/main" xmlns="" id="{53FEA775-18F7-41AC-B4DB-8A707CF659D6}"/>
              </a:ext>
            </a:extLst>
          </xdr:cNvPr>
          <xdr:cNvSpPr>
            <a:spLocks noChangeArrowheads="1"/>
          </xdr:cNvSpPr>
        </xdr:nvSpPr>
        <xdr:spPr bwMode="auto">
          <a:xfrm>
            <a:off x="2423160" y="7940675"/>
            <a:ext cx="169863" cy="1555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226386</xdr:colOff>
      <xdr:row>38</xdr:row>
      <xdr:rowOff>28033</xdr:rowOff>
    </xdr:from>
    <xdr:to>
      <xdr:col>6</xdr:col>
      <xdr:colOff>459959</xdr:colOff>
      <xdr:row>39</xdr:row>
      <xdr:rowOff>73269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xmlns="" id="{E194E3FF-9ACC-46DB-AF10-41DC39B0A4FA}"/>
            </a:ext>
          </a:extLst>
        </xdr:cNvPr>
        <xdr:cNvSpPr/>
      </xdr:nvSpPr>
      <xdr:spPr bwMode="auto">
        <a:xfrm>
          <a:off x="3909386" y="6511383"/>
          <a:ext cx="233573" cy="2166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6</xdr:col>
      <xdr:colOff>14336</xdr:colOff>
      <xdr:row>36</xdr:row>
      <xdr:rowOff>114596</xdr:rowOff>
    </xdr:from>
    <xdr:ext cx="736600" cy="165173"/>
    <xdr:sp macro="" textlink="">
      <xdr:nvSpPr>
        <xdr:cNvPr id="376" name="Text Box 1620">
          <a:extLst>
            <a:ext uri="{FF2B5EF4-FFF2-40B4-BE49-F238E27FC236}">
              <a16:creationId xmlns:a16="http://schemas.microsoft.com/office/drawing/2014/main" xmlns="" id="{2152B8C3-8D72-4C9D-9E44-6C1C7C2B7FFD}"/>
            </a:ext>
          </a:extLst>
        </xdr:cNvPr>
        <xdr:cNvSpPr txBox="1">
          <a:spLocks noChangeArrowheads="1"/>
        </xdr:cNvSpPr>
      </xdr:nvSpPr>
      <xdr:spPr bwMode="auto">
        <a:xfrm>
          <a:off x="3697336" y="6255046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37423</xdr:colOff>
      <xdr:row>39</xdr:row>
      <xdr:rowOff>95245</xdr:rowOff>
    </xdr:from>
    <xdr:ext cx="269875" cy="174625"/>
    <xdr:sp macro="" textlink="">
      <xdr:nvSpPr>
        <xdr:cNvPr id="377" name="Text Box 1664">
          <a:extLst>
            <a:ext uri="{FF2B5EF4-FFF2-40B4-BE49-F238E27FC236}">
              <a16:creationId xmlns:a16="http://schemas.microsoft.com/office/drawing/2014/main" xmlns="" id="{619EE17C-4556-42AC-BBA6-D7676EC2943E}"/>
            </a:ext>
          </a:extLst>
        </xdr:cNvPr>
        <xdr:cNvSpPr txBox="1">
          <a:spLocks noChangeArrowheads="1"/>
        </xdr:cNvSpPr>
      </xdr:nvSpPr>
      <xdr:spPr bwMode="auto">
        <a:xfrm>
          <a:off x="3711352" y="6785424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88254</xdr:colOff>
      <xdr:row>37</xdr:row>
      <xdr:rowOff>52147</xdr:rowOff>
    </xdr:from>
    <xdr:to>
      <xdr:col>8</xdr:col>
      <xdr:colOff>1668</xdr:colOff>
      <xdr:row>37</xdr:row>
      <xdr:rowOff>60793</xdr:rowOff>
    </xdr:to>
    <xdr:sp macro="" textlink="">
      <xdr:nvSpPr>
        <xdr:cNvPr id="378" name="Line 120">
          <a:extLst>
            <a:ext uri="{FF2B5EF4-FFF2-40B4-BE49-F238E27FC236}">
              <a16:creationId xmlns:a16="http://schemas.microsoft.com/office/drawing/2014/main" xmlns="" id="{F9440D22-3264-49FF-866B-342AED16B3B5}"/>
            </a:ext>
          </a:extLst>
        </xdr:cNvPr>
        <xdr:cNvSpPr>
          <a:spLocks noChangeShapeType="1"/>
        </xdr:cNvSpPr>
      </xdr:nvSpPr>
      <xdr:spPr bwMode="auto">
        <a:xfrm>
          <a:off x="4477876" y="6306159"/>
          <a:ext cx="61855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646156</xdr:colOff>
      <xdr:row>35</xdr:row>
      <xdr:rowOff>5831</xdr:rowOff>
    </xdr:from>
    <xdr:to>
      <xdr:col>7</xdr:col>
      <xdr:colOff>652024</xdr:colOff>
      <xdr:row>36</xdr:row>
      <xdr:rowOff>156993</xdr:rowOff>
    </xdr:to>
    <xdr:sp macro="" textlink="">
      <xdr:nvSpPr>
        <xdr:cNvPr id="379" name="Line 4803">
          <a:extLst>
            <a:ext uri="{FF2B5EF4-FFF2-40B4-BE49-F238E27FC236}">
              <a16:creationId xmlns:a16="http://schemas.microsoft.com/office/drawing/2014/main" xmlns="" id="{045E1CA8-0F5A-42F8-B89E-CD82B47BA575}"/>
            </a:ext>
          </a:extLst>
        </xdr:cNvPr>
        <xdr:cNvSpPr>
          <a:spLocks noChangeShapeType="1"/>
        </xdr:cNvSpPr>
      </xdr:nvSpPr>
      <xdr:spPr bwMode="auto">
        <a:xfrm flipH="1">
          <a:off x="5034006" y="5974831"/>
          <a:ext cx="5868" cy="3226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656243</xdr:colOff>
      <xdr:row>37</xdr:row>
      <xdr:rowOff>67472</xdr:rowOff>
    </xdr:from>
    <xdr:to>
      <xdr:col>8</xdr:col>
      <xdr:colOff>655640</xdr:colOff>
      <xdr:row>40</xdr:row>
      <xdr:rowOff>31750</xdr:rowOff>
    </xdr:to>
    <xdr:sp macro="" textlink="">
      <xdr:nvSpPr>
        <xdr:cNvPr id="380" name="Freeform 527">
          <a:extLst>
            <a:ext uri="{FF2B5EF4-FFF2-40B4-BE49-F238E27FC236}">
              <a16:creationId xmlns:a16="http://schemas.microsoft.com/office/drawing/2014/main" xmlns="" id="{7F5AE39B-84B1-40B6-BFC0-9C1B9EEB2E09}"/>
            </a:ext>
          </a:extLst>
        </xdr:cNvPr>
        <xdr:cNvSpPr>
          <a:spLocks/>
        </xdr:cNvSpPr>
      </xdr:nvSpPr>
      <xdr:spPr bwMode="auto">
        <a:xfrm>
          <a:off x="5044093" y="6379372"/>
          <a:ext cx="704247" cy="4786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258301</xdr:colOff>
      <xdr:row>37</xdr:row>
      <xdr:rowOff>32001</xdr:rowOff>
    </xdr:from>
    <xdr:to>
      <xdr:col>7</xdr:col>
      <xdr:colOff>510807</xdr:colOff>
      <xdr:row>38</xdr:row>
      <xdr:rowOff>82177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xmlns="" id="{2A78AD82-83F0-46A3-A592-65BD8D343E83}"/>
            </a:ext>
          </a:extLst>
        </xdr:cNvPr>
        <xdr:cNvSpPr/>
      </xdr:nvSpPr>
      <xdr:spPr bwMode="auto">
        <a:xfrm>
          <a:off x="4646151" y="6343901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413281</xdr:colOff>
      <xdr:row>39</xdr:row>
      <xdr:rowOff>19883</xdr:rowOff>
    </xdr:from>
    <xdr:to>
      <xdr:col>7</xdr:col>
      <xdr:colOff>646737</xdr:colOff>
      <xdr:row>40</xdr:row>
      <xdr:rowOff>70060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xmlns="" id="{0C64364F-42AC-4398-B266-B5698AEEC70E}"/>
            </a:ext>
          </a:extLst>
        </xdr:cNvPr>
        <xdr:cNvSpPr/>
      </xdr:nvSpPr>
      <xdr:spPr bwMode="auto">
        <a:xfrm>
          <a:off x="4801131" y="6674683"/>
          <a:ext cx="23345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657326</xdr:colOff>
      <xdr:row>34</xdr:row>
      <xdr:rowOff>154371</xdr:rowOff>
    </xdr:from>
    <xdr:to>
      <xdr:col>8</xdr:col>
      <xdr:colOff>202866</xdr:colOff>
      <xdr:row>36</xdr:row>
      <xdr:rowOff>20398</xdr:rowOff>
    </xdr:to>
    <xdr:sp macro="" textlink="">
      <xdr:nvSpPr>
        <xdr:cNvPr id="383" name="六角形 382">
          <a:extLst>
            <a:ext uri="{FF2B5EF4-FFF2-40B4-BE49-F238E27FC236}">
              <a16:creationId xmlns:a16="http://schemas.microsoft.com/office/drawing/2014/main" xmlns="" id="{6E3CB3DA-D3E6-427A-A6D7-42E031762459}"/>
            </a:ext>
          </a:extLst>
        </xdr:cNvPr>
        <xdr:cNvSpPr/>
      </xdr:nvSpPr>
      <xdr:spPr bwMode="auto">
        <a:xfrm>
          <a:off x="5045176" y="5951921"/>
          <a:ext cx="250390" cy="2089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7</xdr:col>
      <xdr:colOff>643507</xdr:colOff>
      <xdr:row>39</xdr:row>
      <xdr:rowOff>27802</xdr:rowOff>
    </xdr:from>
    <xdr:ext cx="425450" cy="165173"/>
    <xdr:sp macro="" textlink="">
      <xdr:nvSpPr>
        <xdr:cNvPr id="384" name="Text Box 1620">
          <a:extLst>
            <a:ext uri="{FF2B5EF4-FFF2-40B4-BE49-F238E27FC236}">
              <a16:creationId xmlns:a16="http://schemas.microsoft.com/office/drawing/2014/main" xmlns="" id="{8F325707-7C75-4D52-89AD-B00BEC208153}"/>
            </a:ext>
          </a:extLst>
        </xdr:cNvPr>
        <xdr:cNvSpPr txBox="1">
          <a:spLocks noChangeArrowheads="1"/>
        </xdr:cNvSpPr>
      </xdr:nvSpPr>
      <xdr:spPr bwMode="auto">
        <a:xfrm>
          <a:off x="5031357" y="668260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15876</xdr:colOff>
      <xdr:row>33</xdr:row>
      <xdr:rowOff>14474</xdr:rowOff>
    </xdr:from>
    <xdr:to>
      <xdr:col>7</xdr:col>
      <xdr:colOff>170341</xdr:colOff>
      <xdr:row>33</xdr:row>
      <xdr:rowOff>156170</xdr:rowOff>
    </xdr:to>
    <xdr:sp macro="" textlink="">
      <xdr:nvSpPr>
        <xdr:cNvPr id="385" name="六角形 384">
          <a:extLst>
            <a:ext uri="{FF2B5EF4-FFF2-40B4-BE49-F238E27FC236}">
              <a16:creationId xmlns:a16="http://schemas.microsoft.com/office/drawing/2014/main" xmlns="" id="{879A1B53-267B-408D-A067-A835F53A4F29}"/>
            </a:ext>
          </a:extLst>
        </xdr:cNvPr>
        <xdr:cNvSpPr/>
      </xdr:nvSpPr>
      <xdr:spPr bwMode="auto">
        <a:xfrm>
          <a:off x="4403726" y="564057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84667</xdr:colOff>
      <xdr:row>38</xdr:row>
      <xdr:rowOff>121922</xdr:rowOff>
    </xdr:from>
    <xdr:to>
      <xdr:col>10</xdr:col>
      <xdr:colOff>473585</xdr:colOff>
      <xdr:row>39</xdr:row>
      <xdr:rowOff>12962</xdr:rowOff>
    </xdr:to>
    <xdr:sp macro="" textlink="">
      <xdr:nvSpPr>
        <xdr:cNvPr id="386" name="Line 76">
          <a:extLst>
            <a:ext uri="{FF2B5EF4-FFF2-40B4-BE49-F238E27FC236}">
              <a16:creationId xmlns:a16="http://schemas.microsoft.com/office/drawing/2014/main" xmlns="" id="{9BE027DB-8A87-4B88-B40E-83E7D091F9E3}"/>
            </a:ext>
          </a:extLst>
        </xdr:cNvPr>
        <xdr:cNvSpPr>
          <a:spLocks noChangeShapeType="1"/>
        </xdr:cNvSpPr>
      </xdr:nvSpPr>
      <xdr:spPr bwMode="auto">
        <a:xfrm rot="10800000" flipV="1">
          <a:off x="5882217" y="6605272"/>
          <a:ext cx="1068368" cy="62490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  <a:gd name="connsiteX0" fmla="*/ 0 w 1076950"/>
            <a:gd name="connsiteY0" fmla="*/ 65155 h 65155"/>
            <a:gd name="connsiteX1" fmla="*/ 580647 w 1076950"/>
            <a:gd name="connsiteY1" fmla="*/ 0 h 65155"/>
            <a:gd name="connsiteX2" fmla="*/ 1076950 w 1076950"/>
            <a:gd name="connsiteY2" fmla="*/ 10027 h 65155"/>
            <a:gd name="connsiteX0" fmla="*/ 0 w 1237164"/>
            <a:gd name="connsiteY0" fmla="*/ 88359 h 88359"/>
            <a:gd name="connsiteX1" fmla="*/ 740861 w 1237164"/>
            <a:gd name="connsiteY1" fmla="*/ 0 h 88359"/>
            <a:gd name="connsiteX2" fmla="*/ 1237164 w 1237164"/>
            <a:gd name="connsiteY2" fmla="*/ 10027 h 88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37164" h="88359">
              <a:moveTo>
                <a:pt x="0" y="88359"/>
              </a:moveTo>
              <a:cubicBezTo>
                <a:pt x="51799" y="87526"/>
                <a:pt x="676112" y="1041"/>
                <a:pt x="740861" y="0"/>
              </a:cubicBezTo>
              <a:cubicBezTo>
                <a:pt x="764270" y="8345"/>
                <a:pt x="902960" y="6679"/>
                <a:pt x="1237164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25287</xdr:colOff>
      <xdr:row>38</xdr:row>
      <xdr:rowOff>152735</xdr:rowOff>
    </xdr:from>
    <xdr:ext cx="343899" cy="205377"/>
    <xdr:sp macro="" textlink="">
      <xdr:nvSpPr>
        <xdr:cNvPr id="388" name="Text Box 303">
          <a:extLst>
            <a:ext uri="{FF2B5EF4-FFF2-40B4-BE49-F238E27FC236}">
              <a16:creationId xmlns:a16="http://schemas.microsoft.com/office/drawing/2014/main" xmlns="" id="{E6258BFB-156B-4CB0-8065-71FF0982FABE}"/>
            </a:ext>
          </a:extLst>
        </xdr:cNvPr>
        <xdr:cNvSpPr txBox="1">
          <a:spLocks noChangeArrowheads="1"/>
        </xdr:cNvSpPr>
      </xdr:nvSpPr>
      <xdr:spPr bwMode="auto">
        <a:xfrm>
          <a:off x="5825200" y="6576572"/>
          <a:ext cx="343899" cy="2053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13223</xdr:colOff>
      <xdr:row>33</xdr:row>
      <xdr:rowOff>21791</xdr:rowOff>
    </xdr:from>
    <xdr:to>
      <xdr:col>9</xdr:col>
      <xdr:colOff>167688</xdr:colOff>
      <xdr:row>33</xdr:row>
      <xdr:rowOff>163487</xdr:rowOff>
    </xdr:to>
    <xdr:sp macro="" textlink="">
      <xdr:nvSpPr>
        <xdr:cNvPr id="389" name="六角形 388">
          <a:extLst>
            <a:ext uri="{FF2B5EF4-FFF2-40B4-BE49-F238E27FC236}">
              <a16:creationId xmlns:a16="http://schemas.microsoft.com/office/drawing/2014/main" xmlns="" id="{8BAEDC9D-632F-4A20-A856-04191AD7A9AE}"/>
            </a:ext>
          </a:extLst>
        </xdr:cNvPr>
        <xdr:cNvSpPr/>
      </xdr:nvSpPr>
      <xdr:spPr bwMode="auto">
        <a:xfrm>
          <a:off x="5810773" y="564789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525791</xdr:colOff>
      <xdr:row>44</xdr:row>
      <xdr:rowOff>120253</xdr:rowOff>
    </xdr:from>
    <xdr:to>
      <xdr:col>2</xdr:col>
      <xdr:colOff>626858</xdr:colOff>
      <xdr:row>48</xdr:row>
      <xdr:rowOff>138197</xdr:rowOff>
    </xdr:to>
    <xdr:sp macro="" textlink="">
      <xdr:nvSpPr>
        <xdr:cNvPr id="390" name="Line 75">
          <a:extLst>
            <a:ext uri="{FF2B5EF4-FFF2-40B4-BE49-F238E27FC236}">
              <a16:creationId xmlns:a16="http://schemas.microsoft.com/office/drawing/2014/main" xmlns="" id="{46E425A1-EA08-4CEB-A9F5-DFCDC7C3EEB5}"/>
            </a:ext>
          </a:extLst>
        </xdr:cNvPr>
        <xdr:cNvSpPr>
          <a:spLocks noChangeShapeType="1"/>
        </xdr:cNvSpPr>
      </xdr:nvSpPr>
      <xdr:spPr bwMode="auto">
        <a:xfrm flipV="1">
          <a:off x="684541" y="7672217"/>
          <a:ext cx="804103" cy="70737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1211295"/>
            <a:gd name="connsiteY0" fmla="*/ 0 h 6064"/>
            <a:gd name="connsiteX1" fmla="*/ 1211295 w 1211295"/>
            <a:gd name="connsiteY1" fmla="*/ 6064 h 6064"/>
            <a:gd name="connsiteX0" fmla="*/ 1317 w 11317"/>
            <a:gd name="connsiteY0" fmla="*/ 0 h 11058"/>
            <a:gd name="connsiteX1" fmla="*/ 1622 w 11317"/>
            <a:gd name="connsiteY1" fmla="*/ 11058 h 11058"/>
            <a:gd name="connsiteX2" fmla="*/ 11317 w 11317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357 w 10460"/>
            <a:gd name="connsiteY0" fmla="*/ 0 h 11058"/>
            <a:gd name="connsiteX1" fmla="*/ 662 w 10460"/>
            <a:gd name="connsiteY1" fmla="*/ 11058 h 11058"/>
            <a:gd name="connsiteX2" fmla="*/ 10460 w 10460"/>
            <a:gd name="connsiteY2" fmla="*/ 10543 h 11058"/>
            <a:gd name="connsiteX0" fmla="*/ 0 w 10103"/>
            <a:gd name="connsiteY0" fmla="*/ 0 h 11058"/>
            <a:gd name="connsiteX1" fmla="*/ 305 w 10103"/>
            <a:gd name="connsiteY1" fmla="*/ 11058 h 11058"/>
            <a:gd name="connsiteX2" fmla="*/ 10103 w 10103"/>
            <a:gd name="connsiteY2" fmla="*/ 10543 h 11058"/>
            <a:gd name="connsiteX0" fmla="*/ 0 w 9845"/>
            <a:gd name="connsiteY0" fmla="*/ 0 h 11524"/>
            <a:gd name="connsiteX1" fmla="*/ 47 w 9845"/>
            <a:gd name="connsiteY1" fmla="*/ 11524 h 11524"/>
            <a:gd name="connsiteX2" fmla="*/ 9845 w 9845"/>
            <a:gd name="connsiteY2" fmla="*/ 11009 h 11524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75">
              <a:moveTo>
                <a:pt x="0" y="0"/>
              </a:moveTo>
              <a:cubicBezTo>
                <a:pt x="200" y="5303"/>
                <a:pt x="-19" y="3842"/>
                <a:pt x="48" y="10000"/>
              </a:cubicBezTo>
              <a:cubicBezTo>
                <a:pt x="6372" y="9252"/>
                <a:pt x="7047" y="9536"/>
                <a:pt x="10000" y="117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55294</xdr:colOff>
      <xdr:row>45</xdr:row>
      <xdr:rowOff>67416</xdr:rowOff>
    </xdr:from>
    <xdr:to>
      <xdr:col>1</xdr:col>
      <xdr:colOff>571500</xdr:colOff>
      <xdr:row>45</xdr:row>
      <xdr:rowOff>75732</xdr:rowOff>
    </xdr:to>
    <xdr:sp macro="" textlink="">
      <xdr:nvSpPr>
        <xdr:cNvPr id="391" name="Line 76">
          <a:extLst>
            <a:ext uri="{FF2B5EF4-FFF2-40B4-BE49-F238E27FC236}">
              <a16:creationId xmlns:a16="http://schemas.microsoft.com/office/drawing/2014/main" xmlns="" id="{904B2236-7C67-439B-8071-DB1E63DB2646}"/>
            </a:ext>
          </a:extLst>
        </xdr:cNvPr>
        <xdr:cNvSpPr>
          <a:spLocks noChangeShapeType="1"/>
        </xdr:cNvSpPr>
      </xdr:nvSpPr>
      <xdr:spPr bwMode="auto">
        <a:xfrm flipV="1">
          <a:off x="214044" y="7750916"/>
          <a:ext cx="516206" cy="8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485725</xdr:colOff>
      <xdr:row>45</xdr:row>
      <xdr:rowOff>107710</xdr:rowOff>
    </xdr:from>
    <xdr:to>
      <xdr:col>1</xdr:col>
      <xdr:colOff>592202</xdr:colOff>
      <xdr:row>46</xdr:row>
      <xdr:rowOff>56076</xdr:rowOff>
    </xdr:to>
    <xdr:sp macro="" textlink="">
      <xdr:nvSpPr>
        <xdr:cNvPr id="392" name="AutoShape 138">
          <a:extLst>
            <a:ext uri="{FF2B5EF4-FFF2-40B4-BE49-F238E27FC236}">
              <a16:creationId xmlns:a16="http://schemas.microsoft.com/office/drawing/2014/main" xmlns="" id="{E6E0012B-B32C-42E3-81DD-17D017608345}"/>
            </a:ext>
          </a:extLst>
        </xdr:cNvPr>
        <xdr:cNvSpPr>
          <a:spLocks noChangeArrowheads="1"/>
        </xdr:cNvSpPr>
      </xdr:nvSpPr>
      <xdr:spPr bwMode="auto">
        <a:xfrm>
          <a:off x="644475" y="7791210"/>
          <a:ext cx="106477" cy="1198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638071</xdr:colOff>
      <xdr:row>44</xdr:row>
      <xdr:rowOff>95576</xdr:rowOff>
    </xdr:from>
    <xdr:ext cx="382162" cy="101601"/>
    <xdr:sp macro="" textlink="">
      <xdr:nvSpPr>
        <xdr:cNvPr id="393" name="Text Box 1620">
          <a:extLst>
            <a:ext uri="{FF2B5EF4-FFF2-40B4-BE49-F238E27FC236}">
              <a16:creationId xmlns:a16="http://schemas.microsoft.com/office/drawing/2014/main" xmlns="" id="{75E7B88E-DF3A-420D-A326-39C34A1FB770}"/>
            </a:ext>
          </a:extLst>
        </xdr:cNvPr>
        <xdr:cNvSpPr txBox="1">
          <a:spLocks noChangeArrowheads="1"/>
        </xdr:cNvSpPr>
      </xdr:nvSpPr>
      <xdr:spPr bwMode="auto">
        <a:xfrm>
          <a:off x="796821" y="7607626"/>
          <a:ext cx="382162" cy="10160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468313</xdr:colOff>
      <xdr:row>45</xdr:row>
      <xdr:rowOff>87307</xdr:rowOff>
    </xdr:from>
    <xdr:to>
      <xdr:col>5</xdr:col>
      <xdr:colOff>640380</xdr:colOff>
      <xdr:row>47</xdr:row>
      <xdr:rowOff>111125</xdr:rowOff>
    </xdr:to>
    <xdr:sp macro="" textlink="">
      <xdr:nvSpPr>
        <xdr:cNvPr id="394" name="Line 4803">
          <a:extLst>
            <a:ext uri="{FF2B5EF4-FFF2-40B4-BE49-F238E27FC236}">
              <a16:creationId xmlns:a16="http://schemas.microsoft.com/office/drawing/2014/main" xmlns="" id="{7A28AB8A-6CFE-4172-8B3F-56AE02BEE915}"/>
            </a:ext>
          </a:extLst>
        </xdr:cNvPr>
        <xdr:cNvSpPr>
          <a:spLocks noChangeShapeType="1"/>
        </xdr:cNvSpPr>
      </xdr:nvSpPr>
      <xdr:spPr bwMode="auto">
        <a:xfrm flipH="1">
          <a:off x="3446463" y="7770807"/>
          <a:ext cx="172067" cy="366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578560</xdr:colOff>
      <xdr:row>44</xdr:row>
      <xdr:rowOff>138719</xdr:rowOff>
    </xdr:from>
    <xdr:to>
      <xdr:col>6</xdr:col>
      <xdr:colOff>28494</xdr:colOff>
      <xdr:row>45</xdr:row>
      <xdr:rowOff>122115</xdr:rowOff>
    </xdr:to>
    <xdr:sp macro="" textlink="">
      <xdr:nvSpPr>
        <xdr:cNvPr id="395" name="Oval 820">
          <a:extLst>
            <a:ext uri="{FF2B5EF4-FFF2-40B4-BE49-F238E27FC236}">
              <a16:creationId xmlns:a16="http://schemas.microsoft.com/office/drawing/2014/main" xmlns="" id="{B47D3B76-3DAD-4370-97C5-BC404F66C1CB}"/>
            </a:ext>
          </a:extLst>
        </xdr:cNvPr>
        <xdr:cNvSpPr>
          <a:spLocks noChangeArrowheads="1"/>
        </xdr:cNvSpPr>
      </xdr:nvSpPr>
      <xdr:spPr bwMode="auto">
        <a:xfrm rot="10800000">
          <a:off x="3556710" y="7650769"/>
          <a:ext cx="154784" cy="1548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89779</xdr:colOff>
      <xdr:row>43</xdr:row>
      <xdr:rowOff>61690</xdr:rowOff>
    </xdr:from>
    <xdr:to>
      <xdr:col>8</xdr:col>
      <xdr:colOff>385535</xdr:colOff>
      <xdr:row>44</xdr:row>
      <xdr:rowOff>136072</xdr:rowOff>
    </xdr:to>
    <xdr:grpSp>
      <xdr:nvGrpSpPr>
        <xdr:cNvPr id="396" name="Group 6672">
          <a:extLst>
            <a:ext uri="{FF2B5EF4-FFF2-40B4-BE49-F238E27FC236}">
              <a16:creationId xmlns:a16="http://schemas.microsoft.com/office/drawing/2014/main" xmlns="" id="{3DECB502-6FE3-4861-9D47-62CA8DA76EBF}"/>
            </a:ext>
          </a:extLst>
        </xdr:cNvPr>
        <xdr:cNvGrpSpPr>
          <a:grpSpLocks/>
        </xdr:cNvGrpSpPr>
      </xdr:nvGrpSpPr>
      <xdr:grpSpPr bwMode="auto">
        <a:xfrm>
          <a:off x="5684129" y="7408640"/>
          <a:ext cx="295756" cy="245832"/>
          <a:chOff x="532" y="110"/>
          <a:chExt cx="46" cy="44"/>
        </a:xfrm>
      </xdr:grpSpPr>
      <xdr:pic>
        <xdr:nvPicPr>
          <xdr:cNvPr id="397" name="Picture 6673" descr="route2">
            <a:extLst>
              <a:ext uri="{FF2B5EF4-FFF2-40B4-BE49-F238E27FC236}">
                <a16:creationId xmlns:a16="http://schemas.microsoft.com/office/drawing/2014/main" xmlns="" id="{452FC96E-5B8E-6177-E628-047CF39607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8" name="Text Box 6674">
            <a:extLst>
              <a:ext uri="{FF2B5EF4-FFF2-40B4-BE49-F238E27FC236}">
                <a16:creationId xmlns:a16="http://schemas.microsoft.com/office/drawing/2014/main" xmlns="" id="{AFA27B9C-6778-6329-9CF2-C4A1DE477E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193855</xdr:colOff>
      <xdr:row>44</xdr:row>
      <xdr:rowOff>54428</xdr:rowOff>
    </xdr:from>
    <xdr:to>
      <xdr:col>7</xdr:col>
      <xdr:colOff>530679</xdr:colOff>
      <xdr:row>46</xdr:row>
      <xdr:rowOff>616</xdr:rowOff>
    </xdr:to>
    <xdr:grpSp>
      <xdr:nvGrpSpPr>
        <xdr:cNvPr id="399" name="Group 6672">
          <a:extLst>
            <a:ext uri="{FF2B5EF4-FFF2-40B4-BE49-F238E27FC236}">
              <a16:creationId xmlns:a16="http://schemas.microsoft.com/office/drawing/2014/main" xmlns="" id="{E2D7622D-7B22-46F1-97DF-19B4E6786022}"/>
            </a:ext>
          </a:extLst>
        </xdr:cNvPr>
        <xdr:cNvGrpSpPr>
          <a:grpSpLocks/>
        </xdr:cNvGrpSpPr>
      </xdr:nvGrpSpPr>
      <xdr:grpSpPr bwMode="auto">
        <a:xfrm>
          <a:off x="5013505" y="7572828"/>
          <a:ext cx="336824" cy="289088"/>
          <a:chOff x="532" y="110"/>
          <a:chExt cx="46" cy="44"/>
        </a:xfrm>
      </xdr:grpSpPr>
      <xdr:pic>
        <xdr:nvPicPr>
          <xdr:cNvPr id="400" name="Picture 6673" descr="route2">
            <a:extLst>
              <a:ext uri="{FF2B5EF4-FFF2-40B4-BE49-F238E27FC236}">
                <a16:creationId xmlns:a16="http://schemas.microsoft.com/office/drawing/2014/main" xmlns="" id="{7ABDB0C9-3A6E-8CEA-B8A6-66D9364383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1" name="Text Box 6674">
            <a:extLst>
              <a:ext uri="{FF2B5EF4-FFF2-40B4-BE49-F238E27FC236}">
                <a16:creationId xmlns:a16="http://schemas.microsoft.com/office/drawing/2014/main" xmlns="" id="{932F5712-612C-5570-8AB9-4BE5DC4ADF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108301</xdr:colOff>
      <xdr:row>45</xdr:row>
      <xdr:rowOff>161536</xdr:rowOff>
    </xdr:from>
    <xdr:ext cx="613522" cy="294040"/>
    <xdr:sp macro="" textlink="">
      <xdr:nvSpPr>
        <xdr:cNvPr id="402" name="Text Box 1620">
          <a:extLst>
            <a:ext uri="{FF2B5EF4-FFF2-40B4-BE49-F238E27FC236}">
              <a16:creationId xmlns:a16="http://schemas.microsoft.com/office/drawing/2014/main" xmlns="" id="{79595036-8E15-46E4-BC9A-ABE8396246BD}"/>
            </a:ext>
          </a:extLst>
        </xdr:cNvPr>
        <xdr:cNvSpPr txBox="1">
          <a:spLocks noChangeArrowheads="1"/>
        </xdr:cNvSpPr>
      </xdr:nvSpPr>
      <xdr:spPr bwMode="auto">
        <a:xfrm>
          <a:off x="4496151" y="7845036"/>
          <a:ext cx="613522" cy="294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52227</xdr:colOff>
      <xdr:row>42</xdr:row>
      <xdr:rowOff>142878</xdr:rowOff>
    </xdr:from>
    <xdr:to>
      <xdr:col>7</xdr:col>
      <xdr:colOff>216782</xdr:colOff>
      <xdr:row>48</xdr:row>
      <xdr:rowOff>59116</xdr:rowOff>
    </xdr:to>
    <xdr:grpSp>
      <xdr:nvGrpSpPr>
        <xdr:cNvPr id="403" name="Group 405">
          <a:extLst>
            <a:ext uri="{FF2B5EF4-FFF2-40B4-BE49-F238E27FC236}">
              <a16:creationId xmlns:a16="http://schemas.microsoft.com/office/drawing/2014/main" xmlns="" id="{522BB038-50F2-4DD9-8224-9934C0AE71D6}"/>
            </a:ext>
          </a:extLst>
        </xdr:cNvPr>
        <xdr:cNvGrpSpPr>
          <a:grpSpLocks/>
        </xdr:cNvGrpSpPr>
      </xdr:nvGrpSpPr>
      <xdr:grpSpPr bwMode="auto">
        <a:xfrm>
          <a:off x="4871877" y="7318378"/>
          <a:ext cx="164555" cy="944938"/>
          <a:chOff x="718" y="97"/>
          <a:chExt cx="23" cy="15"/>
        </a:xfrm>
      </xdr:grpSpPr>
      <xdr:sp macro="" textlink="">
        <xdr:nvSpPr>
          <xdr:cNvPr id="404" name="Freeform 406">
            <a:extLst>
              <a:ext uri="{FF2B5EF4-FFF2-40B4-BE49-F238E27FC236}">
                <a16:creationId xmlns:a16="http://schemas.microsoft.com/office/drawing/2014/main" xmlns="" id="{5DB01296-9B87-2EC2-CCA3-A1B6D3F1EE2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5" name="Freeform 407">
            <a:extLst>
              <a:ext uri="{FF2B5EF4-FFF2-40B4-BE49-F238E27FC236}">
                <a16:creationId xmlns:a16="http://schemas.microsoft.com/office/drawing/2014/main" xmlns="" id="{E3AD9D54-C373-B29B-5E24-B20FE31A361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107981</xdr:colOff>
      <xdr:row>42</xdr:row>
      <xdr:rowOff>3734</xdr:rowOff>
    </xdr:from>
    <xdr:to>
      <xdr:col>7</xdr:col>
      <xdr:colOff>158135</xdr:colOff>
      <xdr:row>48</xdr:row>
      <xdr:rowOff>153146</xdr:rowOff>
    </xdr:to>
    <xdr:grpSp>
      <xdr:nvGrpSpPr>
        <xdr:cNvPr id="406" name="グループ化 405">
          <a:extLst>
            <a:ext uri="{FF2B5EF4-FFF2-40B4-BE49-F238E27FC236}">
              <a16:creationId xmlns:a16="http://schemas.microsoft.com/office/drawing/2014/main" xmlns="" id="{03F239D6-193F-4AEE-A8CE-186202F5504B}"/>
            </a:ext>
          </a:extLst>
        </xdr:cNvPr>
        <xdr:cNvGrpSpPr/>
      </xdr:nvGrpSpPr>
      <xdr:grpSpPr>
        <a:xfrm>
          <a:off x="4927631" y="7179234"/>
          <a:ext cx="50154" cy="1178112"/>
          <a:chOff x="1516256" y="838933"/>
          <a:chExt cx="39396" cy="1269827"/>
        </a:xfrm>
      </xdr:grpSpPr>
      <xdr:sp macro="" textlink="">
        <xdr:nvSpPr>
          <xdr:cNvPr id="407" name="Line 76">
            <a:extLst>
              <a:ext uri="{FF2B5EF4-FFF2-40B4-BE49-F238E27FC236}">
                <a16:creationId xmlns:a16="http://schemas.microsoft.com/office/drawing/2014/main" xmlns="" id="{2D0B7ECE-50FF-52B0-E929-BCD502BFFB0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76">
            <a:extLst>
              <a:ext uri="{FF2B5EF4-FFF2-40B4-BE49-F238E27FC236}">
                <a16:creationId xmlns:a16="http://schemas.microsoft.com/office/drawing/2014/main" xmlns="" id="{3030A041-108F-D5D7-B377-CC9035CBBAAF}"/>
              </a:ext>
            </a:extLst>
          </xdr:cNvPr>
          <xdr:cNvSpPr>
            <a:spLocks noChangeShapeType="1"/>
          </xdr:cNvSpPr>
        </xdr:nvSpPr>
        <xdr:spPr bwMode="auto">
          <a:xfrm flipH="1">
            <a:off x="1548849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76">
            <a:extLst>
              <a:ext uri="{FF2B5EF4-FFF2-40B4-BE49-F238E27FC236}">
                <a16:creationId xmlns:a16="http://schemas.microsoft.com/office/drawing/2014/main" xmlns="" id="{6D19B197-83F6-61DB-8FC1-AAA7AAEFEC9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6256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5013</xdr:colOff>
      <xdr:row>1</xdr:row>
      <xdr:rowOff>20052</xdr:rowOff>
    </xdr:from>
    <xdr:to>
      <xdr:col>13</xdr:col>
      <xdr:colOff>159478</xdr:colOff>
      <xdr:row>1</xdr:row>
      <xdr:rowOff>162927</xdr:rowOff>
    </xdr:to>
    <xdr:sp macro="" textlink="">
      <xdr:nvSpPr>
        <xdr:cNvPr id="410" name="六角形 409">
          <a:extLst>
            <a:ext uri="{FF2B5EF4-FFF2-40B4-BE49-F238E27FC236}">
              <a16:creationId xmlns:a16="http://schemas.microsoft.com/office/drawing/2014/main" xmlns="" id="{97877704-44A9-4A87-9449-C7C10FA01F4C}"/>
            </a:ext>
          </a:extLst>
        </xdr:cNvPr>
        <xdr:cNvSpPr/>
      </xdr:nvSpPr>
      <xdr:spPr bwMode="auto">
        <a:xfrm>
          <a:off x="8583863" y="1597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5177</xdr:colOff>
      <xdr:row>1</xdr:row>
      <xdr:rowOff>20718</xdr:rowOff>
    </xdr:from>
    <xdr:to>
      <xdr:col>15</xdr:col>
      <xdr:colOff>159642</xdr:colOff>
      <xdr:row>1</xdr:row>
      <xdr:rowOff>163593</xdr:rowOff>
    </xdr:to>
    <xdr:sp macro="" textlink="">
      <xdr:nvSpPr>
        <xdr:cNvPr id="411" name="六角形 410">
          <a:extLst>
            <a:ext uri="{FF2B5EF4-FFF2-40B4-BE49-F238E27FC236}">
              <a16:creationId xmlns:a16="http://schemas.microsoft.com/office/drawing/2014/main" xmlns="" id="{6EE03B89-BD33-4955-A2A4-86281A99CCAA}"/>
            </a:ext>
          </a:extLst>
        </xdr:cNvPr>
        <xdr:cNvSpPr/>
      </xdr:nvSpPr>
      <xdr:spPr bwMode="auto">
        <a:xfrm>
          <a:off x="9993727" y="16041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337174</xdr:colOff>
      <xdr:row>6</xdr:row>
      <xdr:rowOff>119000</xdr:rowOff>
    </xdr:from>
    <xdr:to>
      <xdr:col>14</xdr:col>
      <xdr:colOff>727981</xdr:colOff>
      <xdr:row>7</xdr:row>
      <xdr:rowOff>77458</xdr:rowOff>
    </xdr:to>
    <xdr:sp macro="" textlink="">
      <xdr:nvSpPr>
        <xdr:cNvPr id="412" name="Text Box 1620">
          <a:extLst>
            <a:ext uri="{FF2B5EF4-FFF2-40B4-BE49-F238E27FC236}">
              <a16:creationId xmlns:a16="http://schemas.microsoft.com/office/drawing/2014/main" xmlns="" id="{1E23EB18-4EC8-4006-A3E0-96AD9D47B2FB}"/>
            </a:ext>
          </a:extLst>
        </xdr:cNvPr>
        <xdr:cNvSpPr txBox="1">
          <a:spLocks noChangeArrowheads="1"/>
        </xdr:cNvSpPr>
      </xdr:nvSpPr>
      <xdr:spPr bwMode="auto">
        <a:xfrm>
          <a:off x="9620874" y="1115950"/>
          <a:ext cx="365407" cy="1299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阿蘇海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10353</xdr:colOff>
      <xdr:row>1</xdr:row>
      <xdr:rowOff>27942</xdr:rowOff>
    </xdr:from>
    <xdr:to>
      <xdr:col>19</xdr:col>
      <xdr:colOff>164818</xdr:colOff>
      <xdr:row>1</xdr:row>
      <xdr:rowOff>157358</xdr:rowOff>
    </xdr:to>
    <xdr:sp macro="" textlink="">
      <xdr:nvSpPr>
        <xdr:cNvPr id="413" name="六角形 412">
          <a:extLst>
            <a:ext uri="{FF2B5EF4-FFF2-40B4-BE49-F238E27FC236}">
              <a16:creationId xmlns:a16="http://schemas.microsoft.com/office/drawing/2014/main" xmlns="" id="{2F46E53F-1087-4649-B314-013C22C734B9}"/>
            </a:ext>
          </a:extLst>
        </xdr:cNvPr>
        <xdr:cNvSpPr/>
      </xdr:nvSpPr>
      <xdr:spPr bwMode="auto">
        <a:xfrm>
          <a:off x="12818303" y="167642"/>
          <a:ext cx="154465" cy="1294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10324</xdr:colOff>
      <xdr:row>1</xdr:row>
      <xdr:rowOff>13294</xdr:rowOff>
    </xdr:from>
    <xdr:to>
      <xdr:col>11</xdr:col>
      <xdr:colOff>158439</xdr:colOff>
      <xdr:row>1</xdr:row>
      <xdr:rowOff>156169</xdr:rowOff>
    </xdr:to>
    <xdr:sp macro="" textlink="">
      <xdr:nvSpPr>
        <xdr:cNvPr id="414" name="六角形 413">
          <a:extLst>
            <a:ext uri="{FF2B5EF4-FFF2-40B4-BE49-F238E27FC236}">
              <a16:creationId xmlns:a16="http://schemas.microsoft.com/office/drawing/2014/main" xmlns="" id="{05C6469E-814F-4D2C-9E64-1BBEE922A448}"/>
            </a:ext>
          </a:extLst>
        </xdr:cNvPr>
        <xdr:cNvSpPr/>
      </xdr:nvSpPr>
      <xdr:spPr bwMode="auto">
        <a:xfrm>
          <a:off x="7192174" y="152994"/>
          <a:ext cx="14811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267082</xdr:colOff>
      <xdr:row>4</xdr:row>
      <xdr:rowOff>90126</xdr:rowOff>
    </xdr:from>
    <xdr:ext cx="302079" cy="305168"/>
    <xdr:grpSp>
      <xdr:nvGrpSpPr>
        <xdr:cNvPr id="415" name="Group 6672">
          <a:extLst>
            <a:ext uri="{FF2B5EF4-FFF2-40B4-BE49-F238E27FC236}">
              <a16:creationId xmlns:a16="http://schemas.microsoft.com/office/drawing/2014/main" xmlns="" id="{CF14D250-390F-4B59-A7CA-AA7B56755BEA}"/>
            </a:ext>
          </a:extLst>
        </xdr:cNvPr>
        <xdr:cNvGrpSpPr>
          <a:grpSpLocks/>
        </xdr:cNvGrpSpPr>
      </xdr:nvGrpSpPr>
      <xdr:grpSpPr bwMode="auto">
        <a:xfrm>
          <a:off x="9684132" y="750526"/>
          <a:ext cx="302079" cy="305168"/>
          <a:chOff x="536" y="109"/>
          <a:chExt cx="46" cy="44"/>
        </a:xfrm>
      </xdr:grpSpPr>
      <xdr:pic>
        <xdr:nvPicPr>
          <xdr:cNvPr id="416" name="Picture 6673" descr="route2">
            <a:extLst>
              <a:ext uri="{FF2B5EF4-FFF2-40B4-BE49-F238E27FC236}">
                <a16:creationId xmlns:a16="http://schemas.microsoft.com/office/drawing/2014/main" xmlns="" id="{72D28F99-4903-A78C-CE83-2F5E0CFCAC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7" name="Text Box 6674">
            <a:extLst>
              <a:ext uri="{FF2B5EF4-FFF2-40B4-BE49-F238E27FC236}">
                <a16:creationId xmlns:a16="http://schemas.microsoft.com/office/drawing/2014/main" xmlns="" id="{8A6007F4-8694-3466-FEAC-DAD585F751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392600</xdr:colOff>
      <xdr:row>4</xdr:row>
      <xdr:rowOff>125146</xdr:rowOff>
    </xdr:from>
    <xdr:ext cx="302079" cy="305168"/>
    <xdr:grpSp>
      <xdr:nvGrpSpPr>
        <xdr:cNvPr id="418" name="Group 6672">
          <a:extLst>
            <a:ext uri="{FF2B5EF4-FFF2-40B4-BE49-F238E27FC236}">
              <a16:creationId xmlns:a16="http://schemas.microsoft.com/office/drawing/2014/main" xmlns="" id="{2CAA6BAC-5976-4A65-8827-9F82CCE448A4}"/>
            </a:ext>
          </a:extLst>
        </xdr:cNvPr>
        <xdr:cNvGrpSpPr>
          <a:grpSpLocks/>
        </xdr:cNvGrpSpPr>
      </xdr:nvGrpSpPr>
      <xdr:grpSpPr bwMode="auto">
        <a:xfrm>
          <a:off x="9034950" y="785546"/>
          <a:ext cx="302079" cy="305168"/>
          <a:chOff x="536" y="109"/>
          <a:chExt cx="46" cy="44"/>
        </a:xfrm>
      </xdr:grpSpPr>
      <xdr:pic>
        <xdr:nvPicPr>
          <xdr:cNvPr id="419" name="Picture 6673" descr="route2">
            <a:extLst>
              <a:ext uri="{FF2B5EF4-FFF2-40B4-BE49-F238E27FC236}">
                <a16:creationId xmlns:a16="http://schemas.microsoft.com/office/drawing/2014/main" xmlns="" id="{1A57F66D-2F4F-12D7-705F-CCD47BCCC6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0" name="Text Box 6674">
            <a:extLst>
              <a:ext uri="{FF2B5EF4-FFF2-40B4-BE49-F238E27FC236}">
                <a16:creationId xmlns:a16="http://schemas.microsoft.com/office/drawing/2014/main" xmlns="" id="{885B4717-4BCA-41FE-3AEC-3A107027B2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228359</xdr:colOff>
      <xdr:row>6</xdr:row>
      <xdr:rowOff>50055</xdr:rowOff>
    </xdr:from>
    <xdr:to>
      <xdr:col>12</xdr:col>
      <xdr:colOff>365124</xdr:colOff>
      <xdr:row>8</xdr:row>
      <xdr:rowOff>166687</xdr:rowOff>
    </xdr:to>
    <xdr:sp macro="" textlink="">
      <xdr:nvSpPr>
        <xdr:cNvPr id="421" name="Freeform 601">
          <a:extLst>
            <a:ext uri="{FF2B5EF4-FFF2-40B4-BE49-F238E27FC236}">
              <a16:creationId xmlns:a16="http://schemas.microsoft.com/office/drawing/2014/main" xmlns="" id="{BEE8FE79-F775-4CE0-95DE-4D814E6670CE}"/>
            </a:ext>
          </a:extLst>
        </xdr:cNvPr>
        <xdr:cNvSpPr>
          <a:spLocks/>
        </xdr:cNvSpPr>
      </xdr:nvSpPr>
      <xdr:spPr bwMode="auto">
        <a:xfrm>
          <a:off x="8102359" y="1047005"/>
          <a:ext cx="136765" cy="4595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301444</xdr:colOff>
      <xdr:row>6</xdr:row>
      <xdr:rowOff>122436</xdr:rowOff>
    </xdr:from>
    <xdr:to>
      <xdr:col>12</xdr:col>
      <xdr:colOff>441959</xdr:colOff>
      <xdr:row>7</xdr:row>
      <xdr:rowOff>67387</xdr:rowOff>
    </xdr:to>
    <xdr:sp macro="" textlink="">
      <xdr:nvSpPr>
        <xdr:cNvPr id="422" name="AutoShape 605">
          <a:extLst>
            <a:ext uri="{FF2B5EF4-FFF2-40B4-BE49-F238E27FC236}">
              <a16:creationId xmlns:a16="http://schemas.microsoft.com/office/drawing/2014/main" xmlns="" id="{78C8E813-56DF-4AE3-9533-6EBBBAA4FDAF}"/>
            </a:ext>
          </a:extLst>
        </xdr:cNvPr>
        <xdr:cNvSpPr>
          <a:spLocks noChangeArrowheads="1"/>
        </xdr:cNvSpPr>
      </xdr:nvSpPr>
      <xdr:spPr bwMode="auto">
        <a:xfrm>
          <a:off x="8175444" y="1119386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231587</xdr:colOff>
      <xdr:row>4</xdr:row>
      <xdr:rowOff>149415</xdr:rowOff>
    </xdr:from>
    <xdr:to>
      <xdr:col>12</xdr:col>
      <xdr:colOff>355357</xdr:colOff>
      <xdr:row>5</xdr:row>
      <xdr:rowOff>164845</xdr:rowOff>
    </xdr:to>
    <xdr:sp macro="" textlink="">
      <xdr:nvSpPr>
        <xdr:cNvPr id="423" name="Freeform 601">
          <a:extLst>
            <a:ext uri="{FF2B5EF4-FFF2-40B4-BE49-F238E27FC236}">
              <a16:creationId xmlns:a16="http://schemas.microsoft.com/office/drawing/2014/main" xmlns="" id="{45300235-9A67-4E4D-B75F-8FC52513E4DD}"/>
            </a:ext>
          </a:extLst>
        </xdr:cNvPr>
        <xdr:cNvSpPr>
          <a:spLocks/>
        </xdr:cNvSpPr>
      </xdr:nvSpPr>
      <xdr:spPr bwMode="auto">
        <a:xfrm rot="-5400000" flipH="1" flipV="1">
          <a:off x="8074032" y="835020"/>
          <a:ext cx="186880" cy="12377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671750</xdr:colOff>
      <xdr:row>4</xdr:row>
      <xdr:rowOff>28072</xdr:rowOff>
    </xdr:from>
    <xdr:to>
      <xdr:col>14</xdr:col>
      <xdr:colOff>702161</xdr:colOff>
      <xdr:row>8</xdr:row>
      <xdr:rowOff>3135</xdr:rowOff>
    </xdr:to>
    <xdr:sp macro="" textlink="">
      <xdr:nvSpPr>
        <xdr:cNvPr id="424" name="Line 478">
          <a:extLst>
            <a:ext uri="{FF2B5EF4-FFF2-40B4-BE49-F238E27FC236}">
              <a16:creationId xmlns:a16="http://schemas.microsoft.com/office/drawing/2014/main" xmlns="" id="{EE081664-055E-4D55-9AD9-3823E4A8AFDF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9287799" y="644923"/>
          <a:ext cx="660863" cy="735261"/>
        </a:xfrm>
        <a:custGeom>
          <a:avLst/>
          <a:gdLst>
            <a:gd name="connsiteX0" fmla="*/ 0 w 509510"/>
            <a:gd name="connsiteY0" fmla="*/ 0 h 402391"/>
            <a:gd name="connsiteX1" fmla="*/ 509510 w 509510"/>
            <a:gd name="connsiteY1" fmla="*/ 402391 h 402391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612086"/>
            <a:gd name="connsiteY0" fmla="*/ 0 h 358429"/>
            <a:gd name="connsiteX1" fmla="*/ 612086 w 612086"/>
            <a:gd name="connsiteY1" fmla="*/ 358429 h 358429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68125"/>
            <a:gd name="connsiteY0" fmla="*/ 0 h 431698"/>
            <a:gd name="connsiteX1" fmla="*/ 653575 w 768125"/>
            <a:gd name="connsiteY1" fmla="*/ 340085 h 431698"/>
            <a:gd name="connsiteX2" fmla="*/ 648721 w 768125"/>
            <a:gd name="connsiteY2" fmla="*/ 431698 h 431698"/>
            <a:gd name="connsiteX0" fmla="*/ 0 w 738622"/>
            <a:gd name="connsiteY0" fmla="*/ 0 h 396862"/>
            <a:gd name="connsiteX1" fmla="*/ 653575 w 738622"/>
            <a:gd name="connsiteY1" fmla="*/ 340085 h 396862"/>
            <a:gd name="connsiteX2" fmla="*/ 472875 w 738622"/>
            <a:gd name="connsiteY2" fmla="*/ 387737 h 396862"/>
            <a:gd name="connsiteX0" fmla="*/ 0 w 738622"/>
            <a:gd name="connsiteY0" fmla="*/ 0 h 391181"/>
            <a:gd name="connsiteX1" fmla="*/ 653575 w 738622"/>
            <a:gd name="connsiteY1" fmla="*/ 340085 h 391181"/>
            <a:gd name="connsiteX2" fmla="*/ 472875 w 738622"/>
            <a:gd name="connsiteY2" fmla="*/ 387737 h 391181"/>
            <a:gd name="connsiteX0" fmla="*/ 0 w 777439"/>
            <a:gd name="connsiteY0" fmla="*/ 0 h 387737"/>
            <a:gd name="connsiteX1" fmla="*/ 697536 w 777439"/>
            <a:gd name="connsiteY1" fmla="*/ 325431 h 387737"/>
            <a:gd name="connsiteX2" fmla="*/ 472875 w 777439"/>
            <a:gd name="connsiteY2" fmla="*/ 387737 h 387737"/>
            <a:gd name="connsiteX0" fmla="*/ 0 w 720039"/>
            <a:gd name="connsiteY0" fmla="*/ 0 h 387737"/>
            <a:gd name="connsiteX1" fmla="*/ 697536 w 720039"/>
            <a:gd name="connsiteY1" fmla="*/ 325431 h 387737"/>
            <a:gd name="connsiteX2" fmla="*/ 472875 w 720039"/>
            <a:gd name="connsiteY2" fmla="*/ 387737 h 387737"/>
            <a:gd name="connsiteX0" fmla="*/ 0 w 698732"/>
            <a:gd name="connsiteY0" fmla="*/ 0 h 388412"/>
            <a:gd name="connsiteX1" fmla="*/ 697536 w 698732"/>
            <a:gd name="connsiteY1" fmla="*/ 325431 h 388412"/>
            <a:gd name="connsiteX2" fmla="*/ 472875 w 698732"/>
            <a:gd name="connsiteY2" fmla="*/ 387737 h 388412"/>
            <a:gd name="connsiteX0" fmla="*/ 0 w 697536"/>
            <a:gd name="connsiteY0" fmla="*/ 0 h 388412"/>
            <a:gd name="connsiteX1" fmla="*/ 697536 w 697536"/>
            <a:gd name="connsiteY1" fmla="*/ 325431 h 388412"/>
            <a:gd name="connsiteX2" fmla="*/ 472875 w 697536"/>
            <a:gd name="connsiteY2" fmla="*/ 387737 h 388412"/>
            <a:gd name="connsiteX0" fmla="*/ 0 w 697536"/>
            <a:gd name="connsiteY0" fmla="*/ 0 h 387737"/>
            <a:gd name="connsiteX1" fmla="*/ 697536 w 697536"/>
            <a:gd name="connsiteY1" fmla="*/ 325431 h 387737"/>
            <a:gd name="connsiteX2" fmla="*/ 472875 w 697536"/>
            <a:gd name="connsiteY2" fmla="*/ 387737 h 387737"/>
            <a:gd name="connsiteX0" fmla="*/ 0 w 752208"/>
            <a:gd name="connsiteY0" fmla="*/ 0 h 389525"/>
            <a:gd name="connsiteX1" fmla="*/ 697536 w 752208"/>
            <a:gd name="connsiteY1" fmla="*/ 325431 h 389525"/>
            <a:gd name="connsiteX2" fmla="*/ 686142 w 752208"/>
            <a:gd name="connsiteY2" fmla="*/ 384831 h 389525"/>
            <a:gd name="connsiteX3" fmla="*/ 472875 w 752208"/>
            <a:gd name="connsiteY3" fmla="*/ 387737 h 389525"/>
            <a:gd name="connsiteX0" fmla="*/ 0 w 745080"/>
            <a:gd name="connsiteY0" fmla="*/ 0 h 389525"/>
            <a:gd name="connsiteX1" fmla="*/ 697536 w 745080"/>
            <a:gd name="connsiteY1" fmla="*/ 325431 h 389525"/>
            <a:gd name="connsiteX2" fmla="*/ 686142 w 745080"/>
            <a:gd name="connsiteY2" fmla="*/ 384831 h 389525"/>
            <a:gd name="connsiteX3" fmla="*/ 472875 w 745080"/>
            <a:gd name="connsiteY3" fmla="*/ 387737 h 389525"/>
            <a:gd name="connsiteX0" fmla="*/ 0 w 700105"/>
            <a:gd name="connsiteY0" fmla="*/ 0 h 389525"/>
            <a:gd name="connsiteX1" fmla="*/ 697536 w 700105"/>
            <a:gd name="connsiteY1" fmla="*/ 325431 h 389525"/>
            <a:gd name="connsiteX2" fmla="*/ 686142 w 700105"/>
            <a:gd name="connsiteY2" fmla="*/ 384831 h 389525"/>
            <a:gd name="connsiteX3" fmla="*/ 472875 w 700105"/>
            <a:gd name="connsiteY3" fmla="*/ 387737 h 389525"/>
            <a:gd name="connsiteX0" fmla="*/ 0 w 700105"/>
            <a:gd name="connsiteY0" fmla="*/ 0 h 387738"/>
            <a:gd name="connsiteX1" fmla="*/ 697536 w 700105"/>
            <a:gd name="connsiteY1" fmla="*/ 325431 h 387738"/>
            <a:gd name="connsiteX2" fmla="*/ 686142 w 700105"/>
            <a:gd name="connsiteY2" fmla="*/ 384831 h 387738"/>
            <a:gd name="connsiteX3" fmla="*/ 512546 w 700105"/>
            <a:gd name="connsiteY3" fmla="*/ 328118 h 387738"/>
            <a:gd name="connsiteX4" fmla="*/ 472875 w 700105"/>
            <a:gd name="connsiteY4" fmla="*/ 387737 h 387738"/>
            <a:gd name="connsiteX0" fmla="*/ 0 w 700105"/>
            <a:gd name="connsiteY0" fmla="*/ 0 h 387739"/>
            <a:gd name="connsiteX1" fmla="*/ 697536 w 700105"/>
            <a:gd name="connsiteY1" fmla="*/ 325431 h 387739"/>
            <a:gd name="connsiteX2" fmla="*/ 686142 w 700105"/>
            <a:gd name="connsiteY2" fmla="*/ 384831 h 387739"/>
            <a:gd name="connsiteX3" fmla="*/ 502335 w 700105"/>
            <a:gd name="connsiteY3" fmla="*/ 343585 h 387739"/>
            <a:gd name="connsiteX4" fmla="*/ 472875 w 700105"/>
            <a:gd name="connsiteY4" fmla="*/ 387737 h 387739"/>
            <a:gd name="connsiteX0" fmla="*/ 0 w 690004"/>
            <a:gd name="connsiteY0" fmla="*/ 0 h 387739"/>
            <a:gd name="connsiteX1" fmla="*/ 682218 w 690004"/>
            <a:gd name="connsiteY1" fmla="*/ 309964 h 387739"/>
            <a:gd name="connsiteX2" fmla="*/ 686142 w 690004"/>
            <a:gd name="connsiteY2" fmla="*/ 384831 h 387739"/>
            <a:gd name="connsiteX3" fmla="*/ 502335 w 690004"/>
            <a:gd name="connsiteY3" fmla="*/ 343585 h 387739"/>
            <a:gd name="connsiteX4" fmla="*/ 472875 w 690004"/>
            <a:gd name="connsiteY4" fmla="*/ 387737 h 387739"/>
            <a:gd name="connsiteX0" fmla="*/ 0 w 674684"/>
            <a:gd name="connsiteY0" fmla="*/ 0 h 604282"/>
            <a:gd name="connsiteX1" fmla="*/ 666898 w 674684"/>
            <a:gd name="connsiteY1" fmla="*/ 526507 h 604282"/>
            <a:gd name="connsiteX2" fmla="*/ 670822 w 674684"/>
            <a:gd name="connsiteY2" fmla="*/ 601374 h 604282"/>
            <a:gd name="connsiteX3" fmla="*/ 487015 w 674684"/>
            <a:gd name="connsiteY3" fmla="*/ 560128 h 604282"/>
            <a:gd name="connsiteX4" fmla="*/ 457555 w 674684"/>
            <a:gd name="connsiteY4" fmla="*/ 604280 h 604282"/>
            <a:gd name="connsiteX0" fmla="*/ 447 w 675131"/>
            <a:gd name="connsiteY0" fmla="*/ 0 h 604282"/>
            <a:gd name="connsiteX1" fmla="*/ 667345 w 675131"/>
            <a:gd name="connsiteY1" fmla="*/ 526507 h 604282"/>
            <a:gd name="connsiteX2" fmla="*/ 671269 w 675131"/>
            <a:gd name="connsiteY2" fmla="*/ 601374 h 604282"/>
            <a:gd name="connsiteX3" fmla="*/ 487462 w 675131"/>
            <a:gd name="connsiteY3" fmla="*/ 560128 h 604282"/>
            <a:gd name="connsiteX4" fmla="*/ 458002 w 675131"/>
            <a:gd name="connsiteY4" fmla="*/ 604280 h 604282"/>
            <a:gd name="connsiteX0" fmla="*/ 32569 w 707253"/>
            <a:gd name="connsiteY0" fmla="*/ 0 h 604282"/>
            <a:gd name="connsiteX1" fmla="*/ 49856 w 707253"/>
            <a:gd name="connsiteY1" fmla="*/ 214690 h 604282"/>
            <a:gd name="connsiteX2" fmla="*/ 699467 w 707253"/>
            <a:gd name="connsiteY2" fmla="*/ 526507 h 604282"/>
            <a:gd name="connsiteX3" fmla="*/ 703391 w 707253"/>
            <a:gd name="connsiteY3" fmla="*/ 601374 h 604282"/>
            <a:gd name="connsiteX4" fmla="*/ 519584 w 707253"/>
            <a:gd name="connsiteY4" fmla="*/ 560128 h 604282"/>
            <a:gd name="connsiteX5" fmla="*/ 490124 w 707253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8508 w 683192"/>
            <a:gd name="connsiteY0" fmla="*/ 0 h 604282"/>
            <a:gd name="connsiteX1" fmla="*/ 15584 w 683192"/>
            <a:gd name="connsiteY1" fmla="*/ 194068 h 604282"/>
            <a:gd name="connsiteX2" fmla="*/ 675406 w 683192"/>
            <a:gd name="connsiteY2" fmla="*/ 526507 h 604282"/>
            <a:gd name="connsiteX3" fmla="*/ 679330 w 683192"/>
            <a:gd name="connsiteY3" fmla="*/ 601374 h 604282"/>
            <a:gd name="connsiteX4" fmla="*/ 495523 w 683192"/>
            <a:gd name="connsiteY4" fmla="*/ 560128 h 604282"/>
            <a:gd name="connsiteX5" fmla="*/ 466063 w 683192"/>
            <a:gd name="connsiteY5" fmla="*/ 604280 h 604282"/>
            <a:gd name="connsiteX0" fmla="*/ 12604 w 682181"/>
            <a:gd name="connsiteY0" fmla="*/ 0 h 640373"/>
            <a:gd name="connsiteX1" fmla="*/ 14573 w 682181"/>
            <a:gd name="connsiteY1" fmla="*/ 230159 h 640373"/>
            <a:gd name="connsiteX2" fmla="*/ 674395 w 682181"/>
            <a:gd name="connsiteY2" fmla="*/ 562598 h 640373"/>
            <a:gd name="connsiteX3" fmla="*/ 678319 w 682181"/>
            <a:gd name="connsiteY3" fmla="*/ 637465 h 640373"/>
            <a:gd name="connsiteX4" fmla="*/ 494512 w 682181"/>
            <a:gd name="connsiteY4" fmla="*/ 596219 h 640373"/>
            <a:gd name="connsiteX5" fmla="*/ 465052 w 682181"/>
            <a:gd name="connsiteY5" fmla="*/ 640371 h 640373"/>
            <a:gd name="connsiteX0" fmla="*/ 14455 w 684032"/>
            <a:gd name="connsiteY0" fmla="*/ 0 h 640373"/>
            <a:gd name="connsiteX1" fmla="*/ 16424 w 684032"/>
            <a:gd name="connsiteY1" fmla="*/ 230159 h 640373"/>
            <a:gd name="connsiteX2" fmla="*/ 676246 w 684032"/>
            <a:gd name="connsiteY2" fmla="*/ 562598 h 640373"/>
            <a:gd name="connsiteX3" fmla="*/ 680170 w 684032"/>
            <a:gd name="connsiteY3" fmla="*/ 637465 h 640373"/>
            <a:gd name="connsiteX4" fmla="*/ 496363 w 684032"/>
            <a:gd name="connsiteY4" fmla="*/ 596219 h 640373"/>
            <a:gd name="connsiteX5" fmla="*/ 466903 w 684032"/>
            <a:gd name="connsiteY5" fmla="*/ 640371 h 640373"/>
            <a:gd name="connsiteX0" fmla="*/ 18464 w 688041"/>
            <a:gd name="connsiteY0" fmla="*/ 0 h 640373"/>
            <a:gd name="connsiteX1" fmla="*/ 15327 w 688041"/>
            <a:gd name="connsiteY1" fmla="*/ 250782 h 640373"/>
            <a:gd name="connsiteX2" fmla="*/ 680255 w 688041"/>
            <a:gd name="connsiteY2" fmla="*/ 562598 h 640373"/>
            <a:gd name="connsiteX3" fmla="*/ 684179 w 688041"/>
            <a:gd name="connsiteY3" fmla="*/ 637465 h 640373"/>
            <a:gd name="connsiteX4" fmla="*/ 500372 w 688041"/>
            <a:gd name="connsiteY4" fmla="*/ 596219 h 640373"/>
            <a:gd name="connsiteX5" fmla="*/ 470912 w 688041"/>
            <a:gd name="connsiteY5" fmla="*/ 640371 h 640373"/>
            <a:gd name="connsiteX0" fmla="*/ 3803 w 673380"/>
            <a:gd name="connsiteY0" fmla="*/ 0 h 640373"/>
            <a:gd name="connsiteX1" fmla="*/ 666 w 673380"/>
            <a:gd name="connsiteY1" fmla="*/ 250782 h 640373"/>
            <a:gd name="connsiteX2" fmla="*/ 665594 w 673380"/>
            <a:gd name="connsiteY2" fmla="*/ 562598 h 640373"/>
            <a:gd name="connsiteX3" fmla="*/ 669518 w 673380"/>
            <a:gd name="connsiteY3" fmla="*/ 637465 h 640373"/>
            <a:gd name="connsiteX4" fmla="*/ 485711 w 673380"/>
            <a:gd name="connsiteY4" fmla="*/ 596219 h 640373"/>
            <a:gd name="connsiteX5" fmla="*/ 456251 w 673380"/>
            <a:gd name="connsiteY5" fmla="*/ 640371 h 64037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713105 w 720891"/>
            <a:gd name="connsiteY2" fmla="*/ 650548 h 728323"/>
            <a:gd name="connsiteX3" fmla="*/ 717029 w 720891"/>
            <a:gd name="connsiteY3" fmla="*/ 725415 h 728323"/>
            <a:gd name="connsiteX4" fmla="*/ 533222 w 720891"/>
            <a:gd name="connsiteY4" fmla="*/ 684169 h 728323"/>
            <a:gd name="connsiteX5" fmla="*/ 503762 w 720891"/>
            <a:gd name="connsiteY5" fmla="*/ 728321 h 72832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698896"/>
            <a:gd name="connsiteY0" fmla="*/ 0 h 735653"/>
            <a:gd name="connsiteX1" fmla="*/ 40877 w 698896"/>
            <a:gd name="connsiteY1" fmla="*/ 184922 h 735653"/>
            <a:gd name="connsiteX2" fmla="*/ 225404 w 698896"/>
            <a:gd name="connsiteY2" fmla="*/ 453667 h 735653"/>
            <a:gd name="connsiteX3" fmla="*/ 691110 w 698896"/>
            <a:gd name="connsiteY3" fmla="*/ 657878 h 735653"/>
            <a:gd name="connsiteX4" fmla="*/ 695034 w 698896"/>
            <a:gd name="connsiteY4" fmla="*/ 732745 h 735653"/>
            <a:gd name="connsiteX5" fmla="*/ 511227 w 698896"/>
            <a:gd name="connsiteY5" fmla="*/ 691499 h 735653"/>
            <a:gd name="connsiteX6" fmla="*/ 481767 w 698896"/>
            <a:gd name="connsiteY6" fmla="*/ 735651 h 735653"/>
            <a:gd name="connsiteX0" fmla="*/ 9876 w 672113"/>
            <a:gd name="connsiteY0" fmla="*/ 0 h 742983"/>
            <a:gd name="connsiteX1" fmla="*/ 14094 w 672113"/>
            <a:gd name="connsiteY1" fmla="*/ 192252 h 742983"/>
            <a:gd name="connsiteX2" fmla="*/ 198621 w 672113"/>
            <a:gd name="connsiteY2" fmla="*/ 460997 h 742983"/>
            <a:gd name="connsiteX3" fmla="*/ 664327 w 672113"/>
            <a:gd name="connsiteY3" fmla="*/ 665208 h 742983"/>
            <a:gd name="connsiteX4" fmla="*/ 668251 w 672113"/>
            <a:gd name="connsiteY4" fmla="*/ 740075 h 742983"/>
            <a:gd name="connsiteX5" fmla="*/ 484444 w 672113"/>
            <a:gd name="connsiteY5" fmla="*/ 698829 h 742983"/>
            <a:gd name="connsiteX6" fmla="*/ 454984 w 672113"/>
            <a:gd name="connsiteY6" fmla="*/ 742981 h 742983"/>
            <a:gd name="connsiteX0" fmla="*/ 0 w 662237"/>
            <a:gd name="connsiteY0" fmla="*/ 0 h 742983"/>
            <a:gd name="connsiteX1" fmla="*/ 26220 w 662237"/>
            <a:gd name="connsiteY1" fmla="*/ 206967 h 742983"/>
            <a:gd name="connsiteX2" fmla="*/ 188745 w 662237"/>
            <a:gd name="connsiteY2" fmla="*/ 460997 h 742983"/>
            <a:gd name="connsiteX3" fmla="*/ 654451 w 662237"/>
            <a:gd name="connsiteY3" fmla="*/ 665208 h 742983"/>
            <a:gd name="connsiteX4" fmla="*/ 658375 w 662237"/>
            <a:gd name="connsiteY4" fmla="*/ 740075 h 742983"/>
            <a:gd name="connsiteX5" fmla="*/ 474568 w 662237"/>
            <a:gd name="connsiteY5" fmla="*/ 698829 h 742983"/>
            <a:gd name="connsiteX6" fmla="*/ 445108 w 662237"/>
            <a:gd name="connsiteY6" fmla="*/ 742981 h 742983"/>
            <a:gd name="connsiteX0" fmla="*/ 21695 w 647275"/>
            <a:gd name="connsiteY0" fmla="*/ 0 h 720996"/>
            <a:gd name="connsiteX1" fmla="*/ 11258 w 647275"/>
            <a:gd name="connsiteY1" fmla="*/ 184980 h 720996"/>
            <a:gd name="connsiteX2" fmla="*/ 173783 w 647275"/>
            <a:gd name="connsiteY2" fmla="*/ 439010 h 720996"/>
            <a:gd name="connsiteX3" fmla="*/ 639489 w 647275"/>
            <a:gd name="connsiteY3" fmla="*/ 643221 h 720996"/>
            <a:gd name="connsiteX4" fmla="*/ 643413 w 647275"/>
            <a:gd name="connsiteY4" fmla="*/ 718088 h 720996"/>
            <a:gd name="connsiteX5" fmla="*/ 459606 w 647275"/>
            <a:gd name="connsiteY5" fmla="*/ 676842 h 720996"/>
            <a:gd name="connsiteX6" fmla="*/ 430146 w 647275"/>
            <a:gd name="connsiteY6" fmla="*/ 720994 h 720996"/>
            <a:gd name="connsiteX0" fmla="*/ 10437 w 636017"/>
            <a:gd name="connsiteY0" fmla="*/ 0 h 720996"/>
            <a:gd name="connsiteX1" fmla="*/ 0 w 636017"/>
            <a:gd name="connsiteY1" fmla="*/ 184980 h 720996"/>
            <a:gd name="connsiteX2" fmla="*/ 162525 w 636017"/>
            <a:gd name="connsiteY2" fmla="*/ 439010 h 720996"/>
            <a:gd name="connsiteX3" fmla="*/ 628231 w 636017"/>
            <a:gd name="connsiteY3" fmla="*/ 643221 h 720996"/>
            <a:gd name="connsiteX4" fmla="*/ 632155 w 636017"/>
            <a:gd name="connsiteY4" fmla="*/ 718088 h 720996"/>
            <a:gd name="connsiteX5" fmla="*/ 448348 w 636017"/>
            <a:gd name="connsiteY5" fmla="*/ 676842 h 720996"/>
            <a:gd name="connsiteX6" fmla="*/ 418888 w 636017"/>
            <a:gd name="connsiteY6" fmla="*/ 720994 h 720996"/>
            <a:gd name="connsiteX0" fmla="*/ 10437 w 636017"/>
            <a:gd name="connsiteY0" fmla="*/ 0 h 727505"/>
            <a:gd name="connsiteX1" fmla="*/ 0 w 636017"/>
            <a:gd name="connsiteY1" fmla="*/ 184980 h 727505"/>
            <a:gd name="connsiteX2" fmla="*/ 162525 w 636017"/>
            <a:gd name="connsiteY2" fmla="*/ 439010 h 727505"/>
            <a:gd name="connsiteX3" fmla="*/ 628231 w 636017"/>
            <a:gd name="connsiteY3" fmla="*/ 643221 h 727505"/>
            <a:gd name="connsiteX4" fmla="*/ 632155 w 636017"/>
            <a:gd name="connsiteY4" fmla="*/ 718088 h 727505"/>
            <a:gd name="connsiteX5" fmla="*/ 448348 w 636017"/>
            <a:gd name="connsiteY5" fmla="*/ 676842 h 727505"/>
            <a:gd name="connsiteX6" fmla="*/ 426941 w 636017"/>
            <a:gd name="connsiteY6" fmla="*/ 727503 h 727505"/>
            <a:gd name="connsiteX0" fmla="*/ 10437 w 636017"/>
            <a:gd name="connsiteY0" fmla="*/ 0 h 736181"/>
            <a:gd name="connsiteX1" fmla="*/ 0 w 636017"/>
            <a:gd name="connsiteY1" fmla="*/ 184980 h 736181"/>
            <a:gd name="connsiteX2" fmla="*/ 162525 w 636017"/>
            <a:gd name="connsiteY2" fmla="*/ 439010 h 736181"/>
            <a:gd name="connsiteX3" fmla="*/ 628231 w 636017"/>
            <a:gd name="connsiteY3" fmla="*/ 643221 h 736181"/>
            <a:gd name="connsiteX4" fmla="*/ 632155 w 636017"/>
            <a:gd name="connsiteY4" fmla="*/ 718088 h 736181"/>
            <a:gd name="connsiteX5" fmla="*/ 448348 w 636017"/>
            <a:gd name="connsiteY5" fmla="*/ 676842 h 736181"/>
            <a:gd name="connsiteX6" fmla="*/ 428954 w 636017"/>
            <a:gd name="connsiteY6" fmla="*/ 736181 h 736181"/>
            <a:gd name="connsiteX0" fmla="*/ 10437 w 636017"/>
            <a:gd name="connsiteY0" fmla="*/ 0 h 736182"/>
            <a:gd name="connsiteX1" fmla="*/ 0 w 636017"/>
            <a:gd name="connsiteY1" fmla="*/ 184980 h 736182"/>
            <a:gd name="connsiteX2" fmla="*/ 162525 w 636017"/>
            <a:gd name="connsiteY2" fmla="*/ 439010 h 736182"/>
            <a:gd name="connsiteX3" fmla="*/ 628231 w 636017"/>
            <a:gd name="connsiteY3" fmla="*/ 643221 h 736182"/>
            <a:gd name="connsiteX4" fmla="*/ 632155 w 636017"/>
            <a:gd name="connsiteY4" fmla="*/ 718088 h 736182"/>
            <a:gd name="connsiteX5" fmla="*/ 474992 w 636017"/>
            <a:gd name="connsiteY5" fmla="*/ 664459 h 736182"/>
            <a:gd name="connsiteX6" fmla="*/ 428954 w 636017"/>
            <a:gd name="connsiteY6" fmla="*/ 736181 h 736182"/>
            <a:gd name="connsiteX0" fmla="*/ 10437 w 636017"/>
            <a:gd name="connsiteY0" fmla="*/ 0 h 756820"/>
            <a:gd name="connsiteX1" fmla="*/ 0 w 636017"/>
            <a:gd name="connsiteY1" fmla="*/ 184980 h 756820"/>
            <a:gd name="connsiteX2" fmla="*/ 162525 w 636017"/>
            <a:gd name="connsiteY2" fmla="*/ 439010 h 756820"/>
            <a:gd name="connsiteX3" fmla="*/ 628231 w 636017"/>
            <a:gd name="connsiteY3" fmla="*/ 643221 h 756820"/>
            <a:gd name="connsiteX4" fmla="*/ 632155 w 636017"/>
            <a:gd name="connsiteY4" fmla="*/ 718088 h 756820"/>
            <a:gd name="connsiteX5" fmla="*/ 474992 w 636017"/>
            <a:gd name="connsiteY5" fmla="*/ 664459 h 756820"/>
            <a:gd name="connsiteX6" fmla="*/ 432763 w 636017"/>
            <a:gd name="connsiteY6" fmla="*/ 756819 h 756820"/>
            <a:gd name="connsiteX0" fmla="*/ 10437 w 636017"/>
            <a:gd name="connsiteY0" fmla="*/ 0 h 756819"/>
            <a:gd name="connsiteX1" fmla="*/ 0 w 636017"/>
            <a:gd name="connsiteY1" fmla="*/ 184980 h 756819"/>
            <a:gd name="connsiteX2" fmla="*/ 162525 w 636017"/>
            <a:gd name="connsiteY2" fmla="*/ 439010 h 756819"/>
            <a:gd name="connsiteX3" fmla="*/ 628231 w 636017"/>
            <a:gd name="connsiteY3" fmla="*/ 643221 h 756819"/>
            <a:gd name="connsiteX4" fmla="*/ 632155 w 636017"/>
            <a:gd name="connsiteY4" fmla="*/ 718088 h 756819"/>
            <a:gd name="connsiteX5" fmla="*/ 474992 w 636017"/>
            <a:gd name="connsiteY5" fmla="*/ 664459 h 756819"/>
            <a:gd name="connsiteX6" fmla="*/ 425152 w 636017"/>
            <a:gd name="connsiteY6" fmla="*/ 756818 h 756819"/>
            <a:gd name="connsiteX0" fmla="*/ 10437 w 636017"/>
            <a:gd name="connsiteY0" fmla="*/ 0 h 756819"/>
            <a:gd name="connsiteX1" fmla="*/ 0 w 636017"/>
            <a:gd name="connsiteY1" fmla="*/ 184980 h 756819"/>
            <a:gd name="connsiteX2" fmla="*/ 162525 w 636017"/>
            <a:gd name="connsiteY2" fmla="*/ 439010 h 756819"/>
            <a:gd name="connsiteX3" fmla="*/ 628231 w 636017"/>
            <a:gd name="connsiteY3" fmla="*/ 643221 h 756819"/>
            <a:gd name="connsiteX4" fmla="*/ 632155 w 636017"/>
            <a:gd name="connsiteY4" fmla="*/ 718088 h 756819"/>
            <a:gd name="connsiteX5" fmla="*/ 442255 w 636017"/>
            <a:gd name="connsiteY5" fmla="*/ 664458 h 756819"/>
            <a:gd name="connsiteX6" fmla="*/ 425152 w 636017"/>
            <a:gd name="connsiteY6" fmla="*/ 756818 h 756819"/>
            <a:gd name="connsiteX0" fmla="*/ 10437 w 651980"/>
            <a:gd name="connsiteY0" fmla="*/ 0 h 756819"/>
            <a:gd name="connsiteX1" fmla="*/ 0 w 651980"/>
            <a:gd name="connsiteY1" fmla="*/ 184980 h 756819"/>
            <a:gd name="connsiteX2" fmla="*/ 162525 w 651980"/>
            <a:gd name="connsiteY2" fmla="*/ 439010 h 756819"/>
            <a:gd name="connsiteX3" fmla="*/ 650060 w 651980"/>
            <a:gd name="connsiteY3" fmla="*/ 634387 h 756819"/>
            <a:gd name="connsiteX4" fmla="*/ 632155 w 651980"/>
            <a:gd name="connsiteY4" fmla="*/ 718088 h 756819"/>
            <a:gd name="connsiteX5" fmla="*/ 442255 w 651980"/>
            <a:gd name="connsiteY5" fmla="*/ 664458 h 756819"/>
            <a:gd name="connsiteX6" fmla="*/ 425152 w 651980"/>
            <a:gd name="connsiteY6" fmla="*/ 756818 h 756819"/>
            <a:gd name="connsiteX0" fmla="*/ 10437 w 651980"/>
            <a:gd name="connsiteY0" fmla="*/ 0 h 756819"/>
            <a:gd name="connsiteX1" fmla="*/ 0 w 651980"/>
            <a:gd name="connsiteY1" fmla="*/ 184980 h 756819"/>
            <a:gd name="connsiteX2" fmla="*/ 187079 w 651980"/>
            <a:gd name="connsiteY2" fmla="*/ 406620 h 756819"/>
            <a:gd name="connsiteX3" fmla="*/ 650060 w 651980"/>
            <a:gd name="connsiteY3" fmla="*/ 634387 h 756819"/>
            <a:gd name="connsiteX4" fmla="*/ 632155 w 651980"/>
            <a:gd name="connsiteY4" fmla="*/ 718088 h 756819"/>
            <a:gd name="connsiteX5" fmla="*/ 442255 w 651980"/>
            <a:gd name="connsiteY5" fmla="*/ 664458 h 756819"/>
            <a:gd name="connsiteX6" fmla="*/ 425152 w 651980"/>
            <a:gd name="connsiteY6" fmla="*/ 756818 h 7568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51980" h="756819">
              <a:moveTo>
                <a:pt x="10437" y="0"/>
              </a:moveTo>
              <a:cubicBezTo>
                <a:pt x="18427" y="59842"/>
                <a:pt x="10762" y="38368"/>
                <a:pt x="0" y="184980"/>
              </a:cubicBezTo>
              <a:cubicBezTo>
                <a:pt x="30236" y="256927"/>
                <a:pt x="98333" y="325450"/>
                <a:pt x="187079" y="406620"/>
              </a:cubicBezTo>
              <a:cubicBezTo>
                <a:pt x="297900" y="458589"/>
                <a:pt x="560791" y="585431"/>
                <a:pt x="650060" y="634387"/>
              </a:cubicBezTo>
              <a:cubicBezTo>
                <a:pt x="658047" y="675325"/>
                <a:pt x="638965" y="692236"/>
                <a:pt x="632155" y="718088"/>
              </a:cubicBezTo>
              <a:cubicBezTo>
                <a:pt x="603025" y="728847"/>
                <a:pt x="477800" y="663974"/>
                <a:pt x="442255" y="664458"/>
              </a:cubicBezTo>
              <a:cubicBezTo>
                <a:pt x="406711" y="664942"/>
                <a:pt x="433466" y="757193"/>
                <a:pt x="425152" y="7568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105992</xdr:colOff>
      <xdr:row>4</xdr:row>
      <xdr:rowOff>125069</xdr:rowOff>
    </xdr:from>
    <xdr:to>
      <xdr:col>14</xdr:col>
      <xdr:colOff>670792</xdr:colOff>
      <xdr:row>8</xdr:row>
      <xdr:rowOff>75584</xdr:rowOff>
    </xdr:to>
    <xdr:sp macro="" textlink="">
      <xdr:nvSpPr>
        <xdr:cNvPr id="425" name="Freeform 868">
          <a:extLst>
            <a:ext uri="{FF2B5EF4-FFF2-40B4-BE49-F238E27FC236}">
              <a16:creationId xmlns:a16="http://schemas.microsoft.com/office/drawing/2014/main" xmlns="" id="{0314680B-286B-44C4-96DC-7C2FF6C34A25}"/>
            </a:ext>
          </a:extLst>
        </xdr:cNvPr>
        <xdr:cNvSpPr>
          <a:spLocks/>
        </xdr:cNvSpPr>
      </xdr:nvSpPr>
      <xdr:spPr bwMode="auto">
        <a:xfrm rot="16200000">
          <a:off x="9353934" y="814877"/>
          <a:ext cx="636315" cy="5648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6995" y="9104"/>
                <a:pt x="116666" y="7994"/>
              </a:cubicBezTo>
              <a:cubicBezTo>
                <a:pt x="106337" y="6884"/>
                <a:pt x="83445" y="5388"/>
                <a:pt x="83445" y="4307"/>
              </a:cubicBezTo>
              <a:cubicBezTo>
                <a:pt x="21009" y="1465"/>
                <a:pt x="3333" y="108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440979</xdr:colOff>
      <xdr:row>2</xdr:row>
      <xdr:rowOff>132690</xdr:rowOff>
    </xdr:from>
    <xdr:to>
      <xdr:col>14</xdr:col>
      <xdr:colOff>631610</xdr:colOff>
      <xdr:row>3</xdr:row>
      <xdr:rowOff>95835</xdr:rowOff>
    </xdr:to>
    <xdr:sp macro="" textlink="">
      <xdr:nvSpPr>
        <xdr:cNvPr id="426" name="Freeform 890">
          <a:extLst>
            <a:ext uri="{FF2B5EF4-FFF2-40B4-BE49-F238E27FC236}">
              <a16:creationId xmlns:a16="http://schemas.microsoft.com/office/drawing/2014/main" xmlns="" id="{C9B9DF5E-CA95-467E-8766-7A0EC1AB4301}"/>
            </a:ext>
          </a:extLst>
        </xdr:cNvPr>
        <xdr:cNvSpPr>
          <a:spLocks/>
        </xdr:cNvSpPr>
      </xdr:nvSpPr>
      <xdr:spPr bwMode="auto">
        <a:xfrm rot="5046190">
          <a:off x="9400272" y="63397"/>
          <a:ext cx="134595" cy="895481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972"/>
            <a:gd name="connsiteY0" fmla="*/ 7858 h 7858"/>
            <a:gd name="connsiteX1" fmla="*/ 1814 w 6972"/>
            <a:gd name="connsiteY1" fmla="*/ 5746 h 7858"/>
            <a:gd name="connsiteX2" fmla="*/ 2090 w 6972"/>
            <a:gd name="connsiteY2" fmla="*/ 3800 h 7858"/>
            <a:gd name="connsiteX3" fmla="*/ 4712 w 6972"/>
            <a:gd name="connsiteY3" fmla="*/ 2559 h 7858"/>
            <a:gd name="connsiteX4" fmla="*/ 6469 w 6972"/>
            <a:gd name="connsiteY4" fmla="*/ 0 h 7858"/>
            <a:gd name="connsiteX0" fmla="*/ 0 w 9725"/>
            <a:gd name="connsiteY0" fmla="*/ 9629 h 9629"/>
            <a:gd name="connsiteX1" fmla="*/ 2326 w 9725"/>
            <a:gd name="connsiteY1" fmla="*/ 7312 h 9629"/>
            <a:gd name="connsiteX2" fmla="*/ 2722 w 9725"/>
            <a:gd name="connsiteY2" fmla="*/ 4836 h 9629"/>
            <a:gd name="connsiteX3" fmla="*/ 6482 w 9725"/>
            <a:gd name="connsiteY3" fmla="*/ 3257 h 9629"/>
            <a:gd name="connsiteX4" fmla="*/ 9003 w 9725"/>
            <a:gd name="connsiteY4" fmla="*/ 0 h 9629"/>
            <a:gd name="connsiteX0" fmla="*/ 0 w 10001"/>
            <a:gd name="connsiteY0" fmla="*/ 10000 h 10000"/>
            <a:gd name="connsiteX1" fmla="*/ 2392 w 10001"/>
            <a:gd name="connsiteY1" fmla="*/ 7594 h 10000"/>
            <a:gd name="connsiteX2" fmla="*/ 2799 w 10001"/>
            <a:gd name="connsiteY2" fmla="*/ 5022 h 10000"/>
            <a:gd name="connsiteX3" fmla="*/ 6665 w 10001"/>
            <a:gd name="connsiteY3" fmla="*/ 3382 h 10000"/>
            <a:gd name="connsiteX4" fmla="*/ 9258 w 10001"/>
            <a:gd name="connsiteY4" fmla="*/ 0 h 10000"/>
            <a:gd name="connsiteX0" fmla="*/ 0 w 9885"/>
            <a:gd name="connsiteY0" fmla="*/ 10000 h 10000"/>
            <a:gd name="connsiteX1" fmla="*/ 2392 w 9885"/>
            <a:gd name="connsiteY1" fmla="*/ 7594 h 10000"/>
            <a:gd name="connsiteX2" fmla="*/ 2799 w 9885"/>
            <a:gd name="connsiteY2" fmla="*/ 5022 h 10000"/>
            <a:gd name="connsiteX3" fmla="*/ 4978 w 9885"/>
            <a:gd name="connsiteY3" fmla="*/ 3387 h 10000"/>
            <a:gd name="connsiteX4" fmla="*/ 9258 w 9885"/>
            <a:gd name="connsiteY4" fmla="*/ 0 h 10000"/>
            <a:gd name="connsiteX0" fmla="*/ 0 w 10593"/>
            <a:gd name="connsiteY0" fmla="*/ 10000 h 10000"/>
            <a:gd name="connsiteX1" fmla="*/ 2420 w 10593"/>
            <a:gd name="connsiteY1" fmla="*/ 7594 h 10000"/>
            <a:gd name="connsiteX2" fmla="*/ 2832 w 10593"/>
            <a:gd name="connsiteY2" fmla="*/ 5022 h 10000"/>
            <a:gd name="connsiteX3" fmla="*/ 5036 w 10593"/>
            <a:gd name="connsiteY3" fmla="*/ 3387 h 10000"/>
            <a:gd name="connsiteX4" fmla="*/ 9366 w 10593"/>
            <a:gd name="connsiteY4" fmla="*/ 0 h 10000"/>
            <a:gd name="connsiteX0" fmla="*/ 0 w 10593"/>
            <a:gd name="connsiteY0" fmla="*/ 10000 h 10000"/>
            <a:gd name="connsiteX1" fmla="*/ 2420 w 10593"/>
            <a:gd name="connsiteY1" fmla="*/ 7594 h 10000"/>
            <a:gd name="connsiteX2" fmla="*/ 2832 w 10593"/>
            <a:gd name="connsiteY2" fmla="*/ 5022 h 10000"/>
            <a:gd name="connsiteX3" fmla="*/ 5036 w 10593"/>
            <a:gd name="connsiteY3" fmla="*/ 3387 h 10000"/>
            <a:gd name="connsiteX4" fmla="*/ 9366 w 10593"/>
            <a:gd name="connsiteY4" fmla="*/ 0 h 10000"/>
            <a:gd name="connsiteX0" fmla="*/ 0 w 10301"/>
            <a:gd name="connsiteY0" fmla="*/ 10000 h 10000"/>
            <a:gd name="connsiteX1" fmla="*/ 2420 w 10301"/>
            <a:gd name="connsiteY1" fmla="*/ 7594 h 10000"/>
            <a:gd name="connsiteX2" fmla="*/ 2832 w 10301"/>
            <a:gd name="connsiteY2" fmla="*/ 5022 h 10000"/>
            <a:gd name="connsiteX3" fmla="*/ 3097 w 10301"/>
            <a:gd name="connsiteY3" fmla="*/ 3421 h 10000"/>
            <a:gd name="connsiteX4" fmla="*/ 9366 w 1030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1" h="10000">
              <a:moveTo>
                <a:pt x="0" y="10000"/>
              </a:moveTo>
              <a:cubicBezTo>
                <a:pt x="1039" y="9187"/>
                <a:pt x="1947" y="8424"/>
                <a:pt x="2420" y="7594"/>
              </a:cubicBezTo>
              <a:cubicBezTo>
                <a:pt x="2892" y="6764"/>
                <a:pt x="2719" y="5718"/>
                <a:pt x="2832" y="5022"/>
              </a:cubicBezTo>
              <a:cubicBezTo>
                <a:pt x="2945" y="4327"/>
                <a:pt x="3267" y="3823"/>
                <a:pt x="3097" y="3421"/>
              </a:cubicBezTo>
              <a:cubicBezTo>
                <a:pt x="7383" y="2179"/>
                <a:pt x="12420" y="1129"/>
                <a:pt x="936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320260</xdr:colOff>
      <xdr:row>3</xdr:row>
      <xdr:rowOff>49693</xdr:rowOff>
    </xdr:from>
    <xdr:to>
      <xdr:col>14</xdr:col>
      <xdr:colOff>325785</xdr:colOff>
      <xdr:row>5</xdr:row>
      <xdr:rowOff>69018</xdr:rowOff>
    </xdr:to>
    <xdr:sp macro="" textlink="">
      <xdr:nvSpPr>
        <xdr:cNvPr id="427" name="Line 1047">
          <a:extLst>
            <a:ext uri="{FF2B5EF4-FFF2-40B4-BE49-F238E27FC236}">
              <a16:creationId xmlns:a16="http://schemas.microsoft.com/office/drawing/2014/main" xmlns="" id="{97EBF236-069F-4A6C-9F60-8C9A71516AB3}"/>
            </a:ext>
          </a:extLst>
        </xdr:cNvPr>
        <xdr:cNvSpPr>
          <a:spLocks noChangeShapeType="1"/>
        </xdr:cNvSpPr>
      </xdr:nvSpPr>
      <xdr:spPr bwMode="auto">
        <a:xfrm rot="16200000" flipV="1">
          <a:off x="9425610" y="710643"/>
          <a:ext cx="362225" cy="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94508</xdr:colOff>
      <xdr:row>3</xdr:row>
      <xdr:rowOff>162289</xdr:rowOff>
    </xdr:from>
    <xdr:to>
      <xdr:col>14</xdr:col>
      <xdr:colOff>575167</xdr:colOff>
      <xdr:row>4</xdr:row>
      <xdr:rowOff>25143</xdr:rowOff>
    </xdr:to>
    <xdr:sp macro="" textlink="">
      <xdr:nvSpPr>
        <xdr:cNvPr id="428" name="Freeform 712">
          <a:extLst>
            <a:ext uri="{FF2B5EF4-FFF2-40B4-BE49-F238E27FC236}">
              <a16:creationId xmlns:a16="http://schemas.microsoft.com/office/drawing/2014/main" xmlns="" id="{F2FA3B02-CFC0-4749-9AD7-7D4F603A55EB}"/>
            </a:ext>
          </a:extLst>
        </xdr:cNvPr>
        <xdr:cNvSpPr>
          <a:spLocks/>
        </xdr:cNvSpPr>
      </xdr:nvSpPr>
      <xdr:spPr bwMode="auto">
        <a:xfrm rot="16200000" flipH="1">
          <a:off x="9248961" y="69286"/>
          <a:ext cx="34304" cy="1185509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34562 w 44562"/>
            <a:gd name="connsiteY0" fmla="*/ 10000 h 10000"/>
            <a:gd name="connsiteX1" fmla="*/ 0 w 44562"/>
            <a:gd name="connsiteY1" fmla="*/ 7887 h 10000"/>
            <a:gd name="connsiteX2" fmla="*/ 44562 w 44562"/>
            <a:gd name="connsiteY2" fmla="*/ 0 h 10000"/>
            <a:gd name="connsiteX0" fmla="*/ 34562 w 114531"/>
            <a:gd name="connsiteY0" fmla="*/ 10000 h 10000"/>
            <a:gd name="connsiteX1" fmla="*/ 0 w 114531"/>
            <a:gd name="connsiteY1" fmla="*/ 7887 h 10000"/>
            <a:gd name="connsiteX2" fmla="*/ 44562 w 114531"/>
            <a:gd name="connsiteY2" fmla="*/ 0 h 10000"/>
            <a:gd name="connsiteX0" fmla="*/ 188424 w 188437"/>
            <a:gd name="connsiteY0" fmla="*/ 10361 h 10361"/>
            <a:gd name="connsiteX1" fmla="*/ 0 w 188437"/>
            <a:gd name="connsiteY1" fmla="*/ 7887 h 10361"/>
            <a:gd name="connsiteX2" fmla="*/ 44562 w 188437"/>
            <a:gd name="connsiteY2" fmla="*/ 0 h 10361"/>
            <a:gd name="connsiteX0" fmla="*/ 188424 w 188427"/>
            <a:gd name="connsiteY0" fmla="*/ 10361 h 10361"/>
            <a:gd name="connsiteX1" fmla="*/ 0 w 188427"/>
            <a:gd name="connsiteY1" fmla="*/ 7887 h 10361"/>
            <a:gd name="connsiteX2" fmla="*/ 44562 w 188427"/>
            <a:gd name="connsiteY2" fmla="*/ 0 h 10361"/>
            <a:gd name="connsiteX0" fmla="*/ 142265 w 142263"/>
            <a:gd name="connsiteY0" fmla="*/ 10004 h 10004"/>
            <a:gd name="connsiteX1" fmla="*/ 0 w 142263"/>
            <a:gd name="connsiteY1" fmla="*/ 7887 h 10004"/>
            <a:gd name="connsiteX2" fmla="*/ 44562 w 142263"/>
            <a:gd name="connsiteY2" fmla="*/ 0 h 10004"/>
            <a:gd name="connsiteX0" fmla="*/ 142265 w 142263"/>
            <a:gd name="connsiteY0" fmla="*/ 10004 h 10004"/>
            <a:gd name="connsiteX1" fmla="*/ 0 w 142263"/>
            <a:gd name="connsiteY1" fmla="*/ 7887 h 10004"/>
            <a:gd name="connsiteX2" fmla="*/ 44562 w 142263"/>
            <a:gd name="connsiteY2" fmla="*/ 0 h 100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263" h="10004">
              <a:moveTo>
                <a:pt x="142265" y="10004"/>
              </a:moveTo>
              <a:cubicBezTo>
                <a:pt x="130744" y="9300"/>
                <a:pt x="92292" y="8699"/>
                <a:pt x="0" y="7887"/>
              </a:cubicBezTo>
              <a:cubicBezTo>
                <a:pt x="37895" y="6667"/>
                <a:pt x="41229" y="3333"/>
                <a:pt x="4456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79377</xdr:colOff>
      <xdr:row>3</xdr:row>
      <xdr:rowOff>46935</xdr:rowOff>
    </xdr:from>
    <xdr:to>
      <xdr:col>14</xdr:col>
      <xdr:colOff>93869</xdr:colOff>
      <xdr:row>7</xdr:row>
      <xdr:rowOff>1936</xdr:rowOff>
    </xdr:to>
    <xdr:sp macro="" textlink="">
      <xdr:nvSpPr>
        <xdr:cNvPr id="429" name="Line 1047">
          <a:extLst>
            <a:ext uri="{FF2B5EF4-FFF2-40B4-BE49-F238E27FC236}">
              <a16:creationId xmlns:a16="http://schemas.microsoft.com/office/drawing/2014/main" xmlns="" id="{FB251B20-4821-4A7F-8686-1CB029D15345}"/>
            </a:ext>
          </a:extLst>
        </xdr:cNvPr>
        <xdr:cNvSpPr>
          <a:spLocks noChangeShapeType="1"/>
        </xdr:cNvSpPr>
      </xdr:nvSpPr>
      <xdr:spPr bwMode="auto">
        <a:xfrm rot="16200000">
          <a:off x="9049922" y="842690"/>
          <a:ext cx="640801" cy="144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145366</xdr:colOff>
      <xdr:row>5</xdr:row>
      <xdr:rowOff>15891</xdr:rowOff>
    </xdr:from>
    <xdr:to>
      <xdr:col>14</xdr:col>
      <xdr:colOff>681637</xdr:colOff>
      <xdr:row>8</xdr:row>
      <xdr:rowOff>65170</xdr:rowOff>
    </xdr:to>
    <xdr:sp macro="" textlink="">
      <xdr:nvSpPr>
        <xdr:cNvPr id="430" name="Freeform 868">
          <a:extLst>
            <a:ext uri="{FF2B5EF4-FFF2-40B4-BE49-F238E27FC236}">
              <a16:creationId xmlns:a16="http://schemas.microsoft.com/office/drawing/2014/main" xmlns="" id="{92DB94B4-B895-4BC0-A865-775B505A2534}"/>
            </a:ext>
          </a:extLst>
        </xdr:cNvPr>
        <xdr:cNvSpPr>
          <a:spLocks/>
        </xdr:cNvSpPr>
      </xdr:nvSpPr>
      <xdr:spPr bwMode="auto">
        <a:xfrm rot="16200000">
          <a:off x="9415387" y="855070"/>
          <a:ext cx="563629" cy="536271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5694" y="8994"/>
                <a:pt x="116666" y="7994"/>
              </a:cubicBezTo>
              <a:cubicBezTo>
                <a:pt x="107638" y="6994"/>
                <a:pt x="91249" y="6048"/>
                <a:pt x="91249" y="4967"/>
              </a:cubicBezTo>
              <a:cubicBezTo>
                <a:pt x="91249" y="3886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314141</xdr:colOff>
      <xdr:row>1</xdr:row>
      <xdr:rowOff>138919</xdr:rowOff>
    </xdr:from>
    <xdr:to>
      <xdr:col>14</xdr:col>
      <xdr:colOff>180053</xdr:colOff>
      <xdr:row>2</xdr:row>
      <xdr:rowOff>135463</xdr:rowOff>
    </xdr:to>
    <xdr:sp macro="" textlink="">
      <xdr:nvSpPr>
        <xdr:cNvPr id="431" name="Freeform 890">
          <a:extLst>
            <a:ext uri="{FF2B5EF4-FFF2-40B4-BE49-F238E27FC236}">
              <a16:creationId xmlns:a16="http://schemas.microsoft.com/office/drawing/2014/main" xmlns="" id="{E6D9BF9A-A341-48A7-AA4B-2F8213D66BC9}"/>
            </a:ext>
          </a:extLst>
        </xdr:cNvPr>
        <xdr:cNvSpPr>
          <a:spLocks/>
        </xdr:cNvSpPr>
      </xdr:nvSpPr>
      <xdr:spPr bwMode="auto">
        <a:xfrm rot="4546944">
          <a:off x="9094375" y="77235"/>
          <a:ext cx="167994" cy="57076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7740"/>
            <a:gd name="connsiteY0" fmla="*/ 7441 h 7441"/>
            <a:gd name="connsiteX1" fmla="*/ 4842 w 7740"/>
            <a:gd name="connsiteY1" fmla="*/ 3187 h 7441"/>
            <a:gd name="connsiteX2" fmla="*/ 5118 w 7740"/>
            <a:gd name="connsiteY2" fmla="*/ 1241 h 7441"/>
            <a:gd name="connsiteX3" fmla="*/ 7740 w 7740"/>
            <a:gd name="connsiteY3" fmla="*/ 0 h 7441"/>
            <a:gd name="connsiteX0" fmla="*/ 0 w 6701"/>
            <a:gd name="connsiteY0" fmla="*/ 8332 h 8332"/>
            <a:gd name="connsiteX1" fmla="*/ 6256 w 6701"/>
            <a:gd name="connsiteY1" fmla="*/ 2615 h 8332"/>
            <a:gd name="connsiteX2" fmla="*/ 6612 w 6701"/>
            <a:gd name="connsiteY2" fmla="*/ 0 h 83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01" h="8332">
              <a:moveTo>
                <a:pt x="0" y="8332"/>
              </a:moveTo>
              <a:cubicBezTo>
                <a:pt x="2276" y="7528"/>
                <a:pt x="5155" y="4003"/>
                <a:pt x="6256" y="2615"/>
              </a:cubicBezTo>
              <a:cubicBezTo>
                <a:pt x="7359" y="1227"/>
                <a:pt x="5988" y="713"/>
                <a:pt x="661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42202</xdr:colOff>
      <xdr:row>3</xdr:row>
      <xdr:rowOff>114223</xdr:rowOff>
    </xdr:from>
    <xdr:to>
      <xdr:col>13</xdr:col>
      <xdr:colOff>165653</xdr:colOff>
      <xdr:row>4</xdr:row>
      <xdr:rowOff>60739</xdr:rowOff>
    </xdr:to>
    <xdr:sp macro="" textlink="">
      <xdr:nvSpPr>
        <xdr:cNvPr id="432" name="Oval 1048">
          <a:extLst>
            <a:ext uri="{FF2B5EF4-FFF2-40B4-BE49-F238E27FC236}">
              <a16:creationId xmlns:a16="http://schemas.microsoft.com/office/drawing/2014/main" xmlns="" id="{76A37A87-F272-4276-A48A-17DC3B308AAD}"/>
            </a:ext>
          </a:extLst>
        </xdr:cNvPr>
        <xdr:cNvSpPr>
          <a:spLocks noChangeArrowheads="1"/>
        </xdr:cNvSpPr>
      </xdr:nvSpPr>
      <xdr:spPr bwMode="auto">
        <a:xfrm>
          <a:off x="8621052" y="596823"/>
          <a:ext cx="123451" cy="1179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669847</xdr:colOff>
      <xdr:row>7</xdr:row>
      <xdr:rowOff>149073</xdr:rowOff>
    </xdr:from>
    <xdr:to>
      <xdr:col>14</xdr:col>
      <xdr:colOff>38719</xdr:colOff>
      <xdr:row>7</xdr:row>
      <xdr:rowOff>156814</xdr:rowOff>
    </xdr:to>
    <xdr:sp macro="" textlink="">
      <xdr:nvSpPr>
        <xdr:cNvPr id="433" name="Line 638">
          <a:extLst>
            <a:ext uri="{FF2B5EF4-FFF2-40B4-BE49-F238E27FC236}">
              <a16:creationId xmlns:a16="http://schemas.microsoft.com/office/drawing/2014/main" xmlns="" id="{8B0FF15D-1564-4260-8195-BDED4357D4E1}"/>
            </a:ext>
          </a:extLst>
        </xdr:cNvPr>
        <xdr:cNvSpPr>
          <a:spLocks noChangeShapeType="1"/>
        </xdr:cNvSpPr>
      </xdr:nvSpPr>
      <xdr:spPr bwMode="auto">
        <a:xfrm rot="16200000" flipV="1">
          <a:off x="9281687" y="1284483"/>
          <a:ext cx="7741" cy="737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624</xdr:colOff>
      <xdr:row>2</xdr:row>
      <xdr:rowOff>101410</xdr:rowOff>
    </xdr:from>
    <xdr:to>
      <xdr:col>16</xdr:col>
      <xdr:colOff>703763</xdr:colOff>
      <xdr:row>8</xdr:row>
      <xdr:rowOff>148185</xdr:rowOff>
    </xdr:to>
    <xdr:grpSp>
      <xdr:nvGrpSpPr>
        <xdr:cNvPr id="434" name="グループ化 433">
          <a:extLst>
            <a:ext uri="{FF2B5EF4-FFF2-40B4-BE49-F238E27FC236}">
              <a16:creationId xmlns:a16="http://schemas.microsoft.com/office/drawing/2014/main" xmlns="" id="{66766D83-96A2-44A5-B540-3659C2D63C99}"/>
            </a:ext>
          </a:extLst>
        </xdr:cNvPr>
        <xdr:cNvGrpSpPr/>
      </xdr:nvGrpSpPr>
      <xdr:grpSpPr>
        <a:xfrm rot="10293329">
          <a:off x="10967074" y="418910"/>
          <a:ext cx="1477839" cy="1075475"/>
          <a:chOff x="14053996" y="4838953"/>
          <a:chExt cx="1528902" cy="1095839"/>
        </a:xfrm>
      </xdr:grpSpPr>
      <xdr:sp macro="" textlink="">
        <xdr:nvSpPr>
          <xdr:cNvPr id="435" name="Freeform 1147">
            <a:extLst>
              <a:ext uri="{FF2B5EF4-FFF2-40B4-BE49-F238E27FC236}">
                <a16:creationId xmlns:a16="http://schemas.microsoft.com/office/drawing/2014/main" xmlns="" id="{EDF5543F-C922-FDE7-4752-0E2CEE443E50}"/>
              </a:ext>
            </a:extLst>
          </xdr:cNvPr>
          <xdr:cNvSpPr>
            <a:spLocks/>
          </xdr:cNvSpPr>
        </xdr:nvSpPr>
        <xdr:spPr bwMode="auto">
          <a:xfrm rot="15688288" flipV="1">
            <a:off x="14740218" y="5321854"/>
            <a:ext cx="1011522" cy="45719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36" name="Freeform 1147">
            <a:extLst>
              <a:ext uri="{FF2B5EF4-FFF2-40B4-BE49-F238E27FC236}">
                <a16:creationId xmlns:a16="http://schemas.microsoft.com/office/drawing/2014/main" xmlns="" id="{9CED06E2-528E-7168-B5C7-E643E517EBF5}"/>
              </a:ext>
            </a:extLst>
          </xdr:cNvPr>
          <xdr:cNvSpPr>
            <a:spLocks/>
          </xdr:cNvSpPr>
        </xdr:nvSpPr>
        <xdr:spPr bwMode="auto">
          <a:xfrm rot="15688288" flipV="1">
            <a:off x="14664832" y="5334226"/>
            <a:ext cx="1014697" cy="46934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37" name="Oval 609">
            <a:extLst>
              <a:ext uri="{FF2B5EF4-FFF2-40B4-BE49-F238E27FC236}">
                <a16:creationId xmlns:a16="http://schemas.microsoft.com/office/drawing/2014/main" xmlns="" id="{A5A6AADC-7C39-869D-C32B-4E13C62F32AF}"/>
              </a:ext>
            </a:extLst>
          </xdr:cNvPr>
          <xdr:cNvSpPr>
            <a:spLocks noChangeArrowheads="1"/>
          </xdr:cNvSpPr>
        </xdr:nvSpPr>
        <xdr:spPr bwMode="auto">
          <a:xfrm>
            <a:off x="15028714" y="4920951"/>
            <a:ext cx="229298" cy="20952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38" name="Line 633">
            <a:extLst>
              <a:ext uri="{FF2B5EF4-FFF2-40B4-BE49-F238E27FC236}">
                <a16:creationId xmlns:a16="http://schemas.microsoft.com/office/drawing/2014/main" xmlns="" id="{46B33588-397C-BF4C-3565-EBF894B5895F}"/>
              </a:ext>
            </a:extLst>
          </xdr:cNvPr>
          <xdr:cNvSpPr>
            <a:spLocks noChangeShapeType="1"/>
          </xdr:cNvSpPr>
        </xdr:nvSpPr>
        <xdr:spPr bwMode="auto">
          <a:xfrm rot="2266343" flipH="1">
            <a:off x="14053996" y="5305216"/>
            <a:ext cx="735357" cy="98356"/>
          </a:xfrm>
          <a:custGeom>
            <a:avLst/>
            <a:gdLst>
              <a:gd name="T0" fmla="*/ 0 w 659425"/>
              <a:gd name="T1" fmla="*/ 0 h 139212"/>
              <a:gd name="T2" fmla="*/ 532530 w 659425"/>
              <a:gd name="T3" fmla="*/ 38923 h 139212"/>
              <a:gd name="T4" fmla="*/ 840839 w 659425"/>
              <a:gd name="T5" fmla="*/ 246505 h 1392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59425" h="139212">
                <a:moveTo>
                  <a:pt x="0" y="0"/>
                </a:moveTo>
                <a:cubicBezTo>
                  <a:pt x="85480" y="19539"/>
                  <a:pt x="170961" y="-4885"/>
                  <a:pt x="417633" y="21981"/>
                </a:cubicBezTo>
                <a:cubicBezTo>
                  <a:pt x="603249" y="119673"/>
                  <a:pt x="503116" y="41520"/>
                  <a:pt x="659425" y="13921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9" name="Line 638">
            <a:extLst>
              <a:ext uri="{FF2B5EF4-FFF2-40B4-BE49-F238E27FC236}">
                <a16:creationId xmlns:a16="http://schemas.microsoft.com/office/drawing/2014/main" xmlns="" id="{88EE8DA7-0B5F-B2B4-C4F6-01D94B6F38F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837717" y="4929396"/>
            <a:ext cx="27055" cy="1747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Text Box 266">
            <a:extLst>
              <a:ext uri="{FF2B5EF4-FFF2-40B4-BE49-F238E27FC236}">
                <a16:creationId xmlns:a16="http://schemas.microsoft.com/office/drawing/2014/main" xmlns="" id="{4B90D0BD-3517-032E-F62C-15DBB0C3F096}"/>
              </a:ext>
            </a:extLst>
          </xdr:cNvPr>
          <xdr:cNvSpPr txBox="1">
            <a:spLocks noChangeArrowheads="1"/>
          </xdr:cNvSpPr>
        </xdr:nvSpPr>
        <xdr:spPr bwMode="auto">
          <a:xfrm rot="20868881">
            <a:off x="15074165" y="4962047"/>
            <a:ext cx="157775" cy="13199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>
              <a:alpha val="70000"/>
            </a:srgbClr>
          </a:solidFill>
          <a:ln>
            <a:noFill/>
          </a:ln>
        </xdr:spPr>
        <xdr:txBody>
          <a:bodyPr vertOverflow="overflow" horzOverflow="overflow" wrap="non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41" name="Freeform 563">
            <a:extLst>
              <a:ext uri="{FF2B5EF4-FFF2-40B4-BE49-F238E27FC236}">
                <a16:creationId xmlns:a16="http://schemas.microsoft.com/office/drawing/2014/main" xmlns="" id="{FD684882-E08B-EC6B-DD8C-AF97872F0A10}"/>
              </a:ext>
            </a:extLst>
          </xdr:cNvPr>
          <xdr:cNvSpPr>
            <a:spLocks/>
          </xdr:cNvSpPr>
        </xdr:nvSpPr>
        <xdr:spPr bwMode="auto">
          <a:xfrm>
            <a:off x="14797890" y="4974145"/>
            <a:ext cx="785008" cy="960647"/>
          </a:xfrm>
          <a:custGeom>
            <a:avLst/>
            <a:gdLst>
              <a:gd name="T0" fmla="*/ 2147483647 w 10000"/>
              <a:gd name="T1" fmla="*/ 2147483647 h 12719"/>
              <a:gd name="T2" fmla="*/ 0 w 10000"/>
              <a:gd name="T3" fmla="*/ 2147483647 h 12719"/>
              <a:gd name="T4" fmla="*/ 2147483647 w 10000"/>
              <a:gd name="T5" fmla="*/ 0 h 12719"/>
              <a:gd name="T6" fmla="*/ 0 60000 65536"/>
              <a:gd name="T7" fmla="*/ 0 60000 65536"/>
              <a:gd name="T8" fmla="*/ 0 60000 65536"/>
              <a:gd name="connsiteX0" fmla="*/ 1950 w 10939"/>
              <a:gd name="connsiteY0" fmla="*/ 14196 h 14196"/>
              <a:gd name="connsiteX1" fmla="*/ 939 w 10939"/>
              <a:gd name="connsiteY1" fmla="*/ 4397 h 14196"/>
              <a:gd name="connsiteX2" fmla="*/ 10939 w 10939"/>
              <a:gd name="connsiteY2" fmla="*/ 0 h 14196"/>
              <a:gd name="connsiteX0" fmla="*/ 1505 w 10494"/>
              <a:gd name="connsiteY0" fmla="*/ 14196 h 14196"/>
              <a:gd name="connsiteX1" fmla="*/ 2587 w 10494"/>
              <a:gd name="connsiteY1" fmla="*/ 4502 h 14196"/>
              <a:gd name="connsiteX2" fmla="*/ 10494 w 10494"/>
              <a:gd name="connsiteY2" fmla="*/ 0 h 14196"/>
              <a:gd name="connsiteX0" fmla="*/ 148 w 9137"/>
              <a:gd name="connsiteY0" fmla="*/ 14196 h 14196"/>
              <a:gd name="connsiteX1" fmla="*/ 1230 w 9137"/>
              <a:gd name="connsiteY1" fmla="*/ 4502 h 14196"/>
              <a:gd name="connsiteX2" fmla="*/ 9137 w 9137"/>
              <a:gd name="connsiteY2" fmla="*/ 0 h 14196"/>
              <a:gd name="connsiteX0" fmla="*/ 134 w 9972"/>
              <a:gd name="connsiteY0" fmla="*/ 10000 h 10000"/>
              <a:gd name="connsiteX1" fmla="*/ 2082 w 9972"/>
              <a:gd name="connsiteY1" fmla="*/ 2800 h 10000"/>
              <a:gd name="connsiteX2" fmla="*/ 9972 w 9972"/>
              <a:gd name="connsiteY2" fmla="*/ 0 h 10000"/>
              <a:gd name="connsiteX0" fmla="*/ 389 w 10255"/>
              <a:gd name="connsiteY0" fmla="*/ 10000 h 10000"/>
              <a:gd name="connsiteX1" fmla="*/ 2343 w 10255"/>
              <a:gd name="connsiteY1" fmla="*/ 2800 h 10000"/>
              <a:gd name="connsiteX2" fmla="*/ 10255 w 10255"/>
              <a:gd name="connsiteY2" fmla="*/ 0 h 10000"/>
              <a:gd name="connsiteX0" fmla="*/ 389 w 21485"/>
              <a:gd name="connsiteY0" fmla="*/ 8135 h 8135"/>
              <a:gd name="connsiteX1" fmla="*/ 2343 w 21485"/>
              <a:gd name="connsiteY1" fmla="*/ 935 h 8135"/>
              <a:gd name="connsiteX2" fmla="*/ 21485 w 21485"/>
              <a:gd name="connsiteY2" fmla="*/ 661 h 8135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1 w 10356"/>
              <a:gd name="connsiteY0" fmla="*/ 10688 h 10688"/>
              <a:gd name="connsiteX1" fmla="*/ 1091 w 10356"/>
              <a:gd name="connsiteY1" fmla="*/ 1837 h 10688"/>
              <a:gd name="connsiteX2" fmla="*/ 10356 w 10356"/>
              <a:gd name="connsiteY2" fmla="*/ 496 h 10688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8 w 10332"/>
              <a:gd name="connsiteY0" fmla="*/ 11009 h 11009"/>
              <a:gd name="connsiteX1" fmla="*/ 1067 w 10332"/>
              <a:gd name="connsiteY1" fmla="*/ 1341 h 11009"/>
              <a:gd name="connsiteX2" fmla="*/ 10332 w 10332"/>
              <a:gd name="connsiteY2" fmla="*/ 0 h 11009"/>
              <a:gd name="connsiteX0" fmla="*/ 188 w 13405"/>
              <a:gd name="connsiteY0" fmla="*/ 11305 h 11305"/>
              <a:gd name="connsiteX1" fmla="*/ 1067 w 13405"/>
              <a:gd name="connsiteY1" fmla="*/ 1637 h 11305"/>
              <a:gd name="connsiteX2" fmla="*/ 13405 w 13405"/>
              <a:gd name="connsiteY2" fmla="*/ 0 h 11305"/>
              <a:gd name="connsiteX0" fmla="*/ 188 w 12548"/>
              <a:gd name="connsiteY0" fmla="*/ 10982 h 10982"/>
              <a:gd name="connsiteX1" fmla="*/ 1067 w 12548"/>
              <a:gd name="connsiteY1" fmla="*/ 1314 h 10982"/>
              <a:gd name="connsiteX2" fmla="*/ 12548 w 12548"/>
              <a:gd name="connsiteY2" fmla="*/ 0 h 109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548" h="10982">
                <a:moveTo>
                  <a:pt x="188" y="10982"/>
                </a:moveTo>
                <a:cubicBezTo>
                  <a:pt x="-232" y="8269"/>
                  <a:pt x="51" y="5817"/>
                  <a:pt x="1067" y="1314"/>
                </a:cubicBezTo>
                <a:cubicBezTo>
                  <a:pt x="9943" y="-119"/>
                  <a:pt x="3280" y="985"/>
                  <a:pt x="1254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2" name="Oval 609">
            <a:extLst>
              <a:ext uri="{FF2B5EF4-FFF2-40B4-BE49-F238E27FC236}">
                <a16:creationId xmlns:a16="http://schemas.microsoft.com/office/drawing/2014/main" xmlns="" id="{8208FC3F-9415-C3DD-7664-BAD49E59E081}"/>
              </a:ext>
            </a:extLst>
          </xdr:cNvPr>
          <xdr:cNvSpPr>
            <a:spLocks noChangeArrowheads="1"/>
          </xdr:cNvSpPr>
        </xdr:nvSpPr>
        <xdr:spPr bwMode="auto">
          <a:xfrm>
            <a:off x="14714517" y="5537312"/>
            <a:ext cx="167257" cy="16299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43" name="AutoShape 1561">
            <a:extLst>
              <a:ext uri="{FF2B5EF4-FFF2-40B4-BE49-F238E27FC236}">
                <a16:creationId xmlns:a16="http://schemas.microsoft.com/office/drawing/2014/main" xmlns="" id="{35A467F8-1616-0F4E-0037-976099B57B63}"/>
              </a:ext>
            </a:extLst>
          </xdr:cNvPr>
          <xdr:cNvSpPr>
            <a:spLocks/>
          </xdr:cNvSpPr>
        </xdr:nvSpPr>
        <xdr:spPr bwMode="auto">
          <a:xfrm rot="480000" flipV="1">
            <a:off x="14812429" y="5088817"/>
            <a:ext cx="190719" cy="545257"/>
          </a:xfrm>
          <a:prstGeom prst="rightBrace">
            <a:avLst>
              <a:gd name="adj1" fmla="val 41013"/>
              <a:gd name="adj2" fmla="val 3279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4" name="Text Box 2937">
            <a:extLst>
              <a:ext uri="{FF2B5EF4-FFF2-40B4-BE49-F238E27FC236}">
                <a16:creationId xmlns:a16="http://schemas.microsoft.com/office/drawing/2014/main" xmlns="" id="{5E5CB9CC-9257-2BAF-7A5C-040A4E64AA5E}"/>
              </a:ext>
            </a:extLst>
          </xdr:cNvPr>
          <xdr:cNvSpPr txBox="1">
            <a:spLocks noChangeArrowheads="1"/>
          </xdr:cNvSpPr>
        </xdr:nvSpPr>
        <xdr:spPr bwMode="auto">
          <a:xfrm rot="18404866">
            <a:off x="14360863" y="5195556"/>
            <a:ext cx="142688" cy="51441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147992</xdr:colOff>
      <xdr:row>5</xdr:row>
      <xdr:rowOff>142604</xdr:rowOff>
    </xdr:from>
    <xdr:to>
      <xdr:col>15</xdr:col>
      <xdr:colOff>548902</xdr:colOff>
      <xdr:row>6</xdr:row>
      <xdr:rowOff>110317</xdr:rowOff>
    </xdr:to>
    <xdr:sp macro="" textlink="">
      <xdr:nvSpPr>
        <xdr:cNvPr id="445" name="Text Box 1664">
          <a:extLst>
            <a:ext uri="{FF2B5EF4-FFF2-40B4-BE49-F238E27FC236}">
              <a16:creationId xmlns:a16="http://schemas.microsoft.com/office/drawing/2014/main" xmlns="" id="{710AF2A0-7C68-41C3-B792-130FEC3F05B1}"/>
            </a:ext>
          </a:extLst>
        </xdr:cNvPr>
        <xdr:cNvSpPr txBox="1">
          <a:spLocks noChangeArrowheads="1"/>
        </xdr:cNvSpPr>
      </xdr:nvSpPr>
      <xdr:spPr bwMode="auto">
        <a:xfrm>
          <a:off x="10136542" y="968104"/>
          <a:ext cx="400910" cy="13916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35409</xdr:colOff>
      <xdr:row>5</xdr:row>
      <xdr:rowOff>116969</xdr:rowOff>
    </xdr:from>
    <xdr:to>
      <xdr:col>15</xdr:col>
      <xdr:colOff>149710</xdr:colOff>
      <xdr:row>8</xdr:row>
      <xdr:rowOff>93295</xdr:rowOff>
    </xdr:to>
    <xdr:sp macro="" textlink="">
      <xdr:nvSpPr>
        <xdr:cNvPr id="446" name="Text Box 1664">
          <a:extLst>
            <a:ext uri="{FF2B5EF4-FFF2-40B4-BE49-F238E27FC236}">
              <a16:creationId xmlns:a16="http://schemas.microsoft.com/office/drawing/2014/main" xmlns="" id="{FA1E66F8-CB67-4B06-9224-E44ECF867316}"/>
            </a:ext>
          </a:extLst>
        </xdr:cNvPr>
        <xdr:cNvSpPr txBox="1">
          <a:spLocks noChangeArrowheads="1"/>
        </xdr:cNvSpPr>
      </xdr:nvSpPr>
      <xdr:spPr bwMode="auto">
        <a:xfrm>
          <a:off x="10023959" y="942469"/>
          <a:ext cx="114301" cy="4906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300403</xdr:colOff>
      <xdr:row>6</xdr:row>
      <xdr:rowOff>19050</xdr:rowOff>
    </xdr:from>
    <xdr:to>
      <xdr:col>16</xdr:col>
      <xdr:colOff>742950</xdr:colOff>
      <xdr:row>7</xdr:row>
      <xdr:rowOff>117233</xdr:rowOff>
    </xdr:to>
    <xdr:sp macro="" textlink="">
      <xdr:nvSpPr>
        <xdr:cNvPr id="447" name="Text Box 1664">
          <a:extLst>
            <a:ext uri="{FF2B5EF4-FFF2-40B4-BE49-F238E27FC236}">
              <a16:creationId xmlns:a16="http://schemas.microsoft.com/office/drawing/2014/main" xmlns="" id="{8E98B466-110F-42A5-A86E-5F35DF850D2F}"/>
            </a:ext>
          </a:extLst>
        </xdr:cNvPr>
        <xdr:cNvSpPr txBox="1">
          <a:spLocks noChangeArrowheads="1"/>
        </xdr:cNvSpPr>
      </xdr:nvSpPr>
      <xdr:spPr bwMode="auto">
        <a:xfrm>
          <a:off x="10993803" y="1016000"/>
          <a:ext cx="404447" cy="2696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27942</xdr:colOff>
      <xdr:row>1</xdr:row>
      <xdr:rowOff>45852</xdr:rowOff>
    </xdr:from>
    <xdr:to>
      <xdr:col>16</xdr:col>
      <xdr:colOff>167176</xdr:colOff>
      <xdr:row>3</xdr:row>
      <xdr:rowOff>82533</xdr:rowOff>
    </xdr:to>
    <xdr:sp macro="" textlink="">
      <xdr:nvSpPr>
        <xdr:cNvPr id="448" name="Text Box 1664">
          <a:extLst>
            <a:ext uri="{FF2B5EF4-FFF2-40B4-BE49-F238E27FC236}">
              <a16:creationId xmlns:a16="http://schemas.microsoft.com/office/drawing/2014/main" xmlns="" id="{ADCA92F2-8B04-4CB6-983F-A94A2A66A0F8}"/>
            </a:ext>
          </a:extLst>
        </xdr:cNvPr>
        <xdr:cNvSpPr txBox="1">
          <a:spLocks noChangeArrowheads="1"/>
        </xdr:cNvSpPr>
      </xdr:nvSpPr>
      <xdr:spPr bwMode="auto">
        <a:xfrm>
          <a:off x="10721342" y="185552"/>
          <a:ext cx="139234" cy="3795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322842</xdr:colOff>
      <xdr:row>7</xdr:row>
      <xdr:rowOff>57748</xdr:rowOff>
    </xdr:from>
    <xdr:to>
      <xdr:col>15</xdr:col>
      <xdr:colOff>592896</xdr:colOff>
      <xdr:row>8</xdr:row>
      <xdr:rowOff>126685</xdr:rowOff>
    </xdr:to>
    <xdr:grpSp>
      <xdr:nvGrpSpPr>
        <xdr:cNvPr id="449" name="Group 1398">
          <a:extLst>
            <a:ext uri="{FF2B5EF4-FFF2-40B4-BE49-F238E27FC236}">
              <a16:creationId xmlns:a16="http://schemas.microsoft.com/office/drawing/2014/main" xmlns="" id="{5E14BF2D-3AB6-4E53-9443-C371037289F1}"/>
            </a:ext>
          </a:extLst>
        </xdr:cNvPr>
        <xdr:cNvGrpSpPr>
          <a:grpSpLocks/>
        </xdr:cNvGrpSpPr>
      </xdr:nvGrpSpPr>
      <xdr:grpSpPr bwMode="auto">
        <a:xfrm rot="20400000">
          <a:off x="11289292" y="1232498"/>
          <a:ext cx="270054" cy="240387"/>
          <a:chOff x="1389" y="516"/>
          <a:chExt cx="43" cy="21"/>
        </a:xfrm>
      </xdr:grpSpPr>
      <xdr:sp macro="" textlink="">
        <xdr:nvSpPr>
          <xdr:cNvPr id="450" name="Freeform 1399">
            <a:extLst>
              <a:ext uri="{FF2B5EF4-FFF2-40B4-BE49-F238E27FC236}">
                <a16:creationId xmlns:a16="http://schemas.microsoft.com/office/drawing/2014/main" xmlns="" id="{FBC25F80-DA80-71EA-6E23-E7CCE4FF6E4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1" name="Freeform 1400">
            <a:extLst>
              <a:ext uri="{FF2B5EF4-FFF2-40B4-BE49-F238E27FC236}">
                <a16:creationId xmlns:a16="http://schemas.microsoft.com/office/drawing/2014/main" xmlns="" id="{363B103F-6153-4BFA-FA4F-E81B1607A61D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786</xdr:colOff>
      <xdr:row>2</xdr:row>
      <xdr:rowOff>34516</xdr:rowOff>
    </xdr:from>
    <xdr:to>
      <xdr:col>16</xdr:col>
      <xdr:colOff>38651</xdr:colOff>
      <xdr:row>3</xdr:row>
      <xdr:rowOff>93870</xdr:rowOff>
    </xdr:to>
    <xdr:sp macro="" textlink="">
      <xdr:nvSpPr>
        <xdr:cNvPr id="452" name="Line 927">
          <a:extLst>
            <a:ext uri="{FF2B5EF4-FFF2-40B4-BE49-F238E27FC236}">
              <a16:creationId xmlns:a16="http://schemas.microsoft.com/office/drawing/2014/main" xmlns="" id="{5818334E-59E4-4CA5-BB06-7FD5ED031B98}"/>
            </a:ext>
          </a:extLst>
        </xdr:cNvPr>
        <xdr:cNvSpPr>
          <a:spLocks noChangeShapeType="1"/>
        </xdr:cNvSpPr>
      </xdr:nvSpPr>
      <xdr:spPr bwMode="auto">
        <a:xfrm flipH="1" flipV="1">
          <a:off x="10694186" y="345666"/>
          <a:ext cx="37865" cy="23080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280998</xdr:colOff>
      <xdr:row>3</xdr:row>
      <xdr:rowOff>157212</xdr:rowOff>
    </xdr:from>
    <xdr:ext cx="413197" cy="275988"/>
    <xdr:sp macro="" textlink="">
      <xdr:nvSpPr>
        <xdr:cNvPr id="453" name="Text Box 1301">
          <a:extLst>
            <a:ext uri="{FF2B5EF4-FFF2-40B4-BE49-F238E27FC236}">
              <a16:creationId xmlns:a16="http://schemas.microsoft.com/office/drawing/2014/main" xmlns="" id="{AF99E79A-5584-4ACF-BA8E-B75CAB53CBE1}"/>
            </a:ext>
          </a:extLst>
        </xdr:cNvPr>
        <xdr:cNvSpPr txBox="1">
          <a:spLocks noChangeArrowheads="1"/>
        </xdr:cNvSpPr>
      </xdr:nvSpPr>
      <xdr:spPr bwMode="auto">
        <a:xfrm>
          <a:off x="10974398" y="639812"/>
          <a:ext cx="413197" cy="275988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宮豊線</a:t>
          </a:r>
        </a:p>
      </xdr:txBody>
    </xdr:sp>
    <xdr:clientData/>
  </xdr:oneCellAnchor>
  <xdr:twoCellAnchor>
    <xdr:from>
      <xdr:col>15</xdr:col>
      <xdr:colOff>41022</xdr:colOff>
      <xdr:row>7</xdr:row>
      <xdr:rowOff>159994</xdr:rowOff>
    </xdr:from>
    <xdr:to>
      <xdr:col>15</xdr:col>
      <xdr:colOff>291115</xdr:colOff>
      <xdr:row>9</xdr:row>
      <xdr:rowOff>18295</xdr:rowOff>
    </xdr:to>
    <xdr:grpSp>
      <xdr:nvGrpSpPr>
        <xdr:cNvPr id="454" name="Group 1398">
          <a:extLst>
            <a:ext uri="{FF2B5EF4-FFF2-40B4-BE49-F238E27FC236}">
              <a16:creationId xmlns:a16="http://schemas.microsoft.com/office/drawing/2014/main" xmlns="" id="{FF88ABB5-D9B0-49F8-A580-0CF8E76EBBF2}"/>
            </a:ext>
          </a:extLst>
        </xdr:cNvPr>
        <xdr:cNvGrpSpPr>
          <a:grpSpLocks/>
        </xdr:cNvGrpSpPr>
      </xdr:nvGrpSpPr>
      <xdr:grpSpPr bwMode="auto">
        <a:xfrm rot="20606920">
          <a:off x="11007472" y="1334744"/>
          <a:ext cx="250093" cy="201201"/>
          <a:chOff x="1389" y="516"/>
          <a:chExt cx="43" cy="20"/>
        </a:xfrm>
      </xdr:grpSpPr>
      <xdr:sp macro="" textlink="">
        <xdr:nvSpPr>
          <xdr:cNvPr id="455" name="Freeform 1399">
            <a:extLst>
              <a:ext uri="{FF2B5EF4-FFF2-40B4-BE49-F238E27FC236}">
                <a16:creationId xmlns:a16="http://schemas.microsoft.com/office/drawing/2014/main" xmlns="" id="{A879DB20-14C3-FEE4-62AE-F61FED9E4A1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6" name="Freeform 1400">
            <a:extLst>
              <a:ext uri="{FF2B5EF4-FFF2-40B4-BE49-F238E27FC236}">
                <a16:creationId xmlns:a16="http://schemas.microsoft.com/office/drawing/2014/main" xmlns="" id="{64DA3809-3161-DEE8-EE9B-3A59EF04A7F7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123378</xdr:colOff>
      <xdr:row>5</xdr:row>
      <xdr:rowOff>141797</xdr:rowOff>
    </xdr:from>
    <xdr:to>
      <xdr:col>18</xdr:col>
      <xdr:colOff>169097</xdr:colOff>
      <xdr:row>6</xdr:row>
      <xdr:rowOff>21929</xdr:rowOff>
    </xdr:to>
    <xdr:sp macro="" textlink="">
      <xdr:nvSpPr>
        <xdr:cNvPr id="457" name="Text Box 1563">
          <a:extLst>
            <a:ext uri="{FF2B5EF4-FFF2-40B4-BE49-F238E27FC236}">
              <a16:creationId xmlns:a16="http://schemas.microsoft.com/office/drawing/2014/main" xmlns="" id="{DAA2944E-24E3-4FB6-B39C-ECE01C654A9C}"/>
            </a:ext>
          </a:extLst>
        </xdr:cNvPr>
        <xdr:cNvSpPr txBox="1">
          <a:spLocks noChangeArrowheads="1"/>
        </xdr:cNvSpPr>
      </xdr:nvSpPr>
      <xdr:spPr bwMode="auto">
        <a:xfrm rot="987835">
          <a:off x="12226478" y="967297"/>
          <a:ext cx="45719" cy="515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770232</xdr:colOff>
      <xdr:row>5</xdr:row>
      <xdr:rowOff>118811</xdr:rowOff>
    </xdr:from>
    <xdr:to>
      <xdr:col>18</xdr:col>
      <xdr:colOff>102847</xdr:colOff>
      <xdr:row>6</xdr:row>
      <xdr:rowOff>3982</xdr:rowOff>
    </xdr:to>
    <xdr:sp macro="" textlink="">
      <xdr:nvSpPr>
        <xdr:cNvPr id="458" name="Text Box 1563">
          <a:extLst>
            <a:ext uri="{FF2B5EF4-FFF2-40B4-BE49-F238E27FC236}">
              <a16:creationId xmlns:a16="http://schemas.microsoft.com/office/drawing/2014/main" xmlns="" id="{25429A51-C48E-4E60-8C3C-C3588E3EC0CD}"/>
            </a:ext>
          </a:extLst>
        </xdr:cNvPr>
        <xdr:cNvSpPr txBox="1">
          <a:spLocks noChangeArrowheads="1"/>
        </xdr:cNvSpPr>
      </xdr:nvSpPr>
      <xdr:spPr bwMode="auto">
        <a:xfrm rot="780000">
          <a:off x="12104982" y="944311"/>
          <a:ext cx="100965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</xdr:col>
      <xdr:colOff>723900</xdr:colOff>
      <xdr:row>1</xdr:row>
      <xdr:rowOff>0</xdr:rowOff>
    </xdr:from>
    <xdr:to>
      <xdr:col>17</xdr:col>
      <xdr:colOff>26193</xdr:colOff>
      <xdr:row>2</xdr:row>
      <xdr:rowOff>31161</xdr:rowOff>
    </xdr:to>
    <xdr:sp macro="" textlink="">
      <xdr:nvSpPr>
        <xdr:cNvPr id="459" name="Text Box 1650">
          <a:extLst>
            <a:ext uri="{FF2B5EF4-FFF2-40B4-BE49-F238E27FC236}">
              <a16:creationId xmlns:a16="http://schemas.microsoft.com/office/drawing/2014/main" xmlns="" id="{5678B9CB-729A-4DBB-84C2-824380B4600F}"/>
            </a:ext>
          </a:extLst>
        </xdr:cNvPr>
        <xdr:cNvSpPr txBox="1">
          <a:spLocks noChangeArrowheads="1"/>
        </xdr:cNvSpPr>
      </xdr:nvSpPr>
      <xdr:spPr bwMode="auto">
        <a:xfrm>
          <a:off x="11398250" y="139700"/>
          <a:ext cx="26193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361909</xdr:colOff>
      <xdr:row>3</xdr:row>
      <xdr:rowOff>164481</xdr:rowOff>
    </xdr:from>
    <xdr:to>
      <xdr:col>20</xdr:col>
      <xdr:colOff>768113</xdr:colOff>
      <xdr:row>5</xdr:row>
      <xdr:rowOff>140739</xdr:rowOff>
    </xdr:to>
    <xdr:sp macro="" textlink="">
      <xdr:nvSpPr>
        <xdr:cNvPr id="460" name="Freeform 1147">
          <a:extLst>
            <a:ext uri="{FF2B5EF4-FFF2-40B4-BE49-F238E27FC236}">
              <a16:creationId xmlns:a16="http://schemas.microsoft.com/office/drawing/2014/main" xmlns="" id="{C7DFB4B6-422C-4595-8665-516E81B6775A}"/>
            </a:ext>
          </a:extLst>
        </xdr:cNvPr>
        <xdr:cNvSpPr>
          <a:spLocks/>
        </xdr:cNvSpPr>
      </xdr:nvSpPr>
      <xdr:spPr bwMode="auto">
        <a:xfrm rot="1844042">
          <a:off x="13169859" y="647081"/>
          <a:ext cx="1047554" cy="319158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10000 w 10000"/>
            <a:gd name="connsiteY0" fmla="*/ 40152 h 40152"/>
            <a:gd name="connsiteX1" fmla="*/ 9064 w 10000"/>
            <a:gd name="connsiteY1" fmla="*/ 33546 h 40152"/>
            <a:gd name="connsiteX2" fmla="*/ 8507 w 10000"/>
            <a:gd name="connsiteY2" fmla="*/ 9792 h 40152"/>
            <a:gd name="connsiteX3" fmla="*/ 7183 w 10000"/>
            <a:gd name="connsiteY3" fmla="*/ 6141 h 40152"/>
            <a:gd name="connsiteX4" fmla="*/ 4875 w 10000"/>
            <a:gd name="connsiteY4" fmla="*/ 911 h 40152"/>
            <a:gd name="connsiteX5" fmla="*/ 2509 w 10000"/>
            <a:gd name="connsiteY5" fmla="*/ 26608 h 40152"/>
            <a:gd name="connsiteX6" fmla="*/ 0 w 10000"/>
            <a:gd name="connsiteY6" fmla="*/ 30152 h 40152"/>
            <a:gd name="connsiteX0" fmla="*/ 10000 w 10000"/>
            <a:gd name="connsiteY0" fmla="*/ 39063 h 39063"/>
            <a:gd name="connsiteX1" fmla="*/ 9064 w 10000"/>
            <a:gd name="connsiteY1" fmla="*/ 32457 h 39063"/>
            <a:gd name="connsiteX2" fmla="*/ 8507 w 10000"/>
            <a:gd name="connsiteY2" fmla="*/ 8703 h 39063"/>
            <a:gd name="connsiteX3" fmla="*/ 7183 w 10000"/>
            <a:gd name="connsiteY3" fmla="*/ 5052 h 39063"/>
            <a:gd name="connsiteX4" fmla="*/ 5902 w 10000"/>
            <a:gd name="connsiteY4" fmla="*/ 1016 h 39063"/>
            <a:gd name="connsiteX5" fmla="*/ 2509 w 10000"/>
            <a:gd name="connsiteY5" fmla="*/ 25519 h 39063"/>
            <a:gd name="connsiteX6" fmla="*/ 0 w 10000"/>
            <a:gd name="connsiteY6" fmla="*/ 29063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9357 w 9357"/>
            <a:gd name="connsiteY0" fmla="*/ 32457 h 32457"/>
            <a:gd name="connsiteX1" fmla="*/ 8800 w 9357"/>
            <a:gd name="connsiteY1" fmla="*/ 8703 h 32457"/>
            <a:gd name="connsiteX2" fmla="*/ 7476 w 9357"/>
            <a:gd name="connsiteY2" fmla="*/ 5052 h 32457"/>
            <a:gd name="connsiteX3" fmla="*/ 6195 w 9357"/>
            <a:gd name="connsiteY3" fmla="*/ 1016 h 32457"/>
            <a:gd name="connsiteX4" fmla="*/ 2802 w 9357"/>
            <a:gd name="connsiteY4" fmla="*/ 25519 h 32457"/>
            <a:gd name="connsiteX5" fmla="*/ 0 w 9357"/>
            <a:gd name="connsiteY5" fmla="*/ 27385 h 32457"/>
            <a:gd name="connsiteX0" fmla="*/ 9405 w 9405"/>
            <a:gd name="connsiteY0" fmla="*/ 2681 h 8588"/>
            <a:gd name="connsiteX1" fmla="*/ 7990 w 9405"/>
            <a:gd name="connsiteY1" fmla="*/ 1557 h 8588"/>
            <a:gd name="connsiteX2" fmla="*/ 6621 w 9405"/>
            <a:gd name="connsiteY2" fmla="*/ 313 h 8588"/>
            <a:gd name="connsiteX3" fmla="*/ 2995 w 9405"/>
            <a:gd name="connsiteY3" fmla="*/ 7862 h 8588"/>
            <a:gd name="connsiteX4" fmla="*/ 0 w 9405"/>
            <a:gd name="connsiteY4" fmla="*/ 8437 h 8588"/>
            <a:gd name="connsiteX0" fmla="*/ 10000 w 10000"/>
            <a:gd name="connsiteY0" fmla="*/ 3122 h 10000"/>
            <a:gd name="connsiteX1" fmla="*/ 8495 w 10000"/>
            <a:gd name="connsiteY1" fmla="*/ 1813 h 10000"/>
            <a:gd name="connsiteX2" fmla="*/ 7040 w 10000"/>
            <a:gd name="connsiteY2" fmla="*/ 364 h 10000"/>
            <a:gd name="connsiteX3" fmla="*/ 3184 w 10000"/>
            <a:gd name="connsiteY3" fmla="*/ 9155 h 10000"/>
            <a:gd name="connsiteX4" fmla="*/ 0 w 10000"/>
            <a:gd name="connsiteY4" fmla="*/ 9824 h 10000"/>
            <a:gd name="connsiteX0" fmla="*/ 10000 w 10000"/>
            <a:gd name="connsiteY0" fmla="*/ 2953 h 9831"/>
            <a:gd name="connsiteX1" fmla="*/ 7040 w 10000"/>
            <a:gd name="connsiteY1" fmla="*/ 195 h 9831"/>
            <a:gd name="connsiteX2" fmla="*/ 3184 w 10000"/>
            <a:gd name="connsiteY2" fmla="*/ 8986 h 9831"/>
            <a:gd name="connsiteX3" fmla="*/ 0 w 10000"/>
            <a:gd name="connsiteY3" fmla="*/ 9655 h 9831"/>
            <a:gd name="connsiteX0" fmla="*/ 13543 w 13543"/>
            <a:gd name="connsiteY0" fmla="*/ 18 h 26930"/>
            <a:gd name="connsiteX1" fmla="*/ 7040 w 13543"/>
            <a:gd name="connsiteY1" fmla="*/ 17128 h 26930"/>
            <a:gd name="connsiteX2" fmla="*/ 3184 w 13543"/>
            <a:gd name="connsiteY2" fmla="*/ 26070 h 26930"/>
            <a:gd name="connsiteX3" fmla="*/ 0 w 13543"/>
            <a:gd name="connsiteY3" fmla="*/ 26751 h 26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43" h="26930">
              <a:moveTo>
                <a:pt x="13543" y="18"/>
              </a:moveTo>
              <a:cubicBezTo>
                <a:pt x="12926" y="-566"/>
                <a:pt x="8766" y="12786"/>
                <a:pt x="7040" y="17128"/>
              </a:cubicBezTo>
              <a:cubicBezTo>
                <a:pt x="5314" y="21470"/>
                <a:pt x="4068" y="26476"/>
                <a:pt x="3184" y="26070"/>
              </a:cubicBezTo>
              <a:cubicBezTo>
                <a:pt x="2301" y="25665"/>
                <a:pt x="1389" y="27495"/>
                <a:pt x="0" y="2675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659423</xdr:colOff>
      <xdr:row>4</xdr:row>
      <xdr:rowOff>90748</xdr:rowOff>
    </xdr:from>
    <xdr:to>
      <xdr:col>20</xdr:col>
      <xdr:colOff>28788</xdr:colOff>
      <xdr:row>5</xdr:row>
      <xdr:rowOff>81643</xdr:rowOff>
    </xdr:to>
    <xdr:sp macro="" textlink="">
      <xdr:nvSpPr>
        <xdr:cNvPr id="461" name="Text Box 1664">
          <a:extLst>
            <a:ext uri="{FF2B5EF4-FFF2-40B4-BE49-F238E27FC236}">
              <a16:creationId xmlns:a16="http://schemas.microsoft.com/office/drawing/2014/main" xmlns="" id="{618659C9-52C3-4712-857B-55B32EC2A842}"/>
            </a:ext>
          </a:extLst>
        </xdr:cNvPr>
        <xdr:cNvSpPr txBox="1">
          <a:spLocks noChangeArrowheads="1"/>
        </xdr:cNvSpPr>
      </xdr:nvSpPr>
      <xdr:spPr bwMode="auto">
        <a:xfrm rot="5400000">
          <a:off x="13423308" y="788863"/>
          <a:ext cx="162345" cy="742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12</xdr:col>
      <xdr:colOff>185218</xdr:colOff>
      <xdr:row>12</xdr:row>
      <xdr:rowOff>148985</xdr:rowOff>
    </xdr:from>
    <xdr:to>
      <xdr:col>12</xdr:col>
      <xdr:colOff>512285</xdr:colOff>
      <xdr:row>13</xdr:row>
      <xdr:rowOff>159080</xdr:rowOff>
    </xdr:to>
    <xdr:sp macro="" textlink="">
      <xdr:nvSpPr>
        <xdr:cNvPr id="462" name="Text Box 1301">
          <a:extLst>
            <a:ext uri="{FF2B5EF4-FFF2-40B4-BE49-F238E27FC236}">
              <a16:creationId xmlns:a16="http://schemas.microsoft.com/office/drawing/2014/main" xmlns="" id="{3AE8D1C0-0348-48F2-AB4C-F9728B43926E}"/>
            </a:ext>
          </a:extLst>
        </xdr:cNvPr>
        <xdr:cNvSpPr txBox="1">
          <a:spLocks noChangeArrowheads="1"/>
        </xdr:cNvSpPr>
      </xdr:nvSpPr>
      <xdr:spPr bwMode="auto">
        <a:xfrm>
          <a:off x="8059218" y="2174635"/>
          <a:ext cx="327067" cy="18154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b" upright="1"/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36686</xdr:colOff>
      <xdr:row>15</xdr:row>
      <xdr:rowOff>1992</xdr:rowOff>
    </xdr:from>
    <xdr:to>
      <xdr:col>12</xdr:col>
      <xdr:colOff>166000</xdr:colOff>
      <xdr:row>15</xdr:row>
      <xdr:rowOff>58271</xdr:rowOff>
    </xdr:to>
    <xdr:sp macro="" textlink="">
      <xdr:nvSpPr>
        <xdr:cNvPr id="463" name="Text Box 1560">
          <a:extLst>
            <a:ext uri="{FF2B5EF4-FFF2-40B4-BE49-F238E27FC236}">
              <a16:creationId xmlns:a16="http://schemas.microsoft.com/office/drawing/2014/main" xmlns="" id="{F5395651-7863-48D5-B53E-5A8B1D90981D}"/>
            </a:ext>
          </a:extLst>
        </xdr:cNvPr>
        <xdr:cNvSpPr txBox="1">
          <a:spLocks noChangeArrowheads="1"/>
        </xdr:cNvSpPr>
      </xdr:nvSpPr>
      <xdr:spPr bwMode="auto">
        <a:xfrm rot="20567605">
          <a:off x="7910686" y="2541992"/>
          <a:ext cx="129314" cy="562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29599</xdr:colOff>
      <xdr:row>10</xdr:row>
      <xdr:rowOff>16290</xdr:rowOff>
    </xdr:from>
    <xdr:to>
      <xdr:col>14</xdr:col>
      <xdr:colOff>222964</xdr:colOff>
      <xdr:row>15</xdr:row>
      <xdr:rowOff>158741</xdr:rowOff>
    </xdr:to>
    <xdr:sp macro="" textlink="">
      <xdr:nvSpPr>
        <xdr:cNvPr id="464" name="Freeform 712">
          <a:extLst>
            <a:ext uri="{FF2B5EF4-FFF2-40B4-BE49-F238E27FC236}">
              <a16:creationId xmlns:a16="http://schemas.microsoft.com/office/drawing/2014/main" xmlns="" id="{E529F88C-FCA3-4893-9BA3-718272035C59}"/>
            </a:ext>
          </a:extLst>
        </xdr:cNvPr>
        <xdr:cNvSpPr>
          <a:spLocks/>
        </xdr:cNvSpPr>
      </xdr:nvSpPr>
      <xdr:spPr bwMode="auto">
        <a:xfrm rot="10800000" flipH="1">
          <a:off x="9313299" y="1699040"/>
          <a:ext cx="193365" cy="99970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2402 w 26237"/>
            <a:gd name="connsiteY0" fmla="*/ 11780 h 11780"/>
            <a:gd name="connsiteX1" fmla="*/ 12669 w 26237"/>
            <a:gd name="connsiteY1" fmla="*/ 8065 h 11780"/>
            <a:gd name="connsiteX2" fmla="*/ 25655 w 26237"/>
            <a:gd name="connsiteY2" fmla="*/ 6216 h 11780"/>
            <a:gd name="connsiteX3" fmla="*/ 1847 w 26237"/>
            <a:gd name="connsiteY3" fmla="*/ 3074 h 11780"/>
            <a:gd name="connsiteX4" fmla="*/ 30 w 26237"/>
            <a:gd name="connsiteY4" fmla="*/ 0 h 11780"/>
            <a:gd name="connsiteX0" fmla="*/ 14025 w 27736"/>
            <a:gd name="connsiteY0" fmla="*/ 11780 h 11780"/>
            <a:gd name="connsiteX1" fmla="*/ 14292 w 27736"/>
            <a:gd name="connsiteY1" fmla="*/ 8065 h 11780"/>
            <a:gd name="connsiteX2" fmla="*/ 27278 w 27736"/>
            <a:gd name="connsiteY2" fmla="*/ 6216 h 11780"/>
            <a:gd name="connsiteX3" fmla="*/ 0 w 27736"/>
            <a:gd name="connsiteY3" fmla="*/ 2993 h 11780"/>
            <a:gd name="connsiteX4" fmla="*/ 1653 w 27736"/>
            <a:gd name="connsiteY4" fmla="*/ 0 h 11780"/>
            <a:gd name="connsiteX0" fmla="*/ 14025 w 27736"/>
            <a:gd name="connsiteY0" fmla="*/ 11940 h 11940"/>
            <a:gd name="connsiteX1" fmla="*/ 14292 w 27736"/>
            <a:gd name="connsiteY1" fmla="*/ 8225 h 11940"/>
            <a:gd name="connsiteX2" fmla="*/ 27278 w 27736"/>
            <a:gd name="connsiteY2" fmla="*/ 6376 h 11940"/>
            <a:gd name="connsiteX3" fmla="*/ 0 w 27736"/>
            <a:gd name="connsiteY3" fmla="*/ 3153 h 11940"/>
            <a:gd name="connsiteX4" fmla="*/ 109 w 27736"/>
            <a:gd name="connsiteY4" fmla="*/ 0 h 11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736" h="11940">
              <a:moveTo>
                <a:pt x="14025" y="11940"/>
              </a:moveTo>
              <a:cubicBezTo>
                <a:pt x="15512" y="10705"/>
                <a:pt x="12433" y="9769"/>
                <a:pt x="14292" y="8225"/>
              </a:cubicBezTo>
              <a:cubicBezTo>
                <a:pt x="16501" y="7175"/>
                <a:pt x="27099" y="7085"/>
                <a:pt x="27278" y="6376"/>
              </a:cubicBezTo>
              <a:cubicBezTo>
                <a:pt x="30344" y="5267"/>
                <a:pt x="17677" y="3846"/>
                <a:pt x="0" y="3153"/>
              </a:cubicBezTo>
              <a:cubicBezTo>
                <a:pt x="720" y="2275"/>
                <a:pt x="-250" y="77"/>
                <a:pt x="10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88685</xdr:colOff>
      <xdr:row>13</xdr:row>
      <xdr:rowOff>137224</xdr:rowOff>
    </xdr:from>
    <xdr:to>
      <xdr:col>14</xdr:col>
      <xdr:colOff>182967</xdr:colOff>
      <xdr:row>14</xdr:row>
      <xdr:rowOff>62012</xdr:rowOff>
    </xdr:to>
    <xdr:sp macro="" textlink="">
      <xdr:nvSpPr>
        <xdr:cNvPr id="465" name="Text Box 1664">
          <a:extLst>
            <a:ext uri="{FF2B5EF4-FFF2-40B4-BE49-F238E27FC236}">
              <a16:creationId xmlns:a16="http://schemas.microsoft.com/office/drawing/2014/main" xmlns="" id="{40DAE518-81B4-4002-8539-A40D4C34FCD1}"/>
            </a:ext>
          </a:extLst>
        </xdr:cNvPr>
        <xdr:cNvSpPr txBox="1">
          <a:spLocks noChangeArrowheads="1"/>
        </xdr:cNvSpPr>
      </xdr:nvSpPr>
      <xdr:spPr bwMode="auto">
        <a:xfrm>
          <a:off x="9372385" y="2334324"/>
          <a:ext cx="94282" cy="962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298269</xdr:colOff>
      <xdr:row>12</xdr:row>
      <xdr:rowOff>9434</xdr:rowOff>
    </xdr:from>
    <xdr:to>
      <xdr:col>12</xdr:col>
      <xdr:colOff>676140</xdr:colOff>
      <xdr:row>15</xdr:row>
      <xdr:rowOff>113802</xdr:rowOff>
    </xdr:to>
    <xdr:grpSp>
      <xdr:nvGrpSpPr>
        <xdr:cNvPr id="466" name="グループ化 465">
          <a:extLst>
            <a:ext uri="{FF2B5EF4-FFF2-40B4-BE49-F238E27FC236}">
              <a16:creationId xmlns:a16="http://schemas.microsoft.com/office/drawing/2014/main" xmlns="" id="{358F4F8B-C0BD-428F-A1CD-51C1C5B01194}"/>
            </a:ext>
          </a:extLst>
        </xdr:cNvPr>
        <xdr:cNvGrpSpPr/>
      </xdr:nvGrpSpPr>
      <xdr:grpSpPr>
        <a:xfrm rot="14121817">
          <a:off x="8442371" y="1784032"/>
          <a:ext cx="618718" cy="1133521"/>
          <a:chOff x="11431681" y="6392559"/>
          <a:chExt cx="622688" cy="1150161"/>
        </a:xfrm>
      </xdr:grpSpPr>
      <xdr:sp macro="" textlink="">
        <xdr:nvSpPr>
          <xdr:cNvPr id="467" name="Line 716">
            <a:extLst>
              <a:ext uri="{FF2B5EF4-FFF2-40B4-BE49-F238E27FC236}">
                <a16:creationId xmlns:a16="http://schemas.microsoft.com/office/drawing/2014/main" xmlns="" id="{40E99F41-68B5-562D-7101-75BBAE090248}"/>
              </a:ext>
            </a:extLst>
          </xdr:cNvPr>
          <xdr:cNvSpPr>
            <a:spLocks noChangeShapeType="1"/>
          </xdr:cNvSpPr>
        </xdr:nvSpPr>
        <xdr:spPr bwMode="auto">
          <a:xfrm>
            <a:off x="11986344" y="6392559"/>
            <a:ext cx="9" cy="6699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Freeform 605">
            <a:extLst>
              <a:ext uri="{FF2B5EF4-FFF2-40B4-BE49-F238E27FC236}">
                <a16:creationId xmlns:a16="http://schemas.microsoft.com/office/drawing/2014/main" xmlns="" id="{4A5559D4-748A-168B-C046-1106149050D0}"/>
              </a:ext>
            </a:extLst>
          </xdr:cNvPr>
          <xdr:cNvSpPr>
            <a:spLocks/>
          </xdr:cNvSpPr>
        </xdr:nvSpPr>
        <xdr:spPr bwMode="auto">
          <a:xfrm>
            <a:off x="11431681" y="6490338"/>
            <a:ext cx="558485" cy="901872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7232 w 7232"/>
              <a:gd name="connsiteY0" fmla="*/ 8473 h 8473"/>
              <a:gd name="connsiteX1" fmla="*/ 7232 w 7232"/>
              <a:gd name="connsiteY1" fmla="*/ 4550 h 8473"/>
              <a:gd name="connsiteX2" fmla="*/ 0 w 7232"/>
              <a:gd name="connsiteY2" fmla="*/ 0 h 8473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9982 w 10000"/>
              <a:gd name="connsiteY0" fmla="*/ 10793 h 10793"/>
              <a:gd name="connsiteX1" fmla="*/ 10000 w 10000"/>
              <a:gd name="connsiteY1" fmla="*/ 5370 h 10793"/>
              <a:gd name="connsiteX2" fmla="*/ 0 w 10000"/>
              <a:gd name="connsiteY2" fmla="*/ 0 h 10793"/>
              <a:gd name="connsiteX0" fmla="*/ 9906 w 10000"/>
              <a:gd name="connsiteY0" fmla="*/ 11182 h 11182"/>
              <a:gd name="connsiteX1" fmla="*/ 10000 w 10000"/>
              <a:gd name="connsiteY1" fmla="*/ 5370 h 11182"/>
              <a:gd name="connsiteX2" fmla="*/ 0 w 10000"/>
              <a:gd name="connsiteY2" fmla="*/ 0 h 11182"/>
              <a:gd name="connsiteX0" fmla="*/ 9895 w 10000"/>
              <a:gd name="connsiteY0" fmla="*/ 11658 h 11658"/>
              <a:gd name="connsiteX1" fmla="*/ 10000 w 10000"/>
              <a:gd name="connsiteY1" fmla="*/ 5370 h 11658"/>
              <a:gd name="connsiteX2" fmla="*/ 0 w 10000"/>
              <a:gd name="connsiteY2" fmla="*/ 0 h 116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658">
                <a:moveTo>
                  <a:pt x="9895" y="11658"/>
                </a:moveTo>
                <a:cubicBezTo>
                  <a:pt x="9901" y="9850"/>
                  <a:pt x="9994" y="7178"/>
                  <a:pt x="10000" y="5370"/>
                </a:cubicBezTo>
                <a:cubicBezTo>
                  <a:pt x="826" y="989"/>
                  <a:pt x="3103" y="1198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9" name="Oval 607">
            <a:extLst>
              <a:ext uri="{FF2B5EF4-FFF2-40B4-BE49-F238E27FC236}">
                <a16:creationId xmlns:a16="http://schemas.microsoft.com/office/drawing/2014/main" xmlns="" id="{165BBD92-D821-6C39-BEAD-8B385A529BB6}"/>
              </a:ext>
            </a:extLst>
          </xdr:cNvPr>
          <xdr:cNvSpPr>
            <a:spLocks noChangeArrowheads="1"/>
          </xdr:cNvSpPr>
        </xdr:nvSpPr>
        <xdr:spPr bwMode="auto">
          <a:xfrm>
            <a:off x="11910979" y="6845363"/>
            <a:ext cx="143390" cy="14074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70" name="Line 66">
            <a:extLst>
              <a:ext uri="{FF2B5EF4-FFF2-40B4-BE49-F238E27FC236}">
                <a16:creationId xmlns:a16="http://schemas.microsoft.com/office/drawing/2014/main" xmlns="" id="{63A38252-584D-0598-A083-A72A68E670D4}"/>
              </a:ext>
            </a:extLst>
          </xdr:cNvPr>
          <xdr:cNvSpPr>
            <a:spLocks noChangeShapeType="1"/>
          </xdr:cNvSpPr>
        </xdr:nvSpPr>
        <xdr:spPr bwMode="auto">
          <a:xfrm>
            <a:off x="11505835" y="6534170"/>
            <a:ext cx="95046" cy="1008550"/>
          </a:xfrm>
          <a:custGeom>
            <a:avLst/>
            <a:gdLst>
              <a:gd name="T0" fmla="*/ 0 w 284353"/>
              <a:gd name="T1" fmla="*/ 0 h 857248"/>
              <a:gd name="T2" fmla="*/ 301960 w 284353"/>
              <a:gd name="T3" fmla="*/ 423994 h 857248"/>
              <a:gd name="T4" fmla="*/ 293798 w 284353"/>
              <a:gd name="T5" fmla="*/ 811126 h 857248"/>
              <a:gd name="T6" fmla="*/ 269313 w 284353"/>
              <a:gd name="T7" fmla="*/ 1078425 h 85724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90160"/>
              <a:gd name="connsiteY0" fmla="*/ 0 h 676623"/>
              <a:gd name="connsiteX1" fmla="*/ 76903 w 90160"/>
              <a:gd name="connsiteY1" fmla="*/ 156413 h 676623"/>
              <a:gd name="connsiteX2" fmla="*/ 69576 w 90160"/>
              <a:gd name="connsiteY2" fmla="*/ 464144 h 676623"/>
              <a:gd name="connsiteX3" fmla="*/ 47595 w 90160"/>
              <a:gd name="connsiteY3" fmla="*/ 676623 h 676623"/>
              <a:gd name="connsiteX0" fmla="*/ 0 w 90160"/>
              <a:gd name="connsiteY0" fmla="*/ 0 h 748873"/>
              <a:gd name="connsiteX1" fmla="*/ 76903 w 90160"/>
              <a:gd name="connsiteY1" fmla="*/ 156413 h 748873"/>
              <a:gd name="connsiteX2" fmla="*/ 69576 w 90160"/>
              <a:gd name="connsiteY2" fmla="*/ 464144 h 748873"/>
              <a:gd name="connsiteX3" fmla="*/ 12918 w 90160"/>
              <a:gd name="connsiteY3" fmla="*/ 748873 h 748873"/>
              <a:gd name="connsiteX0" fmla="*/ 0 w 83047"/>
              <a:gd name="connsiteY0" fmla="*/ 0 h 748873"/>
              <a:gd name="connsiteX1" fmla="*/ 76903 w 83047"/>
              <a:gd name="connsiteY1" fmla="*/ 156413 h 748873"/>
              <a:gd name="connsiteX2" fmla="*/ 27964 w 83047"/>
              <a:gd name="connsiteY2" fmla="*/ 455112 h 748873"/>
              <a:gd name="connsiteX3" fmla="*/ 12918 w 83047"/>
              <a:gd name="connsiteY3" fmla="*/ 748873 h 748873"/>
              <a:gd name="connsiteX0" fmla="*/ 0 w 83047"/>
              <a:gd name="connsiteY0" fmla="*/ 0 h 841751"/>
              <a:gd name="connsiteX1" fmla="*/ 76903 w 83047"/>
              <a:gd name="connsiteY1" fmla="*/ 156413 h 841751"/>
              <a:gd name="connsiteX2" fmla="*/ 27964 w 83047"/>
              <a:gd name="connsiteY2" fmla="*/ 455112 h 841751"/>
              <a:gd name="connsiteX3" fmla="*/ 16886 w 83047"/>
              <a:gd name="connsiteY3" fmla="*/ 841751 h 841751"/>
              <a:gd name="connsiteX0" fmla="*/ 0 w 83047"/>
              <a:gd name="connsiteY0" fmla="*/ 0 h 1172983"/>
              <a:gd name="connsiteX1" fmla="*/ 76903 w 83047"/>
              <a:gd name="connsiteY1" fmla="*/ 156413 h 1172983"/>
              <a:gd name="connsiteX2" fmla="*/ 27964 w 83047"/>
              <a:gd name="connsiteY2" fmla="*/ 455112 h 1172983"/>
              <a:gd name="connsiteX3" fmla="*/ 53764 w 83047"/>
              <a:gd name="connsiteY3" fmla="*/ 1172983 h 11729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3047" h="1172983">
                <a:moveTo>
                  <a:pt x="0" y="0"/>
                </a:moveTo>
                <a:cubicBezTo>
                  <a:pt x="24423" y="100135"/>
                  <a:pt x="52480" y="56278"/>
                  <a:pt x="76903" y="156413"/>
                </a:cubicBezTo>
                <a:cubicBezTo>
                  <a:pt x="101326" y="263875"/>
                  <a:pt x="46281" y="374516"/>
                  <a:pt x="27964" y="455112"/>
                </a:cubicBezTo>
                <a:cubicBezTo>
                  <a:pt x="9647" y="535708"/>
                  <a:pt x="51322" y="1143676"/>
                  <a:pt x="53764" y="11729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1" name="Oval 1295">
            <a:extLst>
              <a:ext uri="{FF2B5EF4-FFF2-40B4-BE49-F238E27FC236}">
                <a16:creationId xmlns:a16="http://schemas.microsoft.com/office/drawing/2014/main" xmlns="" id="{D737B120-82DA-9350-BB71-C55AB648E59A}"/>
              </a:ext>
            </a:extLst>
          </xdr:cNvPr>
          <xdr:cNvSpPr>
            <a:spLocks noChangeArrowheads="1"/>
          </xdr:cNvSpPr>
        </xdr:nvSpPr>
        <xdr:spPr bwMode="auto">
          <a:xfrm>
            <a:off x="11523053" y="6556908"/>
            <a:ext cx="147481" cy="1478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518724</xdr:colOff>
      <xdr:row>1</xdr:row>
      <xdr:rowOff>57870</xdr:rowOff>
    </xdr:from>
    <xdr:to>
      <xdr:col>19</xdr:col>
      <xdr:colOff>689462</xdr:colOff>
      <xdr:row>8</xdr:row>
      <xdr:rowOff>162249</xdr:rowOff>
    </xdr:to>
    <xdr:sp macro="" textlink="">
      <xdr:nvSpPr>
        <xdr:cNvPr id="472" name="Freeform 605">
          <a:extLst>
            <a:ext uri="{FF2B5EF4-FFF2-40B4-BE49-F238E27FC236}">
              <a16:creationId xmlns:a16="http://schemas.microsoft.com/office/drawing/2014/main" xmlns="" id="{ACD6AAB8-C210-4800-812C-EFE6EB18D7C9}"/>
            </a:ext>
          </a:extLst>
        </xdr:cNvPr>
        <xdr:cNvSpPr>
          <a:spLocks/>
        </xdr:cNvSpPr>
      </xdr:nvSpPr>
      <xdr:spPr bwMode="auto">
        <a:xfrm>
          <a:off x="13326674" y="197570"/>
          <a:ext cx="170738" cy="1304529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9787 w 10000"/>
            <a:gd name="connsiteY0" fmla="*/ 14371 h 14371"/>
            <a:gd name="connsiteX1" fmla="*/ 10000 w 10000"/>
            <a:gd name="connsiteY1" fmla="*/ 6077 h 14371"/>
            <a:gd name="connsiteX2" fmla="*/ 0 w 10000"/>
            <a:gd name="connsiteY2" fmla="*/ 0 h 14371"/>
            <a:gd name="connsiteX0" fmla="*/ 9947 w 10000"/>
            <a:gd name="connsiteY0" fmla="*/ 14611 h 14611"/>
            <a:gd name="connsiteX1" fmla="*/ 10000 w 10000"/>
            <a:gd name="connsiteY1" fmla="*/ 6077 h 14611"/>
            <a:gd name="connsiteX2" fmla="*/ 0 w 10000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9947 w 12084"/>
            <a:gd name="connsiteY0" fmla="*/ 14611 h 14611"/>
            <a:gd name="connsiteX1" fmla="*/ 12083 w 12084"/>
            <a:gd name="connsiteY1" fmla="*/ 3259 h 14611"/>
            <a:gd name="connsiteX2" fmla="*/ 0 w 12084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3280 w 12083"/>
            <a:gd name="connsiteY0" fmla="*/ 15380 h 15380"/>
            <a:gd name="connsiteX1" fmla="*/ 12083 w 12083"/>
            <a:gd name="connsiteY1" fmla="*/ 3259 h 15380"/>
            <a:gd name="connsiteX2" fmla="*/ 0 w 12083"/>
            <a:gd name="connsiteY2" fmla="*/ 0 h 15380"/>
            <a:gd name="connsiteX0" fmla="*/ 3280 w 13786"/>
            <a:gd name="connsiteY0" fmla="*/ 15380 h 15380"/>
            <a:gd name="connsiteX1" fmla="*/ 12083 w 13786"/>
            <a:gd name="connsiteY1" fmla="*/ 3259 h 15380"/>
            <a:gd name="connsiteX2" fmla="*/ 0 w 13786"/>
            <a:gd name="connsiteY2" fmla="*/ 0 h 15380"/>
            <a:gd name="connsiteX0" fmla="*/ 3280 w 13396"/>
            <a:gd name="connsiteY0" fmla="*/ 15380 h 15380"/>
            <a:gd name="connsiteX1" fmla="*/ 12083 w 13396"/>
            <a:gd name="connsiteY1" fmla="*/ 12296 h 15380"/>
            <a:gd name="connsiteX2" fmla="*/ 12083 w 13396"/>
            <a:gd name="connsiteY2" fmla="*/ 3259 h 15380"/>
            <a:gd name="connsiteX3" fmla="*/ 0 w 13396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3946"/>
            <a:gd name="connsiteY0" fmla="*/ 15380 h 15380"/>
            <a:gd name="connsiteX1" fmla="*/ 10416 w 13946"/>
            <a:gd name="connsiteY1" fmla="*/ 12979 h 15380"/>
            <a:gd name="connsiteX2" fmla="*/ 13333 w 13946"/>
            <a:gd name="connsiteY2" fmla="*/ 3771 h 15380"/>
            <a:gd name="connsiteX3" fmla="*/ 0 w 13946"/>
            <a:gd name="connsiteY3" fmla="*/ 0 h 15380"/>
            <a:gd name="connsiteX0" fmla="*/ 3280 w 11515"/>
            <a:gd name="connsiteY0" fmla="*/ 15380 h 15380"/>
            <a:gd name="connsiteX1" fmla="*/ 10416 w 11515"/>
            <a:gd name="connsiteY1" fmla="*/ 12979 h 15380"/>
            <a:gd name="connsiteX2" fmla="*/ 10000 w 11515"/>
            <a:gd name="connsiteY2" fmla="*/ 3259 h 15380"/>
            <a:gd name="connsiteX3" fmla="*/ 0 w 11515"/>
            <a:gd name="connsiteY3" fmla="*/ 0 h 15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5" h="15380">
              <a:moveTo>
                <a:pt x="3280" y="15380"/>
              </a:moveTo>
              <a:cubicBezTo>
                <a:pt x="5997" y="14055"/>
                <a:pt x="6449" y="14401"/>
                <a:pt x="10416" y="12979"/>
              </a:cubicBezTo>
              <a:cubicBezTo>
                <a:pt x="11883" y="10959"/>
                <a:pt x="12014" y="4070"/>
                <a:pt x="10000" y="3259"/>
              </a:cubicBezTo>
              <a:cubicBezTo>
                <a:pt x="10069" y="2960"/>
                <a:pt x="7529" y="192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68581</xdr:colOff>
      <xdr:row>7</xdr:row>
      <xdr:rowOff>110490</xdr:rowOff>
    </xdr:from>
    <xdr:to>
      <xdr:col>19</xdr:col>
      <xdr:colOff>594361</xdr:colOff>
      <xdr:row>8</xdr:row>
      <xdr:rowOff>152400</xdr:rowOff>
    </xdr:to>
    <xdr:sp macro="" textlink="">
      <xdr:nvSpPr>
        <xdr:cNvPr id="473" name="Text Box 1664">
          <a:extLst>
            <a:ext uri="{FF2B5EF4-FFF2-40B4-BE49-F238E27FC236}">
              <a16:creationId xmlns:a16="http://schemas.microsoft.com/office/drawing/2014/main" xmlns="" id="{968A76F2-EC82-45CB-A949-083F4910ABD8}"/>
            </a:ext>
          </a:extLst>
        </xdr:cNvPr>
        <xdr:cNvSpPr txBox="1">
          <a:spLocks noChangeArrowheads="1"/>
        </xdr:cNvSpPr>
      </xdr:nvSpPr>
      <xdr:spPr bwMode="auto">
        <a:xfrm>
          <a:off x="12876531" y="1278890"/>
          <a:ext cx="5257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682620</xdr:colOff>
      <xdr:row>11</xdr:row>
      <xdr:rowOff>60541</xdr:rowOff>
    </xdr:from>
    <xdr:to>
      <xdr:col>12</xdr:col>
      <xdr:colOff>329004</xdr:colOff>
      <xdr:row>11</xdr:row>
      <xdr:rowOff>130797</xdr:rowOff>
    </xdr:to>
    <xdr:sp macro="" textlink="">
      <xdr:nvSpPr>
        <xdr:cNvPr id="474" name="Freeform 1147">
          <a:extLst>
            <a:ext uri="{FF2B5EF4-FFF2-40B4-BE49-F238E27FC236}">
              <a16:creationId xmlns:a16="http://schemas.microsoft.com/office/drawing/2014/main" xmlns="" id="{1912FDF8-E275-43F4-AC12-94644AC1ADF2}"/>
            </a:ext>
          </a:extLst>
        </xdr:cNvPr>
        <xdr:cNvSpPr>
          <a:spLocks/>
        </xdr:cNvSpPr>
      </xdr:nvSpPr>
      <xdr:spPr bwMode="auto">
        <a:xfrm rot="8394973" flipV="1">
          <a:off x="7159620" y="1914741"/>
          <a:ext cx="104338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656537</xdr:colOff>
      <xdr:row>11</xdr:row>
      <xdr:rowOff>17010</xdr:rowOff>
    </xdr:from>
    <xdr:to>
      <xdr:col>12</xdr:col>
      <xdr:colOff>302921</xdr:colOff>
      <xdr:row>11</xdr:row>
      <xdr:rowOff>87266</xdr:rowOff>
    </xdr:to>
    <xdr:sp macro="" textlink="">
      <xdr:nvSpPr>
        <xdr:cNvPr id="475" name="Freeform 1147">
          <a:extLst>
            <a:ext uri="{FF2B5EF4-FFF2-40B4-BE49-F238E27FC236}">
              <a16:creationId xmlns:a16="http://schemas.microsoft.com/office/drawing/2014/main" xmlns="" id="{7F3E106C-F0A1-4D86-9A3F-F6CA4DD30720}"/>
            </a:ext>
          </a:extLst>
        </xdr:cNvPr>
        <xdr:cNvSpPr>
          <a:spLocks/>
        </xdr:cNvSpPr>
      </xdr:nvSpPr>
      <xdr:spPr bwMode="auto">
        <a:xfrm rot="8394973" flipV="1">
          <a:off x="7133537" y="1871210"/>
          <a:ext cx="104338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548666</xdr:colOff>
      <xdr:row>14</xdr:row>
      <xdr:rowOff>72824</xdr:rowOff>
    </xdr:from>
    <xdr:to>
      <xdr:col>13</xdr:col>
      <xdr:colOff>768257</xdr:colOff>
      <xdr:row>16</xdr:row>
      <xdr:rowOff>125153</xdr:rowOff>
    </xdr:to>
    <xdr:sp macro="" textlink="">
      <xdr:nvSpPr>
        <xdr:cNvPr id="477" name="Text Box 1664">
          <a:extLst>
            <a:ext uri="{FF2B5EF4-FFF2-40B4-BE49-F238E27FC236}">
              <a16:creationId xmlns:a16="http://schemas.microsoft.com/office/drawing/2014/main" xmlns="" id="{FC9E2249-E307-4F7A-8B9E-DC0A9FB569DE}"/>
            </a:ext>
          </a:extLst>
        </xdr:cNvPr>
        <xdr:cNvSpPr txBox="1">
          <a:spLocks noChangeArrowheads="1"/>
        </xdr:cNvSpPr>
      </xdr:nvSpPr>
      <xdr:spPr bwMode="auto">
        <a:xfrm>
          <a:off x="9127516" y="2441374"/>
          <a:ext cx="156091" cy="3952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114791</xdr:colOff>
      <xdr:row>11</xdr:row>
      <xdr:rowOff>131574</xdr:rowOff>
    </xdr:from>
    <xdr:to>
      <xdr:col>14</xdr:col>
      <xdr:colOff>122870</xdr:colOff>
      <xdr:row>16</xdr:row>
      <xdr:rowOff>115955</xdr:rowOff>
    </xdr:to>
    <xdr:sp macro="" textlink="">
      <xdr:nvSpPr>
        <xdr:cNvPr id="478" name="Line 927">
          <a:extLst>
            <a:ext uri="{FF2B5EF4-FFF2-40B4-BE49-F238E27FC236}">
              <a16:creationId xmlns:a16="http://schemas.microsoft.com/office/drawing/2014/main" xmlns="" id="{24455091-BA14-4E26-B444-B14541D58616}"/>
            </a:ext>
          </a:extLst>
        </xdr:cNvPr>
        <xdr:cNvSpPr>
          <a:spLocks noChangeShapeType="1"/>
        </xdr:cNvSpPr>
      </xdr:nvSpPr>
      <xdr:spPr bwMode="auto">
        <a:xfrm rot="10800000" flipH="1">
          <a:off x="9398491" y="1985774"/>
          <a:ext cx="8079" cy="84163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375905</xdr:colOff>
      <xdr:row>10</xdr:row>
      <xdr:rowOff>131580</xdr:rowOff>
    </xdr:from>
    <xdr:to>
      <xdr:col>13</xdr:col>
      <xdr:colOff>561852</xdr:colOff>
      <xdr:row>15</xdr:row>
      <xdr:rowOff>120237</xdr:rowOff>
    </xdr:to>
    <xdr:sp macro="" textlink="">
      <xdr:nvSpPr>
        <xdr:cNvPr id="479" name="Freeform 1147">
          <a:extLst>
            <a:ext uri="{FF2B5EF4-FFF2-40B4-BE49-F238E27FC236}">
              <a16:creationId xmlns:a16="http://schemas.microsoft.com/office/drawing/2014/main" xmlns="" id="{70C6BBDC-8A2F-4810-8477-6FB0F3D8E054}"/>
            </a:ext>
          </a:extLst>
        </xdr:cNvPr>
        <xdr:cNvSpPr>
          <a:spLocks/>
        </xdr:cNvSpPr>
      </xdr:nvSpPr>
      <xdr:spPr bwMode="auto">
        <a:xfrm rot="4563488">
          <a:off x="8624775" y="2144310"/>
          <a:ext cx="845907" cy="185947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8326 w 8326"/>
            <a:gd name="connsiteY0" fmla="*/ 40740 h 40740"/>
            <a:gd name="connsiteX1" fmla="*/ 7390 w 8326"/>
            <a:gd name="connsiteY1" fmla="*/ 34134 h 40740"/>
            <a:gd name="connsiteX2" fmla="*/ 6833 w 8326"/>
            <a:gd name="connsiteY2" fmla="*/ 10380 h 40740"/>
            <a:gd name="connsiteX3" fmla="*/ 5509 w 8326"/>
            <a:gd name="connsiteY3" fmla="*/ 6729 h 40740"/>
            <a:gd name="connsiteX4" fmla="*/ 3201 w 8326"/>
            <a:gd name="connsiteY4" fmla="*/ 1499 h 40740"/>
            <a:gd name="connsiteX5" fmla="*/ 992 w 8326"/>
            <a:gd name="connsiteY5" fmla="*/ 36295 h 40740"/>
            <a:gd name="connsiteX6" fmla="*/ 0 w 8326"/>
            <a:gd name="connsiteY6" fmla="*/ 3655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326" h="40740">
              <a:moveTo>
                <a:pt x="8326" y="40740"/>
              </a:moveTo>
              <a:cubicBezTo>
                <a:pt x="8103" y="40740"/>
                <a:pt x="7834" y="34134"/>
                <a:pt x="7390" y="34134"/>
              </a:cubicBezTo>
              <a:cubicBezTo>
                <a:pt x="7204" y="26216"/>
                <a:pt x="7019" y="18298"/>
                <a:pt x="6833" y="10380"/>
              </a:cubicBezTo>
              <a:cubicBezTo>
                <a:pt x="6389" y="10380"/>
                <a:pt x="6114" y="8209"/>
                <a:pt x="5509" y="6729"/>
              </a:cubicBezTo>
              <a:cubicBezTo>
                <a:pt x="4904" y="5249"/>
                <a:pt x="3954" y="-3429"/>
                <a:pt x="3201" y="1499"/>
              </a:cubicBezTo>
              <a:cubicBezTo>
                <a:pt x="2448" y="6427"/>
                <a:pt x="1770" y="37407"/>
                <a:pt x="992" y="36295"/>
              </a:cubicBezTo>
              <a:cubicBezTo>
                <a:pt x="215" y="35185"/>
                <a:pt x="1222" y="38587"/>
                <a:pt x="0" y="3655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176443</xdr:colOff>
      <xdr:row>12</xdr:row>
      <xdr:rowOff>111619</xdr:rowOff>
    </xdr:from>
    <xdr:to>
      <xdr:col>14</xdr:col>
      <xdr:colOff>176444</xdr:colOff>
      <xdr:row>16</xdr:row>
      <xdr:rowOff>166421</xdr:rowOff>
    </xdr:to>
    <xdr:sp macro="" textlink="">
      <xdr:nvSpPr>
        <xdr:cNvPr id="480" name="Line 927">
          <a:extLst>
            <a:ext uri="{FF2B5EF4-FFF2-40B4-BE49-F238E27FC236}">
              <a16:creationId xmlns:a16="http://schemas.microsoft.com/office/drawing/2014/main" xmlns="" id="{DA389F05-A5A5-4E8A-9916-FA9B5F0661B8}"/>
            </a:ext>
          </a:extLst>
        </xdr:cNvPr>
        <xdr:cNvSpPr>
          <a:spLocks noChangeShapeType="1"/>
        </xdr:cNvSpPr>
      </xdr:nvSpPr>
      <xdr:spPr bwMode="auto">
        <a:xfrm rot="10800000" flipH="1">
          <a:off x="9460143" y="2137269"/>
          <a:ext cx="1" cy="74060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79251</xdr:colOff>
      <xdr:row>12</xdr:row>
      <xdr:rowOff>68280</xdr:rowOff>
    </xdr:from>
    <xdr:to>
      <xdr:col>14</xdr:col>
      <xdr:colOff>80608</xdr:colOff>
      <xdr:row>16</xdr:row>
      <xdr:rowOff>154791</xdr:rowOff>
    </xdr:to>
    <xdr:sp macro="" textlink="">
      <xdr:nvSpPr>
        <xdr:cNvPr id="481" name="Line 927">
          <a:extLst>
            <a:ext uri="{FF2B5EF4-FFF2-40B4-BE49-F238E27FC236}">
              <a16:creationId xmlns:a16="http://schemas.microsoft.com/office/drawing/2014/main" xmlns="" id="{75924F4B-0A9F-4075-8D10-E99DA41BCB87}"/>
            </a:ext>
          </a:extLst>
        </xdr:cNvPr>
        <xdr:cNvSpPr>
          <a:spLocks noChangeShapeType="1"/>
        </xdr:cNvSpPr>
      </xdr:nvSpPr>
      <xdr:spPr bwMode="auto">
        <a:xfrm rot="10800000" flipH="1">
          <a:off x="9362951" y="2093930"/>
          <a:ext cx="1357" cy="77231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32914</xdr:colOff>
      <xdr:row>10</xdr:row>
      <xdr:rowOff>18838</xdr:rowOff>
    </xdr:from>
    <xdr:to>
      <xdr:col>14</xdr:col>
      <xdr:colOff>128522</xdr:colOff>
      <xdr:row>16</xdr:row>
      <xdr:rowOff>67267</xdr:rowOff>
    </xdr:to>
    <xdr:sp macro="" textlink="">
      <xdr:nvSpPr>
        <xdr:cNvPr id="482" name="Freeform 471">
          <a:extLst>
            <a:ext uri="{FF2B5EF4-FFF2-40B4-BE49-F238E27FC236}">
              <a16:creationId xmlns:a16="http://schemas.microsoft.com/office/drawing/2014/main" xmlns="" id="{CA5EA36D-07BA-46CC-8B63-309564A2331B}"/>
            </a:ext>
          </a:extLst>
        </xdr:cNvPr>
        <xdr:cNvSpPr>
          <a:spLocks/>
        </xdr:cNvSpPr>
      </xdr:nvSpPr>
      <xdr:spPr bwMode="auto">
        <a:xfrm>
          <a:off x="9316614" y="1701588"/>
          <a:ext cx="95608" cy="107712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197 w 1753"/>
            <a:gd name="connsiteY0" fmla="*/ 16989 h 16989"/>
            <a:gd name="connsiteX1" fmla="*/ 197 w 1753"/>
            <a:gd name="connsiteY1" fmla="*/ 6989 h 16989"/>
            <a:gd name="connsiteX2" fmla="*/ 1670 w 1753"/>
            <a:gd name="connsiteY2" fmla="*/ 5 h 16989"/>
            <a:gd name="connsiteX0" fmla="*/ 0 w 14274"/>
            <a:gd name="connsiteY0" fmla="*/ 9997 h 9997"/>
            <a:gd name="connsiteX1" fmla="*/ 0 w 14274"/>
            <a:gd name="connsiteY1" fmla="*/ 4111 h 9997"/>
            <a:gd name="connsiteX2" fmla="*/ 8403 w 14274"/>
            <a:gd name="connsiteY2" fmla="*/ 0 h 9997"/>
            <a:gd name="connsiteX0" fmla="*/ 0 w 5887"/>
            <a:gd name="connsiteY0" fmla="*/ 10000 h 10000"/>
            <a:gd name="connsiteX1" fmla="*/ 0 w 5887"/>
            <a:gd name="connsiteY1" fmla="*/ 4112 h 10000"/>
            <a:gd name="connsiteX2" fmla="*/ 5887 w 5887"/>
            <a:gd name="connsiteY2" fmla="*/ 0 h 10000"/>
            <a:gd name="connsiteX0" fmla="*/ 0 w 7553"/>
            <a:gd name="connsiteY0" fmla="*/ 10160 h 10160"/>
            <a:gd name="connsiteX1" fmla="*/ 0 w 7553"/>
            <a:gd name="connsiteY1" fmla="*/ 4272 h 10160"/>
            <a:gd name="connsiteX2" fmla="*/ 7553 w 7553"/>
            <a:gd name="connsiteY2" fmla="*/ 0 h 10160"/>
            <a:gd name="connsiteX0" fmla="*/ 405 w 10000"/>
            <a:gd name="connsiteY0" fmla="*/ 11609 h 11609"/>
            <a:gd name="connsiteX1" fmla="*/ 0 w 10000"/>
            <a:gd name="connsiteY1" fmla="*/ 4205 h 11609"/>
            <a:gd name="connsiteX2" fmla="*/ 10000 w 10000"/>
            <a:gd name="connsiteY2" fmla="*/ 0 h 11609"/>
            <a:gd name="connsiteX0" fmla="*/ 0 w 11303"/>
            <a:gd name="connsiteY0" fmla="*/ 11576 h 11576"/>
            <a:gd name="connsiteX1" fmla="*/ 1303 w 11303"/>
            <a:gd name="connsiteY1" fmla="*/ 4205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2792 w 14095"/>
            <a:gd name="connsiteY0" fmla="*/ 11576 h 11576"/>
            <a:gd name="connsiteX1" fmla="*/ 4095 w 14095"/>
            <a:gd name="connsiteY1" fmla="*/ 4749 h 11576"/>
            <a:gd name="connsiteX2" fmla="*/ 14095 w 14095"/>
            <a:gd name="connsiteY2" fmla="*/ 0 h 11576"/>
            <a:gd name="connsiteX0" fmla="*/ 2640 w 13943"/>
            <a:gd name="connsiteY0" fmla="*/ 11576 h 11576"/>
            <a:gd name="connsiteX1" fmla="*/ 3943 w 13943"/>
            <a:gd name="connsiteY1" fmla="*/ 4749 h 11576"/>
            <a:gd name="connsiteX2" fmla="*/ 13943 w 13943"/>
            <a:gd name="connsiteY2" fmla="*/ 0 h 11576"/>
            <a:gd name="connsiteX0" fmla="*/ 1764 w 13067"/>
            <a:gd name="connsiteY0" fmla="*/ 11576 h 11576"/>
            <a:gd name="connsiteX1" fmla="*/ 4328 w 13067"/>
            <a:gd name="connsiteY1" fmla="*/ 4601 h 11576"/>
            <a:gd name="connsiteX2" fmla="*/ 13067 w 13067"/>
            <a:gd name="connsiteY2" fmla="*/ 0 h 11576"/>
            <a:gd name="connsiteX0" fmla="*/ 411 w 11714"/>
            <a:gd name="connsiteY0" fmla="*/ 11576 h 11576"/>
            <a:gd name="connsiteX1" fmla="*/ 2975 w 11714"/>
            <a:gd name="connsiteY1" fmla="*/ 4601 h 11576"/>
            <a:gd name="connsiteX2" fmla="*/ 11714 w 11714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24196"/>
            <a:gd name="connsiteY0" fmla="*/ 11373 h 11373"/>
            <a:gd name="connsiteX1" fmla="*/ 2564 w 24196"/>
            <a:gd name="connsiteY1" fmla="*/ 4398 h 11373"/>
            <a:gd name="connsiteX2" fmla="*/ 24196 w 24196"/>
            <a:gd name="connsiteY2" fmla="*/ 0 h 11373"/>
            <a:gd name="connsiteX0" fmla="*/ 0 w 22907"/>
            <a:gd name="connsiteY0" fmla="*/ 11663 h 11663"/>
            <a:gd name="connsiteX1" fmla="*/ 2564 w 22907"/>
            <a:gd name="connsiteY1" fmla="*/ 4688 h 11663"/>
            <a:gd name="connsiteX2" fmla="*/ 22907 w 22907"/>
            <a:gd name="connsiteY2" fmla="*/ 0 h 11663"/>
            <a:gd name="connsiteX0" fmla="*/ 0 w 22907"/>
            <a:gd name="connsiteY0" fmla="*/ 11663 h 11663"/>
            <a:gd name="connsiteX1" fmla="*/ 2564 w 22907"/>
            <a:gd name="connsiteY1" fmla="*/ 4688 h 11663"/>
            <a:gd name="connsiteX2" fmla="*/ 22907 w 22907"/>
            <a:gd name="connsiteY2" fmla="*/ 0 h 11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907" h="11663">
              <a:moveTo>
                <a:pt x="0" y="11663"/>
              </a:moveTo>
              <a:cubicBezTo>
                <a:pt x="1065" y="5496"/>
                <a:pt x="-393" y="6305"/>
                <a:pt x="2564" y="4688"/>
              </a:cubicBezTo>
              <a:cubicBezTo>
                <a:pt x="9726" y="3824"/>
                <a:pt x="19925" y="3210"/>
                <a:pt x="229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37522</xdr:colOff>
      <xdr:row>11</xdr:row>
      <xdr:rowOff>50682</xdr:rowOff>
    </xdr:from>
    <xdr:to>
      <xdr:col>14</xdr:col>
      <xdr:colOff>173183</xdr:colOff>
      <xdr:row>12</xdr:row>
      <xdr:rowOff>5773</xdr:rowOff>
    </xdr:to>
    <xdr:sp macro="" textlink="">
      <xdr:nvSpPr>
        <xdr:cNvPr id="483" name="AutoShape 590">
          <a:extLst>
            <a:ext uri="{FF2B5EF4-FFF2-40B4-BE49-F238E27FC236}">
              <a16:creationId xmlns:a16="http://schemas.microsoft.com/office/drawing/2014/main" xmlns="" id="{F5BD940D-9F29-418A-9CE1-F39787221259}"/>
            </a:ext>
          </a:extLst>
        </xdr:cNvPr>
        <xdr:cNvSpPr>
          <a:spLocks noChangeArrowheads="1"/>
        </xdr:cNvSpPr>
      </xdr:nvSpPr>
      <xdr:spPr bwMode="auto">
        <a:xfrm>
          <a:off x="9321222" y="1904882"/>
          <a:ext cx="135661" cy="1265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37669</xdr:colOff>
      <xdr:row>13</xdr:row>
      <xdr:rowOff>147757</xdr:rowOff>
    </xdr:from>
    <xdr:to>
      <xdr:col>11</xdr:col>
      <xdr:colOff>279831</xdr:colOff>
      <xdr:row>15</xdr:row>
      <xdr:rowOff>131847</xdr:rowOff>
    </xdr:to>
    <xdr:sp macro="" textlink="">
      <xdr:nvSpPr>
        <xdr:cNvPr id="484" name="Text Box 1560">
          <a:extLst>
            <a:ext uri="{FF2B5EF4-FFF2-40B4-BE49-F238E27FC236}">
              <a16:creationId xmlns:a16="http://schemas.microsoft.com/office/drawing/2014/main" xmlns="" id="{9D2DE540-6043-4E0F-BACA-19685F765E40}"/>
            </a:ext>
          </a:extLst>
        </xdr:cNvPr>
        <xdr:cNvSpPr txBox="1">
          <a:spLocks noChangeArrowheads="1"/>
        </xdr:cNvSpPr>
      </xdr:nvSpPr>
      <xdr:spPr bwMode="auto">
        <a:xfrm>
          <a:off x="7219519" y="2344857"/>
          <a:ext cx="242162" cy="32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11</xdr:col>
      <xdr:colOff>218154</xdr:colOff>
      <xdr:row>12</xdr:row>
      <xdr:rowOff>147987</xdr:rowOff>
    </xdr:from>
    <xdr:to>
      <xdr:col>11</xdr:col>
      <xdr:colOff>650815</xdr:colOff>
      <xdr:row>15</xdr:row>
      <xdr:rowOff>123769</xdr:rowOff>
    </xdr:to>
    <xdr:sp macro="" textlink="">
      <xdr:nvSpPr>
        <xdr:cNvPr id="485" name="AutoShape 1561">
          <a:extLst>
            <a:ext uri="{FF2B5EF4-FFF2-40B4-BE49-F238E27FC236}">
              <a16:creationId xmlns:a16="http://schemas.microsoft.com/office/drawing/2014/main" xmlns="" id="{2FFB75FE-0846-4D99-BF3E-17DEECF848EB}"/>
            </a:ext>
          </a:extLst>
        </xdr:cNvPr>
        <xdr:cNvSpPr>
          <a:spLocks/>
        </xdr:cNvSpPr>
      </xdr:nvSpPr>
      <xdr:spPr bwMode="auto">
        <a:xfrm flipH="1" flipV="1">
          <a:off x="7400004" y="2173637"/>
          <a:ext cx="432661" cy="490132"/>
        </a:xfrm>
        <a:prstGeom prst="rightBrace">
          <a:avLst>
            <a:gd name="adj1" fmla="val 41013"/>
            <a:gd name="adj2" fmla="val 300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1878</xdr:colOff>
      <xdr:row>14</xdr:row>
      <xdr:rowOff>73555</xdr:rowOff>
    </xdr:from>
    <xdr:to>
      <xdr:col>12</xdr:col>
      <xdr:colOff>311026</xdr:colOff>
      <xdr:row>15</xdr:row>
      <xdr:rowOff>107483</xdr:rowOff>
    </xdr:to>
    <xdr:grpSp>
      <xdr:nvGrpSpPr>
        <xdr:cNvPr id="486" name="Group 1398">
          <a:extLst>
            <a:ext uri="{FF2B5EF4-FFF2-40B4-BE49-F238E27FC236}">
              <a16:creationId xmlns:a16="http://schemas.microsoft.com/office/drawing/2014/main" xmlns="" id="{3A9898A1-E9EC-4E88-A801-7F6E1C285F2D}"/>
            </a:ext>
          </a:extLst>
        </xdr:cNvPr>
        <xdr:cNvGrpSpPr>
          <a:grpSpLocks/>
        </xdr:cNvGrpSpPr>
      </xdr:nvGrpSpPr>
      <xdr:grpSpPr bwMode="auto">
        <a:xfrm rot="20400000">
          <a:off x="8644228" y="2448455"/>
          <a:ext cx="309148" cy="205378"/>
          <a:chOff x="1389" y="516"/>
          <a:chExt cx="43" cy="21"/>
        </a:xfrm>
      </xdr:grpSpPr>
      <xdr:sp macro="" textlink="">
        <xdr:nvSpPr>
          <xdr:cNvPr id="487" name="Freeform 1399">
            <a:extLst>
              <a:ext uri="{FF2B5EF4-FFF2-40B4-BE49-F238E27FC236}">
                <a16:creationId xmlns:a16="http://schemas.microsoft.com/office/drawing/2014/main" xmlns="" id="{0FE2E959-1E27-1303-2E61-C95C802A5C6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8" name="Freeform 1400">
            <a:extLst>
              <a:ext uri="{FF2B5EF4-FFF2-40B4-BE49-F238E27FC236}">
                <a16:creationId xmlns:a16="http://schemas.microsoft.com/office/drawing/2014/main" xmlns="" id="{0ED36DC7-8049-DCA4-2677-DD815F0B5C0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494987</xdr:colOff>
      <xdr:row>9</xdr:row>
      <xdr:rowOff>71784</xdr:rowOff>
    </xdr:from>
    <xdr:to>
      <xdr:col>12</xdr:col>
      <xdr:colOff>86591</xdr:colOff>
      <xdr:row>10</xdr:row>
      <xdr:rowOff>86590</xdr:rowOff>
    </xdr:to>
    <xdr:sp macro="" textlink="">
      <xdr:nvSpPr>
        <xdr:cNvPr id="489" name="Text Box 1664">
          <a:extLst>
            <a:ext uri="{FF2B5EF4-FFF2-40B4-BE49-F238E27FC236}">
              <a16:creationId xmlns:a16="http://schemas.microsoft.com/office/drawing/2014/main" xmlns="" id="{74DAB2A5-C35B-4450-8085-3775BAFAF1E3}"/>
            </a:ext>
          </a:extLst>
        </xdr:cNvPr>
        <xdr:cNvSpPr txBox="1">
          <a:spLocks noChangeArrowheads="1"/>
        </xdr:cNvSpPr>
      </xdr:nvSpPr>
      <xdr:spPr bwMode="auto">
        <a:xfrm>
          <a:off x="7676837" y="1583084"/>
          <a:ext cx="283754" cy="1862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先栗田駅前～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510901</xdr:colOff>
      <xdr:row>9</xdr:row>
      <xdr:rowOff>4919</xdr:rowOff>
    </xdr:from>
    <xdr:to>
      <xdr:col>14</xdr:col>
      <xdr:colOff>755365</xdr:colOff>
      <xdr:row>10</xdr:row>
      <xdr:rowOff>14279</xdr:rowOff>
    </xdr:to>
    <xdr:sp macro="" textlink="">
      <xdr:nvSpPr>
        <xdr:cNvPr id="490" name="Text Box 1664">
          <a:extLst>
            <a:ext uri="{FF2B5EF4-FFF2-40B4-BE49-F238E27FC236}">
              <a16:creationId xmlns:a16="http://schemas.microsoft.com/office/drawing/2014/main" xmlns="" id="{5C6BBDDC-715A-42A7-9867-B161EE71ABB5}"/>
            </a:ext>
          </a:extLst>
        </xdr:cNvPr>
        <xdr:cNvSpPr txBox="1">
          <a:spLocks noChangeArrowheads="1"/>
        </xdr:cNvSpPr>
      </xdr:nvSpPr>
      <xdr:spPr bwMode="auto">
        <a:xfrm>
          <a:off x="9089751" y="1516219"/>
          <a:ext cx="898514" cy="180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613912</xdr:colOff>
      <xdr:row>4</xdr:row>
      <xdr:rowOff>107688</xdr:rowOff>
    </xdr:from>
    <xdr:to>
      <xdr:col>20</xdr:col>
      <xdr:colOff>51963</xdr:colOff>
      <xdr:row>5</xdr:row>
      <xdr:rowOff>99436</xdr:rowOff>
    </xdr:to>
    <xdr:grpSp>
      <xdr:nvGrpSpPr>
        <xdr:cNvPr id="491" name="Group 1398">
          <a:extLst>
            <a:ext uri="{FF2B5EF4-FFF2-40B4-BE49-F238E27FC236}">
              <a16:creationId xmlns:a16="http://schemas.microsoft.com/office/drawing/2014/main" xmlns="" id="{5B946DCD-3003-467C-BEEA-86CB0B419E1E}"/>
            </a:ext>
          </a:extLst>
        </xdr:cNvPr>
        <xdr:cNvGrpSpPr>
          <a:grpSpLocks/>
        </xdr:cNvGrpSpPr>
      </xdr:nvGrpSpPr>
      <xdr:grpSpPr bwMode="auto">
        <a:xfrm rot="5400000">
          <a:off x="14703939" y="743311"/>
          <a:ext cx="163198" cy="212751"/>
          <a:chOff x="1389" y="516"/>
          <a:chExt cx="43" cy="21"/>
        </a:xfrm>
      </xdr:grpSpPr>
      <xdr:sp macro="" textlink="">
        <xdr:nvSpPr>
          <xdr:cNvPr id="492" name="Freeform 1399">
            <a:extLst>
              <a:ext uri="{FF2B5EF4-FFF2-40B4-BE49-F238E27FC236}">
                <a16:creationId xmlns:a16="http://schemas.microsoft.com/office/drawing/2014/main" xmlns="" id="{2A5D761E-FED5-31A7-8B3A-B27A77A5C77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3" name="Freeform 1400">
            <a:extLst>
              <a:ext uri="{FF2B5EF4-FFF2-40B4-BE49-F238E27FC236}">
                <a16:creationId xmlns:a16="http://schemas.microsoft.com/office/drawing/2014/main" xmlns="" id="{DEAB9159-8DFD-3E8A-4BF4-C7F10922360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73270</xdr:colOff>
      <xdr:row>5</xdr:row>
      <xdr:rowOff>14956</xdr:rowOff>
    </xdr:from>
    <xdr:to>
      <xdr:col>20</xdr:col>
      <xdr:colOff>637443</xdr:colOff>
      <xdr:row>6</xdr:row>
      <xdr:rowOff>307</xdr:rowOff>
    </xdr:to>
    <xdr:sp macro="" textlink="">
      <xdr:nvSpPr>
        <xdr:cNvPr id="494" name="Text Box 1664">
          <a:extLst>
            <a:ext uri="{FF2B5EF4-FFF2-40B4-BE49-F238E27FC236}">
              <a16:creationId xmlns:a16="http://schemas.microsoft.com/office/drawing/2014/main" xmlns="" id="{5786F605-EB3B-438D-AADA-520B2F68B7D1}"/>
            </a:ext>
          </a:extLst>
        </xdr:cNvPr>
        <xdr:cNvSpPr txBox="1">
          <a:spLocks noChangeArrowheads="1"/>
        </xdr:cNvSpPr>
      </xdr:nvSpPr>
      <xdr:spPr bwMode="auto">
        <a:xfrm>
          <a:off x="13586070" y="840456"/>
          <a:ext cx="564173" cy="1568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733736</xdr:colOff>
      <xdr:row>7</xdr:row>
      <xdr:rowOff>148448</xdr:rowOff>
    </xdr:from>
    <xdr:to>
      <xdr:col>20</xdr:col>
      <xdr:colOff>455543</xdr:colOff>
      <xdr:row>8</xdr:row>
      <xdr:rowOff>124239</xdr:rowOff>
    </xdr:to>
    <xdr:sp macro="" textlink="">
      <xdr:nvSpPr>
        <xdr:cNvPr id="495" name="Text Box 1563">
          <a:extLst>
            <a:ext uri="{FF2B5EF4-FFF2-40B4-BE49-F238E27FC236}">
              <a16:creationId xmlns:a16="http://schemas.microsoft.com/office/drawing/2014/main" xmlns="" id="{8919EFA0-BC9C-4CEB-BDCC-308D2FDF3E3B}"/>
            </a:ext>
          </a:extLst>
        </xdr:cNvPr>
        <xdr:cNvSpPr txBox="1">
          <a:spLocks noChangeArrowheads="1"/>
        </xdr:cNvSpPr>
      </xdr:nvSpPr>
      <xdr:spPr bwMode="auto">
        <a:xfrm>
          <a:off x="13509936" y="1316848"/>
          <a:ext cx="458407" cy="14724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19</xdr:col>
      <xdr:colOff>630114</xdr:colOff>
      <xdr:row>1</xdr:row>
      <xdr:rowOff>21981</xdr:rowOff>
    </xdr:from>
    <xdr:to>
      <xdr:col>20</xdr:col>
      <xdr:colOff>680075</xdr:colOff>
      <xdr:row>2</xdr:row>
      <xdr:rowOff>112534</xdr:rowOff>
    </xdr:to>
    <xdr:sp macro="" textlink="">
      <xdr:nvSpPr>
        <xdr:cNvPr id="496" name="Text Box 1664">
          <a:extLst>
            <a:ext uri="{FF2B5EF4-FFF2-40B4-BE49-F238E27FC236}">
              <a16:creationId xmlns:a16="http://schemas.microsoft.com/office/drawing/2014/main" xmlns="" id="{A0FC7CCD-0FE3-49B3-A3A5-024661ACE6B1}"/>
            </a:ext>
          </a:extLst>
        </xdr:cNvPr>
        <xdr:cNvSpPr txBox="1">
          <a:spLocks noChangeArrowheads="1"/>
        </xdr:cNvSpPr>
      </xdr:nvSpPr>
      <xdr:spPr bwMode="auto">
        <a:xfrm>
          <a:off x="13438064" y="161681"/>
          <a:ext cx="754811" cy="2620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301452</xdr:colOff>
      <xdr:row>1</xdr:row>
      <xdr:rowOff>41173</xdr:rowOff>
    </xdr:from>
    <xdr:to>
      <xdr:col>20</xdr:col>
      <xdr:colOff>692506</xdr:colOff>
      <xdr:row>2</xdr:row>
      <xdr:rowOff>12516</xdr:rowOff>
    </xdr:to>
    <xdr:sp macro="" textlink="">
      <xdr:nvSpPr>
        <xdr:cNvPr id="497" name="Text Box 1563">
          <a:extLst>
            <a:ext uri="{FF2B5EF4-FFF2-40B4-BE49-F238E27FC236}">
              <a16:creationId xmlns:a16="http://schemas.microsoft.com/office/drawing/2014/main" xmlns="" id="{05D12C94-0C66-4E73-8BA3-7537FD3C1DA6}"/>
            </a:ext>
          </a:extLst>
        </xdr:cNvPr>
        <xdr:cNvSpPr txBox="1">
          <a:spLocks noChangeArrowheads="1"/>
        </xdr:cNvSpPr>
      </xdr:nvSpPr>
      <xdr:spPr bwMode="auto">
        <a:xfrm>
          <a:off x="13814252" y="180873"/>
          <a:ext cx="391054" cy="1427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19</xdr:col>
      <xdr:colOff>124559</xdr:colOff>
      <xdr:row>2</xdr:row>
      <xdr:rowOff>157486</xdr:rowOff>
    </xdr:from>
    <xdr:to>
      <xdr:col>19</xdr:col>
      <xdr:colOff>535631</xdr:colOff>
      <xdr:row>4</xdr:row>
      <xdr:rowOff>35343</xdr:rowOff>
    </xdr:to>
    <xdr:sp macro="" textlink="">
      <xdr:nvSpPr>
        <xdr:cNvPr id="498" name="Text Box 1560">
          <a:extLst>
            <a:ext uri="{FF2B5EF4-FFF2-40B4-BE49-F238E27FC236}">
              <a16:creationId xmlns:a16="http://schemas.microsoft.com/office/drawing/2014/main" xmlns="" id="{5FE1114A-FF80-4A25-8D78-8107DE8CA4CB}"/>
            </a:ext>
          </a:extLst>
        </xdr:cNvPr>
        <xdr:cNvSpPr txBox="1">
          <a:spLocks noChangeArrowheads="1"/>
        </xdr:cNvSpPr>
      </xdr:nvSpPr>
      <xdr:spPr bwMode="auto">
        <a:xfrm>
          <a:off x="12932509" y="468636"/>
          <a:ext cx="411072" cy="22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oneCellAnchor>
    <xdr:from>
      <xdr:col>20</xdr:col>
      <xdr:colOff>436</xdr:colOff>
      <xdr:row>2</xdr:row>
      <xdr:rowOff>138302</xdr:rowOff>
    </xdr:from>
    <xdr:ext cx="292655" cy="262611"/>
    <xdr:grpSp>
      <xdr:nvGrpSpPr>
        <xdr:cNvPr id="499" name="Group 6672">
          <a:extLst>
            <a:ext uri="{FF2B5EF4-FFF2-40B4-BE49-F238E27FC236}">
              <a16:creationId xmlns:a16="http://schemas.microsoft.com/office/drawing/2014/main" xmlns="" id="{9884BA71-396B-4E16-A146-ACAC38B0E92F}"/>
            </a:ext>
          </a:extLst>
        </xdr:cNvPr>
        <xdr:cNvGrpSpPr>
          <a:grpSpLocks/>
        </xdr:cNvGrpSpPr>
      </xdr:nvGrpSpPr>
      <xdr:grpSpPr bwMode="auto">
        <a:xfrm>
          <a:off x="14840386" y="455802"/>
          <a:ext cx="292655" cy="262611"/>
          <a:chOff x="536" y="109"/>
          <a:chExt cx="46" cy="44"/>
        </a:xfrm>
      </xdr:grpSpPr>
      <xdr:pic>
        <xdr:nvPicPr>
          <xdr:cNvPr id="500" name="Picture 6673" descr="route2">
            <a:extLst>
              <a:ext uri="{FF2B5EF4-FFF2-40B4-BE49-F238E27FC236}">
                <a16:creationId xmlns:a16="http://schemas.microsoft.com/office/drawing/2014/main" xmlns="" id="{E8E5CD6C-F353-C74D-8FD7-49318593A6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" name="Text Box 6674">
            <a:extLst>
              <a:ext uri="{FF2B5EF4-FFF2-40B4-BE49-F238E27FC236}">
                <a16:creationId xmlns:a16="http://schemas.microsoft.com/office/drawing/2014/main" xmlns="" id="{0F2C6CD1-2BC2-3243-86CC-B92D032441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70580</xdr:colOff>
      <xdr:row>5</xdr:row>
      <xdr:rowOff>160507</xdr:rowOff>
    </xdr:from>
    <xdr:ext cx="302079" cy="305168"/>
    <xdr:grpSp>
      <xdr:nvGrpSpPr>
        <xdr:cNvPr id="502" name="Group 6672">
          <a:extLst>
            <a:ext uri="{FF2B5EF4-FFF2-40B4-BE49-F238E27FC236}">
              <a16:creationId xmlns:a16="http://schemas.microsoft.com/office/drawing/2014/main" xmlns="" id="{EFDC20CC-9FD3-4C70-B23E-DC48E721E85B}"/>
            </a:ext>
          </a:extLst>
        </xdr:cNvPr>
        <xdr:cNvGrpSpPr>
          <a:grpSpLocks/>
        </xdr:cNvGrpSpPr>
      </xdr:nvGrpSpPr>
      <xdr:grpSpPr bwMode="auto">
        <a:xfrm>
          <a:off x="14910530" y="992357"/>
          <a:ext cx="302079" cy="305168"/>
          <a:chOff x="536" y="109"/>
          <a:chExt cx="46" cy="44"/>
        </a:xfrm>
      </xdr:grpSpPr>
      <xdr:pic>
        <xdr:nvPicPr>
          <xdr:cNvPr id="503" name="Picture 6673" descr="route2">
            <a:extLst>
              <a:ext uri="{FF2B5EF4-FFF2-40B4-BE49-F238E27FC236}">
                <a16:creationId xmlns:a16="http://schemas.microsoft.com/office/drawing/2014/main" xmlns="" id="{A21B02E3-BE52-7098-E57A-FF6B3B80C8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4" name="Text Box 6674">
            <a:extLst>
              <a:ext uri="{FF2B5EF4-FFF2-40B4-BE49-F238E27FC236}">
                <a16:creationId xmlns:a16="http://schemas.microsoft.com/office/drawing/2014/main" xmlns="" id="{0385D837-96BF-B1BD-32B0-C60B38B881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58519</xdr:colOff>
      <xdr:row>12</xdr:row>
      <xdr:rowOff>145923</xdr:rowOff>
    </xdr:from>
    <xdr:ext cx="302079" cy="305168"/>
    <xdr:grpSp>
      <xdr:nvGrpSpPr>
        <xdr:cNvPr id="505" name="Group 6672">
          <a:extLst>
            <a:ext uri="{FF2B5EF4-FFF2-40B4-BE49-F238E27FC236}">
              <a16:creationId xmlns:a16="http://schemas.microsoft.com/office/drawing/2014/main" xmlns="" id="{1ECF6CDD-C1F0-4753-8E57-22A54584ED4E}"/>
            </a:ext>
          </a:extLst>
        </xdr:cNvPr>
        <xdr:cNvGrpSpPr>
          <a:grpSpLocks/>
        </xdr:cNvGrpSpPr>
      </xdr:nvGrpSpPr>
      <xdr:grpSpPr bwMode="auto">
        <a:xfrm>
          <a:off x="10250269" y="2177923"/>
          <a:ext cx="302079" cy="305168"/>
          <a:chOff x="536" y="109"/>
          <a:chExt cx="46" cy="44"/>
        </a:xfrm>
      </xdr:grpSpPr>
      <xdr:pic>
        <xdr:nvPicPr>
          <xdr:cNvPr id="506" name="Picture 6673" descr="route2">
            <a:extLst>
              <a:ext uri="{FF2B5EF4-FFF2-40B4-BE49-F238E27FC236}">
                <a16:creationId xmlns:a16="http://schemas.microsoft.com/office/drawing/2014/main" xmlns="" id="{E7119047-4E6D-E16F-BAC7-A8E632B8DE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7" name="Text Box 6674">
            <a:extLst>
              <a:ext uri="{FF2B5EF4-FFF2-40B4-BE49-F238E27FC236}">
                <a16:creationId xmlns:a16="http://schemas.microsoft.com/office/drawing/2014/main" xmlns="" id="{6013D659-473B-1B26-30E1-11D4B919CE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52875</xdr:colOff>
      <xdr:row>15</xdr:row>
      <xdr:rowOff>66894</xdr:rowOff>
    </xdr:from>
    <xdr:to>
      <xdr:col>12</xdr:col>
      <xdr:colOff>136875</xdr:colOff>
      <xdr:row>16</xdr:row>
      <xdr:rowOff>160484</xdr:rowOff>
    </xdr:to>
    <xdr:grpSp>
      <xdr:nvGrpSpPr>
        <xdr:cNvPr id="508" name="グループ化 507">
          <a:extLst>
            <a:ext uri="{FF2B5EF4-FFF2-40B4-BE49-F238E27FC236}">
              <a16:creationId xmlns:a16="http://schemas.microsoft.com/office/drawing/2014/main" xmlns="" id="{E42AC38C-DBAD-486C-B571-8286001BC933}"/>
            </a:ext>
          </a:extLst>
        </xdr:cNvPr>
        <xdr:cNvGrpSpPr/>
      </xdr:nvGrpSpPr>
      <xdr:grpSpPr>
        <a:xfrm rot="600000">
          <a:off x="8695225" y="2613244"/>
          <a:ext cx="84000" cy="265040"/>
          <a:chOff x="10917301" y="7686676"/>
          <a:chExt cx="78267" cy="299577"/>
        </a:xfrm>
      </xdr:grpSpPr>
      <xdr:sp macro="" textlink="">
        <xdr:nvSpPr>
          <xdr:cNvPr id="509" name="Line 72">
            <a:extLst>
              <a:ext uri="{FF2B5EF4-FFF2-40B4-BE49-F238E27FC236}">
                <a16:creationId xmlns:a16="http://schemas.microsoft.com/office/drawing/2014/main" xmlns="" id="{7EA4B0E1-0FE5-10BC-7B0C-01400FB64175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" name="Line 72">
            <a:extLst>
              <a:ext uri="{FF2B5EF4-FFF2-40B4-BE49-F238E27FC236}">
                <a16:creationId xmlns:a16="http://schemas.microsoft.com/office/drawing/2014/main" xmlns="" id="{7B2AB87B-BC80-CCF4-B7FA-2B4B060218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" name="Line 72">
            <a:extLst>
              <a:ext uri="{FF2B5EF4-FFF2-40B4-BE49-F238E27FC236}">
                <a16:creationId xmlns:a16="http://schemas.microsoft.com/office/drawing/2014/main" xmlns="" id="{F9B354EB-B702-8DD4-74CC-46B2EFB0595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72">
            <a:extLst>
              <a:ext uri="{FF2B5EF4-FFF2-40B4-BE49-F238E27FC236}">
                <a16:creationId xmlns:a16="http://schemas.microsoft.com/office/drawing/2014/main" xmlns="" id="{3EC92EAC-AE0F-98BF-29F3-46312AE5740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72">
            <a:extLst>
              <a:ext uri="{FF2B5EF4-FFF2-40B4-BE49-F238E27FC236}">
                <a16:creationId xmlns:a16="http://schemas.microsoft.com/office/drawing/2014/main" xmlns="" id="{5F34CC96-3A82-E55D-25A5-747A554D2AC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146744</xdr:colOff>
      <xdr:row>5</xdr:row>
      <xdr:rowOff>37475</xdr:rowOff>
    </xdr:from>
    <xdr:to>
      <xdr:col>16</xdr:col>
      <xdr:colOff>324727</xdr:colOff>
      <xdr:row>6</xdr:row>
      <xdr:rowOff>3511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xmlns="" id="{F11CFB48-DCF9-49C2-8648-D6DD81FDD942}"/>
            </a:ext>
          </a:extLst>
        </xdr:cNvPr>
        <xdr:cNvSpPr/>
      </xdr:nvSpPr>
      <xdr:spPr bwMode="auto">
        <a:xfrm>
          <a:off x="10840144" y="862975"/>
          <a:ext cx="177983" cy="137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42227</xdr:colOff>
      <xdr:row>6</xdr:row>
      <xdr:rowOff>80026</xdr:rowOff>
    </xdr:from>
    <xdr:to>
      <xdr:col>16</xdr:col>
      <xdr:colOff>247967</xdr:colOff>
      <xdr:row>7</xdr:row>
      <xdr:rowOff>68596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xmlns="" id="{F4B503B6-B8E4-4559-B9BF-486B1F3D5E92}"/>
            </a:ext>
          </a:extLst>
        </xdr:cNvPr>
        <xdr:cNvSpPr/>
      </xdr:nvSpPr>
      <xdr:spPr bwMode="auto">
        <a:xfrm>
          <a:off x="10735627" y="1076976"/>
          <a:ext cx="20574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157308</xdr:colOff>
      <xdr:row>13</xdr:row>
      <xdr:rowOff>32481</xdr:rowOff>
    </xdr:from>
    <xdr:to>
      <xdr:col>11</xdr:col>
      <xdr:colOff>363048</xdr:colOff>
      <xdr:row>14</xdr:row>
      <xdr:rowOff>21051</xdr:rowOff>
    </xdr:to>
    <xdr:sp macro="" textlink="">
      <xdr:nvSpPr>
        <xdr:cNvPr id="516" name="六角形 515">
          <a:extLst>
            <a:ext uri="{FF2B5EF4-FFF2-40B4-BE49-F238E27FC236}">
              <a16:creationId xmlns:a16="http://schemas.microsoft.com/office/drawing/2014/main" xmlns="" id="{26B8CD97-1D72-45F1-BA1F-2ECA1E603402}"/>
            </a:ext>
          </a:extLst>
        </xdr:cNvPr>
        <xdr:cNvSpPr/>
      </xdr:nvSpPr>
      <xdr:spPr bwMode="auto">
        <a:xfrm>
          <a:off x="7339158" y="2229581"/>
          <a:ext cx="20574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723900</xdr:colOff>
      <xdr:row>8</xdr:row>
      <xdr:rowOff>155299</xdr:rowOff>
    </xdr:from>
    <xdr:to>
      <xdr:col>17</xdr:col>
      <xdr:colOff>26193</xdr:colOff>
      <xdr:row>10</xdr:row>
      <xdr:rowOff>15629</xdr:rowOff>
    </xdr:to>
    <xdr:sp macro="" textlink="">
      <xdr:nvSpPr>
        <xdr:cNvPr id="517" name="Text Box 1650">
          <a:extLst>
            <a:ext uri="{FF2B5EF4-FFF2-40B4-BE49-F238E27FC236}">
              <a16:creationId xmlns:a16="http://schemas.microsoft.com/office/drawing/2014/main" xmlns="" id="{A919F640-BDA7-4028-97A0-24BB09953CB2}"/>
            </a:ext>
          </a:extLst>
        </xdr:cNvPr>
        <xdr:cNvSpPr txBox="1">
          <a:spLocks noChangeArrowheads="1"/>
        </xdr:cNvSpPr>
      </xdr:nvSpPr>
      <xdr:spPr bwMode="auto">
        <a:xfrm>
          <a:off x="113982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17</xdr:row>
      <xdr:rowOff>0</xdr:rowOff>
    </xdr:from>
    <xdr:to>
      <xdr:col>15</xdr:col>
      <xdr:colOff>26193</xdr:colOff>
      <xdr:row>18</xdr:row>
      <xdr:rowOff>31160</xdr:rowOff>
    </xdr:to>
    <xdr:sp macro="" textlink="">
      <xdr:nvSpPr>
        <xdr:cNvPr id="518" name="Text Box 1650">
          <a:extLst>
            <a:ext uri="{FF2B5EF4-FFF2-40B4-BE49-F238E27FC236}">
              <a16:creationId xmlns:a16="http://schemas.microsoft.com/office/drawing/2014/main" xmlns="" id="{5CDB133D-8112-40EF-A0A6-F94655BE09D0}"/>
            </a:ext>
          </a:extLst>
        </xdr:cNvPr>
        <xdr:cNvSpPr txBox="1">
          <a:spLocks noChangeArrowheads="1"/>
        </xdr:cNvSpPr>
      </xdr:nvSpPr>
      <xdr:spPr bwMode="auto">
        <a:xfrm>
          <a:off x="9988550" y="288290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17</xdr:row>
      <xdr:rowOff>0</xdr:rowOff>
    </xdr:from>
    <xdr:to>
      <xdr:col>19</xdr:col>
      <xdr:colOff>26194</xdr:colOff>
      <xdr:row>18</xdr:row>
      <xdr:rowOff>31160</xdr:rowOff>
    </xdr:to>
    <xdr:sp macro="" textlink="">
      <xdr:nvSpPr>
        <xdr:cNvPr id="519" name="Text Box 1650">
          <a:extLst>
            <a:ext uri="{FF2B5EF4-FFF2-40B4-BE49-F238E27FC236}">
              <a16:creationId xmlns:a16="http://schemas.microsoft.com/office/drawing/2014/main" xmlns="" id="{42EF3205-C1B9-477A-8E95-544659A87EE8}"/>
            </a:ext>
          </a:extLst>
        </xdr:cNvPr>
        <xdr:cNvSpPr txBox="1">
          <a:spLocks noChangeArrowheads="1"/>
        </xdr:cNvSpPr>
      </xdr:nvSpPr>
      <xdr:spPr bwMode="auto">
        <a:xfrm>
          <a:off x="12807950" y="28829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24</xdr:col>
      <xdr:colOff>723900</xdr:colOff>
      <xdr:row>17</xdr:row>
      <xdr:rowOff>0</xdr:rowOff>
    </xdr:from>
    <xdr:to>
      <xdr:col>25</xdr:col>
      <xdr:colOff>25045</xdr:colOff>
      <xdr:row>18</xdr:row>
      <xdr:rowOff>31161</xdr:rowOff>
    </xdr:to>
    <xdr:sp macro="" textlink="">
      <xdr:nvSpPr>
        <xdr:cNvPr id="520" name="Text Box 1650">
          <a:extLst>
            <a:ext uri="{FF2B5EF4-FFF2-40B4-BE49-F238E27FC236}">
              <a16:creationId xmlns:a16="http://schemas.microsoft.com/office/drawing/2014/main" xmlns="" id="{E2FEA074-D85B-48CB-9C5A-14E7D60CB32E}"/>
            </a:ext>
          </a:extLst>
        </xdr:cNvPr>
        <xdr:cNvSpPr txBox="1">
          <a:spLocks noChangeArrowheads="1"/>
        </xdr:cNvSpPr>
      </xdr:nvSpPr>
      <xdr:spPr bwMode="auto">
        <a:xfrm>
          <a:off x="17164050" y="2882900"/>
          <a:ext cx="25045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33</xdr:row>
      <xdr:rowOff>11476</xdr:rowOff>
    </xdr:from>
    <xdr:to>
      <xdr:col>13</xdr:col>
      <xdr:colOff>154465</xdr:colOff>
      <xdr:row>33</xdr:row>
      <xdr:rowOff>153172</xdr:rowOff>
    </xdr:to>
    <xdr:sp macro="" textlink="">
      <xdr:nvSpPr>
        <xdr:cNvPr id="521" name="六角形 520">
          <a:extLst>
            <a:ext uri="{FF2B5EF4-FFF2-40B4-BE49-F238E27FC236}">
              <a16:creationId xmlns:a16="http://schemas.microsoft.com/office/drawing/2014/main" xmlns="" id="{82356273-5743-4F6C-AF33-F56E6A259A61}"/>
            </a:ext>
          </a:extLst>
        </xdr:cNvPr>
        <xdr:cNvSpPr/>
      </xdr:nvSpPr>
      <xdr:spPr bwMode="auto">
        <a:xfrm>
          <a:off x="8578850" y="56375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136078</xdr:colOff>
      <xdr:row>23</xdr:row>
      <xdr:rowOff>81645</xdr:rowOff>
    </xdr:from>
    <xdr:to>
      <xdr:col>16</xdr:col>
      <xdr:colOff>399644</xdr:colOff>
      <xdr:row>24</xdr:row>
      <xdr:rowOff>163273</xdr:rowOff>
    </xdr:to>
    <xdr:sp macro="" textlink="">
      <xdr:nvSpPr>
        <xdr:cNvPr id="522" name="Freeform 601">
          <a:extLst>
            <a:ext uri="{FF2B5EF4-FFF2-40B4-BE49-F238E27FC236}">
              <a16:creationId xmlns:a16="http://schemas.microsoft.com/office/drawing/2014/main" xmlns="" id="{C6FC5DED-1CB0-4EE7-8D7A-B8026DFDE120}"/>
            </a:ext>
          </a:extLst>
        </xdr:cNvPr>
        <xdr:cNvSpPr>
          <a:spLocks/>
        </xdr:cNvSpPr>
      </xdr:nvSpPr>
      <xdr:spPr bwMode="auto">
        <a:xfrm>
          <a:off x="10829478" y="3993245"/>
          <a:ext cx="263566" cy="2530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2497 w 12498"/>
            <a:gd name="connsiteY0" fmla="*/ 11935 h 11935"/>
            <a:gd name="connsiteX1" fmla="*/ 10000 w 12498"/>
            <a:gd name="connsiteY1" fmla="*/ 0 h 11935"/>
            <a:gd name="connsiteX2" fmla="*/ 0 w 12498"/>
            <a:gd name="connsiteY2" fmla="*/ 285 h 11935"/>
            <a:gd name="connsiteX0" fmla="*/ 12497 w 12497"/>
            <a:gd name="connsiteY0" fmla="*/ 11935 h 11935"/>
            <a:gd name="connsiteX1" fmla="*/ 10000 w 12497"/>
            <a:gd name="connsiteY1" fmla="*/ 0 h 11935"/>
            <a:gd name="connsiteX2" fmla="*/ 0 w 12497"/>
            <a:gd name="connsiteY2" fmla="*/ 285 h 11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97" h="11935">
              <a:moveTo>
                <a:pt x="12497" y="11935"/>
              </a:moveTo>
              <a:cubicBezTo>
                <a:pt x="8067" y="7498"/>
                <a:pt x="9511" y="3654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275091</xdr:colOff>
      <xdr:row>23</xdr:row>
      <xdr:rowOff>116482</xdr:rowOff>
    </xdr:from>
    <xdr:to>
      <xdr:col>16</xdr:col>
      <xdr:colOff>418520</xdr:colOff>
      <xdr:row>24</xdr:row>
      <xdr:rowOff>76970</xdr:rowOff>
    </xdr:to>
    <xdr:sp macro="" textlink="">
      <xdr:nvSpPr>
        <xdr:cNvPr id="523" name="AutoShape 605">
          <a:extLst>
            <a:ext uri="{FF2B5EF4-FFF2-40B4-BE49-F238E27FC236}">
              <a16:creationId xmlns:a16="http://schemas.microsoft.com/office/drawing/2014/main" xmlns="" id="{DCB82A52-15C7-4363-BF33-24C38F113D3E}"/>
            </a:ext>
          </a:extLst>
        </xdr:cNvPr>
        <xdr:cNvSpPr>
          <a:spLocks noChangeArrowheads="1"/>
        </xdr:cNvSpPr>
      </xdr:nvSpPr>
      <xdr:spPr bwMode="auto">
        <a:xfrm>
          <a:off x="10968491" y="4028082"/>
          <a:ext cx="143429" cy="1319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186762</xdr:colOff>
      <xdr:row>20</xdr:row>
      <xdr:rowOff>142878</xdr:rowOff>
    </xdr:from>
    <xdr:to>
      <xdr:col>16</xdr:col>
      <xdr:colOff>329594</xdr:colOff>
      <xdr:row>23</xdr:row>
      <xdr:rowOff>6815</xdr:rowOff>
    </xdr:to>
    <xdr:sp macro="" textlink="">
      <xdr:nvSpPr>
        <xdr:cNvPr id="524" name="Freeform 601">
          <a:extLst>
            <a:ext uri="{FF2B5EF4-FFF2-40B4-BE49-F238E27FC236}">
              <a16:creationId xmlns:a16="http://schemas.microsoft.com/office/drawing/2014/main" xmlns="" id="{677495FF-2A72-4BA3-96CD-18ED0155B59A}"/>
            </a:ext>
          </a:extLst>
        </xdr:cNvPr>
        <xdr:cNvSpPr>
          <a:spLocks/>
        </xdr:cNvSpPr>
      </xdr:nvSpPr>
      <xdr:spPr bwMode="auto">
        <a:xfrm rot="-5400000" flipH="1" flipV="1">
          <a:off x="10762434" y="3657856"/>
          <a:ext cx="378287" cy="1428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574597</xdr:colOff>
      <xdr:row>33</xdr:row>
      <xdr:rowOff>161914</xdr:rowOff>
    </xdr:from>
    <xdr:to>
      <xdr:col>13</xdr:col>
      <xdr:colOff>583801</xdr:colOff>
      <xdr:row>40</xdr:row>
      <xdr:rowOff>142875</xdr:rowOff>
    </xdr:to>
    <xdr:sp macro="" textlink="">
      <xdr:nvSpPr>
        <xdr:cNvPr id="525" name="Freeform 712">
          <a:extLst>
            <a:ext uri="{FF2B5EF4-FFF2-40B4-BE49-F238E27FC236}">
              <a16:creationId xmlns:a16="http://schemas.microsoft.com/office/drawing/2014/main" xmlns="" id="{0686C271-529A-4FB5-AA05-261FA83C1556}"/>
            </a:ext>
          </a:extLst>
        </xdr:cNvPr>
        <xdr:cNvSpPr>
          <a:spLocks/>
        </xdr:cNvSpPr>
      </xdr:nvSpPr>
      <xdr:spPr bwMode="auto">
        <a:xfrm flipH="1">
          <a:off x="9153447" y="5788014"/>
          <a:ext cx="9204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572724</xdr:colOff>
      <xdr:row>36</xdr:row>
      <xdr:rowOff>20671</xdr:rowOff>
    </xdr:from>
    <xdr:to>
      <xdr:col>14</xdr:col>
      <xdr:colOff>274677</xdr:colOff>
      <xdr:row>40</xdr:row>
      <xdr:rowOff>146161</xdr:rowOff>
    </xdr:to>
    <xdr:sp macro="" textlink="">
      <xdr:nvSpPr>
        <xdr:cNvPr id="526" name="Line 927">
          <a:extLst>
            <a:ext uri="{FF2B5EF4-FFF2-40B4-BE49-F238E27FC236}">
              <a16:creationId xmlns:a16="http://schemas.microsoft.com/office/drawing/2014/main" xmlns="" id="{A5AAAEAB-0BCD-44BE-BEDC-2D0E5C7C28C1}"/>
            </a:ext>
          </a:extLst>
        </xdr:cNvPr>
        <xdr:cNvSpPr>
          <a:spLocks noChangeShapeType="1"/>
        </xdr:cNvSpPr>
      </xdr:nvSpPr>
      <xdr:spPr bwMode="auto">
        <a:xfrm flipH="1">
          <a:off x="9151574" y="6161121"/>
          <a:ext cx="406803" cy="8112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507702</xdr:colOff>
      <xdr:row>40</xdr:row>
      <xdr:rowOff>100</xdr:rowOff>
    </xdr:from>
    <xdr:to>
      <xdr:col>13</xdr:col>
      <xdr:colOff>637882</xdr:colOff>
      <xdr:row>40</xdr:row>
      <xdr:rowOff>115096</xdr:rowOff>
    </xdr:to>
    <xdr:sp macro="" textlink="">
      <xdr:nvSpPr>
        <xdr:cNvPr id="527" name="AutoShape 575">
          <a:extLst>
            <a:ext uri="{FF2B5EF4-FFF2-40B4-BE49-F238E27FC236}">
              <a16:creationId xmlns:a16="http://schemas.microsoft.com/office/drawing/2014/main" xmlns="" id="{851C68BD-A80F-44D3-AEA0-6EAFA9C92872}"/>
            </a:ext>
          </a:extLst>
        </xdr:cNvPr>
        <xdr:cNvSpPr>
          <a:spLocks noChangeArrowheads="1"/>
        </xdr:cNvSpPr>
      </xdr:nvSpPr>
      <xdr:spPr bwMode="auto">
        <a:xfrm>
          <a:off x="9086552" y="6826350"/>
          <a:ext cx="130180" cy="114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46826</xdr:colOff>
      <xdr:row>36</xdr:row>
      <xdr:rowOff>72946</xdr:rowOff>
    </xdr:from>
    <xdr:to>
      <xdr:col>14</xdr:col>
      <xdr:colOff>456401</xdr:colOff>
      <xdr:row>37</xdr:row>
      <xdr:rowOff>105468</xdr:rowOff>
    </xdr:to>
    <xdr:sp macro="" textlink="">
      <xdr:nvSpPr>
        <xdr:cNvPr id="528" name="Text Box 1068">
          <a:extLst>
            <a:ext uri="{FF2B5EF4-FFF2-40B4-BE49-F238E27FC236}">
              <a16:creationId xmlns:a16="http://schemas.microsoft.com/office/drawing/2014/main" xmlns="" id="{F0EE45B8-5747-4A86-B811-C280EBEC5FFC}"/>
            </a:ext>
          </a:extLst>
        </xdr:cNvPr>
        <xdr:cNvSpPr txBox="1">
          <a:spLocks noChangeArrowheads="1"/>
        </xdr:cNvSpPr>
      </xdr:nvSpPr>
      <xdr:spPr bwMode="auto">
        <a:xfrm>
          <a:off x="9330526" y="6213396"/>
          <a:ext cx="409575" cy="2039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322530</xdr:colOff>
      <xdr:row>35</xdr:row>
      <xdr:rowOff>157017</xdr:rowOff>
    </xdr:from>
    <xdr:ext cx="302079" cy="305168"/>
    <xdr:grpSp>
      <xdr:nvGrpSpPr>
        <xdr:cNvPr id="529" name="Group 6672">
          <a:extLst>
            <a:ext uri="{FF2B5EF4-FFF2-40B4-BE49-F238E27FC236}">
              <a16:creationId xmlns:a16="http://schemas.microsoft.com/office/drawing/2014/main" xmlns="" id="{DC43F57A-50BE-4B03-802C-A138AC1A7760}"/>
            </a:ext>
          </a:extLst>
        </xdr:cNvPr>
        <xdr:cNvGrpSpPr>
          <a:grpSpLocks/>
        </xdr:cNvGrpSpPr>
      </xdr:nvGrpSpPr>
      <xdr:grpSpPr bwMode="auto">
        <a:xfrm>
          <a:off x="9739580" y="6132367"/>
          <a:ext cx="302079" cy="305168"/>
          <a:chOff x="536" y="109"/>
          <a:chExt cx="46" cy="44"/>
        </a:xfrm>
      </xdr:grpSpPr>
      <xdr:pic>
        <xdr:nvPicPr>
          <xdr:cNvPr id="530" name="Picture 6673" descr="route2">
            <a:extLst>
              <a:ext uri="{FF2B5EF4-FFF2-40B4-BE49-F238E27FC236}">
                <a16:creationId xmlns:a16="http://schemas.microsoft.com/office/drawing/2014/main" xmlns="" id="{B6440017-7E90-EF12-990F-8BA01B5749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1" name="Text Box 6674">
            <a:extLst>
              <a:ext uri="{FF2B5EF4-FFF2-40B4-BE49-F238E27FC236}">
                <a16:creationId xmlns:a16="http://schemas.microsoft.com/office/drawing/2014/main" xmlns="" id="{6B322BD1-17E5-321F-3288-5BB87FAA5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233510</xdr:colOff>
      <xdr:row>37</xdr:row>
      <xdr:rowOff>58209</xdr:rowOff>
    </xdr:from>
    <xdr:ext cx="302079" cy="305168"/>
    <xdr:grpSp>
      <xdr:nvGrpSpPr>
        <xdr:cNvPr id="532" name="Group 6672">
          <a:extLst>
            <a:ext uri="{FF2B5EF4-FFF2-40B4-BE49-F238E27FC236}">
              <a16:creationId xmlns:a16="http://schemas.microsoft.com/office/drawing/2014/main" xmlns="" id="{1F4405B4-5FFD-4814-89B8-1A056C8268BA}"/>
            </a:ext>
          </a:extLst>
        </xdr:cNvPr>
        <xdr:cNvGrpSpPr>
          <a:grpSpLocks/>
        </xdr:cNvGrpSpPr>
      </xdr:nvGrpSpPr>
      <xdr:grpSpPr bwMode="auto">
        <a:xfrm>
          <a:off x="10425260" y="6376459"/>
          <a:ext cx="302079" cy="305168"/>
          <a:chOff x="536" y="109"/>
          <a:chExt cx="46" cy="44"/>
        </a:xfrm>
      </xdr:grpSpPr>
      <xdr:pic>
        <xdr:nvPicPr>
          <xdr:cNvPr id="533" name="Picture 6673" descr="route2">
            <a:extLst>
              <a:ext uri="{FF2B5EF4-FFF2-40B4-BE49-F238E27FC236}">
                <a16:creationId xmlns:a16="http://schemas.microsoft.com/office/drawing/2014/main" xmlns="" id="{7F797211-D4F3-0775-4AE8-6C6A8B1CC5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4" name="Text Box 6674">
            <a:extLst>
              <a:ext uri="{FF2B5EF4-FFF2-40B4-BE49-F238E27FC236}">
                <a16:creationId xmlns:a16="http://schemas.microsoft.com/office/drawing/2014/main" xmlns="" id="{1D951F58-D35A-79E6-DF98-724C082999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0</xdr:colOff>
      <xdr:row>25</xdr:row>
      <xdr:rowOff>15039</xdr:rowOff>
    </xdr:from>
    <xdr:to>
      <xdr:col>19</xdr:col>
      <xdr:colOff>154465</xdr:colOff>
      <xdr:row>25</xdr:row>
      <xdr:rowOff>157914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xmlns="" id="{DA8CF30C-DE17-4D1F-8E2B-3C5B6947F42E}"/>
            </a:ext>
          </a:extLst>
        </xdr:cNvPr>
        <xdr:cNvSpPr/>
      </xdr:nvSpPr>
      <xdr:spPr bwMode="auto">
        <a:xfrm>
          <a:off x="12807950" y="42695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11</xdr:col>
      <xdr:colOff>0</xdr:colOff>
      <xdr:row>33</xdr:row>
      <xdr:rowOff>15039</xdr:rowOff>
    </xdr:from>
    <xdr:to>
      <xdr:col>11</xdr:col>
      <xdr:colOff>154465</xdr:colOff>
      <xdr:row>33</xdr:row>
      <xdr:rowOff>157914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xmlns="" id="{6801CF4C-1128-4A06-B05E-006F060A8CE0}"/>
            </a:ext>
          </a:extLst>
        </xdr:cNvPr>
        <xdr:cNvSpPr/>
      </xdr:nvSpPr>
      <xdr:spPr bwMode="auto">
        <a:xfrm>
          <a:off x="7181850" y="56411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23958</xdr:colOff>
      <xdr:row>33</xdr:row>
      <xdr:rowOff>15039</xdr:rowOff>
    </xdr:from>
    <xdr:to>
      <xdr:col>15</xdr:col>
      <xdr:colOff>178423</xdr:colOff>
      <xdr:row>33</xdr:row>
      <xdr:rowOff>157914</xdr:rowOff>
    </xdr:to>
    <xdr:sp macro="" textlink="">
      <xdr:nvSpPr>
        <xdr:cNvPr id="537" name="六角形 536">
          <a:extLst>
            <a:ext uri="{FF2B5EF4-FFF2-40B4-BE49-F238E27FC236}">
              <a16:creationId xmlns:a16="http://schemas.microsoft.com/office/drawing/2014/main" xmlns="" id="{7AD36923-38FF-4CDE-B4B9-8854A501A4C0}"/>
            </a:ext>
          </a:extLst>
        </xdr:cNvPr>
        <xdr:cNvSpPr/>
      </xdr:nvSpPr>
      <xdr:spPr bwMode="auto">
        <a:xfrm>
          <a:off x="10012508" y="56411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91266</xdr:colOff>
      <xdr:row>37</xdr:row>
      <xdr:rowOff>131653</xdr:rowOff>
    </xdr:from>
    <xdr:to>
      <xdr:col>14</xdr:col>
      <xdr:colOff>244912</xdr:colOff>
      <xdr:row>38</xdr:row>
      <xdr:rowOff>122251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xmlns="" id="{1C3D51C2-BCEA-4D07-8048-B598FA0EBD99}"/>
            </a:ext>
          </a:extLst>
        </xdr:cNvPr>
        <xdr:cNvSpPr/>
      </xdr:nvSpPr>
      <xdr:spPr bwMode="auto">
        <a:xfrm>
          <a:off x="9374966" y="6443553"/>
          <a:ext cx="153646" cy="1620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404027</xdr:colOff>
      <xdr:row>28</xdr:row>
      <xdr:rowOff>14622</xdr:rowOff>
    </xdr:from>
    <xdr:to>
      <xdr:col>20</xdr:col>
      <xdr:colOff>619007</xdr:colOff>
      <xdr:row>32</xdr:row>
      <xdr:rowOff>2984</xdr:rowOff>
    </xdr:to>
    <xdr:sp macro="" textlink="">
      <xdr:nvSpPr>
        <xdr:cNvPr id="539" name="Freeform 1147">
          <a:extLst>
            <a:ext uri="{FF2B5EF4-FFF2-40B4-BE49-F238E27FC236}">
              <a16:creationId xmlns:a16="http://schemas.microsoft.com/office/drawing/2014/main" xmlns="" id="{BC552003-23F8-4321-BD5E-296DB9EA78D4}"/>
            </a:ext>
          </a:extLst>
        </xdr:cNvPr>
        <xdr:cNvSpPr>
          <a:spLocks/>
        </xdr:cNvSpPr>
      </xdr:nvSpPr>
      <xdr:spPr bwMode="auto">
        <a:xfrm rot="1535186">
          <a:off x="13211977" y="4783472"/>
          <a:ext cx="919830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292352</xdr:colOff>
      <xdr:row>29</xdr:row>
      <xdr:rowOff>444</xdr:rowOff>
    </xdr:from>
    <xdr:to>
      <xdr:col>20</xdr:col>
      <xdr:colOff>586050</xdr:colOff>
      <xdr:row>31</xdr:row>
      <xdr:rowOff>66916</xdr:rowOff>
    </xdr:to>
    <xdr:sp macro="" textlink="">
      <xdr:nvSpPr>
        <xdr:cNvPr id="540" name="Freeform 1147">
          <a:extLst>
            <a:ext uri="{FF2B5EF4-FFF2-40B4-BE49-F238E27FC236}">
              <a16:creationId xmlns:a16="http://schemas.microsoft.com/office/drawing/2014/main" xmlns="" id="{D7CDF215-6C10-4717-B5E7-D7323086576F}"/>
            </a:ext>
          </a:extLst>
        </xdr:cNvPr>
        <xdr:cNvSpPr>
          <a:spLocks/>
        </xdr:cNvSpPr>
      </xdr:nvSpPr>
      <xdr:spPr bwMode="auto">
        <a:xfrm rot="2345883">
          <a:off x="13100302" y="4940744"/>
          <a:ext cx="998548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22404</xdr:colOff>
      <xdr:row>29</xdr:row>
      <xdr:rowOff>50105</xdr:rowOff>
    </xdr:from>
    <xdr:to>
      <xdr:col>20</xdr:col>
      <xdr:colOff>80248</xdr:colOff>
      <xdr:row>30</xdr:row>
      <xdr:rowOff>84432</xdr:rowOff>
    </xdr:to>
    <xdr:sp macro="" textlink="">
      <xdr:nvSpPr>
        <xdr:cNvPr id="541" name="Text Box 1664">
          <a:extLst>
            <a:ext uri="{FF2B5EF4-FFF2-40B4-BE49-F238E27FC236}">
              <a16:creationId xmlns:a16="http://schemas.microsoft.com/office/drawing/2014/main" xmlns="" id="{E217F0CA-03EB-49ED-A5DC-27B9615215C8}"/>
            </a:ext>
          </a:extLst>
        </xdr:cNvPr>
        <xdr:cNvSpPr txBox="1">
          <a:spLocks noChangeArrowheads="1"/>
        </xdr:cNvSpPr>
      </xdr:nvSpPr>
      <xdr:spPr bwMode="auto">
        <a:xfrm>
          <a:off x="13535204" y="4990405"/>
          <a:ext cx="57844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496794</xdr:colOff>
      <xdr:row>27</xdr:row>
      <xdr:rowOff>160617</xdr:rowOff>
    </xdr:from>
    <xdr:to>
      <xdr:col>20</xdr:col>
      <xdr:colOff>57296</xdr:colOff>
      <xdr:row>32</xdr:row>
      <xdr:rowOff>151173</xdr:rowOff>
    </xdr:to>
    <xdr:sp macro="" textlink="">
      <xdr:nvSpPr>
        <xdr:cNvPr id="542" name="Freeform 471">
          <a:extLst>
            <a:ext uri="{FF2B5EF4-FFF2-40B4-BE49-F238E27FC236}">
              <a16:creationId xmlns:a16="http://schemas.microsoft.com/office/drawing/2014/main" xmlns="" id="{2FE83686-6138-49F4-98F8-CD020F738653}"/>
            </a:ext>
          </a:extLst>
        </xdr:cNvPr>
        <xdr:cNvSpPr>
          <a:spLocks/>
        </xdr:cNvSpPr>
      </xdr:nvSpPr>
      <xdr:spPr bwMode="auto">
        <a:xfrm flipH="1">
          <a:off x="13304744" y="4758017"/>
          <a:ext cx="265352" cy="84780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702100</xdr:colOff>
      <xdr:row>28</xdr:row>
      <xdr:rowOff>167696</xdr:rowOff>
    </xdr:from>
    <xdr:to>
      <xdr:col>20</xdr:col>
      <xdr:colOff>105114</xdr:colOff>
      <xdr:row>30</xdr:row>
      <xdr:rowOff>120737</xdr:rowOff>
    </xdr:to>
    <xdr:grpSp>
      <xdr:nvGrpSpPr>
        <xdr:cNvPr id="543" name="Group 405">
          <a:extLst>
            <a:ext uri="{FF2B5EF4-FFF2-40B4-BE49-F238E27FC236}">
              <a16:creationId xmlns:a16="http://schemas.microsoft.com/office/drawing/2014/main" xmlns="" id="{4E6111ED-5F50-444C-AB25-D0C1D046159E}"/>
            </a:ext>
          </a:extLst>
        </xdr:cNvPr>
        <xdr:cNvGrpSpPr>
          <a:grpSpLocks/>
        </xdr:cNvGrpSpPr>
      </xdr:nvGrpSpPr>
      <xdr:grpSpPr bwMode="auto">
        <a:xfrm>
          <a:off x="14767350" y="4942896"/>
          <a:ext cx="177714" cy="295941"/>
          <a:chOff x="718" y="97"/>
          <a:chExt cx="23" cy="15"/>
        </a:xfrm>
      </xdr:grpSpPr>
      <xdr:sp macro="" textlink="">
        <xdr:nvSpPr>
          <xdr:cNvPr id="544" name="Freeform 406">
            <a:extLst>
              <a:ext uri="{FF2B5EF4-FFF2-40B4-BE49-F238E27FC236}">
                <a16:creationId xmlns:a16="http://schemas.microsoft.com/office/drawing/2014/main" xmlns="" id="{864A3BBB-B616-8D45-2F79-B4D7584E0CC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5" name="Freeform 407">
            <a:extLst>
              <a:ext uri="{FF2B5EF4-FFF2-40B4-BE49-F238E27FC236}">
                <a16:creationId xmlns:a16="http://schemas.microsoft.com/office/drawing/2014/main" xmlns="" id="{584DA229-F285-A331-719A-115C3627E02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669812</xdr:colOff>
      <xdr:row>27</xdr:row>
      <xdr:rowOff>13909</xdr:rowOff>
    </xdr:from>
    <xdr:to>
      <xdr:col>20</xdr:col>
      <xdr:colOff>140668</xdr:colOff>
      <xdr:row>31</xdr:row>
      <xdr:rowOff>84718</xdr:rowOff>
    </xdr:to>
    <xdr:sp macro="" textlink="">
      <xdr:nvSpPr>
        <xdr:cNvPr id="546" name="Line 1026">
          <a:extLst>
            <a:ext uri="{FF2B5EF4-FFF2-40B4-BE49-F238E27FC236}">
              <a16:creationId xmlns:a16="http://schemas.microsoft.com/office/drawing/2014/main" xmlns="" id="{EE0461BF-52C5-4EF2-A9EE-C7FD453FF487}"/>
            </a:ext>
          </a:extLst>
        </xdr:cNvPr>
        <xdr:cNvSpPr>
          <a:spLocks noChangeShapeType="1"/>
        </xdr:cNvSpPr>
      </xdr:nvSpPr>
      <xdr:spPr bwMode="auto">
        <a:xfrm rot="4612578">
          <a:off x="13187310" y="4901761"/>
          <a:ext cx="756609" cy="175706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132757</xdr:colOff>
      <xdr:row>31</xdr:row>
      <xdr:rowOff>160985</xdr:rowOff>
    </xdr:from>
    <xdr:ext cx="578266" cy="186974"/>
    <xdr:sp macro="" textlink="">
      <xdr:nvSpPr>
        <xdr:cNvPr id="547" name="Text Box 1664">
          <a:extLst>
            <a:ext uri="{FF2B5EF4-FFF2-40B4-BE49-F238E27FC236}">
              <a16:creationId xmlns:a16="http://schemas.microsoft.com/office/drawing/2014/main" xmlns="" id="{C9500A5D-6597-4A67-B1B2-CFD4B332D12B}"/>
            </a:ext>
          </a:extLst>
        </xdr:cNvPr>
        <xdr:cNvSpPr txBox="1">
          <a:spLocks noChangeArrowheads="1"/>
        </xdr:cNvSpPr>
      </xdr:nvSpPr>
      <xdr:spPr bwMode="auto">
        <a:xfrm>
          <a:off x="12940707" y="5444185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662038</xdr:colOff>
      <xdr:row>27</xdr:row>
      <xdr:rowOff>14941</xdr:rowOff>
    </xdr:from>
    <xdr:ext cx="260580" cy="267818"/>
    <xdr:grpSp>
      <xdr:nvGrpSpPr>
        <xdr:cNvPr id="548" name="Group 6672">
          <a:extLst>
            <a:ext uri="{FF2B5EF4-FFF2-40B4-BE49-F238E27FC236}">
              <a16:creationId xmlns:a16="http://schemas.microsoft.com/office/drawing/2014/main" xmlns="" id="{423C789B-36DD-4A50-87A2-6519D2B81594}"/>
            </a:ext>
          </a:extLst>
        </xdr:cNvPr>
        <xdr:cNvGrpSpPr>
          <a:grpSpLocks/>
        </xdr:cNvGrpSpPr>
      </xdr:nvGrpSpPr>
      <xdr:grpSpPr bwMode="auto">
        <a:xfrm>
          <a:off x="14727288" y="4618691"/>
          <a:ext cx="260580" cy="267818"/>
          <a:chOff x="536" y="109"/>
          <a:chExt cx="46" cy="44"/>
        </a:xfrm>
      </xdr:grpSpPr>
      <xdr:pic>
        <xdr:nvPicPr>
          <xdr:cNvPr id="549" name="Picture 6673" descr="route2">
            <a:extLst>
              <a:ext uri="{FF2B5EF4-FFF2-40B4-BE49-F238E27FC236}">
                <a16:creationId xmlns:a16="http://schemas.microsoft.com/office/drawing/2014/main" xmlns="" id="{E6E6A4B1-7AF4-BA7B-3E70-8E0E4B5BA2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0" name="Text Box 6674">
            <a:extLst>
              <a:ext uri="{FF2B5EF4-FFF2-40B4-BE49-F238E27FC236}">
                <a16:creationId xmlns:a16="http://schemas.microsoft.com/office/drawing/2014/main" xmlns="" id="{7C63114B-33F6-6886-AB85-3313BF69BA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275205</xdr:colOff>
      <xdr:row>29</xdr:row>
      <xdr:rowOff>14452</xdr:rowOff>
    </xdr:from>
    <xdr:to>
      <xdr:col>19</xdr:col>
      <xdr:colOff>472238</xdr:colOff>
      <xdr:row>29</xdr:row>
      <xdr:rowOff>149759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xmlns="" id="{2BC16635-6267-4979-839D-FE789B5378D5}"/>
            </a:ext>
          </a:extLst>
        </xdr:cNvPr>
        <xdr:cNvSpPr/>
      </xdr:nvSpPr>
      <xdr:spPr bwMode="auto">
        <a:xfrm>
          <a:off x="13083155" y="4954752"/>
          <a:ext cx="197033" cy="135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82349</xdr:colOff>
      <xdr:row>28</xdr:row>
      <xdr:rowOff>73041</xdr:rowOff>
    </xdr:from>
    <xdr:ext cx="434368" cy="294889"/>
    <xdr:sp macro="" textlink="">
      <xdr:nvSpPr>
        <xdr:cNvPr id="552" name="Text Box 1620">
          <a:extLst>
            <a:ext uri="{FF2B5EF4-FFF2-40B4-BE49-F238E27FC236}">
              <a16:creationId xmlns:a16="http://schemas.microsoft.com/office/drawing/2014/main" xmlns="" id="{45BFCD76-A11C-45B9-B90F-B113D230634F}"/>
            </a:ext>
          </a:extLst>
        </xdr:cNvPr>
        <xdr:cNvSpPr txBox="1">
          <a:spLocks noChangeArrowheads="1"/>
        </xdr:cNvSpPr>
      </xdr:nvSpPr>
      <xdr:spPr bwMode="auto">
        <a:xfrm>
          <a:off x="13595149" y="4841891"/>
          <a:ext cx="43436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410307</xdr:colOff>
      <xdr:row>30</xdr:row>
      <xdr:rowOff>45700</xdr:rowOff>
    </xdr:from>
    <xdr:to>
      <xdr:col>20</xdr:col>
      <xdr:colOff>505557</xdr:colOff>
      <xdr:row>32</xdr:row>
      <xdr:rowOff>117231</xdr:rowOff>
    </xdr:to>
    <xdr:sp macro="" textlink="">
      <xdr:nvSpPr>
        <xdr:cNvPr id="553" name="Text Box 1563">
          <a:extLst>
            <a:ext uri="{FF2B5EF4-FFF2-40B4-BE49-F238E27FC236}">
              <a16:creationId xmlns:a16="http://schemas.microsoft.com/office/drawing/2014/main" xmlns="" id="{2F03EB6A-2C50-4B41-AA75-F8E923FBB4FD}"/>
            </a:ext>
          </a:extLst>
        </xdr:cNvPr>
        <xdr:cNvSpPr txBox="1">
          <a:spLocks noChangeArrowheads="1"/>
        </xdr:cNvSpPr>
      </xdr:nvSpPr>
      <xdr:spPr bwMode="auto">
        <a:xfrm>
          <a:off x="13923107" y="5157450"/>
          <a:ext cx="95250" cy="41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11</xdr:col>
      <xdr:colOff>53663</xdr:colOff>
      <xdr:row>37</xdr:row>
      <xdr:rowOff>132291</xdr:rowOff>
    </xdr:from>
    <xdr:to>
      <xdr:col>11</xdr:col>
      <xdr:colOff>563184</xdr:colOff>
      <xdr:row>39</xdr:row>
      <xdr:rowOff>95691</xdr:rowOff>
    </xdr:to>
    <xdr:sp macro="" textlink="">
      <xdr:nvSpPr>
        <xdr:cNvPr id="554" name="Line 120">
          <a:extLst>
            <a:ext uri="{FF2B5EF4-FFF2-40B4-BE49-F238E27FC236}">
              <a16:creationId xmlns:a16="http://schemas.microsoft.com/office/drawing/2014/main" xmlns="" id="{BF82D165-86DF-4242-9E3E-3D3A3844BCB2}"/>
            </a:ext>
          </a:extLst>
        </xdr:cNvPr>
        <xdr:cNvSpPr>
          <a:spLocks noChangeShapeType="1"/>
        </xdr:cNvSpPr>
      </xdr:nvSpPr>
      <xdr:spPr bwMode="auto">
        <a:xfrm flipV="1">
          <a:off x="7235513" y="6444191"/>
          <a:ext cx="509521" cy="306300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544815</xdr:colOff>
      <xdr:row>35</xdr:row>
      <xdr:rowOff>119400</xdr:rowOff>
    </xdr:from>
    <xdr:to>
      <xdr:col>12</xdr:col>
      <xdr:colOff>230794</xdr:colOff>
      <xdr:row>40</xdr:row>
      <xdr:rowOff>118361</xdr:rowOff>
    </xdr:to>
    <xdr:sp macro="" textlink="">
      <xdr:nvSpPr>
        <xdr:cNvPr id="555" name="Freeform 527">
          <a:extLst>
            <a:ext uri="{FF2B5EF4-FFF2-40B4-BE49-F238E27FC236}">
              <a16:creationId xmlns:a16="http://schemas.microsoft.com/office/drawing/2014/main" xmlns="" id="{CF8BC461-70C9-4684-8848-F9953D62CCDE}"/>
            </a:ext>
          </a:extLst>
        </xdr:cNvPr>
        <xdr:cNvSpPr>
          <a:spLocks/>
        </xdr:cNvSpPr>
      </xdr:nvSpPr>
      <xdr:spPr bwMode="auto">
        <a:xfrm>
          <a:off x="7726665" y="6088400"/>
          <a:ext cx="378129" cy="8562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3137 w 11274"/>
            <a:gd name="connsiteY0" fmla="*/ 10488 h 10488"/>
            <a:gd name="connsiteX1" fmla="*/ 2865 w 11274"/>
            <a:gd name="connsiteY1" fmla="*/ 7192 h 10488"/>
            <a:gd name="connsiteX2" fmla="*/ 0 w 11274"/>
            <a:gd name="connsiteY2" fmla="*/ 4346 h 10488"/>
            <a:gd name="connsiteX3" fmla="*/ 11274 w 11274"/>
            <a:gd name="connsiteY3" fmla="*/ 0 h 10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74" h="10488">
              <a:moveTo>
                <a:pt x="3137" y="10488"/>
              </a:moveTo>
              <a:cubicBezTo>
                <a:pt x="3118" y="9687"/>
                <a:pt x="2939" y="8240"/>
                <a:pt x="2865" y="7192"/>
              </a:cubicBezTo>
              <a:cubicBezTo>
                <a:pt x="2634" y="5639"/>
                <a:pt x="1374" y="5378"/>
                <a:pt x="0" y="4346"/>
              </a:cubicBezTo>
              <a:cubicBezTo>
                <a:pt x="2913" y="2879"/>
                <a:pt x="5122" y="2110"/>
                <a:pt x="1127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348373</xdr:colOff>
      <xdr:row>34</xdr:row>
      <xdr:rowOff>154278</xdr:rowOff>
    </xdr:from>
    <xdr:to>
      <xdr:col>11</xdr:col>
      <xdr:colOff>955443</xdr:colOff>
      <xdr:row>37</xdr:row>
      <xdr:rowOff>134154</xdr:rowOff>
    </xdr:to>
    <xdr:sp macro="" textlink="">
      <xdr:nvSpPr>
        <xdr:cNvPr id="556" name="Line 120">
          <a:extLst>
            <a:ext uri="{FF2B5EF4-FFF2-40B4-BE49-F238E27FC236}">
              <a16:creationId xmlns:a16="http://schemas.microsoft.com/office/drawing/2014/main" xmlns="" id="{E5E2BBE8-6626-44E4-9DED-12F0F2AC2D36}"/>
            </a:ext>
          </a:extLst>
        </xdr:cNvPr>
        <xdr:cNvSpPr>
          <a:spLocks noChangeShapeType="1"/>
        </xdr:cNvSpPr>
      </xdr:nvSpPr>
      <xdr:spPr bwMode="auto">
        <a:xfrm flipV="1">
          <a:off x="7530223" y="5951828"/>
          <a:ext cx="346720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447148</xdr:colOff>
      <xdr:row>37</xdr:row>
      <xdr:rowOff>76989</xdr:rowOff>
    </xdr:from>
    <xdr:to>
      <xdr:col>11</xdr:col>
      <xdr:colOff>613909</xdr:colOff>
      <xdr:row>38</xdr:row>
      <xdr:rowOff>75844</xdr:rowOff>
    </xdr:to>
    <xdr:sp macro="" textlink="">
      <xdr:nvSpPr>
        <xdr:cNvPr id="557" name="Oval 1295">
          <a:extLst>
            <a:ext uri="{FF2B5EF4-FFF2-40B4-BE49-F238E27FC236}">
              <a16:creationId xmlns:a16="http://schemas.microsoft.com/office/drawing/2014/main" xmlns="" id="{96EA5F7D-7060-48D7-B446-B64E68223773}"/>
            </a:ext>
          </a:extLst>
        </xdr:cNvPr>
        <xdr:cNvSpPr>
          <a:spLocks noChangeArrowheads="1"/>
        </xdr:cNvSpPr>
      </xdr:nvSpPr>
      <xdr:spPr bwMode="auto">
        <a:xfrm>
          <a:off x="7628998" y="6388889"/>
          <a:ext cx="1667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149457</xdr:colOff>
      <xdr:row>38</xdr:row>
      <xdr:rowOff>80292</xdr:rowOff>
    </xdr:from>
    <xdr:to>
      <xdr:col>11</xdr:col>
      <xdr:colOff>286703</xdr:colOff>
      <xdr:row>39</xdr:row>
      <xdr:rowOff>111354</xdr:rowOff>
    </xdr:to>
    <xdr:sp macro="" textlink="">
      <xdr:nvSpPr>
        <xdr:cNvPr id="558" name="Freeform 395">
          <a:extLst>
            <a:ext uri="{FF2B5EF4-FFF2-40B4-BE49-F238E27FC236}">
              <a16:creationId xmlns:a16="http://schemas.microsoft.com/office/drawing/2014/main" xmlns="" id="{C2E29568-5C6E-4FB2-A458-E43758C5E755}"/>
            </a:ext>
          </a:extLst>
        </xdr:cNvPr>
        <xdr:cNvSpPr>
          <a:spLocks/>
        </xdr:cNvSpPr>
      </xdr:nvSpPr>
      <xdr:spPr bwMode="auto">
        <a:xfrm rot="14790156">
          <a:off x="7298674" y="6596275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20396</xdr:colOff>
      <xdr:row>39</xdr:row>
      <xdr:rowOff>94497</xdr:rowOff>
    </xdr:from>
    <xdr:ext cx="508771" cy="128511"/>
    <xdr:sp macro="" textlink="">
      <xdr:nvSpPr>
        <xdr:cNvPr id="559" name="Text Box 1664">
          <a:extLst>
            <a:ext uri="{FF2B5EF4-FFF2-40B4-BE49-F238E27FC236}">
              <a16:creationId xmlns:a16="http://schemas.microsoft.com/office/drawing/2014/main" xmlns="" id="{3A740509-67A3-47B8-AFB3-3D3754FA5B2E}"/>
            </a:ext>
          </a:extLst>
        </xdr:cNvPr>
        <xdr:cNvSpPr txBox="1">
          <a:spLocks noChangeArrowheads="1"/>
        </xdr:cNvSpPr>
      </xdr:nvSpPr>
      <xdr:spPr bwMode="auto">
        <a:xfrm>
          <a:off x="7202246" y="6749297"/>
          <a:ext cx="508771" cy="128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517569</xdr:colOff>
      <xdr:row>35</xdr:row>
      <xdr:rowOff>99933</xdr:rowOff>
    </xdr:from>
    <xdr:ext cx="302079" cy="305168"/>
    <xdr:grpSp>
      <xdr:nvGrpSpPr>
        <xdr:cNvPr id="560" name="Group 6672">
          <a:extLst>
            <a:ext uri="{FF2B5EF4-FFF2-40B4-BE49-F238E27FC236}">
              <a16:creationId xmlns:a16="http://schemas.microsoft.com/office/drawing/2014/main" xmlns="" id="{B6B9E668-DD63-44B8-AA63-2A77563990C9}"/>
            </a:ext>
          </a:extLst>
        </xdr:cNvPr>
        <xdr:cNvGrpSpPr>
          <a:grpSpLocks/>
        </xdr:cNvGrpSpPr>
      </xdr:nvGrpSpPr>
      <xdr:grpSpPr bwMode="auto">
        <a:xfrm>
          <a:off x="8404269" y="6075283"/>
          <a:ext cx="302079" cy="305168"/>
          <a:chOff x="536" y="109"/>
          <a:chExt cx="46" cy="44"/>
        </a:xfrm>
      </xdr:grpSpPr>
      <xdr:pic>
        <xdr:nvPicPr>
          <xdr:cNvPr id="561" name="Picture 6673" descr="route2">
            <a:extLst>
              <a:ext uri="{FF2B5EF4-FFF2-40B4-BE49-F238E27FC236}">
                <a16:creationId xmlns:a16="http://schemas.microsoft.com/office/drawing/2014/main" xmlns="" id="{E22E2A47-992D-60FA-861F-396B287902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2" name="Text Box 6674">
            <a:extLst>
              <a:ext uri="{FF2B5EF4-FFF2-40B4-BE49-F238E27FC236}">
                <a16:creationId xmlns:a16="http://schemas.microsoft.com/office/drawing/2014/main" xmlns="" id="{E656A9EE-E872-51FB-108F-FA269B85F8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24692</xdr:colOff>
      <xdr:row>35</xdr:row>
      <xdr:rowOff>87484</xdr:rowOff>
    </xdr:from>
    <xdr:to>
      <xdr:col>12</xdr:col>
      <xdr:colOff>388066</xdr:colOff>
      <xdr:row>40</xdr:row>
      <xdr:rowOff>131641</xdr:rowOff>
    </xdr:to>
    <xdr:sp macro="" textlink="">
      <xdr:nvSpPr>
        <xdr:cNvPr id="563" name="Freeform 1147">
          <a:extLst>
            <a:ext uri="{FF2B5EF4-FFF2-40B4-BE49-F238E27FC236}">
              <a16:creationId xmlns:a16="http://schemas.microsoft.com/office/drawing/2014/main" xmlns="" id="{A3CD18C4-9AF7-4C37-910A-2D7591628ED2}"/>
            </a:ext>
          </a:extLst>
        </xdr:cNvPr>
        <xdr:cNvSpPr>
          <a:spLocks/>
        </xdr:cNvSpPr>
      </xdr:nvSpPr>
      <xdr:spPr bwMode="auto">
        <a:xfrm rot="2345883" flipH="1" flipV="1">
          <a:off x="7898692" y="6056484"/>
          <a:ext cx="363374" cy="90140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82170</xdr:colOff>
      <xdr:row>35</xdr:row>
      <xdr:rowOff>151201</xdr:rowOff>
    </xdr:from>
    <xdr:to>
      <xdr:col>12</xdr:col>
      <xdr:colOff>445974</xdr:colOff>
      <xdr:row>40</xdr:row>
      <xdr:rowOff>145739</xdr:rowOff>
    </xdr:to>
    <xdr:sp macro="" textlink="">
      <xdr:nvSpPr>
        <xdr:cNvPr id="564" name="Freeform 1147">
          <a:extLst>
            <a:ext uri="{FF2B5EF4-FFF2-40B4-BE49-F238E27FC236}">
              <a16:creationId xmlns:a16="http://schemas.microsoft.com/office/drawing/2014/main" xmlns="" id="{51929806-E8A7-4FF8-B398-A583A8FBB6E0}"/>
            </a:ext>
          </a:extLst>
        </xdr:cNvPr>
        <xdr:cNvSpPr>
          <a:spLocks/>
        </xdr:cNvSpPr>
      </xdr:nvSpPr>
      <xdr:spPr bwMode="auto">
        <a:xfrm rot="2345883" flipH="1" flipV="1">
          <a:off x="7956170" y="6120201"/>
          <a:ext cx="363804" cy="85178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166475</xdr:colOff>
      <xdr:row>38</xdr:row>
      <xdr:rowOff>117177</xdr:rowOff>
    </xdr:from>
    <xdr:ext cx="158585" cy="317497"/>
    <xdr:sp macro="" textlink="">
      <xdr:nvSpPr>
        <xdr:cNvPr id="565" name="Text Box 1620">
          <a:extLst>
            <a:ext uri="{FF2B5EF4-FFF2-40B4-BE49-F238E27FC236}">
              <a16:creationId xmlns:a16="http://schemas.microsoft.com/office/drawing/2014/main" xmlns="" id="{33D11CF6-78BB-477B-BD80-0033F30F4EFF}"/>
            </a:ext>
          </a:extLst>
        </xdr:cNvPr>
        <xdr:cNvSpPr txBox="1">
          <a:spLocks noChangeArrowheads="1"/>
        </xdr:cNvSpPr>
      </xdr:nvSpPr>
      <xdr:spPr bwMode="auto">
        <a:xfrm>
          <a:off x="8040475" y="6600527"/>
          <a:ext cx="158585" cy="3174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100583</xdr:colOff>
      <xdr:row>38</xdr:row>
      <xdr:rowOff>39891</xdr:rowOff>
    </xdr:from>
    <xdr:to>
      <xdr:col>15</xdr:col>
      <xdr:colOff>516463</xdr:colOff>
      <xdr:row>40</xdr:row>
      <xdr:rowOff>66722</xdr:rowOff>
    </xdr:to>
    <xdr:sp macro="" textlink="">
      <xdr:nvSpPr>
        <xdr:cNvPr id="566" name="Line 120">
          <a:extLst>
            <a:ext uri="{FF2B5EF4-FFF2-40B4-BE49-F238E27FC236}">
              <a16:creationId xmlns:a16="http://schemas.microsoft.com/office/drawing/2014/main" xmlns="" id="{0F6FFC42-68DC-4A0A-A8A6-8E74A002199F}"/>
            </a:ext>
          </a:extLst>
        </xdr:cNvPr>
        <xdr:cNvSpPr>
          <a:spLocks noChangeShapeType="1"/>
        </xdr:cNvSpPr>
      </xdr:nvSpPr>
      <xdr:spPr bwMode="auto">
        <a:xfrm flipV="1">
          <a:off x="10089133" y="652324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475700</xdr:colOff>
      <xdr:row>35</xdr:row>
      <xdr:rowOff>7789</xdr:rowOff>
    </xdr:from>
    <xdr:to>
      <xdr:col>16</xdr:col>
      <xdr:colOff>174394</xdr:colOff>
      <xdr:row>40</xdr:row>
      <xdr:rowOff>152400</xdr:rowOff>
    </xdr:to>
    <xdr:sp macro="" textlink="">
      <xdr:nvSpPr>
        <xdr:cNvPr id="567" name="Freeform 527">
          <a:extLst>
            <a:ext uri="{FF2B5EF4-FFF2-40B4-BE49-F238E27FC236}">
              <a16:creationId xmlns:a16="http://schemas.microsoft.com/office/drawing/2014/main" xmlns="" id="{F52475A0-0FE4-4F4A-B8CE-8220989A5378}"/>
            </a:ext>
          </a:extLst>
        </xdr:cNvPr>
        <xdr:cNvSpPr>
          <a:spLocks/>
        </xdr:cNvSpPr>
      </xdr:nvSpPr>
      <xdr:spPr bwMode="auto">
        <a:xfrm>
          <a:off x="10464250" y="5976789"/>
          <a:ext cx="403544" cy="100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06" h="12735">
              <a:moveTo>
                <a:pt x="2692" y="12735"/>
              </a:moveTo>
              <a:cubicBezTo>
                <a:pt x="2674" y="11318"/>
                <a:pt x="2805" y="11643"/>
                <a:pt x="2735" y="10439"/>
              </a:cubicBezTo>
              <a:cubicBezTo>
                <a:pt x="2717" y="9988"/>
                <a:pt x="2738" y="9248"/>
                <a:pt x="2282" y="8703"/>
              </a:cubicBezTo>
              <a:cubicBezTo>
                <a:pt x="1826" y="8158"/>
                <a:pt x="429" y="8052"/>
                <a:pt x="0" y="7168"/>
              </a:cubicBezTo>
              <a:cubicBezTo>
                <a:pt x="11105" y="1339"/>
                <a:pt x="9274" y="2425"/>
                <a:pt x="106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368888</xdr:colOff>
      <xdr:row>38</xdr:row>
      <xdr:rowOff>1518</xdr:rowOff>
    </xdr:from>
    <xdr:to>
      <xdr:col>15</xdr:col>
      <xdr:colOff>561049</xdr:colOff>
      <xdr:row>39</xdr:row>
      <xdr:rowOff>374</xdr:rowOff>
    </xdr:to>
    <xdr:sp macro="" textlink="">
      <xdr:nvSpPr>
        <xdr:cNvPr id="568" name="Oval 1295">
          <a:extLst>
            <a:ext uri="{FF2B5EF4-FFF2-40B4-BE49-F238E27FC236}">
              <a16:creationId xmlns:a16="http://schemas.microsoft.com/office/drawing/2014/main" xmlns="" id="{C22F093A-BFB7-47AE-A32A-B9DCF5E14BA8}"/>
            </a:ext>
          </a:extLst>
        </xdr:cNvPr>
        <xdr:cNvSpPr>
          <a:spLocks noChangeArrowheads="1"/>
        </xdr:cNvSpPr>
      </xdr:nvSpPr>
      <xdr:spPr bwMode="auto">
        <a:xfrm>
          <a:off x="10357438" y="6484868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499788</xdr:colOff>
      <xdr:row>34</xdr:row>
      <xdr:rowOff>166261</xdr:rowOff>
    </xdr:from>
    <xdr:ext cx="302079" cy="305168"/>
    <xdr:grpSp>
      <xdr:nvGrpSpPr>
        <xdr:cNvPr id="569" name="Group 6672">
          <a:extLst>
            <a:ext uri="{FF2B5EF4-FFF2-40B4-BE49-F238E27FC236}">
              <a16:creationId xmlns:a16="http://schemas.microsoft.com/office/drawing/2014/main" xmlns="" id="{F3EA45CA-2CC9-4BCA-8822-7A7EDB689408}"/>
            </a:ext>
          </a:extLst>
        </xdr:cNvPr>
        <xdr:cNvGrpSpPr>
          <a:grpSpLocks/>
        </xdr:cNvGrpSpPr>
      </xdr:nvGrpSpPr>
      <xdr:grpSpPr bwMode="auto">
        <a:xfrm>
          <a:off x="11466238" y="5970161"/>
          <a:ext cx="302079" cy="305168"/>
          <a:chOff x="536" y="109"/>
          <a:chExt cx="46" cy="44"/>
        </a:xfrm>
      </xdr:grpSpPr>
      <xdr:pic>
        <xdr:nvPicPr>
          <xdr:cNvPr id="570" name="Picture 6673" descr="route2">
            <a:extLst>
              <a:ext uri="{FF2B5EF4-FFF2-40B4-BE49-F238E27FC236}">
                <a16:creationId xmlns:a16="http://schemas.microsoft.com/office/drawing/2014/main" xmlns="" id="{E5C7E52B-A1F9-9110-56D5-7A4B96B34E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1" name="Text Box 6674">
            <a:extLst>
              <a:ext uri="{FF2B5EF4-FFF2-40B4-BE49-F238E27FC236}">
                <a16:creationId xmlns:a16="http://schemas.microsoft.com/office/drawing/2014/main" xmlns="" id="{93B31EC5-0A1E-5EC3-4AC1-98C51BAA7A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522929</xdr:colOff>
      <xdr:row>39</xdr:row>
      <xdr:rowOff>111171</xdr:rowOff>
    </xdr:from>
    <xdr:to>
      <xdr:col>15</xdr:col>
      <xdr:colOff>665670</xdr:colOff>
      <xdr:row>40</xdr:row>
      <xdr:rowOff>52456</xdr:rowOff>
    </xdr:to>
    <xdr:sp macro="" textlink="">
      <xdr:nvSpPr>
        <xdr:cNvPr id="572" name="AutoShape 575">
          <a:extLst>
            <a:ext uri="{FF2B5EF4-FFF2-40B4-BE49-F238E27FC236}">
              <a16:creationId xmlns:a16="http://schemas.microsoft.com/office/drawing/2014/main" xmlns="" id="{3EDC07F1-3EDB-4D5B-A0FA-B1B81578E703}"/>
            </a:ext>
          </a:extLst>
        </xdr:cNvPr>
        <xdr:cNvSpPr>
          <a:spLocks noChangeArrowheads="1"/>
        </xdr:cNvSpPr>
      </xdr:nvSpPr>
      <xdr:spPr bwMode="auto">
        <a:xfrm>
          <a:off x="10511479" y="6765971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632183</xdr:colOff>
      <xdr:row>37</xdr:row>
      <xdr:rowOff>75864</xdr:rowOff>
    </xdr:from>
    <xdr:to>
      <xdr:col>16</xdr:col>
      <xdr:colOff>244439</xdr:colOff>
      <xdr:row>38</xdr:row>
      <xdr:rowOff>8431</xdr:rowOff>
    </xdr:to>
    <xdr:sp macro="" textlink="">
      <xdr:nvSpPr>
        <xdr:cNvPr id="573" name="Text Box 1068">
          <a:extLst>
            <a:ext uri="{FF2B5EF4-FFF2-40B4-BE49-F238E27FC236}">
              <a16:creationId xmlns:a16="http://schemas.microsoft.com/office/drawing/2014/main" xmlns="" id="{57B4D378-A966-43A4-BF7E-4A217B99E860}"/>
            </a:ext>
          </a:extLst>
        </xdr:cNvPr>
        <xdr:cNvSpPr txBox="1">
          <a:spLocks noChangeArrowheads="1"/>
        </xdr:cNvSpPr>
      </xdr:nvSpPr>
      <xdr:spPr bwMode="auto">
        <a:xfrm>
          <a:off x="10620733" y="6387764"/>
          <a:ext cx="3171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33540</xdr:colOff>
      <xdr:row>36</xdr:row>
      <xdr:rowOff>60372</xdr:rowOff>
    </xdr:from>
    <xdr:to>
      <xdr:col>16</xdr:col>
      <xdr:colOff>443115</xdr:colOff>
      <xdr:row>37</xdr:row>
      <xdr:rowOff>92894</xdr:rowOff>
    </xdr:to>
    <xdr:sp macro="" textlink="">
      <xdr:nvSpPr>
        <xdr:cNvPr id="574" name="Text Box 1068">
          <a:extLst>
            <a:ext uri="{FF2B5EF4-FFF2-40B4-BE49-F238E27FC236}">
              <a16:creationId xmlns:a16="http://schemas.microsoft.com/office/drawing/2014/main" xmlns="" id="{259FFB6D-579A-4C06-8FDC-80F050A50726}"/>
            </a:ext>
          </a:extLst>
        </xdr:cNvPr>
        <xdr:cNvSpPr txBox="1">
          <a:spLocks noChangeArrowheads="1"/>
        </xdr:cNvSpPr>
      </xdr:nvSpPr>
      <xdr:spPr bwMode="auto">
        <a:xfrm>
          <a:off x="10726940" y="6200822"/>
          <a:ext cx="409575" cy="2039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67078</xdr:colOff>
      <xdr:row>35</xdr:row>
      <xdr:rowOff>154279</xdr:rowOff>
    </xdr:from>
    <xdr:to>
      <xdr:col>16</xdr:col>
      <xdr:colOff>335388</xdr:colOff>
      <xdr:row>36</xdr:row>
      <xdr:rowOff>93911</xdr:rowOff>
    </xdr:to>
    <xdr:sp macro="" textlink="">
      <xdr:nvSpPr>
        <xdr:cNvPr id="575" name="Line 72">
          <a:extLst>
            <a:ext uri="{FF2B5EF4-FFF2-40B4-BE49-F238E27FC236}">
              <a16:creationId xmlns:a16="http://schemas.microsoft.com/office/drawing/2014/main" xmlns="" id="{5F3C6078-D378-4207-A4B1-B76B2010DC5A}"/>
            </a:ext>
          </a:extLst>
        </xdr:cNvPr>
        <xdr:cNvSpPr>
          <a:spLocks noChangeShapeType="1"/>
        </xdr:cNvSpPr>
      </xdr:nvSpPr>
      <xdr:spPr bwMode="auto">
        <a:xfrm flipV="1">
          <a:off x="10760478" y="6123279"/>
          <a:ext cx="268310" cy="111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139095</xdr:colOff>
      <xdr:row>39</xdr:row>
      <xdr:rowOff>15420</xdr:rowOff>
    </xdr:from>
    <xdr:ext cx="302079" cy="305168"/>
    <xdr:grpSp>
      <xdr:nvGrpSpPr>
        <xdr:cNvPr id="576" name="Group 6672">
          <a:extLst>
            <a:ext uri="{FF2B5EF4-FFF2-40B4-BE49-F238E27FC236}">
              <a16:creationId xmlns:a16="http://schemas.microsoft.com/office/drawing/2014/main" xmlns="" id="{5BE843A5-1379-4ACE-BC2C-D6EA6BCC7546}"/>
            </a:ext>
          </a:extLst>
        </xdr:cNvPr>
        <xdr:cNvGrpSpPr>
          <a:grpSpLocks/>
        </xdr:cNvGrpSpPr>
      </xdr:nvGrpSpPr>
      <xdr:grpSpPr bwMode="auto">
        <a:xfrm>
          <a:off x="11105545" y="6676570"/>
          <a:ext cx="302079" cy="305168"/>
          <a:chOff x="536" y="109"/>
          <a:chExt cx="46" cy="44"/>
        </a:xfrm>
      </xdr:grpSpPr>
      <xdr:pic>
        <xdr:nvPicPr>
          <xdr:cNvPr id="577" name="Picture 6673" descr="route2">
            <a:extLst>
              <a:ext uri="{FF2B5EF4-FFF2-40B4-BE49-F238E27FC236}">
                <a16:creationId xmlns:a16="http://schemas.microsoft.com/office/drawing/2014/main" xmlns="" id="{3DDBBA1D-E323-4C31-432F-E65382F4B6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8" name="Text Box 6674">
            <a:extLst>
              <a:ext uri="{FF2B5EF4-FFF2-40B4-BE49-F238E27FC236}">
                <a16:creationId xmlns:a16="http://schemas.microsoft.com/office/drawing/2014/main" xmlns="" id="{6DCC7CFB-B190-536F-8BF1-03DE6E3E1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23289</xdr:colOff>
      <xdr:row>39</xdr:row>
      <xdr:rowOff>97635</xdr:rowOff>
    </xdr:from>
    <xdr:to>
      <xdr:col>16</xdr:col>
      <xdr:colOff>226100</xdr:colOff>
      <xdr:row>40</xdr:row>
      <xdr:rowOff>110646</xdr:rowOff>
    </xdr:to>
    <xdr:sp macro="" textlink="">
      <xdr:nvSpPr>
        <xdr:cNvPr id="579" name="六角形 578">
          <a:extLst>
            <a:ext uri="{FF2B5EF4-FFF2-40B4-BE49-F238E27FC236}">
              <a16:creationId xmlns:a16="http://schemas.microsoft.com/office/drawing/2014/main" xmlns="" id="{CFEE44A2-2C7A-4C18-86E2-B6837EEBDA2E}"/>
            </a:ext>
          </a:extLst>
        </xdr:cNvPr>
        <xdr:cNvSpPr/>
      </xdr:nvSpPr>
      <xdr:spPr bwMode="auto">
        <a:xfrm>
          <a:off x="10716689" y="6752435"/>
          <a:ext cx="202811" cy="1844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569806</xdr:colOff>
      <xdr:row>2</xdr:row>
      <xdr:rowOff>77800</xdr:rowOff>
    </xdr:from>
    <xdr:to>
      <xdr:col>8</xdr:col>
      <xdr:colOff>127854</xdr:colOff>
      <xdr:row>7</xdr:row>
      <xdr:rowOff>54233</xdr:rowOff>
    </xdr:to>
    <xdr:sp macro="" textlink="">
      <xdr:nvSpPr>
        <xdr:cNvPr id="580" name="Line 72">
          <a:extLst>
            <a:ext uri="{FF2B5EF4-FFF2-40B4-BE49-F238E27FC236}">
              <a16:creationId xmlns:a16="http://schemas.microsoft.com/office/drawing/2014/main" xmlns="" id="{56BC9845-6FB5-43AB-B15D-3D6B6A13034E}"/>
            </a:ext>
          </a:extLst>
        </xdr:cNvPr>
        <xdr:cNvSpPr>
          <a:spLocks noChangeShapeType="1"/>
        </xdr:cNvSpPr>
      </xdr:nvSpPr>
      <xdr:spPr bwMode="auto">
        <a:xfrm flipV="1">
          <a:off x="4957656" y="388950"/>
          <a:ext cx="262898" cy="8336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592693</xdr:colOff>
      <xdr:row>2</xdr:row>
      <xdr:rowOff>70399</xdr:rowOff>
    </xdr:from>
    <xdr:ext cx="161189" cy="249116"/>
    <xdr:sp macro="" textlink="">
      <xdr:nvSpPr>
        <xdr:cNvPr id="581" name="Text Box 1620">
          <a:extLst>
            <a:ext uri="{FF2B5EF4-FFF2-40B4-BE49-F238E27FC236}">
              <a16:creationId xmlns:a16="http://schemas.microsoft.com/office/drawing/2014/main" xmlns="" id="{48954384-8236-4A25-AE20-070A0FBDC0FA}"/>
            </a:ext>
          </a:extLst>
        </xdr:cNvPr>
        <xdr:cNvSpPr txBox="1">
          <a:spLocks noChangeArrowheads="1"/>
        </xdr:cNvSpPr>
      </xdr:nvSpPr>
      <xdr:spPr bwMode="auto">
        <a:xfrm>
          <a:off x="4980543" y="381549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689199</xdr:colOff>
      <xdr:row>59</xdr:row>
      <xdr:rowOff>14957</xdr:rowOff>
    </xdr:from>
    <xdr:to>
      <xdr:col>12</xdr:col>
      <xdr:colOff>232029</xdr:colOff>
      <xdr:row>60</xdr:row>
      <xdr:rowOff>53876</xdr:rowOff>
    </xdr:to>
    <xdr:grpSp>
      <xdr:nvGrpSpPr>
        <xdr:cNvPr id="582" name="Group 405">
          <a:extLst>
            <a:ext uri="{FF2B5EF4-FFF2-40B4-BE49-F238E27FC236}">
              <a16:creationId xmlns:a16="http://schemas.microsoft.com/office/drawing/2014/main" xmlns="" id="{29DC8254-5E1A-40A8-B450-72EBA14578F8}"/>
            </a:ext>
          </a:extLst>
        </xdr:cNvPr>
        <xdr:cNvGrpSpPr>
          <a:grpSpLocks/>
        </xdr:cNvGrpSpPr>
      </xdr:nvGrpSpPr>
      <xdr:grpSpPr bwMode="auto">
        <a:xfrm rot="5426645">
          <a:off x="8619954" y="10061052"/>
          <a:ext cx="210369" cy="298480"/>
          <a:chOff x="718" y="97"/>
          <a:chExt cx="23" cy="15"/>
        </a:xfrm>
      </xdr:grpSpPr>
      <xdr:sp macro="" textlink="">
        <xdr:nvSpPr>
          <xdr:cNvPr id="583" name="Freeform 407">
            <a:extLst>
              <a:ext uri="{FF2B5EF4-FFF2-40B4-BE49-F238E27FC236}">
                <a16:creationId xmlns:a16="http://schemas.microsoft.com/office/drawing/2014/main" xmlns="" id="{640FCA98-0040-836C-F99A-AC7CFC7355A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4" name="Freeform 406">
            <a:extLst>
              <a:ext uri="{FF2B5EF4-FFF2-40B4-BE49-F238E27FC236}">
                <a16:creationId xmlns:a16="http://schemas.microsoft.com/office/drawing/2014/main" xmlns="" id="{0E127FDC-5931-5E9E-E37A-04C974D4FB9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223017</xdr:colOff>
      <xdr:row>59</xdr:row>
      <xdr:rowOff>38035</xdr:rowOff>
    </xdr:from>
    <xdr:to>
      <xdr:col>12</xdr:col>
      <xdr:colOff>336126</xdr:colOff>
      <xdr:row>64</xdr:row>
      <xdr:rowOff>139238</xdr:rowOff>
    </xdr:to>
    <xdr:sp macro="" textlink="">
      <xdr:nvSpPr>
        <xdr:cNvPr id="585" name="Line 76">
          <a:extLst>
            <a:ext uri="{FF2B5EF4-FFF2-40B4-BE49-F238E27FC236}">
              <a16:creationId xmlns:a16="http://schemas.microsoft.com/office/drawing/2014/main" xmlns="" id="{EDD7A948-81ED-40A0-8F4B-9E06B66E0D52}"/>
            </a:ext>
          </a:extLst>
        </xdr:cNvPr>
        <xdr:cNvSpPr>
          <a:spLocks noChangeShapeType="1"/>
        </xdr:cNvSpPr>
      </xdr:nvSpPr>
      <xdr:spPr bwMode="auto">
        <a:xfrm flipH="1">
          <a:off x="8097017" y="10121835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178593</xdr:colOff>
      <xdr:row>59</xdr:row>
      <xdr:rowOff>23813</xdr:rowOff>
    </xdr:from>
    <xdr:to>
      <xdr:col>12</xdr:col>
      <xdr:colOff>291702</xdr:colOff>
      <xdr:row>64</xdr:row>
      <xdr:rowOff>125016</xdr:rowOff>
    </xdr:to>
    <xdr:sp macro="" textlink="">
      <xdr:nvSpPr>
        <xdr:cNvPr id="586" name="Line 76">
          <a:extLst>
            <a:ext uri="{FF2B5EF4-FFF2-40B4-BE49-F238E27FC236}">
              <a16:creationId xmlns:a16="http://schemas.microsoft.com/office/drawing/2014/main" xmlns="" id="{30ECE648-6C01-417A-B5A3-2AF06CD8E530}"/>
            </a:ext>
          </a:extLst>
        </xdr:cNvPr>
        <xdr:cNvSpPr>
          <a:spLocks noChangeShapeType="1"/>
        </xdr:cNvSpPr>
      </xdr:nvSpPr>
      <xdr:spPr bwMode="auto">
        <a:xfrm flipH="1">
          <a:off x="8052593" y="10107613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587" name="Oval 383">
          <a:extLst>
            <a:ext uri="{FF2B5EF4-FFF2-40B4-BE49-F238E27FC236}">
              <a16:creationId xmlns:a16="http://schemas.microsoft.com/office/drawing/2014/main" xmlns="" id="{CE4A2F39-1BFB-4BC3-91B8-C30D337916B8}"/>
            </a:ext>
          </a:extLst>
        </xdr:cNvPr>
        <xdr:cNvSpPr>
          <a:spLocks noChangeArrowheads="1"/>
        </xdr:cNvSpPr>
      </xdr:nvSpPr>
      <xdr:spPr bwMode="auto">
        <a:xfrm>
          <a:off x="3505490" y="82550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588" name="Oval 383">
          <a:extLst>
            <a:ext uri="{FF2B5EF4-FFF2-40B4-BE49-F238E27FC236}">
              <a16:creationId xmlns:a16="http://schemas.microsoft.com/office/drawing/2014/main" xmlns="" id="{E722570D-47D8-49D3-A176-73F000C1F6E6}"/>
            </a:ext>
          </a:extLst>
        </xdr:cNvPr>
        <xdr:cNvSpPr>
          <a:spLocks noChangeArrowheads="1"/>
        </xdr:cNvSpPr>
      </xdr:nvSpPr>
      <xdr:spPr bwMode="auto">
        <a:xfrm>
          <a:off x="3137950" y="831898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254444</xdr:colOff>
      <xdr:row>5</xdr:row>
      <xdr:rowOff>161350</xdr:rowOff>
    </xdr:from>
    <xdr:ext cx="253554" cy="170502"/>
    <xdr:sp macro="" textlink="">
      <xdr:nvSpPr>
        <xdr:cNvPr id="589" name="Text Box 1416">
          <a:extLst>
            <a:ext uri="{FF2B5EF4-FFF2-40B4-BE49-F238E27FC236}">
              <a16:creationId xmlns:a16="http://schemas.microsoft.com/office/drawing/2014/main" xmlns="" id="{D2B2862D-B180-4A88-9F19-4897E24342F8}"/>
            </a:ext>
          </a:extLst>
        </xdr:cNvPr>
        <xdr:cNvSpPr txBox="1">
          <a:spLocks noChangeArrowheads="1"/>
        </xdr:cNvSpPr>
      </xdr:nvSpPr>
      <xdr:spPr bwMode="auto">
        <a:xfrm>
          <a:off x="3231974" y="989948"/>
          <a:ext cx="253554" cy="170502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131751</xdr:colOff>
      <xdr:row>7</xdr:row>
      <xdr:rowOff>11641</xdr:rowOff>
    </xdr:from>
    <xdr:to>
      <xdr:col>5</xdr:col>
      <xdr:colOff>329218</xdr:colOff>
      <xdr:row>8</xdr:row>
      <xdr:rowOff>47938</xdr:rowOff>
    </xdr:to>
    <xdr:grpSp>
      <xdr:nvGrpSpPr>
        <xdr:cNvPr id="590" name="Group 405">
          <a:extLst>
            <a:ext uri="{FF2B5EF4-FFF2-40B4-BE49-F238E27FC236}">
              <a16:creationId xmlns:a16="http://schemas.microsoft.com/office/drawing/2014/main" xmlns="" id="{6426E935-C4B5-4D92-A4C6-356329AEE6A1}"/>
            </a:ext>
          </a:extLst>
        </xdr:cNvPr>
        <xdr:cNvGrpSpPr>
          <a:grpSpLocks/>
        </xdr:cNvGrpSpPr>
      </xdr:nvGrpSpPr>
      <xdr:grpSpPr bwMode="auto">
        <a:xfrm>
          <a:off x="3402001" y="1186391"/>
          <a:ext cx="197467" cy="207747"/>
          <a:chOff x="718" y="97"/>
          <a:chExt cx="23" cy="15"/>
        </a:xfrm>
      </xdr:grpSpPr>
      <xdr:sp macro="" textlink="">
        <xdr:nvSpPr>
          <xdr:cNvPr id="591" name="Freeform 407">
            <a:extLst>
              <a:ext uri="{FF2B5EF4-FFF2-40B4-BE49-F238E27FC236}">
                <a16:creationId xmlns:a16="http://schemas.microsoft.com/office/drawing/2014/main" xmlns="" id="{23965DC9-E539-E4C3-C8B6-53CE86ADD63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2" name="Freeform 406">
            <a:extLst>
              <a:ext uri="{FF2B5EF4-FFF2-40B4-BE49-F238E27FC236}">
                <a16:creationId xmlns:a16="http://schemas.microsoft.com/office/drawing/2014/main" xmlns="" id="{85FC5CC6-0E9E-A7C1-FDBC-2863B6393E5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19359</xdr:colOff>
      <xdr:row>5</xdr:row>
      <xdr:rowOff>28655</xdr:rowOff>
    </xdr:from>
    <xdr:to>
      <xdr:col>5</xdr:col>
      <xdr:colOff>290396</xdr:colOff>
      <xdr:row>6</xdr:row>
      <xdr:rowOff>9680</xdr:rowOff>
    </xdr:to>
    <xdr:sp macro="" textlink="">
      <xdr:nvSpPr>
        <xdr:cNvPr id="593" name="Line 72">
          <a:extLst>
            <a:ext uri="{FF2B5EF4-FFF2-40B4-BE49-F238E27FC236}">
              <a16:creationId xmlns:a16="http://schemas.microsoft.com/office/drawing/2014/main" xmlns="" id="{71292162-1E8E-4DFC-912C-6B18EEF22464}"/>
            </a:ext>
          </a:extLst>
        </xdr:cNvPr>
        <xdr:cNvSpPr>
          <a:spLocks noChangeShapeType="1"/>
        </xdr:cNvSpPr>
      </xdr:nvSpPr>
      <xdr:spPr bwMode="auto">
        <a:xfrm flipV="1">
          <a:off x="2996889" y="857253"/>
          <a:ext cx="271037" cy="153326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43304 w 43304"/>
            <a:gd name="connsiteY0" fmla="*/ 100 h 10741"/>
            <a:gd name="connsiteX1" fmla="*/ 29699 w 43304"/>
            <a:gd name="connsiteY1" fmla="*/ 0 h 10741"/>
            <a:gd name="connsiteX2" fmla="*/ 29423 w 43304"/>
            <a:gd name="connsiteY2" fmla="*/ 10741 h 10741"/>
            <a:gd name="connsiteX3" fmla="*/ 0 w 43304"/>
            <a:gd name="connsiteY3" fmla="*/ 10540 h 10741"/>
            <a:gd name="connsiteX0" fmla="*/ 49475 w 49475"/>
            <a:gd name="connsiteY0" fmla="*/ 100 h 10741"/>
            <a:gd name="connsiteX1" fmla="*/ 35870 w 49475"/>
            <a:gd name="connsiteY1" fmla="*/ 0 h 10741"/>
            <a:gd name="connsiteX2" fmla="*/ 35594 w 49475"/>
            <a:gd name="connsiteY2" fmla="*/ 10741 h 10741"/>
            <a:gd name="connsiteX3" fmla="*/ 0 w 49475"/>
            <a:gd name="connsiteY3" fmla="*/ 10125 h 10741"/>
            <a:gd name="connsiteX0" fmla="*/ 35870 w 35870"/>
            <a:gd name="connsiteY0" fmla="*/ 0 h 10741"/>
            <a:gd name="connsiteX1" fmla="*/ 35594 w 35870"/>
            <a:gd name="connsiteY1" fmla="*/ 10741 h 10741"/>
            <a:gd name="connsiteX2" fmla="*/ 0 w 35870"/>
            <a:gd name="connsiteY2" fmla="*/ 10125 h 10741"/>
            <a:gd name="connsiteX0" fmla="*/ 45810 w 45810"/>
            <a:gd name="connsiteY0" fmla="*/ 0 h 10741"/>
            <a:gd name="connsiteX1" fmla="*/ 45534 w 45810"/>
            <a:gd name="connsiteY1" fmla="*/ 10741 h 10741"/>
            <a:gd name="connsiteX2" fmla="*/ 0 w 45810"/>
            <a:gd name="connsiteY2" fmla="*/ 10125 h 10741"/>
            <a:gd name="connsiteX0" fmla="*/ 52910 w 52910"/>
            <a:gd name="connsiteY0" fmla="*/ 0 h 10468"/>
            <a:gd name="connsiteX1" fmla="*/ 45534 w 52910"/>
            <a:gd name="connsiteY1" fmla="*/ 10468 h 10468"/>
            <a:gd name="connsiteX2" fmla="*/ 0 w 52910"/>
            <a:gd name="connsiteY2" fmla="*/ 9852 h 10468"/>
            <a:gd name="connsiteX0" fmla="*/ 52910 w 52910"/>
            <a:gd name="connsiteY0" fmla="*/ 0 h 10468"/>
            <a:gd name="connsiteX1" fmla="*/ 45534 w 52910"/>
            <a:gd name="connsiteY1" fmla="*/ 10468 h 10468"/>
            <a:gd name="connsiteX2" fmla="*/ 0 w 52910"/>
            <a:gd name="connsiteY2" fmla="*/ 9852 h 10468"/>
            <a:gd name="connsiteX0" fmla="*/ 52910 w 52910"/>
            <a:gd name="connsiteY0" fmla="*/ 0 h 10468"/>
            <a:gd name="connsiteX1" fmla="*/ 45534 w 52910"/>
            <a:gd name="connsiteY1" fmla="*/ 10468 h 10468"/>
            <a:gd name="connsiteX2" fmla="*/ 0 w 52910"/>
            <a:gd name="connsiteY2" fmla="*/ 9852 h 10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910" h="10468">
              <a:moveTo>
                <a:pt x="52910" y="0"/>
              </a:moveTo>
              <a:cubicBezTo>
                <a:pt x="51496" y="4736"/>
                <a:pt x="52615" y="2943"/>
                <a:pt x="45534" y="10468"/>
              </a:cubicBezTo>
              <a:lnTo>
                <a:pt x="0" y="9852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39561</xdr:colOff>
      <xdr:row>3</xdr:row>
      <xdr:rowOff>145066</xdr:rowOff>
    </xdr:from>
    <xdr:ext cx="161189" cy="249116"/>
    <xdr:sp macro="" textlink="">
      <xdr:nvSpPr>
        <xdr:cNvPr id="594" name="Text Box 1620">
          <a:extLst>
            <a:ext uri="{FF2B5EF4-FFF2-40B4-BE49-F238E27FC236}">
              <a16:creationId xmlns:a16="http://schemas.microsoft.com/office/drawing/2014/main" xmlns="" id="{794FF57A-4171-4379-9BFD-16EA9F8071F7}"/>
            </a:ext>
          </a:extLst>
        </xdr:cNvPr>
        <xdr:cNvSpPr txBox="1">
          <a:spLocks noChangeArrowheads="1"/>
        </xdr:cNvSpPr>
      </xdr:nvSpPr>
      <xdr:spPr bwMode="auto">
        <a:xfrm>
          <a:off x="3010454" y="630387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496348</xdr:colOff>
      <xdr:row>15</xdr:row>
      <xdr:rowOff>164498</xdr:rowOff>
    </xdr:from>
    <xdr:ext cx="236543" cy="127853"/>
    <xdr:sp macro="" textlink="">
      <xdr:nvSpPr>
        <xdr:cNvPr id="595" name="Text Box 849">
          <a:extLst>
            <a:ext uri="{FF2B5EF4-FFF2-40B4-BE49-F238E27FC236}">
              <a16:creationId xmlns:a16="http://schemas.microsoft.com/office/drawing/2014/main" xmlns="" id="{87E0CE84-64F0-4A6E-B052-366B0E57D1F6}"/>
            </a:ext>
          </a:extLst>
        </xdr:cNvPr>
        <xdr:cNvSpPr txBox="1">
          <a:spLocks noChangeArrowheads="1"/>
        </xdr:cNvSpPr>
      </xdr:nvSpPr>
      <xdr:spPr bwMode="auto">
        <a:xfrm>
          <a:off x="6293898" y="270449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twoCellAnchor>
    <xdr:from>
      <xdr:col>10</xdr:col>
      <xdr:colOff>51737</xdr:colOff>
      <xdr:row>15</xdr:row>
      <xdr:rowOff>149414</xdr:rowOff>
    </xdr:from>
    <xdr:to>
      <xdr:col>10</xdr:col>
      <xdr:colOff>141938</xdr:colOff>
      <xdr:row>16</xdr:row>
      <xdr:rowOff>78443</xdr:rowOff>
    </xdr:to>
    <xdr:sp macro="" textlink="">
      <xdr:nvSpPr>
        <xdr:cNvPr id="596" name="Oval 383">
          <a:extLst>
            <a:ext uri="{FF2B5EF4-FFF2-40B4-BE49-F238E27FC236}">
              <a16:creationId xmlns:a16="http://schemas.microsoft.com/office/drawing/2014/main" xmlns="" id="{D5CB5128-0212-4FE9-9748-326B729598EB}"/>
            </a:ext>
          </a:extLst>
        </xdr:cNvPr>
        <xdr:cNvSpPr>
          <a:spLocks noChangeArrowheads="1"/>
        </xdr:cNvSpPr>
      </xdr:nvSpPr>
      <xdr:spPr bwMode="auto">
        <a:xfrm>
          <a:off x="6528737" y="2689414"/>
          <a:ext cx="90201" cy="1004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556764</xdr:colOff>
      <xdr:row>14</xdr:row>
      <xdr:rowOff>116904</xdr:rowOff>
    </xdr:from>
    <xdr:to>
      <xdr:col>10</xdr:col>
      <xdr:colOff>662292</xdr:colOff>
      <xdr:row>15</xdr:row>
      <xdr:rowOff>57570</xdr:rowOff>
    </xdr:to>
    <xdr:sp macro="" textlink="">
      <xdr:nvSpPr>
        <xdr:cNvPr id="597" name="Oval 383">
          <a:extLst>
            <a:ext uri="{FF2B5EF4-FFF2-40B4-BE49-F238E27FC236}">
              <a16:creationId xmlns:a16="http://schemas.microsoft.com/office/drawing/2014/main" xmlns="" id="{2745D958-B904-40CF-8742-668881CB9296}"/>
            </a:ext>
          </a:extLst>
        </xdr:cNvPr>
        <xdr:cNvSpPr>
          <a:spLocks noChangeArrowheads="1"/>
        </xdr:cNvSpPr>
      </xdr:nvSpPr>
      <xdr:spPr bwMode="auto">
        <a:xfrm>
          <a:off x="7033764" y="2485454"/>
          <a:ext cx="105528" cy="112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132106</xdr:colOff>
      <xdr:row>11</xdr:row>
      <xdr:rowOff>42527</xdr:rowOff>
    </xdr:from>
    <xdr:to>
      <xdr:col>10</xdr:col>
      <xdr:colOff>281783</xdr:colOff>
      <xdr:row>12</xdr:row>
      <xdr:rowOff>103760</xdr:rowOff>
    </xdr:to>
    <xdr:sp macro="" textlink="">
      <xdr:nvSpPr>
        <xdr:cNvPr id="598" name="Line 120">
          <a:extLst>
            <a:ext uri="{FF2B5EF4-FFF2-40B4-BE49-F238E27FC236}">
              <a16:creationId xmlns:a16="http://schemas.microsoft.com/office/drawing/2014/main" xmlns="" id="{3754CA95-65A8-4C88-B1E9-F51A735368E4}"/>
            </a:ext>
          </a:extLst>
        </xdr:cNvPr>
        <xdr:cNvSpPr>
          <a:spLocks noChangeShapeType="1"/>
        </xdr:cNvSpPr>
      </xdr:nvSpPr>
      <xdr:spPr bwMode="auto">
        <a:xfrm flipV="1">
          <a:off x="6609106" y="1896727"/>
          <a:ext cx="149677" cy="2326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42826</xdr:colOff>
      <xdr:row>10</xdr:row>
      <xdr:rowOff>108777</xdr:rowOff>
    </xdr:from>
    <xdr:to>
      <xdr:col>10</xdr:col>
      <xdr:colOff>152075</xdr:colOff>
      <xdr:row>11</xdr:row>
      <xdr:rowOff>92229</xdr:rowOff>
    </xdr:to>
    <xdr:grpSp>
      <xdr:nvGrpSpPr>
        <xdr:cNvPr id="599" name="Group 405">
          <a:extLst>
            <a:ext uri="{FF2B5EF4-FFF2-40B4-BE49-F238E27FC236}">
              <a16:creationId xmlns:a16="http://schemas.microsoft.com/office/drawing/2014/main" xmlns="" id="{0F2CD809-6F6C-48A5-A6ED-21403E9542D3}"/>
            </a:ext>
          </a:extLst>
        </xdr:cNvPr>
        <xdr:cNvGrpSpPr>
          <a:grpSpLocks/>
        </xdr:cNvGrpSpPr>
      </xdr:nvGrpSpPr>
      <xdr:grpSpPr bwMode="auto">
        <a:xfrm rot="19714869">
          <a:off x="7154826" y="1797877"/>
          <a:ext cx="109249" cy="154902"/>
          <a:chOff x="718" y="97"/>
          <a:chExt cx="23" cy="15"/>
        </a:xfrm>
      </xdr:grpSpPr>
      <xdr:sp macro="" textlink="">
        <xdr:nvSpPr>
          <xdr:cNvPr id="600" name="Freeform 407">
            <a:extLst>
              <a:ext uri="{FF2B5EF4-FFF2-40B4-BE49-F238E27FC236}">
                <a16:creationId xmlns:a16="http://schemas.microsoft.com/office/drawing/2014/main" xmlns="" id="{FEB3519C-22F1-44C1-898F-CB4D6072FF7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1" name="Freeform 406">
            <a:extLst>
              <a:ext uri="{FF2B5EF4-FFF2-40B4-BE49-F238E27FC236}">
                <a16:creationId xmlns:a16="http://schemas.microsoft.com/office/drawing/2014/main" xmlns="" id="{83C31337-8C1C-8889-9966-9B7450F97C0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70213</xdr:colOff>
      <xdr:row>10</xdr:row>
      <xdr:rowOff>51534</xdr:rowOff>
    </xdr:from>
    <xdr:to>
      <xdr:col>10</xdr:col>
      <xdr:colOff>243288</xdr:colOff>
      <xdr:row>10</xdr:row>
      <xdr:rowOff>102006</xdr:rowOff>
    </xdr:to>
    <xdr:sp macro="" textlink="">
      <xdr:nvSpPr>
        <xdr:cNvPr id="602" name="Freeform 217">
          <a:extLst>
            <a:ext uri="{FF2B5EF4-FFF2-40B4-BE49-F238E27FC236}">
              <a16:creationId xmlns:a16="http://schemas.microsoft.com/office/drawing/2014/main" xmlns="" id="{461EC77A-3C14-496F-ADB7-DB22046FA17C}"/>
            </a:ext>
          </a:extLst>
        </xdr:cNvPr>
        <xdr:cNvSpPr>
          <a:spLocks/>
        </xdr:cNvSpPr>
      </xdr:nvSpPr>
      <xdr:spPr bwMode="auto">
        <a:xfrm rot="18982885">
          <a:off x="6547213" y="1734284"/>
          <a:ext cx="173075" cy="504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711 w 10711"/>
            <a:gd name="connsiteY0" fmla="*/ 0 h 12971"/>
            <a:gd name="connsiteX1" fmla="*/ 5815 w 10711"/>
            <a:gd name="connsiteY1" fmla="*/ 10505 h 12971"/>
            <a:gd name="connsiteX2" fmla="*/ 0 w 10711"/>
            <a:gd name="connsiteY2" fmla="*/ 12142 h 12971"/>
            <a:gd name="connsiteX0" fmla="*/ 10711 w 10711"/>
            <a:gd name="connsiteY0" fmla="*/ 0 h 12755"/>
            <a:gd name="connsiteX1" fmla="*/ 6391 w 10711"/>
            <a:gd name="connsiteY1" fmla="*/ 9289 h 12755"/>
            <a:gd name="connsiteX2" fmla="*/ 0 w 10711"/>
            <a:gd name="connsiteY2" fmla="*/ 12142 h 12755"/>
            <a:gd name="connsiteX0" fmla="*/ 10711 w 10711"/>
            <a:gd name="connsiteY0" fmla="*/ 0 h 12438"/>
            <a:gd name="connsiteX1" fmla="*/ 6946 w 10711"/>
            <a:gd name="connsiteY1" fmla="*/ 4591 h 12438"/>
            <a:gd name="connsiteX2" fmla="*/ 0 w 10711"/>
            <a:gd name="connsiteY2" fmla="*/ 12142 h 12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1" h="12438">
              <a:moveTo>
                <a:pt x="10711" y="0"/>
              </a:moveTo>
              <a:cubicBezTo>
                <a:pt x="6941" y="2955"/>
                <a:pt x="11722" y="1666"/>
                <a:pt x="6946" y="4591"/>
              </a:cubicBezTo>
              <a:cubicBezTo>
                <a:pt x="2546" y="6469"/>
                <a:pt x="4400" y="14017"/>
                <a:pt x="0" y="121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582854</xdr:colOff>
      <xdr:row>11</xdr:row>
      <xdr:rowOff>119548</xdr:rowOff>
    </xdr:from>
    <xdr:to>
      <xdr:col>10</xdr:col>
      <xdr:colOff>69562</xdr:colOff>
      <xdr:row>11</xdr:row>
      <xdr:rowOff>141315</xdr:rowOff>
    </xdr:to>
    <xdr:sp macro="" textlink="">
      <xdr:nvSpPr>
        <xdr:cNvPr id="603" name="Freeform 217">
          <a:extLst>
            <a:ext uri="{FF2B5EF4-FFF2-40B4-BE49-F238E27FC236}">
              <a16:creationId xmlns:a16="http://schemas.microsoft.com/office/drawing/2014/main" xmlns="" id="{6DAB2BC9-8F4C-412F-9BE3-C42EA73C3138}"/>
            </a:ext>
          </a:extLst>
        </xdr:cNvPr>
        <xdr:cNvSpPr>
          <a:spLocks/>
        </xdr:cNvSpPr>
      </xdr:nvSpPr>
      <xdr:spPr bwMode="auto">
        <a:xfrm rot="18982885">
          <a:off x="6380404" y="1973748"/>
          <a:ext cx="166158" cy="217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000 w 10000"/>
            <a:gd name="connsiteY0" fmla="*/ 0 h 9494"/>
            <a:gd name="connsiteX1" fmla="*/ 5346 w 10000"/>
            <a:gd name="connsiteY1" fmla="*/ 2354 h 9494"/>
            <a:gd name="connsiteX2" fmla="*/ 0 w 10000"/>
            <a:gd name="connsiteY2" fmla="*/ 9171 h 9494"/>
            <a:gd name="connsiteX0" fmla="*/ 11485 w 11485"/>
            <a:gd name="connsiteY0" fmla="*/ 0 h 5650"/>
            <a:gd name="connsiteX1" fmla="*/ 6831 w 11485"/>
            <a:gd name="connsiteY1" fmla="*/ 2479 h 5650"/>
            <a:gd name="connsiteX2" fmla="*/ 0 w 11485"/>
            <a:gd name="connsiteY2" fmla="*/ 4919 h 5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85" h="5650">
              <a:moveTo>
                <a:pt x="11485" y="0"/>
              </a:moveTo>
              <a:cubicBezTo>
                <a:pt x="7715" y="3112"/>
                <a:pt x="11607" y="-601"/>
                <a:pt x="6831" y="2479"/>
              </a:cubicBezTo>
              <a:cubicBezTo>
                <a:pt x="2431" y="4458"/>
                <a:pt x="4400" y="6894"/>
                <a:pt x="0" y="49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402842</xdr:colOff>
      <xdr:row>13</xdr:row>
      <xdr:rowOff>107063</xdr:rowOff>
    </xdr:from>
    <xdr:ext cx="302079" cy="305162"/>
    <xdr:grpSp>
      <xdr:nvGrpSpPr>
        <xdr:cNvPr id="604" name="Group 6672">
          <a:extLst>
            <a:ext uri="{FF2B5EF4-FFF2-40B4-BE49-F238E27FC236}">
              <a16:creationId xmlns:a16="http://schemas.microsoft.com/office/drawing/2014/main" xmlns="" id="{E79157C8-2105-4EE8-AA48-026BF90CE1D8}"/>
            </a:ext>
          </a:extLst>
        </xdr:cNvPr>
        <xdr:cNvGrpSpPr>
          <a:grpSpLocks/>
        </xdr:cNvGrpSpPr>
      </xdr:nvGrpSpPr>
      <xdr:grpSpPr bwMode="auto">
        <a:xfrm>
          <a:off x="9045192" y="2310513"/>
          <a:ext cx="302079" cy="305162"/>
          <a:chOff x="537" y="113"/>
          <a:chExt cx="46" cy="44"/>
        </a:xfrm>
      </xdr:grpSpPr>
      <xdr:pic>
        <xdr:nvPicPr>
          <xdr:cNvPr id="605" name="Picture 6673" descr="route2">
            <a:extLst>
              <a:ext uri="{FF2B5EF4-FFF2-40B4-BE49-F238E27FC236}">
                <a16:creationId xmlns:a16="http://schemas.microsoft.com/office/drawing/2014/main" xmlns="" id="{0ADCC4CE-1F0A-1424-F532-926A666E4C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3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6" name="Text Box 6674">
            <a:extLst>
              <a:ext uri="{FF2B5EF4-FFF2-40B4-BE49-F238E27FC236}">
                <a16:creationId xmlns:a16="http://schemas.microsoft.com/office/drawing/2014/main" xmlns="" id="{AAF8A9CD-3774-E433-F756-3B2F624AB8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5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199682</xdr:colOff>
      <xdr:row>12</xdr:row>
      <xdr:rowOff>162521</xdr:rowOff>
    </xdr:from>
    <xdr:to>
      <xdr:col>12</xdr:col>
      <xdr:colOff>259033</xdr:colOff>
      <xdr:row>14</xdr:row>
      <xdr:rowOff>127852</xdr:rowOff>
    </xdr:to>
    <xdr:grpSp>
      <xdr:nvGrpSpPr>
        <xdr:cNvPr id="607" name="グループ化 606">
          <a:extLst>
            <a:ext uri="{FF2B5EF4-FFF2-40B4-BE49-F238E27FC236}">
              <a16:creationId xmlns:a16="http://schemas.microsoft.com/office/drawing/2014/main" xmlns="" id="{A3AE106C-A08D-43EC-A022-3E3DE054C980}"/>
            </a:ext>
          </a:extLst>
        </xdr:cNvPr>
        <xdr:cNvGrpSpPr/>
      </xdr:nvGrpSpPr>
      <xdr:grpSpPr>
        <a:xfrm rot="1781376">
          <a:off x="8842032" y="2194521"/>
          <a:ext cx="59351" cy="308231"/>
          <a:chOff x="10917301" y="7686676"/>
          <a:chExt cx="78267" cy="299577"/>
        </a:xfrm>
      </xdr:grpSpPr>
      <xdr:sp macro="" textlink="">
        <xdr:nvSpPr>
          <xdr:cNvPr id="608" name="Line 72">
            <a:extLst>
              <a:ext uri="{FF2B5EF4-FFF2-40B4-BE49-F238E27FC236}">
                <a16:creationId xmlns:a16="http://schemas.microsoft.com/office/drawing/2014/main" xmlns="" id="{117DE6F0-BDF4-E77A-1810-EF567C20985B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72">
            <a:extLst>
              <a:ext uri="{FF2B5EF4-FFF2-40B4-BE49-F238E27FC236}">
                <a16:creationId xmlns:a16="http://schemas.microsoft.com/office/drawing/2014/main" xmlns="" id="{73D8B5FD-4E77-FC11-AD29-22431AC32C1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" name="Line 72">
            <a:extLst>
              <a:ext uri="{FF2B5EF4-FFF2-40B4-BE49-F238E27FC236}">
                <a16:creationId xmlns:a16="http://schemas.microsoft.com/office/drawing/2014/main" xmlns="" id="{85B51821-1895-23E6-4313-A4E8C23297E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" name="Line 72">
            <a:extLst>
              <a:ext uri="{FF2B5EF4-FFF2-40B4-BE49-F238E27FC236}">
                <a16:creationId xmlns:a16="http://schemas.microsoft.com/office/drawing/2014/main" xmlns="" id="{C6F29D5A-EFF6-E792-90DF-C81FDF6A04C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72">
            <a:extLst>
              <a:ext uri="{FF2B5EF4-FFF2-40B4-BE49-F238E27FC236}">
                <a16:creationId xmlns:a16="http://schemas.microsoft.com/office/drawing/2014/main" xmlns="" id="{E95A2274-1D59-C933-777C-9247A3A810C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226485</xdr:colOff>
      <xdr:row>33</xdr:row>
      <xdr:rowOff>37956</xdr:rowOff>
    </xdr:from>
    <xdr:to>
      <xdr:col>9</xdr:col>
      <xdr:colOff>410635</xdr:colOff>
      <xdr:row>34</xdr:row>
      <xdr:rowOff>33866</xdr:rowOff>
    </xdr:to>
    <xdr:sp macro="" textlink="">
      <xdr:nvSpPr>
        <xdr:cNvPr id="613" name="六角形 612">
          <a:extLst>
            <a:ext uri="{FF2B5EF4-FFF2-40B4-BE49-F238E27FC236}">
              <a16:creationId xmlns:a16="http://schemas.microsoft.com/office/drawing/2014/main" xmlns="" id="{F30B88AF-C344-476A-BFF7-D56FF15BCB76}"/>
            </a:ext>
          </a:extLst>
        </xdr:cNvPr>
        <xdr:cNvSpPr/>
      </xdr:nvSpPr>
      <xdr:spPr bwMode="auto">
        <a:xfrm>
          <a:off x="6024035" y="5664056"/>
          <a:ext cx="184150" cy="1673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40240</xdr:colOff>
      <xdr:row>21</xdr:row>
      <xdr:rowOff>11581</xdr:rowOff>
    </xdr:from>
    <xdr:to>
      <xdr:col>10</xdr:col>
      <xdr:colOff>397915</xdr:colOff>
      <xdr:row>23</xdr:row>
      <xdr:rowOff>67597</xdr:rowOff>
    </xdr:to>
    <xdr:sp macro="" textlink="">
      <xdr:nvSpPr>
        <xdr:cNvPr id="614" name="Line 399">
          <a:extLst>
            <a:ext uri="{FF2B5EF4-FFF2-40B4-BE49-F238E27FC236}">
              <a16:creationId xmlns:a16="http://schemas.microsoft.com/office/drawing/2014/main" xmlns="" id="{2DD9E908-AD21-47C7-86CA-D4DEF910DC7E}"/>
            </a:ext>
          </a:extLst>
        </xdr:cNvPr>
        <xdr:cNvSpPr>
          <a:spLocks noChangeShapeType="1"/>
        </xdr:cNvSpPr>
      </xdr:nvSpPr>
      <xdr:spPr bwMode="auto">
        <a:xfrm rot="8175732" flipV="1">
          <a:off x="6517240" y="3580281"/>
          <a:ext cx="357675" cy="3989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172689</xdr:colOff>
      <xdr:row>22</xdr:row>
      <xdr:rowOff>100200</xdr:rowOff>
    </xdr:from>
    <xdr:to>
      <xdr:col>10</xdr:col>
      <xdr:colOff>296514</xdr:colOff>
      <xdr:row>23</xdr:row>
      <xdr:rowOff>138300</xdr:rowOff>
    </xdr:to>
    <xdr:sp macro="" textlink="">
      <xdr:nvSpPr>
        <xdr:cNvPr id="615" name="Freeform 400">
          <a:extLst>
            <a:ext uri="{FF2B5EF4-FFF2-40B4-BE49-F238E27FC236}">
              <a16:creationId xmlns:a16="http://schemas.microsoft.com/office/drawing/2014/main" xmlns="" id="{19C8257E-5DDA-44CC-8190-037A385F9B84}"/>
            </a:ext>
          </a:extLst>
        </xdr:cNvPr>
        <xdr:cNvSpPr>
          <a:spLocks/>
        </xdr:cNvSpPr>
      </xdr:nvSpPr>
      <xdr:spPr bwMode="auto">
        <a:xfrm rot="7958150">
          <a:off x="6267102" y="3543487"/>
          <a:ext cx="209550" cy="803275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28" h="10634">
              <a:moveTo>
                <a:pt x="6628" y="10634"/>
              </a:moveTo>
              <a:lnTo>
                <a:pt x="5227" y="4501"/>
              </a:lnTo>
              <a:lnTo>
                <a:pt x="0" y="1438"/>
              </a:lnTo>
              <a:lnTo>
                <a:pt x="440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532543</xdr:colOff>
      <xdr:row>21</xdr:row>
      <xdr:rowOff>1511</xdr:rowOff>
    </xdr:from>
    <xdr:to>
      <xdr:col>8</xdr:col>
      <xdr:colOff>669982</xdr:colOff>
      <xdr:row>24</xdr:row>
      <xdr:rowOff>142609</xdr:rowOff>
    </xdr:to>
    <xdr:sp macro="" textlink="">
      <xdr:nvSpPr>
        <xdr:cNvPr id="616" name="Freeform 184">
          <a:extLst>
            <a:ext uri="{FF2B5EF4-FFF2-40B4-BE49-F238E27FC236}">
              <a16:creationId xmlns:a16="http://schemas.microsoft.com/office/drawing/2014/main" xmlns="" id="{640C3692-EA6F-4083-B788-06F24B17E2CC}"/>
            </a:ext>
          </a:extLst>
        </xdr:cNvPr>
        <xdr:cNvSpPr>
          <a:spLocks/>
        </xdr:cNvSpPr>
      </xdr:nvSpPr>
      <xdr:spPr bwMode="auto">
        <a:xfrm rot="-5400000">
          <a:off x="5013814" y="3476790"/>
          <a:ext cx="655448" cy="842289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171246</xdr:colOff>
      <xdr:row>20</xdr:row>
      <xdr:rowOff>51337</xdr:rowOff>
    </xdr:from>
    <xdr:to>
      <xdr:col>8</xdr:col>
      <xdr:colOff>13318</xdr:colOff>
      <xdr:row>21</xdr:row>
      <xdr:rowOff>9763</xdr:rowOff>
    </xdr:to>
    <xdr:sp macro="" textlink="">
      <xdr:nvSpPr>
        <xdr:cNvPr id="617" name="Freeform 185">
          <a:extLst>
            <a:ext uri="{FF2B5EF4-FFF2-40B4-BE49-F238E27FC236}">
              <a16:creationId xmlns:a16="http://schemas.microsoft.com/office/drawing/2014/main" xmlns="" id="{92F30399-2EC1-4EE3-82D9-5663A7D62F21}"/>
            </a:ext>
          </a:extLst>
        </xdr:cNvPr>
        <xdr:cNvSpPr>
          <a:spLocks/>
        </xdr:cNvSpPr>
      </xdr:nvSpPr>
      <xdr:spPr bwMode="auto">
        <a:xfrm rot="-5400000">
          <a:off x="4767619" y="3240064"/>
          <a:ext cx="129876" cy="546922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16250 w 16250"/>
            <a:gd name="connsiteY0" fmla="*/ 0 h 12820"/>
            <a:gd name="connsiteX1" fmla="*/ 1250 w 16250"/>
            <a:gd name="connsiteY1" fmla="*/ 7557 h 12820"/>
            <a:gd name="connsiteX2" fmla="*/ 0 w 16250"/>
            <a:gd name="connsiteY2" fmla="*/ 12820 h 12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50" h="12820">
              <a:moveTo>
                <a:pt x="16250" y="0"/>
              </a:moveTo>
              <a:lnTo>
                <a:pt x="1250" y="7557"/>
              </a:lnTo>
              <a:lnTo>
                <a:pt x="0" y="1282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542713</xdr:colOff>
      <xdr:row>20</xdr:row>
      <xdr:rowOff>89222</xdr:rowOff>
    </xdr:from>
    <xdr:to>
      <xdr:col>7</xdr:col>
      <xdr:colOff>685588</xdr:colOff>
      <xdr:row>21</xdr:row>
      <xdr:rowOff>136847</xdr:rowOff>
    </xdr:to>
    <xdr:grpSp>
      <xdr:nvGrpSpPr>
        <xdr:cNvPr id="618" name="Group 405">
          <a:extLst>
            <a:ext uri="{FF2B5EF4-FFF2-40B4-BE49-F238E27FC236}">
              <a16:creationId xmlns:a16="http://schemas.microsoft.com/office/drawing/2014/main" xmlns="" id="{928DB038-351F-4E13-9757-9D297E45FDBE}"/>
            </a:ext>
          </a:extLst>
        </xdr:cNvPr>
        <xdr:cNvGrpSpPr>
          <a:grpSpLocks/>
        </xdr:cNvGrpSpPr>
      </xdr:nvGrpSpPr>
      <xdr:grpSpPr bwMode="auto">
        <a:xfrm rot="-5400000">
          <a:off x="5324263" y="3530922"/>
          <a:ext cx="219075" cy="142875"/>
          <a:chOff x="718" y="97"/>
          <a:chExt cx="23" cy="15"/>
        </a:xfrm>
      </xdr:grpSpPr>
      <xdr:sp macro="" textlink="">
        <xdr:nvSpPr>
          <xdr:cNvPr id="619" name="Freeform 406">
            <a:extLst>
              <a:ext uri="{FF2B5EF4-FFF2-40B4-BE49-F238E27FC236}">
                <a16:creationId xmlns:a16="http://schemas.microsoft.com/office/drawing/2014/main" xmlns="" id="{BBBF250F-9DAD-C0EE-35EA-2D094B89221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Freeform 407">
            <a:extLst>
              <a:ext uri="{FF2B5EF4-FFF2-40B4-BE49-F238E27FC236}">
                <a16:creationId xmlns:a16="http://schemas.microsoft.com/office/drawing/2014/main" xmlns="" id="{BD39771A-8A7C-1B5E-FB45-F83476EB929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17061</xdr:colOff>
      <xdr:row>20</xdr:row>
      <xdr:rowOff>127323</xdr:rowOff>
    </xdr:from>
    <xdr:to>
      <xdr:col>8</xdr:col>
      <xdr:colOff>166824</xdr:colOff>
      <xdr:row>21</xdr:row>
      <xdr:rowOff>91483</xdr:rowOff>
    </xdr:to>
    <xdr:sp macro="" textlink="">
      <xdr:nvSpPr>
        <xdr:cNvPr id="621" name="Oval 140">
          <a:extLst>
            <a:ext uri="{FF2B5EF4-FFF2-40B4-BE49-F238E27FC236}">
              <a16:creationId xmlns:a16="http://schemas.microsoft.com/office/drawing/2014/main" xmlns="" id="{B76B1D9A-84C3-46E4-864F-B2463FC51A47}"/>
            </a:ext>
          </a:extLst>
        </xdr:cNvPr>
        <xdr:cNvSpPr>
          <a:spLocks noChangeArrowheads="1"/>
        </xdr:cNvSpPr>
      </xdr:nvSpPr>
      <xdr:spPr bwMode="auto">
        <a:xfrm rot="-5400000">
          <a:off x="5116838" y="3517496"/>
          <a:ext cx="135610" cy="149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30512</xdr:colOff>
      <xdr:row>21</xdr:row>
      <xdr:rowOff>96702</xdr:rowOff>
    </xdr:from>
    <xdr:to>
      <xdr:col>8</xdr:col>
      <xdr:colOff>156059</xdr:colOff>
      <xdr:row>22</xdr:row>
      <xdr:rowOff>51122</xdr:rowOff>
    </xdr:to>
    <xdr:sp macro="" textlink="">
      <xdr:nvSpPr>
        <xdr:cNvPr id="622" name="AutoShape 393">
          <a:extLst>
            <a:ext uri="{FF2B5EF4-FFF2-40B4-BE49-F238E27FC236}">
              <a16:creationId xmlns:a16="http://schemas.microsoft.com/office/drawing/2014/main" xmlns="" id="{73D03103-694E-474D-85AC-1F5054DF3B36}"/>
            </a:ext>
          </a:extLst>
        </xdr:cNvPr>
        <xdr:cNvSpPr>
          <a:spLocks noChangeArrowheads="1"/>
        </xdr:cNvSpPr>
      </xdr:nvSpPr>
      <xdr:spPr bwMode="auto">
        <a:xfrm>
          <a:off x="5123212" y="3665402"/>
          <a:ext cx="125547" cy="1258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674068</xdr:colOff>
      <xdr:row>22</xdr:row>
      <xdr:rowOff>21525</xdr:rowOff>
    </xdr:from>
    <xdr:to>
      <xdr:col>10</xdr:col>
      <xdr:colOff>228707</xdr:colOff>
      <xdr:row>25</xdr:row>
      <xdr:rowOff>13607</xdr:rowOff>
    </xdr:to>
    <xdr:sp macro="" textlink="">
      <xdr:nvSpPr>
        <xdr:cNvPr id="623" name="Freeform 182">
          <a:extLst>
            <a:ext uri="{FF2B5EF4-FFF2-40B4-BE49-F238E27FC236}">
              <a16:creationId xmlns:a16="http://schemas.microsoft.com/office/drawing/2014/main" xmlns="" id="{78E4CF35-C9B6-48A0-B822-0C5D142BFA8C}"/>
            </a:ext>
          </a:extLst>
        </xdr:cNvPr>
        <xdr:cNvSpPr>
          <a:spLocks/>
        </xdr:cNvSpPr>
      </xdr:nvSpPr>
      <xdr:spPr bwMode="auto">
        <a:xfrm rot="10800000" flipH="1" flipV="1">
          <a:off x="6471618" y="3761675"/>
          <a:ext cx="234089" cy="506432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270252</xdr:colOff>
      <xdr:row>23</xdr:row>
      <xdr:rowOff>41711</xdr:rowOff>
    </xdr:from>
    <xdr:ext cx="402995" cy="138564"/>
    <xdr:sp macro="" textlink="">
      <xdr:nvSpPr>
        <xdr:cNvPr id="624" name="Text Box 404">
          <a:extLst>
            <a:ext uri="{FF2B5EF4-FFF2-40B4-BE49-F238E27FC236}">
              <a16:creationId xmlns:a16="http://schemas.microsoft.com/office/drawing/2014/main" xmlns="" id="{2097E03A-878A-4920-804A-D739199B19DD}"/>
            </a:ext>
          </a:extLst>
        </xdr:cNvPr>
        <xdr:cNvSpPr txBox="1">
          <a:spLocks noChangeArrowheads="1"/>
        </xdr:cNvSpPr>
      </xdr:nvSpPr>
      <xdr:spPr bwMode="auto">
        <a:xfrm>
          <a:off x="6747252" y="3953311"/>
          <a:ext cx="402995" cy="13856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twoCellAnchor editAs="oneCell">
    <xdr:from>
      <xdr:col>8</xdr:col>
      <xdr:colOff>74751</xdr:colOff>
      <xdr:row>19</xdr:row>
      <xdr:rowOff>61126</xdr:rowOff>
    </xdr:from>
    <xdr:to>
      <xdr:col>8</xdr:col>
      <xdr:colOff>417651</xdr:colOff>
      <xdr:row>21</xdr:row>
      <xdr:rowOff>42076</xdr:rowOff>
    </xdr:to>
    <xdr:grpSp>
      <xdr:nvGrpSpPr>
        <xdr:cNvPr id="625" name="Group 6672">
          <a:extLst>
            <a:ext uri="{FF2B5EF4-FFF2-40B4-BE49-F238E27FC236}">
              <a16:creationId xmlns:a16="http://schemas.microsoft.com/office/drawing/2014/main" xmlns="" id="{7EE77FB8-B1B5-4E4A-8278-5CDCA660AE8C}"/>
            </a:ext>
          </a:extLst>
        </xdr:cNvPr>
        <xdr:cNvGrpSpPr>
          <a:grpSpLocks/>
        </xdr:cNvGrpSpPr>
      </xdr:nvGrpSpPr>
      <xdr:grpSpPr bwMode="auto">
        <a:xfrm>
          <a:off x="5669101" y="3293276"/>
          <a:ext cx="342900" cy="323850"/>
          <a:chOff x="536" y="110"/>
          <a:chExt cx="46" cy="44"/>
        </a:xfrm>
      </xdr:grpSpPr>
      <xdr:pic>
        <xdr:nvPicPr>
          <xdr:cNvPr id="626" name="Picture 6673" descr="route2">
            <a:extLst>
              <a:ext uri="{FF2B5EF4-FFF2-40B4-BE49-F238E27FC236}">
                <a16:creationId xmlns:a16="http://schemas.microsoft.com/office/drawing/2014/main" xmlns="" id="{BA3BC714-ED2F-98CD-02E6-76F580F1D7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7" name="Text Box 6674">
            <a:extLst>
              <a:ext uri="{FF2B5EF4-FFF2-40B4-BE49-F238E27FC236}">
                <a16:creationId xmlns:a16="http://schemas.microsoft.com/office/drawing/2014/main" xmlns="" id="{1DBB74C9-852A-E582-55D1-0E2F81E042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7</xdr:col>
      <xdr:colOff>649207</xdr:colOff>
      <xdr:row>22</xdr:row>
      <xdr:rowOff>150086</xdr:rowOff>
    </xdr:from>
    <xdr:to>
      <xdr:col>8</xdr:col>
      <xdr:colOff>287150</xdr:colOff>
      <xdr:row>24</xdr:row>
      <xdr:rowOff>131036</xdr:rowOff>
    </xdr:to>
    <xdr:grpSp>
      <xdr:nvGrpSpPr>
        <xdr:cNvPr id="628" name="Group 6672">
          <a:extLst>
            <a:ext uri="{FF2B5EF4-FFF2-40B4-BE49-F238E27FC236}">
              <a16:creationId xmlns:a16="http://schemas.microsoft.com/office/drawing/2014/main" xmlns="" id="{CDE529F4-9785-433D-98A2-2FFD80309A29}"/>
            </a:ext>
          </a:extLst>
        </xdr:cNvPr>
        <xdr:cNvGrpSpPr>
          <a:grpSpLocks/>
        </xdr:cNvGrpSpPr>
      </xdr:nvGrpSpPr>
      <xdr:grpSpPr bwMode="auto">
        <a:xfrm>
          <a:off x="5468857" y="3896586"/>
          <a:ext cx="412643" cy="323850"/>
          <a:chOff x="536" y="110"/>
          <a:chExt cx="46" cy="44"/>
        </a:xfrm>
      </xdr:grpSpPr>
      <xdr:pic>
        <xdr:nvPicPr>
          <xdr:cNvPr id="629" name="Picture 6673" descr="route2">
            <a:extLst>
              <a:ext uri="{FF2B5EF4-FFF2-40B4-BE49-F238E27FC236}">
                <a16:creationId xmlns:a16="http://schemas.microsoft.com/office/drawing/2014/main" xmlns="" id="{9513E3EC-6828-7004-045B-48D2A07438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0" name="Text Box 6674">
            <a:extLst>
              <a:ext uri="{FF2B5EF4-FFF2-40B4-BE49-F238E27FC236}">
                <a16:creationId xmlns:a16="http://schemas.microsoft.com/office/drawing/2014/main" xmlns="" id="{015B1D20-9B33-626B-60AB-F055756742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257963</xdr:colOff>
      <xdr:row>20</xdr:row>
      <xdr:rowOff>149447</xdr:rowOff>
    </xdr:from>
    <xdr:to>
      <xdr:col>6</xdr:col>
      <xdr:colOff>435540</xdr:colOff>
      <xdr:row>20</xdr:row>
      <xdr:rowOff>149448</xdr:rowOff>
    </xdr:to>
    <xdr:sp macro="" textlink="">
      <xdr:nvSpPr>
        <xdr:cNvPr id="631" name="Line 120">
          <a:extLst>
            <a:ext uri="{FF2B5EF4-FFF2-40B4-BE49-F238E27FC236}">
              <a16:creationId xmlns:a16="http://schemas.microsoft.com/office/drawing/2014/main" xmlns="" id="{0AFBA897-B46C-4689-B4FD-412685ED38D2}"/>
            </a:ext>
          </a:extLst>
        </xdr:cNvPr>
        <xdr:cNvSpPr>
          <a:spLocks noChangeShapeType="1"/>
        </xdr:cNvSpPr>
      </xdr:nvSpPr>
      <xdr:spPr bwMode="auto">
        <a:xfrm flipV="1">
          <a:off x="3236113" y="3546697"/>
          <a:ext cx="882427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601246</xdr:colOff>
      <xdr:row>20</xdr:row>
      <xdr:rowOff>140436</xdr:rowOff>
    </xdr:from>
    <xdr:to>
      <xdr:col>6</xdr:col>
      <xdr:colOff>464038</xdr:colOff>
      <xdr:row>24</xdr:row>
      <xdr:rowOff>113974</xdr:rowOff>
    </xdr:to>
    <xdr:sp macro="" textlink="">
      <xdr:nvSpPr>
        <xdr:cNvPr id="632" name="Freeform 527">
          <a:extLst>
            <a:ext uri="{FF2B5EF4-FFF2-40B4-BE49-F238E27FC236}">
              <a16:creationId xmlns:a16="http://schemas.microsoft.com/office/drawing/2014/main" xmlns="" id="{E8CD481B-A2A2-4EBC-B185-20F4CA0F133A}"/>
            </a:ext>
          </a:extLst>
        </xdr:cNvPr>
        <xdr:cNvSpPr>
          <a:spLocks/>
        </xdr:cNvSpPr>
      </xdr:nvSpPr>
      <xdr:spPr bwMode="auto">
        <a:xfrm>
          <a:off x="3579396" y="3537686"/>
          <a:ext cx="567642" cy="65933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205726</xdr:colOff>
      <xdr:row>22</xdr:row>
      <xdr:rowOff>135984</xdr:rowOff>
    </xdr:from>
    <xdr:to>
      <xdr:col>6</xdr:col>
      <xdr:colOff>438432</xdr:colOff>
      <xdr:row>22</xdr:row>
      <xdr:rowOff>137625</xdr:rowOff>
    </xdr:to>
    <xdr:sp macro="" textlink="">
      <xdr:nvSpPr>
        <xdr:cNvPr id="633" name="Line 127">
          <a:extLst>
            <a:ext uri="{FF2B5EF4-FFF2-40B4-BE49-F238E27FC236}">
              <a16:creationId xmlns:a16="http://schemas.microsoft.com/office/drawing/2014/main" xmlns="" id="{528D790A-F815-4B83-9BB3-2A72531C4EDC}"/>
            </a:ext>
          </a:extLst>
        </xdr:cNvPr>
        <xdr:cNvSpPr>
          <a:spLocks noChangeShapeType="1"/>
        </xdr:cNvSpPr>
      </xdr:nvSpPr>
      <xdr:spPr bwMode="auto">
        <a:xfrm flipH="1">
          <a:off x="3183876" y="3876134"/>
          <a:ext cx="937556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548858</xdr:colOff>
      <xdr:row>22</xdr:row>
      <xdr:rowOff>81254</xdr:rowOff>
    </xdr:from>
    <xdr:to>
      <xdr:col>5</xdr:col>
      <xdr:colOff>653481</xdr:colOff>
      <xdr:row>23</xdr:row>
      <xdr:rowOff>10977</xdr:rowOff>
    </xdr:to>
    <xdr:sp macro="" textlink="">
      <xdr:nvSpPr>
        <xdr:cNvPr id="634" name="Oval 137">
          <a:extLst>
            <a:ext uri="{FF2B5EF4-FFF2-40B4-BE49-F238E27FC236}">
              <a16:creationId xmlns:a16="http://schemas.microsoft.com/office/drawing/2014/main" xmlns="" id="{3647130F-D42E-41C8-A15A-10FD9C0800E0}"/>
            </a:ext>
          </a:extLst>
        </xdr:cNvPr>
        <xdr:cNvSpPr>
          <a:spLocks noChangeArrowheads="1"/>
        </xdr:cNvSpPr>
      </xdr:nvSpPr>
      <xdr:spPr bwMode="auto">
        <a:xfrm>
          <a:off x="3527008" y="3821404"/>
          <a:ext cx="104623" cy="1011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523125</xdr:colOff>
      <xdr:row>20</xdr:row>
      <xdr:rowOff>84737</xdr:rowOff>
    </xdr:from>
    <xdr:to>
      <xdr:col>5</xdr:col>
      <xdr:colOff>657968</xdr:colOff>
      <xdr:row>21</xdr:row>
      <xdr:rowOff>49130</xdr:rowOff>
    </xdr:to>
    <xdr:sp macro="" textlink="">
      <xdr:nvSpPr>
        <xdr:cNvPr id="635" name="Oval 401">
          <a:extLst>
            <a:ext uri="{FF2B5EF4-FFF2-40B4-BE49-F238E27FC236}">
              <a16:creationId xmlns:a16="http://schemas.microsoft.com/office/drawing/2014/main" xmlns="" id="{1C673B48-09BE-4C40-8B85-1BDE3AD31634}"/>
            </a:ext>
          </a:extLst>
        </xdr:cNvPr>
        <xdr:cNvSpPr>
          <a:spLocks noChangeArrowheads="1"/>
        </xdr:cNvSpPr>
      </xdr:nvSpPr>
      <xdr:spPr bwMode="auto">
        <a:xfrm rot="5400000">
          <a:off x="3500775" y="3482487"/>
          <a:ext cx="135843" cy="1348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699332</xdr:colOff>
      <xdr:row>19</xdr:row>
      <xdr:rowOff>59284</xdr:rowOff>
    </xdr:from>
    <xdr:to>
      <xdr:col>6</xdr:col>
      <xdr:colOff>341207</xdr:colOff>
      <xdr:row>21</xdr:row>
      <xdr:rowOff>40795</xdr:rowOff>
    </xdr:to>
    <xdr:grpSp>
      <xdr:nvGrpSpPr>
        <xdr:cNvPr id="636" name="Group 6672">
          <a:extLst>
            <a:ext uri="{FF2B5EF4-FFF2-40B4-BE49-F238E27FC236}">
              <a16:creationId xmlns:a16="http://schemas.microsoft.com/office/drawing/2014/main" xmlns="" id="{16B7F0B8-DE0B-4579-947D-00242C4678BB}"/>
            </a:ext>
          </a:extLst>
        </xdr:cNvPr>
        <xdr:cNvGrpSpPr>
          <a:grpSpLocks/>
        </xdr:cNvGrpSpPr>
      </xdr:nvGrpSpPr>
      <xdr:grpSpPr bwMode="auto">
        <a:xfrm>
          <a:off x="3969582" y="3291434"/>
          <a:ext cx="416575" cy="324411"/>
          <a:chOff x="536" y="110"/>
          <a:chExt cx="46" cy="44"/>
        </a:xfrm>
      </xdr:grpSpPr>
      <xdr:pic>
        <xdr:nvPicPr>
          <xdr:cNvPr id="637" name="Picture 6673" descr="route2">
            <a:extLst>
              <a:ext uri="{FF2B5EF4-FFF2-40B4-BE49-F238E27FC236}">
                <a16:creationId xmlns:a16="http://schemas.microsoft.com/office/drawing/2014/main" xmlns="" id="{51E7A47D-5AD5-E36A-2EE8-BABD4AB489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8" name="Text Box 6674">
            <a:extLst>
              <a:ext uri="{FF2B5EF4-FFF2-40B4-BE49-F238E27FC236}">
                <a16:creationId xmlns:a16="http://schemas.microsoft.com/office/drawing/2014/main" xmlns="" id="{B4788D45-04F7-5CC8-2FB0-0B1C364747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532124</xdr:colOff>
      <xdr:row>21</xdr:row>
      <xdr:rowOff>64970</xdr:rowOff>
    </xdr:from>
    <xdr:to>
      <xdr:col>5</xdr:col>
      <xdr:colOff>662038</xdr:colOff>
      <xdr:row>21</xdr:row>
      <xdr:rowOff>167659</xdr:rowOff>
    </xdr:to>
    <xdr:sp macro="" textlink="">
      <xdr:nvSpPr>
        <xdr:cNvPr id="639" name="AutoShape 138">
          <a:extLst>
            <a:ext uri="{FF2B5EF4-FFF2-40B4-BE49-F238E27FC236}">
              <a16:creationId xmlns:a16="http://schemas.microsoft.com/office/drawing/2014/main" xmlns="" id="{8787C2C2-8279-41D0-AE15-80CC338BC56A}"/>
            </a:ext>
          </a:extLst>
        </xdr:cNvPr>
        <xdr:cNvSpPr>
          <a:spLocks noChangeArrowheads="1"/>
        </xdr:cNvSpPr>
      </xdr:nvSpPr>
      <xdr:spPr bwMode="auto">
        <a:xfrm>
          <a:off x="3510274" y="3633670"/>
          <a:ext cx="129914" cy="1026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654154</xdr:colOff>
      <xdr:row>23</xdr:row>
      <xdr:rowOff>92572</xdr:rowOff>
    </xdr:from>
    <xdr:to>
      <xdr:col>6</xdr:col>
      <xdr:colOff>134072</xdr:colOff>
      <xdr:row>24</xdr:row>
      <xdr:rowOff>87934</xdr:rowOff>
    </xdr:to>
    <xdr:sp macro="" textlink="">
      <xdr:nvSpPr>
        <xdr:cNvPr id="640" name="六角形 639">
          <a:extLst>
            <a:ext uri="{FF2B5EF4-FFF2-40B4-BE49-F238E27FC236}">
              <a16:creationId xmlns:a16="http://schemas.microsoft.com/office/drawing/2014/main" xmlns="" id="{CC95E143-2320-4EF7-9F9D-BD4611476167}"/>
            </a:ext>
          </a:extLst>
        </xdr:cNvPr>
        <xdr:cNvSpPr/>
      </xdr:nvSpPr>
      <xdr:spPr bwMode="auto">
        <a:xfrm>
          <a:off x="3632304" y="4004172"/>
          <a:ext cx="184768" cy="16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40356</xdr:colOff>
      <xdr:row>21</xdr:row>
      <xdr:rowOff>169999</xdr:rowOff>
    </xdr:from>
    <xdr:ext cx="748009" cy="261675"/>
    <xdr:sp macro="" textlink="">
      <xdr:nvSpPr>
        <xdr:cNvPr id="641" name="Text Box 616">
          <a:extLst>
            <a:ext uri="{FF2B5EF4-FFF2-40B4-BE49-F238E27FC236}">
              <a16:creationId xmlns:a16="http://schemas.microsoft.com/office/drawing/2014/main" xmlns="" id="{F60764F7-527A-47CC-B588-D4EBC521220A}"/>
            </a:ext>
          </a:extLst>
        </xdr:cNvPr>
        <xdr:cNvSpPr txBox="1">
          <a:spLocks noChangeArrowheads="1"/>
        </xdr:cNvSpPr>
      </xdr:nvSpPr>
      <xdr:spPr bwMode="auto">
        <a:xfrm>
          <a:off x="5837906" y="3738699"/>
          <a:ext cx="748009" cy="2616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3600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篠山安田店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19049</xdr:colOff>
      <xdr:row>22</xdr:row>
      <xdr:rowOff>101600</xdr:rowOff>
    </xdr:from>
    <xdr:to>
      <xdr:col>10</xdr:col>
      <xdr:colOff>142875</xdr:colOff>
      <xdr:row>25</xdr:row>
      <xdr:rowOff>6350</xdr:rowOff>
    </xdr:to>
    <xdr:sp macro="" textlink="">
      <xdr:nvSpPr>
        <xdr:cNvPr id="642" name="Freeform 182">
          <a:extLst>
            <a:ext uri="{FF2B5EF4-FFF2-40B4-BE49-F238E27FC236}">
              <a16:creationId xmlns:a16="http://schemas.microsoft.com/office/drawing/2014/main" xmlns="" id="{D359D900-28F0-4312-BD32-91E5029E2C6F}"/>
            </a:ext>
          </a:extLst>
        </xdr:cNvPr>
        <xdr:cNvSpPr>
          <a:spLocks/>
        </xdr:cNvSpPr>
      </xdr:nvSpPr>
      <xdr:spPr bwMode="auto">
        <a:xfrm rot="5400000" flipH="1">
          <a:off x="6348412" y="3989387"/>
          <a:ext cx="419100" cy="123826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23</xdr:row>
      <xdr:rowOff>19050</xdr:rowOff>
    </xdr:from>
    <xdr:to>
      <xdr:col>10</xdr:col>
      <xdr:colOff>276225</xdr:colOff>
      <xdr:row>24</xdr:row>
      <xdr:rowOff>19050</xdr:rowOff>
    </xdr:to>
    <xdr:sp macro="" textlink="">
      <xdr:nvSpPr>
        <xdr:cNvPr id="643" name="Oval 401">
          <a:extLst>
            <a:ext uri="{FF2B5EF4-FFF2-40B4-BE49-F238E27FC236}">
              <a16:creationId xmlns:a16="http://schemas.microsoft.com/office/drawing/2014/main" xmlns="" id="{EC23ABE1-6335-4E21-8595-E51218552310}"/>
            </a:ext>
          </a:extLst>
        </xdr:cNvPr>
        <xdr:cNvSpPr>
          <a:spLocks noChangeArrowheads="1"/>
        </xdr:cNvSpPr>
      </xdr:nvSpPr>
      <xdr:spPr bwMode="auto">
        <a:xfrm rot="8175732">
          <a:off x="6572250" y="39306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86226</xdr:colOff>
      <xdr:row>24</xdr:row>
      <xdr:rowOff>19050</xdr:rowOff>
    </xdr:from>
    <xdr:to>
      <xdr:col>10</xdr:col>
      <xdr:colOff>200526</xdr:colOff>
      <xdr:row>24</xdr:row>
      <xdr:rowOff>133350</xdr:rowOff>
    </xdr:to>
    <xdr:sp macro="" textlink="">
      <xdr:nvSpPr>
        <xdr:cNvPr id="644" name="AutoShape 133">
          <a:extLst>
            <a:ext uri="{FF2B5EF4-FFF2-40B4-BE49-F238E27FC236}">
              <a16:creationId xmlns:a16="http://schemas.microsoft.com/office/drawing/2014/main" xmlns="" id="{170DAD26-203A-4EFD-9250-6210E64EDC6E}"/>
            </a:ext>
          </a:extLst>
        </xdr:cNvPr>
        <xdr:cNvSpPr>
          <a:spLocks noChangeArrowheads="1"/>
        </xdr:cNvSpPr>
      </xdr:nvSpPr>
      <xdr:spPr bwMode="auto">
        <a:xfrm>
          <a:off x="6563226" y="4102100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87176</xdr:colOff>
      <xdr:row>27</xdr:row>
      <xdr:rowOff>33882</xdr:rowOff>
    </xdr:from>
    <xdr:to>
      <xdr:col>2</xdr:col>
      <xdr:colOff>106226</xdr:colOff>
      <xdr:row>32</xdr:row>
      <xdr:rowOff>36606</xdr:rowOff>
    </xdr:to>
    <xdr:grpSp>
      <xdr:nvGrpSpPr>
        <xdr:cNvPr id="645" name="グループ化 4">
          <a:extLst>
            <a:ext uri="{FF2B5EF4-FFF2-40B4-BE49-F238E27FC236}">
              <a16:creationId xmlns:a16="http://schemas.microsoft.com/office/drawing/2014/main" xmlns="" id="{C53862CE-8CB9-4BBD-8E70-C0922D5DA7C3}"/>
            </a:ext>
          </a:extLst>
        </xdr:cNvPr>
        <xdr:cNvGrpSpPr>
          <a:grpSpLocks/>
        </xdr:cNvGrpSpPr>
      </xdr:nvGrpSpPr>
      <xdr:grpSpPr bwMode="auto">
        <a:xfrm>
          <a:off x="258626" y="4637632"/>
          <a:ext cx="793750" cy="859974"/>
          <a:chOff x="3343275" y="8942463"/>
          <a:chExt cx="790575" cy="868287"/>
        </a:xfrm>
      </xdr:grpSpPr>
      <xdr:sp macro="" textlink="">
        <xdr:nvSpPr>
          <xdr:cNvPr id="646" name="Freeform 184">
            <a:extLst>
              <a:ext uri="{FF2B5EF4-FFF2-40B4-BE49-F238E27FC236}">
                <a16:creationId xmlns:a16="http://schemas.microsoft.com/office/drawing/2014/main" xmlns="" id="{F6751F9F-AC61-F6B2-BE23-0370F6DD3066}"/>
              </a:ext>
            </a:extLst>
          </xdr:cNvPr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7" name="Freeform 185">
            <a:extLst>
              <a:ext uri="{FF2B5EF4-FFF2-40B4-BE49-F238E27FC236}">
                <a16:creationId xmlns:a16="http://schemas.microsoft.com/office/drawing/2014/main" xmlns="" id="{62E769A0-0634-C00E-5C1F-2F89D7584F40}"/>
              </a:ext>
            </a:extLst>
          </xdr:cNvPr>
          <xdr:cNvSpPr>
            <a:spLocks/>
          </xdr:cNvSpPr>
        </xdr:nvSpPr>
        <xdr:spPr bwMode="auto">
          <a:xfrm>
            <a:off x="4019626" y="8942463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648" name="Group 405">
            <a:extLst>
              <a:ext uri="{FF2B5EF4-FFF2-40B4-BE49-F238E27FC236}">
                <a16:creationId xmlns:a16="http://schemas.microsoft.com/office/drawing/2014/main" xmlns="" id="{16EF5301-0EB4-E36F-F61E-613C32D0EF80}"/>
              </a:ext>
            </a:extLst>
          </xdr:cNvPr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650" name="Freeform 406">
              <a:extLst>
                <a:ext uri="{FF2B5EF4-FFF2-40B4-BE49-F238E27FC236}">
                  <a16:creationId xmlns:a16="http://schemas.microsoft.com/office/drawing/2014/main" xmlns="" id="{3D736191-FE78-C4F2-25F1-D947438427A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1" name="Freeform 407">
              <a:extLst>
                <a:ext uri="{FF2B5EF4-FFF2-40B4-BE49-F238E27FC236}">
                  <a16:creationId xmlns:a16="http://schemas.microsoft.com/office/drawing/2014/main" xmlns="" id="{0709F937-99C0-5FCE-D8EE-611EF71B570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49" name="Oval 140">
            <a:extLst>
              <a:ext uri="{FF2B5EF4-FFF2-40B4-BE49-F238E27FC236}">
                <a16:creationId xmlns:a16="http://schemas.microsoft.com/office/drawing/2014/main" xmlns="" id="{70194DEB-8305-92D7-E832-769E5D8F34CA}"/>
              </a:ext>
            </a:extLst>
          </xdr:cNvPr>
          <xdr:cNvSpPr>
            <a:spLocks noChangeArrowheads="1"/>
          </xdr:cNvSpPr>
        </xdr:nvSpPr>
        <xdr:spPr bwMode="auto">
          <a:xfrm>
            <a:off x="3933825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61863</xdr:colOff>
      <xdr:row>27</xdr:row>
      <xdr:rowOff>99915</xdr:rowOff>
    </xdr:from>
    <xdr:to>
      <xdr:col>2</xdr:col>
      <xdr:colOff>404763</xdr:colOff>
      <xdr:row>29</xdr:row>
      <xdr:rowOff>80865</xdr:rowOff>
    </xdr:to>
    <xdr:grpSp>
      <xdr:nvGrpSpPr>
        <xdr:cNvPr id="652" name="Group 6672">
          <a:extLst>
            <a:ext uri="{FF2B5EF4-FFF2-40B4-BE49-F238E27FC236}">
              <a16:creationId xmlns:a16="http://schemas.microsoft.com/office/drawing/2014/main" xmlns="" id="{36C7CF1F-2F83-48B1-8D2F-144E43EFAE46}"/>
            </a:ext>
          </a:extLst>
        </xdr:cNvPr>
        <xdr:cNvGrpSpPr>
          <a:grpSpLocks/>
        </xdr:cNvGrpSpPr>
      </xdr:nvGrpSpPr>
      <xdr:grpSpPr bwMode="auto">
        <a:xfrm>
          <a:off x="1008013" y="4703665"/>
          <a:ext cx="342900" cy="323850"/>
          <a:chOff x="536" y="110"/>
          <a:chExt cx="46" cy="44"/>
        </a:xfrm>
      </xdr:grpSpPr>
      <xdr:pic>
        <xdr:nvPicPr>
          <xdr:cNvPr id="653" name="Picture 6673" descr="route2">
            <a:extLst>
              <a:ext uri="{FF2B5EF4-FFF2-40B4-BE49-F238E27FC236}">
                <a16:creationId xmlns:a16="http://schemas.microsoft.com/office/drawing/2014/main" xmlns="" id="{0459354C-6E67-222E-15B5-25090A8738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4" name="Text Box 6674">
            <a:extLst>
              <a:ext uri="{FF2B5EF4-FFF2-40B4-BE49-F238E27FC236}">
                <a16:creationId xmlns:a16="http://schemas.microsoft.com/office/drawing/2014/main" xmlns="" id="{701D272E-BAB2-28FA-A5A3-62A86CC59C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1</xdr:col>
      <xdr:colOff>180975</xdr:colOff>
      <xdr:row>28</xdr:row>
      <xdr:rowOff>85725</xdr:rowOff>
    </xdr:from>
    <xdr:to>
      <xdr:col>1</xdr:col>
      <xdr:colOff>533400</xdr:colOff>
      <xdr:row>30</xdr:row>
      <xdr:rowOff>66675</xdr:rowOff>
    </xdr:to>
    <xdr:grpSp>
      <xdr:nvGrpSpPr>
        <xdr:cNvPr id="655" name="Group 6672">
          <a:extLst>
            <a:ext uri="{FF2B5EF4-FFF2-40B4-BE49-F238E27FC236}">
              <a16:creationId xmlns:a16="http://schemas.microsoft.com/office/drawing/2014/main" xmlns="" id="{18A7C100-0E55-4129-99E0-D91A619647AB}"/>
            </a:ext>
          </a:extLst>
        </xdr:cNvPr>
        <xdr:cNvGrpSpPr>
          <a:grpSpLocks/>
        </xdr:cNvGrpSpPr>
      </xdr:nvGrpSpPr>
      <xdr:grpSpPr bwMode="auto">
        <a:xfrm>
          <a:off x="352425" y="4860925"/>
          <a:ext cx="352425" cy="323850"/>
          <a:chOff x="536" y="110"/>
          <a:chExt cx="46" cy="44"/>
        </a:xfrm>
      </xdr:grpSpPr>
      <xdr:pic>
        <xdr:nvPicPr>
          <xdr:cNvPr id="656" name="Picture 6673" descr="route2">
            <a:extLst>
              <a:ext uri="{FF2B5EF4-FFF2-40B4-BE49-F238E27FC236}">
                <a16:creationId xmlns:a16="http://schemas.microsoft.com/office/drawing/2014/main" xmlns="" id="{C76AECBE-031C-9AEF-53D7-DE62493987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7" name="Text Box 6674">
            <a:extLst>
              <a:ext uri="{FF2B5EF4-FFF2-40B4-BE49-F238E27FC236}">
                <a16:creationId xmlns:a16="http://schemas.microsoft.com/office/drawing/2014/main" xmlns="" id="{C54A5C30-B195-8C61-BF0A-6D342F9210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441291</xdr:colOff>
      <xdr:row>30</xdr:row>
      <xdr:rowOff>108784</xdr:rowOff>
    </xdr:from>
    <xdr:to>
      <xdr:col>5</xdr:col>
      <xdr:colOff>591961</xdr:colOff>
      <xdr:row>31</xdr:row>
      <xdr:rowOff>54668</xdr:rowOff>
    </xdr:to>
    <xdr:sp macro="" textlink="">
      <xdr:nvSpPr>
        <xdr:cNvPr id="658" name="AutoShape 93">
          <a:extLst>
            <a:ext uri="{FF2B5EF4-FFF2-40B4-BE49-F238E27FC236}">
              <a16:creationId xmlns:a16="http://schemas.microsoft.com/office/drawing/2014/main" xmlns="" id="{3E2AFAB6-43C6-4D64-BEB5-9F9438C2F1FD}"/>
            </a:ext>
          </a:extLst>
        </xdr:cNvPr>
        <xdr:cNvSpPr>
          <a:spLocks noChangeArrowheads="1"/>
        </xdr:cNvSpPr>
      </xdr:nvSpPr>
      <xdr:spPr bwMode="auto">
        <a:xfrm>
          <a:off x="3419441" y="5220534"/>
          <a:ext cx="150670" cy="1173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128149</xdr:colOff>
      <xdr:row>26</xdr:row>
      <xdr:rowOff>73270</xdr:rowOff>
    </xdr:from>
    <xdr:to>
      <xdr:col>10</xdr:col>
      <xdr:colOff>268653</xdr:colOff>
      <xdr:row>30</xdr:row>
      <xdr:rowOff>131818</xdr:rowOff>
    </xdr:to>
    <xdr:sp macro="" textlink="">
      <xdr:nvSpPr>
        <xdr:cNvPr id="659" name="Line 120">
          <a:extLst>
            <a:ext uri="{FF2B5EF4-FFF2-40B4-BE49-F238E27FC236}">
              <a16:creationId xmlns:a16="http://schemas.microsoft.com/office/drawing/2014/main" xmlns="" id="{A2972D1E-4B19-43AF-A974-46C64CE16930}"/>
            </a:ext>
          </a:extLst>
        </xdr:cNvPr>
        <xdr:cNvSpPr>
          <a:spLocks noChangeShapeType="1"/>
        </xdr:cNvSpPr>
      </xdr:nvSpPr>
      <xdr:spPr bwMode="auto">
        <a:xfrm flipH="1">
          <a:off x="6605149" y="4499220"/>
          <a:ext cx="140504" cy="744348"/>
        </a:xfrm>
        <a:custGeom>
          <a:avLst/>
          <a:gdLst>
            <a:gd name="connsiteX0" fmla="*/ 0 w 118327"/>
            <a:gd name="connsiteY0" fmla="*/ 0 h 813833"/>
            <a:gd name="connsiteX1" fmla="*/ 118327 w 118327"/>
            <a:gd name="connsiteY1" fmla="*/ 813833 h 813833"/>
            <a:gd name="connsiteX0" fmla="*/ 0 w 121927"/>
            <a:gd name="connsiteY0" fmla="*/ 0 h 813833"/>
            <a:gd name="connsiteX1" fmla="*/ 118327 w 121927"/>
            <a:gd name="connsiteY1" fmla="*/ 813833 h 813833"/>
            <a:gd name="connsiteX0" fmla="*/ 0 w 123097"/>
            <a:gd name="connsiteY0" fmla="*/ 0 h 813833"/>
            <a:gd name="connsiteX1" fmla="*/ 118327 w 123097"/>
            <a:gd name="connsiteY1" fmla="*/ 813833 h 813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097" h="813833">
              <a:moveTo>
                <a:pt x="0" y="0"/>
              </a:moveTo>
              <a:cubicBezTo>
                <a:pt x="71192" y="263341"/>
                <a:pt x="142385" y="494930"/>
                <a:pt x="118327" y="813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482878</xdr:colOff>
      <xdr:row>26</xdr:row>
      <xdr:rowOff>8377</xdr:rowOff>
    </xdr:from>
    <xdr:to>
      <xdr:col>10</xdr:col>
      <xdr:colOff>142941</xdr:colOff>
      <xdr:row>32</xdr:row>
      <xdr:rowOff>120272</xdr:rowOff>
    </xdr:to>
    <xdr:sp macro="" textlink="">
      <xdr:nvSpPr>
        <xdr:cNvPr id="660" name="Freeform 527">
          <a:extLst>
            <a:ext uri="{FF2B5EF4-FFF2-40B4-BE49-F238E27FC236}">
              <a16:creationId xmlns:a16="http://schemas.microsoft.com/office/drawing/2014/main" xmlns="" id="{907148E0-3A0B-4969-8C13-894168351B7D}"/>
            </a:ext>
          </a:extLst>
        </xdr:cNvPr>
        <xdr:cNvSpPr>
          <a:spLocks/>
        </xdr:cNvSpPr>
      </xdr:nvSpPr>
      <xdr:spPr bwMode="auto">
        <a:xfrm flipH="1">
          <a:off x="6280428" y="4434327"/>
          <a:ext cx="339513" cy="11405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  <a:gd name="connsiteX0" fmla="*/ 39 w 9568"/>
            <a:gd name="connsiteY0" fmla="*/ 10991 h 10991"/>
            <a:gd name="connsiteX1" fmla="*/ 9 w 9568"/>
            <a:gd name="connsiteY1" fmla="*/ 6783 h 10991"/>
            <a:gd name="connsiteX2" fmla="*/ 9568 w 9568"/>
            <a:gd name="connsiteY2" fmla="*/ 7 h 10991"/>
            <a:gd name="connsiteX0" fmla="*/ 41 w 10000"/>
            <a:gd name="connsiteY0" fmla="*/ 9994 h 9994"/>
            <a:gd name="connsiteX1" fmla="*/ 9 w 10000"/>
            <a:gd name="connsiteY1" fmla="*/ 6165 h 9994"/>
            <a:gd name="connsiteX2" fmla="*/ 10000 w 10000"/>
            <a:gd name="connsiteY2" fmla="*/ 0 h 9994"/>
            <a:gd name="connsiteX0" fmla="*/ 41 w 8206"/>
            <a:gd name="connsiteY0" fmla="*/ 10000 h 10000"/>
            <a:gd name="connsiteX1" fmla="*/ 9 w 8206"/>
            <a:gd name="connsiteY1" fmla="*/ 6169 h 10000"/>
            <a:gd name="connsiteX2" fmla="*/ 8206 w 8206"/>
            <a:gd name="connsiteY2" fmla="*/ 0 h 10000"/>
            <a:gd name="connsiteX0" fmla="*/ 51 w 10001"/>
            <a:gd name="connsiteY0" fmla="*/ 10000 h 10000"/>
            <a:gd name="connsiteX1" fmla="*/ 12 w 10001"/>
            <a:gd name="connsiteY1" fmla="*/ 6169 h 10000"/>
            <a:gd name="connsiteX2" fmla="*/ 10001 w 10001"/>
            <a:gd name="connsiteY2" fmla="*/ 0 h 10000"/>
            <a:gd name="connsiteX0" fmla="*/ 51 w 7329"/>
            <a:gd name="connsiteY0" fmla="*/ 10281 h 10281"/>
            <a:gd name="connsiteX1" fmla="*/ 12 w 7329"/>
            <a:gd name="connsiteY1" fmla="*/ 6450 h 10281"/>
            <a:gd name="connsiteX2" fmla="*/ 7329 w 7329"/>
            <a:gd name="connsiteY2" fmla="*/ 0 h 10281"/>
            <a:gd name="connsiteX0" fmla="*/ 70 w 10000"/>
            <a:gd name="connsiteY0" fmla="*/ 10000 h 10000"/>
            <a:gd name="connsiteX1" fmla="*/ 16 w 10000"/>
            <a:gd name="connsiteY1" fmla="*/ 6274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54" h="10000">
              <a:moveTo>
                <a:pt x="70" y="10000"/>
              </a:moveTo>
              <a:cubicBezTo>
                <a:pt x="86" y="9230"/>
                <a:pt x="-45" y="11190"/>
                <a:pt x="16" y="6479"/>
              </a:cubicBezTo>
              <a:cubicBezTo>
                <a:pt x="8307" y="6298"/>
                <a:pt x="7433" y="6614"/>
                <a:pt x="179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65380</xdr:colOff>
      <xdr:row>31</xdr:row>
      <xdr:rowOff>60975</xdr:rowOff>
    </xdr:from>
    <xdr:to>
      <xdr:col>10</xdr:col>
      <xdr:colOff>219807</xdr:colOff>
      <xdr:row>32</xdr:row>
      <xdr:rowOff>9155</xdr:rowOff>
    </xdr:to>
    <xdr:sp macro="" textlink="">
      <xdr:nvSpPr>
        <xdr:cNvPr id="661" name="AutoShape 138">
          <a:extLst>
            <a:ext uri="{FF2B5EF4-FFF2-40B4-BE49-F238E27FC236}">
              <a16:creationId xmlns:a16="http://schemas.microsoft.com/office/drawing/2014/main" xmlns="" id="{086048CE-AB04-40B6-AE76-AD7354FCC396}"/>
            </a:ext>
          </a:extLst>
        </xdr:cNvPr>
        <xdr:cNvSpPr>
          <a:spLocks noChangeArrowheads="1"/>
        </xdr:cNvSpPr>
      </xdr:nvSpPr>
      <xdr:spPr bwMode="auto">
        <a:xfrm>
          <a:off x="6542380" y="5344175"/>
          <a:ext cx="154427" cy="1196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39765</xdr:colOff>
      <xdr:row>29</xdr:row>
      <xdr:rowOff>171822</xdr:rowOff>
    </xdr:from>
    <xdr:to>
      <xdr:col>10</xdr:col>
      <xdr:colOff>216648</xdr:colOff>
      <xdr:row>30</xdr:row>
      <xdr:rowOff>167259</xdr:rowOff>
    </xdr:to>
    <xdr:sp macro="" textlink="">
      <xdr:nvSpPr>
        <xdr:cNvPr id="662" name="Oval 401">
          <a:extLst>
            <a:ext uri="{FF2B5EF4-FFF2-40B4-BE49-F238E27FC236}">
              <a16:creationId xmlns:a16="http://schemas.microsoft.com/office/drawing/2014/main" xmlns="" id="{A4ADAE50-C677-4BC8-9519-EC5D72341DC3}"/>
            </a:ext>
          </a:extLst>
        </xdr:cNvPr>
        <xdr:cNvSpPr>
          <a:spLocks noChangeArrowheads="1"/>
        </xdr:cNvSpPr>
      </xdr:nvSpPr>
      <xdr:spPr bwMode="auto">
        <a:xfrm rot="5400000">
          <a:off x="6521763" y="5107124"/>
          <a:ext cx="166887" cy="176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115833</xdr:colOff>
      <xdr:row>27</xdr:row>
      <xdr:rowOff>150683</xdr:rowOff>
    </xdr:from>
    <xdr:to>
      <xdr:col>10</xdr:col>
      <xdr:colOff>420633</xdr:colOff>
      <xdr:row>29</xdr:row>
      <xdr:rowOff>127659</xdr:rowOff>
    </xdr:to>
    <xdr:grpSp>
      <xdr:nvGrpSpPr>
        <xdr:cNvPr id="663" name="Group 6672">
          <a:extLst>
            <a:ext uri="{FF2B5EF4-FFF2-40B4-BE49-F238E27FC236}">
              <a16:creationId xmlns:a16="http://schemas.microsoft.com/office/drawing/2014/main" xmlns="" id="{83FD68BB-2FDC-4B18-A69A-A5D916A0919C}"/>
            </a:ext>
          </a:extLst>
        </xdr:cNvPr>
        <xdr:cNvGrpSpPr>
          <a:grpSpLocks/>
        </xdr:cNvGrpSpPr>
      </xdr:nvGrpSpPr>
      <xdr:grpSpPr bwMode="auto">
        <a:xfrm>
          <a:off x="7227833" y="4754433"/>
          <a:ext cx="304800" cy="319876"/>
          <a:chOff x="532" y="110"/>
          <a:chExt cx="46" cy="44"/>
        </a:xfrm>
      </xdr:grpSpPr>
      <xdr:pic>
        <xdr:nvPicPr>
          <xdr:cNvPr id="664" name="Picture 6673" descr="route2">
            <a:extLst>
              <a:ext uri="{FF2B5EF4-FFF2-40B4-BE49-F238E27FC236}">
                <a16:creationId xmlns:a16="http://schemas.microsoft.com/office/drawing/2014/main" xmlns="" id="{6D0CE72C-4BE0-E014-E686-37EBA04B4A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" name="Text Box 6674">
            <a:extLst>
              <a:ext uri="{FF2B5EF4-FFF2-40B4-BE49-F238E27FC236}">
                <a16:creationId xmlns:a16="http://schemas.microsoft.com/office/drawing/2014/main" xmlns="" id="{07FE1889-8628-56CA-1D00-460487D967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10</xdr:col>
      <xdr:colOff>182360</xdr:colOff>
      <xdr:row>30</xdr:row>
      <xdr:rowOff>129752</xdr:rowOff>
    </xdr:from>
    <xdr:to>
      <xdr:col>10</xdr:col>
      <xdr:colOff>487160</xdr:colOff>
      <xdr:row>32</xdr:row>
      <xdr:rowOff>98789</xdr:rowOff>
    </xdr:to>
    <xdr:grpSp>
      <xdr:nvGrpSpPr>
        <xdr:cNvPr id="666" name="Group 6672">
          <a:extLst>
            <a:ext uri="{FF2B5EF4-FFF2-40B4-BE49-F238E27FC236}">
              <a16:creationId xmlns:a16="http://schemas.microsoft.com/office/drawing/2014/main" xmlns="" id="{357568AA-E085-4E36-A175-224699A99E6A}"/>
            </a:ext>
          </a:extLst>
        </xdr:cNvPr>
        <xdr:cNvGrpSpPr>
          <a:grpSpLocks/>
        </xdr:cNvGrpSpPr>
      </xdr:nvGrpSpPr>
      <xdr:grpSpPr bwMode="auto">
        <a:xfrm>
          <a:off x="7294360" y="5247852"/>
          <a:ext cx="304800" cy="311937"/>
          <a:chOff x="532" y="110"/>
          <a:chExt cx="46" cy="44"/>
        </a:xfrm>
      </xdr:grpSpPr>
      <xdr:pic>
        <xdr:nvPicPr>
          <xdr:cNvPr id="667" name="Picture 6673" descr="route2">
            <a:extLst>
              <a:ext uri="{FF2B5EF4-FFF2-40B4-BE49-F238E27FC236}">
                <a16:creationId xmlns:a16="http://schemas.microsoft.com/office/drawing/2014/main" xmlns="" id="{82C2D838-C9E2-F135-A437-9D794ABD6D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8" name="Text Box 6674">
            <a:extLst>
              <a:ext uri="{FF2B5EF4-FFF2-40B4-BE49-F238E27FC236}">
                <a16:creationId xmlns:a16="http://schemas.microsoft.com/office/drawing/2014/main" xmlns="" id="{0C2882AA-89A3-EC28-58DD-3BE849332A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oneCellAnchor>
    <xdr:from>
      <xdr:col>9</xdr:col>
      <xdr:colOff>417570</xdr:colOff>
      <xdr:row>29</xdr:row>
      <xdr:rowOff>134695</xdr:rowOff>
    </xdr:from>
    <xdr:ext cx="269875" cy="174625"/>
    <xdr:sp macro="" textlink="">
      <xdr:nvSpPr>
        <xdr:cNvPr id="669" name="Text Box 1664">
          <a:extLst>
            <a:ext uri="{FF2B5EF4-FFF2-40B4-BE49-F238E27FC236}">
              <a16:creationId xmlns:a16="http://schemas.microsoft.com/office/drawing/2014/main" xmlns="" id="{CC65F2A9-F5D1-45B5-B2FF-F49F5A4501C7}"/>
            </a:ext>
          </a:extLst>
        </xdr:cNvPr>
        <xdr:cNvSpPr txBox="1">
          <a:spLocks noChangeArrowheads="1"/>
        </xdr:cNvSpPr>
      </xdr:nvSpPr>
      <xdr:spPr bwMode="auto">
        <a:xfrm>
          <a:off x="6215120" y="507499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1</xdr:col>
      <xdr:colOff>154465</xdr:colOff>
      <xdr:row>33</xdr:row>
      <xdr:rowOff>142875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xmlns="" id="{A3038D9C-C216-4D49-BE4A-C05C51359AA2}"/>
            </a:ext>
          </a:extLst>
        </xdr:cNvPr>
        <xdr:cNvSpPr/>
      </xdr:nvSpPr>
      <xdr:spPr bwMode="auto">
        <a:xfrm>
          <a:off x="158750" y="562610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103175</xdr:colOff>
      <xdr:row>34</xdr:row>
      <xdr:rowOff>164836</xdr:rowOff>
    </xdr:from>
    <xdr:to>
      <xdr:col>1</xdr:col>
      <xdr:colOff>625817</xdr:colOff>
      <xdr:row>38</xdr:row>
      <xdr:rowOff>122702</xdr:rowOff>
    </xdr:to>
    <xdr:sp macro="" textlink="">
      <xdr:nvSpPr>
        <xdr:cNvPr id="671" name="Line 4803">
          <a:extLst>
            <a:ext uri="{FF2B5EF4-FFF2-40B4-BE49-F238E27FC236}">
              <a16:creationId xmlns:a16="http://schemas.microsoft.com/office/drawing/2014/main" xmlns="" id="{138D1C29-61BB-4A97-98A5-BD3D702662DC}"/>
            </a:ext>
          </a:extLst>
        </xdr:cNvPr>
        <xdr:cNvSpPr>
          <a:spLocks noChangeShapeType="1"/>
        </xdr:cNvSpPr>
      </xdr:nvSpPr>
      <xdr:spPr bwMode="auto">
        <a:xfrm flipH="1">
          <a:off x="261925" y="5962386"/>
          <a:ext cx="522642" cy="6436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3304 w 3113304"/>
            <a:gd name="connsiteY0" fmla="*/ 0 h 9510"/>
            <a:gd name="connsiteX1" fmla="*/ 0 w 3113304"/>
            <a:gd name="connsiteY1" fmla="*/ 9510 h 951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51 w 10351"/>
            <a:gd name="connsiteY0" fmla="*/ 0 h 11545"/>
            <a:gd name="connsiteX1" fmla="*/ 5 w 10351"/>
            <a:gd name="connsiteY1" fmla="*/ 11545 h 11545"/>
            <a:gd name="connsiteX0" fmla="*/ 11389 w 11389"/>
            <a:gd name="connsiteY0" fmla="*/ 0 h 10644"/>
            <a:gd name="connsiteX1" fmla="*/ 5 w 11389"/>
            <a:gd name="connsiteY1" fmla="*/ 10644 h 10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389" h="10644">
              <a:moveTo>
                <a:pt x="11389" y="0"/>
              </a:moveTo>
              <a:cubicBezTo>
                <a:pt x="5692" y="2990"/>
                <a:pt x="-179" y="4436"/>
                <a:pt x="5" y="10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6804</xdr:colOff>
      <xdr:row>33</xdr:row>
      <xdr:rowOff>15876</xdr:rowOff>
    </xdr:from>
    <xdr:to>
      <xdr:col>3</xdr:col>
      <xdr:colOff>162403</xdr:colOff>
      <xdr:row>33</xdr:row>
      <xdr:rowOff>158751</xdr:rowOff>
    </xdr:to>
    <xdr:sp macro="" textlink="">
      <xdr:nvSpPr>
        <xdr:cNvPr id="672" name="六角形 671">
          <a:extLst>
            <a:ext uri="{FF2B5EF4-FFF2-40B4-BE49-F238E27FC236}">
              <a16:creationId xmlns:a16="http://schemas.microsoft.com/office/drawing/2014/main" xmlns="" id="{89EA5103-3971-4C52-BBBC-B308D9CF0EE4}"/>
            </a:ext>
          </a:extLst>
        </xdr:cNvPr>
        <xdr:cNvSpPr/>
      </xdr:nvSpPr>
      <xdr:spPr bwMode="auto">
        <a:xfrm>
          <a:off x="1575254" y="5641976"/>
          <a:ext cx="15559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438858</xdr:colOff>
      <xdr:row>37</xdr:row>
      <xdr:rowOff>121338</xdr:rowOff>
    </xdr:from>
    <xdr:to>
      <xdr:col>3</xdr:col>
      <xdr:colOff>593323</xdr:colOff>
      <xdr:row>38</xdr:row>
      <xdr:rowOff>94124</xdr:rowOff>
    </xdr:to>
    <xdr:sp macro="" textlink="">
      <xdr:nvSpPr>
        <xdr:cNvPr id="673" name="六角形 672">
          <a:extLst>
            <a:ext uri="{FF2B5EF4-FFF2-40B4-BE49-F238E27FC236}">
              <a16:creationId xmlns:a16="http://schemas.microsoft.com/office/drawing/2014/main" xmlns="" id="{FA06331A-5B98-4FE0-BB6B-74480A2F2EA1}"/>
            </a:ext>
          </a:extLst>
        </xdr:cNvPr>
        <xdr:cNvSpPr/>
      </xdr:nvSpPr>
      <xdr:spPr bwMode="auto">
        <a:xfrm>
          <a:off x="2007308" y="6433238"/>
          <a:ext cx="154465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0</xdr:colOff>
      <xdr:row>35</xdr:row>
      <xdr:rowOff>40824</xdr:rowOff>
    </xdr:from>
    <xdr:ext cx="269875" cy="174625"/>
    <xdr:sp macro="" textlink="">
      <xdr:nvSpPr>
        <xdr:cNvPr id="674" name="Text Box 1664">
          <a:extLst>
            <a:ext uri="{FF2B5EF4-FFF2-40B4-BE49-F238E27FC236}">
              <a16:creationId xmlns:a16="http://schemas.microsoft.com/office/drawing/2014/main" xmlns="" id="{A0D7B799-CE69-4994-B009-3476780CD664}"/>
            </a:ext>
          </a:extLst>
        </xdr:cNvPr>
        <xdr:cNvSpPr txBox="1">
          <a:spLocks noChangeArrowheads="1"/>
        </xdr:cNvSpPr>
      </xdr:nvSpPr>
      <xdr:spPr bwMode="auto">
        <a:xfrm>
          <a:off x="863600" y="6009824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292572</xdr:colOff>
      <xdr:row>39</xdr:row>
      <xdr:rowOff>20412</xdr:rowOff>
    </xdr:from>
    <xdr:ext cx="269875" cy="174625"/>
    <xdr:sp macro="" textlink="">
      <xdr:nvSpPr>
        <xdr:cNvPr id="675" name="Text Box 1664">
          <a:extLst>
            <a:ext uri="{FF2B5EF4-FFF2-40B4-BE49-F238E27FC236}">
              <a16:creationId xmlns:a16="http://schemas.microsoft.com/office/drawing/2014/main" xmlns="" id="{846918D4-24E1-484D-ACA4-434FE010284B}"/>
            </a:ext>
          </a:extLst>
        </xdr:cNvPr>
        <xdr:cNvSpPr txBox="1">
          <a:spLocks noChangeArrowheads="1"/>
        </xdr:cNvSpPr>
      </xdr:nvSpPr>
      <xdr:spPr bwMode="auto">
        <a:xfrm rot="304373">
          <a:off x="451322" y="6675212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285768</xdr:colOff>
      <xdr:row>39</xdr:row>
      <xdr:rowOff>81648</xdr:rowOff>
    </xdr:from>
    <xdr:ext cx="269875" cy="174625"/>
    <xdr:sp macro="" textlink="">
      <xdr:nvSpPr>
        <xdr:cNvPr id="676" name="Text Box 1664">
          <a:extLst>
            <a:ext uri="{FF2B5EF4-FFF2-40B4-BE49-F238E27FC236}">
              <a16:creationId xmlns:a16="http://schemas.microsoft.com/office/drawing/2014/main" xmlns="" id="{8005725C-8DC9-47B2-915F-72BB9F2FE6D6}"/>
            </a:ext>
          </a:extLst>
        </xdr:cNvPr>
        <xdr:cNvSpPr txBox="1">
          <a:spLocks noChangeArrowheads="1"/>
        </xdr:cNvSpPr>
      </xdr:nvSpPr>
      <xdr:spPr bwMode="auto">
        <a:xfrm>
          <a:off x="1854218" y="6736448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673549</xdr:colOff>
      <xdr:row>39</xdr:row>
      <xdr:rowOff>20413</xdr:rowOff>
    </xdr:from>
    <xdr:ext cx="74846" cy="258534"/>
    <xdr:sp macro="" textlink="">
      <xdr:nvSpPr>
        <xdr:cNvPr id="677" name="Text Box 1664">
          <a:extLst>
            <a:ext uri="{FF2B5EF4-FFF2-40B4-BE49-F238E27FC236}">
              <a16:creationId xmlns:a16="http://schemas.microsoft.com/office/drawing/2014/main" xmlns="" id="{132917FE-B735-4AE2-B51A-5EBE4E2AF851}"/>
            </a:ext>
          </a:extLst>
        </xdr:cNvPr>
        <xdr:cNvSpPr txBox="1">
          <a:spLocks noChangeArrowheads="1"/>
        </xdr:cNvSpPr>
      </xdr:nvSpPr>
      <xdr:spPr bwMode="auto">
        <a:xfrm>
          <a:off x="2241999" y="6675213"/>
          <a:ext cx="74846" cy="258534"/>
        </a:xfrm>
        <a:prstGeom prst="rect">
          <a:avLst/>
        </a:prstGeom>
        <a:solidFill>
          <a:schemeClr val="bg1">
            <a:alpha val="9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274273</xdr:colOff>
      <xdr:row>47</xdr:row>
      <xdr:rowOff>58589</xdr:rowOff>
    </xdr:from>
    <xdr:ext cx="394596" cy="224514"/>
    <xdr:sp macro="" textlink="">
      <xdr:nvSpPr>
        <xdr:cNvPr id="678" name="Text Box 303">
          <a:extLst>
            <a:ext uri="{FF2B5EF4-FFF2-40B4-BE49-F238E27FC236}">
              <a16:creationId xmlns:a16="http://schemas.microsoft.com/office/drawing/2014/main" xmlns="" id="{55065BE4-6122-4242-B0FA-ED9E87CED626}"/>
            </a:ext>
          </a:extLst>
        </xdr:cNvPr>
        <xdr:cNvSpPr txBox="1">
          <a:spLocks noChangeArrowheads="1"/>
        </xdr:cNvSpPr>
      </xdr:nvSpPr>
      <xdr:spPr bwMode="auto">
        <a:xfrm>
          <a:off x="1842723" y="8084989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143130</xdr:colOff>
      <xdr:row>43</xdr:row>
      <xdr:rowOff>15046</xdr:rowOff>
    </xdr:from>
    <xdr:to>
      <xdr:col>4</xdr:col>
      <xdr:colOff>158921</xdr:colOff>
      <xdr:row>44</xdr:row>
      <xdr:rowOff>120407</xdr:rowOff>
    </xdr:to>
    <xdr:sp macro="" textlink="">
      <xdr:nvSpPr>
        <xdr:cNvPr id="679" name="Freeform 1147">
          <a:extLst>
            <a:ext uri="{FF2B5EF4-FFF2-40B4-BE49-F238E27FC236}">
              <a16:creationId xmlns:a16="http://schemas.microsoft.com/office/drawing/2014/main" xmlns="" id="{78D973BC-5966-475A-8C75-0FF0E28F36ED}"/>
            </a:ext>
          </a:extLst>
        </xdr:cNvPr>
        <xdr:cNvSpPr>
          <a:spLocks/>
        </xdr:cNvSpPr>
      </xdr:nvSpPr>
      <xdr:spPr bwMode="auto">
        <a:xfrm rot="10600030">
          <a:off x="2416430" y="7355646"/>
          <a:ext cx="15791" cy="27681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8103"/>
            <a:gd name="connsiteY0" fmla="*/ 10000 h 10000"/>
            <a:gd name="connsiteX1" fmla="*/ 4486 w 8103"/>
            <a:gd name="connsiteY1" fmla="*/ 3032 h 10000"/>
            <a:gd name="connsiteX2" fmla="*/ 0 w 8103"/>
            <a:gd name="connsiteY2" fmla="*/ 0 h 10000"/>
            <a:gd name="connsiteX0" fmla="*/ 20514 w 20514"/>
            <a:gd name="connsiteY0" fmla="*/ 5082 h 5082"/>
            <a:gd name="connsiteX1" fmla="*/ 5536 w 20514"/>
            <a:gd name="connsiteY1" fmla="*/ 3032 h 5082"/>
            <a:gd name="connsiteX2" fmla="*/ 0 w 20514"/>
            <a:gd name="connsiteY2" fmla="*/ 0 h 5082"/>
            <a:gd name="connsiteX0" fmla="*/ 1583 w 3301"/>
            <a:gd name="connsiteY0" fmla="*/ 10806 h 10806"/>
            <a:gd name="connsiteX1" fmla="*/ 2699 w 3301"/>
            <a:gd name="connsiteY1" fmla="*/ 5966 h 10806"/>
            <a:gd name="connsiteX2" fmla="*/ 0 w 3301"/>
            <a:gd name="connsiteY2" fmla="*/ 0 h 1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1" h="10806">
              <a:moveTo>
                <a:pt x="1583" y="10806"/>
              </a:moveTo>
              <a:cubicBezTo>
                <a:pt x="-1657" y="10806"/>
                <a:pt x="2963" y="7767"/>
                <a:pt x="2699" y="5966"/>
              </a:cubicBezTo>
              <a:cubicBezTo>
                <a:pt x="2435" y="4165"/>
                <a:pt x="5463" y="394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6804</xdr:colOff>
      <xdr:row>41</xdr:row>
      <xdr:rowOff>13609</xdr:rowOff>
    </xdr:from>
    <xdr:to>
      <xdr:col>3</xdr:col>
      <xdr:colOff>190954</xdr:colOff>
      <xdr:row>41</xdr:row>
      <xdr:rowOff>153309</xdr:rowOff>
    </xdr:to>
    <xdr:sp macro="" textlink="">
      <xdr:nvSpPr>
        <xdr:cNvPr id="680" name="六角形 679">
          <a:extLst>
            <a:ext uri="{FF2B5EF4-FFF2-40B4-BE49-F238E27FC236}">
              <a16:creationId xmlns:a16="http://schemas.microsoft.com/office/drawing/2014/main" xmlns="" id="{D68BF7B7-F3CE-46D2-A159-A4BA186CF3CD}"/>
            </a:ext>
          </a:extLst>
        </xdr:cNvPr>
        <xdr:cNvSpPr/>
      </xdr:nvSpPr>
      <xdr:spPr bwMode="auto">
        <a:xfrm>
          <a:off x="1575254" y="7011309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19278</xdr:rowOff>
    </xdr:from>
    <xdr:to>
      <xdr:col>5</xdr:col>
      <xdr:colOff>184150</xdr:colOff>
      <xdr:row>41</xdr:row>
      <xdr:rowOff>163514</xdr:rowOff>
    </xdr:to>
    <xdr:sp macro="" textlink="">
      <xdr:nvSpPr>
        <xdr:cNvPr id="681" name="六角形 680">
          <a:extLst>
            <a:ext uri="{FF2B5EF4-FFF2-40B4-BE49-F238E27FC236}">
              <a16:creationId xmlns:a16="http://schemas.microsoft.com/office/drawing/2014/main" xmlns="" id="{8D4F8F4E-D799-4B78-A1E4-6B4D755D52AD}"/>
            </a:ext>
          </a:extLst>
        </xdr:cNvPr>
        <xdr:cNvSpPr/>
      </xdr:nvSpPr>
      <xdr:spPr bwMode="auto">
        <a:xfrm>
          <a:off x="2978150" y="7016978"/>
          <a:ext cx="184150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275168</xdr:colOff>
      <xdr:row>43</xdr:row>
      <xdr:rowOff>97367</xdr:rowOff>
    </xdr:from>
    <xdr:ext cx="287280" cy="226935"/>
    <xdr:sp macro="" textlink="">
      <xdr:nvSpPr>
        <xdr:cNvPr id="682" name="Text Box 1664">
          <a:extLst>
            <a:ext uri="{FF2B5EF4-FFF2-40B4-BE49-F238E27FC236}">
              <a16:creationId xmlns:a16="http://schemas.microsoft.com/office/drawing/2014/main" xmlns="" id="{1D535804-0E3A-4EB2-B13C-65D1ECCB1985}"/>
            </a:ext>
          </a:extLst>
        </xdr:cNvPr>
        <xdr:cNvSpPr txBox="1">
          <a:spLocks noChangeArrowheads="1"/>
        </xdr:cNvSpPr>
      </xdr:nvSpPr>
      <xdr:spPr bwMode="auto">
        <a:xfrm>
          <a:off x="1843618" y="7437967"/>
          <a:ext cx="287280" cy="226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22545</xdr:colOff>
      <xdr:row>46</xdr:row>
      <xdr:rowOff>123790</xdr:rowOff>
    </xdr:from>
    <xdr:ext cx="921058" cy="326243"/>
    <xdr:sp macro="" textlink="">
      <xdr:nvSpPr>
        <xdr:cNvPr id="683" name="Text Box 616">
          <a:extLst>
            <a:ext uri="{FF2B5EF4-FFF2-40B4-BE49-F238E27FC236}">
              <a16:creationId xmlns:a16="http://schemas.microsoft.com/office/drawing/2014/main" xmlns="" id="{52F1077B-B686-4CE2-9667-A9FF9C1408D7}"/>
            </a:ext>
          </a:extLst>
        </xdr:cNvPr>
        <xdr:cNvSpPr txBox="1">
          <a:spLocks noChangeArrowheads="1"/>
        </xdr:cNvSpPr>
      </xdr:nvSpPr>
      <xdr:spPr bwMode="auto">
        <a:xfrm>
          <a:off x="6391595" y="7985090"/>
          <a:ext cx="92105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福知山下天津店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132801</xdr:colOff>
      <xdr:row>47</xdr:row>
      <xdr:rowOff>100744</xdr:rowOff>
    </xdr:from>
    <xdr:to>
      <xdr:col>10</xdr:col>
      <xdr:colOff>311394</xdr:colOff>
      <xdr:row>48</xdr:row>
      <xdr:rowOff>146535</xdr:rowOff>
    </xdr:to>
    <xdr:sp macro="" textlink="">
      <xdr:nvSpPr>
        <xdr:cNvPr id="684" name="Freeform 601">
          <a:extLst>
            <a:ext uri="{FF2B5EF4-FFF2-40B4-BE49-F238E27FC236}">
              <a16:creationId xmlns:a16="http://schemas.microsoft.com/office/drawing/2014/main" xmlns="" id="{0FDA7B7D-872C-472F-A371-4C09659F7747}"/>
            </a:ext>
          </a:extLst>
        </xdr:cNvPr>
        <xdr:cNvSpPr>
          <a:spLocks/>
        </xdr:cNvSpPr>
      </xdr:nvSpPr>
      <xdr:spPr bwMode="auto">
        <a:xfrm>
          <a:off x="6609801" y="8127144"/>
          <a:ext cx="178593" cy="21724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357162</xdr:colOff>
      <xdr:row>46</xdr:row>
      <xdr:rowOff>128225</xdr:rowOff>
    </xdr:from>
    <xdr:to>
      <xdr:col>10</xdr:col>
      <xdr:colOff>661962</xdr:colOff>
      <xdr:row>48</xdr:row>
      <xdr:rowOff>96665</xdr:rowOff>
    </xdr:to>
    <xdr:grpSp>
      <xdr:nvGrpSpPr>
        <xdr:cNvPr id="685" name="Group 6672">
          <a:extLst>
            <a:ext uri="{FF2B5EF4-FFF2-40B4-BE49-F238E27FC236}">
              <a16:creationId xmlns:a16="http://schemas.microsoft.com/office/drawing/2014/main" xmlns="" id="{5E2641A6-C0F6-46D5-A772-528B1D47A339}"/>
            </a:ext>
          </a:extLst>
        </xdr:cNvPr>
        <xdr:cNvGrpSpPr>
          <a:grpSpLocks/>
        </xdr:cNvGrpSpPr>
      </xdr:nvGrpSpPr>
      <xdr:grpSpPr bwMode="auto">
        <a:xfrm>
          <a:off x="7469162" y="7989525"/>
          <a:ext cx="304800" cy="311340"/>
          <a:chOff x="532" y="110"/>
          <a:chExt cx="46" cy="44"/>
        </a:xfrm>
      </xdr:grpSpPr>
      <xdr:pic>
        <xdr:nvPicPr>
          <xdr:cNvPr id="686" name="Picture 6673" descr="route2">
            <a:extLst>
              <a:ext uri="{FF2B5EF4-FFF2-40B4-BE49-F238E27FC236}">
                <a16:creationId xmlns:a16="http://schemas.microsoft.com/office/drawing/2014/main" xmlns="" id="{EBF6C1EA-23AF-7DAA-02E9-2C9FE4CAB0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>
            <a:extLst>
              <a:ext uri="{FF2B5EF4-FFF2-40B4-BE49-F238E27FC236}">
                <a16:creationId xmlns:a16="http://schemas.microsoft.com/office/drawing/2014/main" xmlns="" id="{CF7A3E9A-45A4-B4C9-30F8-C820960FB9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232495</xdr:colOff>
      <xdr:row>48</xdr:row>
      <xdr:rowOff>7527</xdr:rowOff>
    </xdr:from>
    <xdr:to>
      <xdr:col>10</xdr:col>
      <xdr:colOff>375505</xdr:colOff>
      <xdr:row>48</xdr:row>
      <xdr:rowOff>123643</xdr:rowOff>
    </xdr:to>
    <xdr:sp macro="" textlink="">
      <xdr:nvSpPr>
        <xdr:cNvPr id="688" name="AutoShape 605">
          <a:extLst>
            <a:ext uri="{FF2B5EF4-FFF2-40B4-BE49-F238E27FC236}">
              <a16:creationId xmlns:a16="http://schemas.microsoft.com/office/drawing/2014/main" xmlns="" id="{23FADB66-EC72-414F-A64E-D3957354A028}"/>
            </a:ext>
          </a:extLst>
        </xdr:cNvPr>
        <xdr:cNvSpPr>
          <a:spLocks noChangeArrowheads="1"/>
        </xdr:cNvSpPr>
      </xdr:nvSpPr>
      <xdr:spPr bwMode="auto">
        <a:xfrm>
          <a:off x="6709495" y="8205377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47619</xdr:colOff>
      <xdr:row>45</xdr:row>
      <xdr:rowOff>99128</xdr:rowOff>
    </xdr:from>
    <xdr:ext cx="520146" cy="233312"/>
    <xdr:sp macro="" textlink="">
      <xdr:nvSpPr>
        <xdr:cNvPr id="689" name="Text Box 303">
          <a:extLst>
            <a:ext uri="{FF2B5EF4-FFF2-40B4-BE49-F238E27FC236}">
              <a16:creationId xmlns:a16="http://schemas.microsoft.com/office/drawing/2014/main" xmlns="" id="{C897AE83-72F3-4730-AB19-732F1F2A2BBB}"/>
            </a:ext>
          </a:extLst>
        </xdr:cNvPr>
        <xdr:cNvSpPr txBox="1">
          <a:spLocks noChangeArrowheads="1"/>
        </xdr:cNvSpPr>
      </xdr:nvSpPr>
      <xdr:spPr bwMode="auto">
        <a:xfrm>
          <a:off x="5845169" y="7782628"/>
          <a:ext cx="520146" cy="233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15876</xdr:colOff>
      <xdr:row>49</xdr:row>
      <xdr:rowOff>21168</xdr:rowOff>
    </xdr:from>
    <xdr:to>
      <xdr:col>1</xdr:col>
      <xdr:colOff>170341</xdr:colOff>
      <xdr:row>49</xdr:row>
      <xdr:rowOff>164043</xdr:rowOff>
    </xdr:to>
    <xdr:sp macro="" textlink="">
      <xdr:nvSpPr>
        <xdr:cNvPr id="690" name="六角形 689">
          <a:extLst>
            <a:ext uri="{FF2B5EF4-FFF2-40B4-BE49-F238E27FC236}">
              <a16:creationId xmlns:a16="http://schemas.microsoft.com/office/drawing/2014/main" xmlns="" id="{10156A20-AF2E-404C-A815-B52CC02820A8}"/>
            </a:ext>
          </a:extLst>
        </xdr:cNvPr>
        <xdr:cNvSpPr/>
      </xdr:nvSpPr>
      <xdr:spPr bwMode="auto">
        <a:xfrm>
          <a:off x="174626" y="839046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572008</xdr:colOff>
      <xdr:row>49</xdr:row>
      <xdr:rowOff>37036</xdr:rowOff>
    </xdr:from>
    <xdr:to>
      <xdr:col>1</xdr:col>
      <xdr:colOff>692573</xdr:colOff>
      <xdr:row>56</xdr:row>
      <xdr:rowOff>127463</xdr:rowOff>
    </xdr:to>
    <xdr:sp macro="" textlink="">
      <xdr:nvSpPr>
        <xdr:cNvPr id="691" name="Line 75">
          <a:extLst>
            <a:ext uri="{FF2B5EF4-FFF2-40B4-BE49-F238E27FC236}">
              <a16:creationId xmlns:a16="http://schemas.microsoft.com/office/drawing/2014/main" xmlns="" id="{D7D97B26-56B1-4873-B1C2-D7E9B682C9D6}"/>
            </a:ext>
          </a:extLst>
        </xdr:cNvPr>
        <xdr:cNvSpPr>
          <a:spLocks noChangeShapeType="1"/>
        </xdr:cNvSpPr>
      </xdr:nvSpPr>
      <xdr:spPr bwMode="auto">
        <a:xfrm flipV="1">
          <a:off x="730758" y="8406336"/>
          <a:ext cx="120565" cy="129057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91" h="14513">
              <a:moveTo>
                <a:pt x="1288" y="0"/>
              </a:moveTo>
              <a:cubicBezTo>
                <a:pt x="-9914" y="14902"/>
                <a:pt x="55468" y="10966"/>
                <a:pt x="60891" y="1451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637462</xdr:colOff>
      <xdr:row>54</xdr:row>
      <xdr:rowOff>23594</xdr:rowOff>
    </xdr:from>
    <xdr:to>
      <xdr:col>2</xdr:col>
      <xdr:colOff>666755</xdr:colOff>
      <xdr:row>54</xdr:row>
      <xdr:rowOff>52916</xdr:rowOff>
    </xdr:to>
    <xdr:sp macro="" textlink="">
      <xdr:nvSpPr>
        <xdr:cNvPr id="692" name="Line 76">
          <a:extLst>
            <a:ext uri="{FF2B5EF4-FFF2-40B4-BE49-F238E27FC236}">
              <a16:creationId xmlns:a16="http://schemas.microsoft.com/office/drawing/2014/main" xmlns="" id="{DE5D6979-5185-45A2-9A64-8F5F589397DB}"/>
            </a:ext>
          </a:extLst>
        </xdr:cNvPr>
        <xdr:cNvSpPr>
          <a:spLocks noChangeShapeType="1"/>
        </xdr:cNvSpPr>
      </xdr:nvSpPr>
      <xdr:spPr bwMode="auto">
        <a:xfrm>
          <a:off x="796212" y="9250144"/>
          <a:ext cx="734143" cy="29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500911</xdr:colOff>
      <xdr:row>53</xdr:row>
      <xdr:rowOff>106756</xdr:rowOff>
    </xdr:from>
    <xdr:to>
      <xdr:col>1</xdr:col>
      <xdr:colOff>642749</xdr:colOff>
      <xdr:row>54</xdr:row>
      <xdr:rowOff>89362</xdr:rowOff>
    </xdr:to>
    <xdr:sp macro="" textlink="">
      <xdr:nvSpPr>
        <xdr:cNvPr id="693" name="Oval 77">
          <a:extLst>
            <a:ext uri="{FF2B5EF4-FFF2-40B4-BE49-F238E27FC236}">
              <a16:creationId xmlns:a16="http://schemas.microsoft.com/office/drawing/2014/main" xmlns="" id="{BEDDBE27-7100-4DF7-81FA-75AD588288E4}"/>
            </a:ext>
          </a:extLst>
        </xdr:cNvPr>
        <xdr:cNvSpPr>
          <a:spLocks noChangeArrowheads="1"/>
        </xdr:cNvSpPr>
      </xdr:nvSpPr>
      <xdr:spPr bwMode="auto">
        <a:xfrm>
          <a:off x="659661" y="9161856"/>
          <a:ext cx="141838" cy="1540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486864</xdr:colOff>
      <xdr:row>54</xdr:row>
      <xdr:rowOff>130119</xdr:rowOff>
    </xdr:from>
    <xdr:to>
      <xdr:col>1</xdr:col>
      <xdr:colOff>659487</xdr:colOff>
      <xdr:row>55</xdr:row>
      <xdr:rowOff>78488</xdr:rowOff>
    </xdr:to>
    <xdr:sp macro="" textlink="">
      <xdr:nvSpPr>
        <xdr:cNvPr id="694" name="AutoShape 138">
          <a:extLst>
            <a:ext uri="{FF2B5EF4-FFF2-40B4-BE49-F238E27FC236}">
              <a16:creationId xmlns:a16="http://schemas.microsoft.com/office/drawing/2014/main" xmlns="" id="{6DD95FDD-001F-467A-B4D2-FD28395BA0DC}"/>
            </a:ext>
          </a:extLst>
        </xdr:cNvPr>
        <xdr:cNvSpPr>
          <a:spLocks noChangeArrowheads="1"/>
        </xdr:cNvSpPr>
      </xdr:nvSpPr>
      <xdr:spPr bwMode="auto">
        <a:xfrm>
          <a:off x="645614" y="9356669"/>
          <a:ext cx="172623" cy="1198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676673</xdr:colOff>
      <xdr:row>53</xdr:row>
      <xdr:rowOff>48286</xdr:rowOff>
    </xdr:from>
    <xdr:to>
      <xdr:col>2</xdr:col>
      <xdr:colOff>196009</xdr:colOff>
      <xdr:row>54</xdr:row>
      <xdr:rowOff>137808</xdr:rowOff>
    </xdr:to>
    <xdr:grpSp>
      <xdr:nvGrpSpPr>
        <xdr:cNvPr id="695" name="Group 405">
          <a:extLst>
            <a:ext uri="{FF2B5EF4-FFF2-40B4-BE49-F238E27FC236}">
              <a16:creationId xmlns:a16="http://schemas.microsoft.com/office/drawing/2014/main" xmlns="" id="{AE6EDEC9-06A6-44F1-9DBD-A4F9392687A5}"/>
            </a:ext>
          </a:extLst>
        </xdr:cNvPr>
        <xdr:cNvGrpSpPr>
          <a:grpSpLocks/>
        </xdr:cNvGrpSpPr>
      </xdr:nvGrpSpPr>
      <xdr:grpSpPr bwMode="auto">
        <a:xfrm rot="5400000">
          <a:off x="864655" y="9093204"/>
          <a:ext cx="260972" cy="294036"/>
          <a:chOff x="718" y="97"/>
          <a:chExt cx="23" cy="15"/>
        </a:xfrm>
      </xdr:grpSpPr>
      <xdr:sp macro="" textlink="">
        <xdr:nvSpPr>
          <xdr:cNvPr id="696" name="Freeform 406">
            <a:extLst>
              <a:ext uri="{FF2B5EF4-FFF2-40B4-BE49-F238E27FC236}">
                <a16:creationId xmlns:a16="http://schemas.microsoft.com/office/drawing/2014/main" xmlns="" id="{A4E53BCB-C6C2-9014-BC29-CB4FFCEC7FF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7" name="Freeform 407">
            <a:extLst>
              <a:ext uri="{FF2B5EF4-FFF2-40B4-BE49-F238E27FC236}">
                <a16:creationId xmlns:a16="http://schemas.microsoft.com/office/drawing/2014/main" xmlns="" id="{0A43EC2D-F511-DCEF-C957-CEDF5DEDC25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306915</xdr:colOff>
      <xdr:row>52</xdr:row>
      <xdr:rowOff>47625</xdr:rowOff>
    </xdr:from>
    <xdr:to>
      <xdr:col>2</xdr:col>
      <xdr:colOff>328082</xdr:colOff>
      <xdr:row>56</xdr:row>
      <xdr:rowOff>132291</xdr:rowOff>
    </xdr:to>
    <xdr:sp macro="" textlink="">
      <xdr:nvSpPr>
        <xdr:cNvPr id="698" name="Line 76">
          <a:extLst>
            <a:ext uri="{FF2B5EF4-FFF2-40B4-BE49-F238E27FC236}">
              <a16:creationId xmlns:a16="http://schemas.microsoft.com/office/drawing/2014/main" xmlns="" id="{C59A4F52-077C-4574-BFD2-F13E88498BC1}"/>
            </a:ext>
          </a:extLst>
        </xdr:cNvPr>
        <xdr:cNvSpPr>
          <a:spLocks noChangeShapeType="1"/>
        </xdr:cNvSpPr>
      </xdr:nvSpPr>
      <xdr:spPr bwMode="auto">
        <a:xfrm flipH="1">
          <a:off x="1170515" y="8931275"/>
          <a:ext cx="21167" cy="770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248724</xdr:colOff>
      <xdr:row>53</xdr:row>
      <xdr:rowOff>153458</xdr:rowOff>
    </xdr:from>
    <xdr:to>
      <xdr:col>2</xdr:col>
      <xdr:colOff>392446</xdr:colOff>
      <xdr:row>54</xdr:row>
      <xdr:rowOff>129211</xdr:rowOff>
    </xdr:to>
    <xdr:sp macro="" textlink="">
      <xdr:nvSpPr>
        <xdr:cNvPr id="699" name="Oval 383">
          <a:extLst>
            <a:ext uri="{FF2B5EF4-FFF2-40B4-BE49-F238E27FC236}">
              <a16:creationId xmlns:a16="http://schemas.microsoft.com/office/drawing/2014/main" xmlns="" id="{5CDC7407-AAA4-4329-B578-725F703665EE}"/>
            </a:ext>
          </a:extLst>
        </xdr:cNvPr>
        <xdr:cNvSpPr>
          <a:spLocks noChangeArrowheads="1"/>
        </xdr:cNvSpPr>
      </xdr:nvSpPr>
      <xdr:spPr bwMode="auto">
        <a:xfrm>
          <a:off x="1112324" y="9208558"/>
          <a:ext cx="143722" cy="1472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606348</xdr:colOff>
      <xdr:row>51</xdr:row>
      <xdr:rowOff>170783</xdr:rowOff>
    </xdr:from>
    <xdr:ext cx="132251" cy="243084"/>
    <xdr:sp macro="" textlink="">
      <xdr:nvSpPr>
        <xdr:cNvPr id="700" name="Text Box 1664">
          <a:extLst>
            <a:ext uri="{FF2B5EF4-FFF2-40B4-BE49-F238E27FC236}">
              <a16:creationId xmlns:a16="http://schemas.microsoft.com/office/drawing/2014/main" xmlns="" id="{9322B1FA-C560-4620-96C4-DAB3C6900A8F}"/>
            </a:ext>
          </a:extLst>
        </xdr:cNvPr>
        <xdr:cNvSpPr txBox="1">
          <a:spLocks noChangeArrowheads="1"/>
        </xdr:cNvSpPr>
      </xdr:nvSpPr>
      <xdr:spPr bwMode="auto">
        <a:xfrm>
          <a:off x="765098" y="8882983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356830</xdr:colOff>
      <xdr:row>50</xdr:row>
      <xdr:rowOff>145885</xdr:rowOff>
    </xdr:from>
    <xdr:to>
      <xdr:col>1</xdr:col>
      <xdr:colOff>661631</xdr:colOff>
      <xdr:row>52</xdr:row>
      <xdr:rowOff>114328</xdr:rowOff>
    </xdr:to>
    <xdr:grpSp>
      <xdr:nvGrpSpPr>
        <xdr:cNvPr id="701" name="Group 6672">
          <a:extLst>
            <a:ext uri="{FF2B5EF4-FFF2-40B4-BE49-F238E27FC236}">
              <a16:creationId xmlns:a16="http://schemas.microsoft.com/office/drawing/2014/main" xmlns="" id="{BF0417A6-98F7-4193-86B2-8C6D73C60D9C}"/>
            </a:ext>
          </a:extLst>
        </xdr:cNvPr>
        <xdr:cNvGrpSpPr>
          <a:grpSpLocks/>
        </xdr:cNvGrpSpPr>
      </xdr:nvGrpSpPr>
      <xdr:grpSpPr bwMode="auto">
        <a:xfrm>
          <a:off x="528280" y="8692985"/>
          <a:ext cx="304801" cy="311343"/>
          <a:chOff x="532" y="110"/>
          <a:chExt cx="46" cy="44"/>
        </a:xfrm>
      </xdr:grpSpPr>
      <xdr:pic>
        <xdr:nvPicPr>
          <xdr:cNvPr id="702" name="Picture 6673" descr="route2">
            <a:extLst>
              <a:ext uri="{FF2B5EF4-FFF2-40B4-BE49-F238E27FC236}">
                <a16:creationId xmlns:a16="http://schemas.microsoft.com/office/drawing/2014/main" xmlns="" id="{FF1FF7E9-76F4-8D00-78CC-F2F2E1A46D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3" name="Text Box 6674">
            <a:extLst>
              <a:ext uri="{FF2B5EF4-FFF2-40B4-BE49-F238E27FC236}">
                <a16:creationId xmlns:a16="http://schemas.microsoft.com/office/drawing/2014/main" xmlns="" id="{5DAF7BCE-6C09-F2CF-0FE6-292DFDB209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254016</xdr:colOff>
      <xdr:row>55</xdr:row>
      <xdr:rowOff>61236</xdr:rowOff>
    </xdr:from>
    <xdr:to>
      <xdr:col>1</xdr:col>
      <xdr:colOff>556954</xdr:colOff>
      <xdr:row>57</xdr:row>
      <xdr:rowOff>14241</xdr:rowOff>
    </xdr:to>
    <xdr:grpSp>
      <xdr:nvGrpSpPr>
        <xdr:cNvPr id="704" name="Group 6672">
          <a:extLst>
            <a:ext uri="{FF2B5EF4-FFF2-40B4-BE49-F238E27FC236}">
              <a16:creationId xmlns:a16="http://schemas.microsoft.com/office/drawing/2014/main" xmlns="" id="{B56D80BE-D903-4D98-AFE9-362CF17CFC97}"/>
            </a:ext>
          </a:extLst>
        </xdr:cNvPr>
        <xdr:cNvGrpSpPr>
          <a:grpSpLocks/>
        </xdr:cNvGrpSpPr>
      </xdr:nvGrpSpPr>
      <xdr:grpSpPr bwMode="auto">
        <a:xfrm>
          <a:off x="425466" y="9465586"/>
          <a:ext cx="302938" cy="295905"/>
          <a:chOff x="532" y="110"/>
          <a:chExt cx="46" cy="44"/>
        </a:xfrm>
      </xdr:grpSpPr>
      <xdr:pic>
        <xdr:nvPicPr>
          <xdr:cNvPr id="705" name="Picture 6673" descr="route2">
            <a:extLst>
              <a:ext uri="{FF2B5EF4-FFF2-40B4-BE49-F238E27FC236}">
                <a16:creationId xmlns:a16="http://schemas.microsoft.com/office/drawing/2014/main" xmlns="" id="{41A44693-4E7B-03AA-6E59-13250AB7AE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6" name="Text Box 6674">
            <a:extLst>
              <a:ext uri="{FF2B5EF4-FFF2-40B4-BE49-F238E27FC236}">
                <a16:creationId xmlns:a16="http://schemas.microsoft.com/office/drawing/2014/main" xmlns="" id="{FDC8652B-D8EC-AF98-A10B-2FC19F2690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376550</xdr:colOff>
      <xdr:row>52</xdr:row>
      <xdr:rowOff>148165</xdr:rowOff>
    </xdr:from>
    <xdr:to>
      <xdr:col>2</xdr:col>
      <xdr:colOff>679488</xdr:colOff>
      <xdr:row>54</xdr:row>
      <xdr:rowOff>101169</xdr:rowOff>
    </xdr:to>
    <xdr:grpSp>
      <xdr:nvGrpSpPr>
        <xdr:cNvPr id="707" name="Group 6672">
          <a:extLst>
            <a:ext uri="{FF2B5EF4-FFF2-40B4-BE49-F238E27FC236}">
              <a16:creationId xmlns:a16="http://schemas.microsoft.com/office/drawing/2014/main" xmlns="" id="{871395AA-2EB8-4957-8976-B98D81C90E9B}"/>
            </a:ext>
          </a:extLst>
        </xdr:cNvPr>
        <xdr:cNvGrpSpPr>
          <a:grpSpLocks/>
        </xdr:cNvGrpSpPr>
      </xdr:nvGrpSpPr>
      <xdr:grpSpPr bwMode="auto">
        <a:xfrm>
          <a:off x="1322700" y="9038165"/>
          <a:ext cx="302938" cy="295904"/>
          <a:chOff x="532" y="110"/>
          <a:chExt cx="46" cy="44"/>
        </a:xfrm>
      </xdr:grpSpPr>
      <xdr:pic>
        <xdr:nvPicPr>
          <xdr:cNvPr id="708" name="Picture 6673" descr="route2">
            <a:extLst>
              <a:ext uri="{FF2B5EF4-FFF2-40B4-BE49-F238E27FC236}">
                <a16:creationId xmlns:a16="http://schemas.microsoft.com/office/drawing/2014/main" xmlns="" id="{78F08CB6-719E-7344-ED9D-B1FDA2D86E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9" name="Text Box 6674">
            <a:extLst>
              <a:ext uri="{FF2B5EF4-FFF2-40B4-BE49-F238E27FC236}">
                <a16:creationId xmlns:a16="http://schemas.microsoft.com/office/drawing/2014/main" xmlns="" id="{E2E251BA-9218-7870-855A-60FC4241BE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15875</xdr:colOff>
      <xdr:row>49</xdr:row>
      <xdr:rowOff>21923</xdr:rowOff>
    </xdr:from>
    <xdr:to>
      <xdr:col>3</xdr:col>
      <xdr:colOff>200025</xdr:colOff>
      <xdr:row>49</xdr:row>
      <xdr:rowOff>160867</xdr:rowOff>
    </xdr:to>
    <xdr:sp macro="" textlink="">
      <xdr:nvSpPr>
        <xdr:cNvPr id="710" name="六角形 709">
          <a:extLst>
            <a:ext uri="{FF2B5EF4-FFF2-40B4-BE49-F238E27FC236}">
              <a16:creationId xmlns:a16="http://schemas.microsoft.com/office/drawing/2014/main" xmlns="" id="{9D467AF0-8635-4179-94DF-8AC41E02D35D}"/>
            </a:ext>
          </a:extLst>
        </xdr:cNvPr>
        <xdr:cNvSpPr/>
      </xdr:nvSpPr>
      <xdr:spPr bwMode="auto">
        <a:xfrm>
          <a:off x="1584325" y="8391223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15875</xdr:colOff>
      <xdr:row>49</xdr:row>
      <xdr:rowOff>21923</xdr:rowOff>
    </xdr:from>
    <xdr:to>
      <xdr:col>5</xdr:col>
      <xdr:colOff>200025</xdr:colOff>
      <xdr:row>49</xdr:row>
      <xdr:rowOff>160867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xmlns="" id="{0167949B-6C93-4055-BAB8-A512BF8973EE}"/>
            </a:ext>
          </a:extLst>
        </xdr:cNvPr>
        <xdr:cNvSpPr/>
      </xdr:nvSpPr>
      <xdr:spPr bwMode="auto">
        <a:xfrm>
          <a:off x="2994025" y="8391223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2</xdr:col>
      <xdr:colOff>124573</xdr:colOff>
      <xdr:row>55</xdr:row>
      <xdr:rowOff>106235</xdr:rowOff>
    </xdr:from>
    <xdr:to>
      <xdr:col>2</xdr:col>
      <xdr:colOff>291892</xdr:colOff>
      <xdr:row>56</xdr:row>
      <xdr:rowOff>96823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xmlns="" id="{492F5BA4-C197-4D86-80F5-1BC72BBE0C00}"/>
            </a:ext>
          </a:extLst>
        </xdr:cNvPr>
        <xdr:cNvSpPr/>
      </xdr:nvSpPr>
      <xdr:spPr bwMode="auto">
        <a:xfrm>
          <a:off x="988173" y="9504235"/>
          <a:ext cx="167319" cy="1620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649257</xdr:colOff>
      <xdr:row>54</xdr:row>
      <xdr:rowOff>75060</xdr:rowOff>
    </xdr:from>
    <xdr:to>
      <xdr:col>2</xdr:col>
      <xdr:colOff>329111</xdr:colOff>
      <xdr:row>55</xdr:row>
      <xdr:rowOff>77177</xdr:rowOff>
    </xdr:to>
    <xdr:sp macro="" textlink="">
      <xdr:nvSpPr>
        <xdr:cNvPr id="713" name="Text Box 1563">
          <a:extLst>
            <a:ext uri="{FF2B5EF4-FFF2-40B4-BE49-F238E27FC236}">
              <a16:creationId xmlns:a16="http://schemas.microsoft.com/office/drawing/2014/main" xmlns="" id="{F269AD1D-78C8-4559-947A-EBD698BE059D}"/>
            </a:ext>
          </a:extLst>
        </xdr:cNvPr>
        <xdr:cNvSpPr txBox="1">
          <a:spLocks noChangeArrowheads="1"/>
        </xdr:cNvSpPr>
      </xdr:nvSpPr>
      <xdr:spPr bwMode="auto">
        <a:xfrm>
          <a:off x="808007" y="9301610"/>
          <a:ext cx="384704" cy="17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</xdr:col>
      <xdr:colOff>693612</xdr:colOff>
      <xdr:row>50</xdr:row>
      <xdr:rowOff>15866</xdr:rowOff>
    </xdr:from>
    <xdr:to>
      <xdr:col>2</xdr:col>
      <xdr:colOff>136418</xdr:colOff>
      <xdr:row>52</xdr:row>
      <xdr:rowOff>115222</xdr:rowOff>
    </xdr:to>
    <xdr:sp macro="" textlink="">
      <xdr:nvSpPr>
        <xdr:cNvPr id="714" name="Text Box 1620">
          <a:extLst>
            <a:ext uri="{FF2B5EF4-FFF2-40B4-BE49-F238E27FC236}">
              <a16:creationId xmlns:a16="http://schemas.microsoft.com/office/drawing/2014/main" xmlns="" id="{A5F87B52-E8B1-4F37-A16E-7A16C0CA7BA6}"/>
            </a:ext>
          </a:extLst>
        </xdr:cNvPr>
        <xdr:cNvSpPr txBox="1">
          <a:spLocks noChangeArrowheads="1"/>
        </xdr:cNvSpPr>
      </xdr:nvSpPr>
      <xdr:spPr bwMode="auto">
        <a:xfrm>
          <a:off x="852362" y="8556616"/>
          <a:ext cx="147656" cy="44225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746601</xdr:colOff>
      <xdr:row>54</xdr:row>
      <xdr:rowOff>128374</xdr:rowOff>
    </xdr:from>
    <xdr:to>
      <xdr:col>1</xdr:col>
      <xdr:colOff>767527</xdr:colOff>
      <xdr:row>56</xdr:row>
      <xdr:rowOff>158706</xdr:rowOff>
    </xdr:to>
    <xdr:sp macro="" textlink="">
      <xdr:nvSpPr>
        <xdr:cNvPr id="715" name="Freeform 217">
          <a:extLst>
            <a:ext uri="{FF2B5EF4-FFF2-40B4-BE49-F238E27FC236}">
              <a16:creationId xmlns:a16="http://schemas.microsoft.com/office/drawing/2014/main" xmlns="" id="{FB6767FA-ADC0-411B-9123-7123558FB639}"/>
            </a:ext>
          </a:extLst>
        </xdr:cNvPr>
        <xdr:cNvSpPr>
          <a:spLocks/>
        </xdr:cNvSpPr>
      </xdr:nvSpPr>
      <xdr:spPr bwMode="auto">
        <a:xfrm rot="5400000">
          <a:off x="675223" y="9540602"/>
          <a:ext cx="373232" cy="18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111132</xdr:colOff>
      <xdr:row>54</xdr:row>
      <xdr:rowOff>135314</xdr:rowOff>
    </xdr:from>
    <xdr:to>
      <xdr:col>2</xdr:col>
      <xdr:colOff>132058</xdr:colOff>
      <xdr:row>56</xdr:row>
      <xdr:rowOff>168074</xdr:rowOff>
    </xdr:to>
    <xdr:sp macro="" textlink="">
      <xdr:nvSpPr>
        <xdr:cNvPr id="716" name="Freeform 217">
          <a:extLst>
            <a:ext uri="{FF2B5EF4-FFF2-40B4-BE49-F238E27FC236}">
              <a16:creationId xmlns:a16="http://schemas.microsoft.com/office/drawing/2014/main" xmlns="" id="{346A875B-C252-4378-B85A-7B5BFC8BD284}"/>
            </a:ext>
          </a:extLst>
        </xdr:cNvPr>
        <xdr:cNvSpPr>
          <a:spLocks/>
        </xdr:cNvSpPr>
      </xdr:nvSpPr>
      <xdr:spPr bwMode="auto">
        <a:xfrm rot="5400000">
          <a:off x="797365" y="9539231"/>
          <a:ext cx="375660" cy="20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12941</xdr:colOff>
      <xdr:row>50</xdr:row>
      <xdr:rowOff>52917</xdr:rowOff>
    </xdr:from>
    <xdr:to>
      <xdr:col>2</xdr:col>
      <xdr:colOff>34725</xdr:colOff>
      <xdr:row>53</xdr:row>
      <xdr:rowOff>77960</xdr:rowOff>
    </xdr:to>
    <xdr:sp macro="" textlink="">
      <xdr:nvSpPr>
        <xdr:cNvPr id="717" name="Freeform 217">
          <a:extLst>
            <a:ext uri="{FF2B5EF4-FFF2-40B4-BE49-F238E27FC236}">
              <a16:creationId xmlns:a16="http://schemas.microsoft.com/office/drawing/2014/main" xmlns="" id="{A0F45AE6-976F-40B9-84DA-6FE48F893A15}"/>
            </a:ext>
          </a:extLst>
        </xdr:cNvPr>
        <xdr:cNvSpPr>
          <a:spLocks/>
        </xdr:cNvSpPr>
      </xdr:nvSpPr>
      <xdr:spPr bwMode="auto">
        <a:xfrm rot="5400000">
          <a:off x="617736" y="8852472"/>
          <a:ext cx="539393" cy="217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134790</xdr:colOff>
      <xdr:row>51</xdr:row>
      <xdr:rowOff>6110</xdr:rowOff>
    </xdr:from>
    <xdr:to>
      <xdr:col>2</xdr:col>
      <xdr:colOff>180509</xdr:colOff>
      <xdr:row>53</xdr:row>
      <xdr:rowOff>92925</xdr:rowOff>
    </xdr:to>
    <xdr:sp macro="" textlink="">
      <xdr:nvSpPr>
        <xdr:cNvPr id="718" name="Freeform 217">
          <a:extLst>
            <a:ext uri="{FF2B5EF4-FFF2-40B4-BE49-F238E27FC236}">
              <a16:creationId xmlns:a16="http://schemas.microsoft.com/office/drawing/2014/main" xmlns="" id="{FE4F7F70-E7B6-434B-9F21-C407A5E73E9C}"/>
            </a:ext>
          </a:extLst>
        </xdr:cNvPr>
        <xdr:cNvSpPr>
          <a:spLocks/>
        </xdr:cNvSpPr>
      </xdr:nvSpPr>
      <xdr:spPr bwMode="auto">
        <a:xfrm rot="5400000">
          <a:off x="806392" y="8910308"/>
          <a:ext cx="42971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103507</xdr:colOff>
      <xdr:row>51</xdr:row>
      <xdr:rowOff>23752</xdr:rowOff>
    </xdr:from>
    <xdr:to>
      <xdr:col>4</xdr:col>
      <xdr:colOff>289767</xdr:colOff>
      <xdr:row>57</xdr:row>
      <xdr:rowOff>4829</xdr:rowOff>
    </xdr:to>
    <xdr:sp macro="" textlink="">
      <xdr:nvSpPr>
        <xdr:cNvPr id="719" name="Freeform 1147">
          <a:extLst>
            <a:ext uri="{FF2B5EF4-FFF2-40B4-BE49-F238E27FC236}">
              <a16:creationId xmlns:a16="http://schemas.microsoft.com/office/drawing/2014/main" xmlns="" id="{163B78E7-8B9C-46BD-8794-C84FDD18D1DE}"/>
            </a:ext>
          </a:extLst>
        </xdr:cNvPr>
        <xdr:cNvSpPr>
          <a:spLocks/>
        </xdr:cNvSpPr>
      </xdr:nvSpPr>
      <xdr:spPr bwMode="auto">
        <a:xfrm rot="15363488">
          <a:off x="1965048" y="9147711"/>
          <a:ext cx="1009777" cy="18626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40740">
              <a:moveTo>
                <a:pt x="10000" y="40740"/>
              </a:moveTo>
              <a:cubicBezTo>
                <a:pt x="9777" y="40740"/>
                <a:pt x="9508" y="34134"/>
                <a:pt x="9064" y="34134"/>
              </a:cubicBezTo>
              <a:cubicBezTo>
                <a:pt x="8878" y="26216"/>
                <a:pt x="8693" y="18298"/>
                <a:pt x="8507" y="10380"/>
              </a:cubicBezTo>
              <a:cubicBezTo>
                <a:pt x="8063" y="10380"/>
                <a:pt x="7788" y="8209"/>
                <a:pt x="7183" y="6729"/>
              </a:cubicBezTo>
              <a:cubicBezTo>
                <a:pt x="6578" y="5249"/>
                <a:pt x="5628" y="-3429"/>
                <a:pt x="4875" y="1499"/>
              </a:cubicBezTo>
              <a:cubicBezTo>
                <a:pt x="4122" y="6427"/>
                <a:pt x="3444" y="37407"/>
                <a:pt x="2666" y="36295"/>
              </a:cubicBezTo>
              <a:cubicBezTo>
                <a:pt x="1889" y="35185"/>
                <a:pt x="1222" y="32777"/>
                <a:pt x="0" y="3074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312228</xdr:colOff>
      <xdr:row>55</xdr:row>
      <xdr:rowOff>21157</xdr:rowOff>
    </xdr:from>
    <xdr:to>
      <xdr:col>3</xdr:col>
      <xdr:colOff>617029</xdr:colOff>
      <xdr:row>56</xdr:row>
      <xdr:rowOff>158933</xdr:rowOff>
    </xdr:to>
    <xdr:grpSp>
      <xdr:nvGrpSpPr>
        <xdr:cNvPr id="720" name="Group 6672">
          <a:extLst>
            <a:ext uri="{FF2B5EF4-FFF2-40B4-BE49-F238E27FC236}">
              <a16:creationId xmlns:a16="http://schemas.microsoft.com/office/drawing/2014/main" xmlns="" id="{7E601B0A-B855-493A-A6CA-55E0181723FE}"/>
            </a:ext>
          </a:extLst>
        </xdr:cNvPr>
        <xdr:cNvGrpSpPr>
          <a:grpSpLocks/>
        </xdr:cNvGrpSpPr>
      </xdr:nvGrpSpPr>
      <xdr:grpSpPr bwMode="auto">
        <a:xfrm>
          <a:off x="2033078" y="9425507"/>
          <a:ext cx="304801" cy="309226"/>
          <a:chOff x="532" y="110"/>
          <a:chExt cx="46" cy="44"/>
        </a:xfrm>
      </xdr:grpSpPr>
      <xdr:pic>
        <xdr:nvPicPr>
          <xdr:cNvPr id="721" name="Picture 6673" descr="route2">
            <a:extLst>
              <a:ext uri="{FF2B5EF4-FFF2-40B4-BE49-F238E27FC236}">
                <a16:creationId xmlns:a16="http://schemas.microsoft.com/office/drawing/2014/main" xmlns="" id="{C8C3C45A-A7CD-84FE-1A04-487602ED67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2" name="Text Box 6674">
            <a:extLst>
              <a:ext uri="{FF2B5EF4-FFF2-40B4-BE49-F238E27FC236}">
                <a16:creationId xmlns:a16="http://schemas.microsoft.com/office/drawing/2014/main" xmlns="" id="{DB03DF14-7659-4AEC-2E11-DDD2624511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208571</xdr:colOff>
      <xdr:row>51</xdr:row>
      <xdr:rowOff>3663</xdr:rowOff>
    </xdr:from>
    <xdr:to>
      <xdr:col>6</xdr:col>
      <xdr:colOff>208580</xdr:colOff>
      <xdr:row>54</xdr:row>
      <xdr:rowOff>154474</xdr:rowOff>
    </xdr:to>
    <xdr:sp macro="" textlink="">
      <xdr:nvSpPr>
        <xdr:cNvPr id="723" name="Line 716">
          <a:extLst>
            <a:ext uri="{FF2B5EF4-FFF2-40B4-BE49-F238E27FC236}">
              <a16:creationId xmlns:a16="http://schemas.microsoft.com/office/drawing/2014/main" xmlns="" id="{0DA4143C-93B8-4775-9DD0-26FEEA00F0B9}"/>
            </a:ext>
          </a:extLst>
        </xdr:cNvPr>
        <xdr:cNvSpPr>
          <a:spLocks noChangeShapeType="1"/>
        </xdr:cNvSpPr>
      </xdr:nvSpPr>
      <xdr:spPr bwMode="auto">
        <a:xfrm>
          <a:off x="3891571" y="8715863"/>
          <a:ext cx="9" cy="6651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91823</xdr:colOff>
      <xdr:row>51</xdr:row>
      <xdr:rowOff>135705</xdr:rowOff>
    </xdr:from>
    <xdr:to>
      <xdr:col>6</xdr:col>
      <xdr:colOff>216964</xdr:colOff>
      <xdr:row>56</xdr:row>
      <xdr:rowOff>126470</xdr:rowOff>
    </xdr:to>
    <xdr:sp macro="" textlink="">
      <xdr:nvSpPr>
        <xdr:cNvPr id="724" name="Freeform 605">
          <a:extLst>
            <a:ext uri="{FF2B5EF4-FFF2-40B4-BE49-F238E27FC236}">
              <a16:creationId xmlns:a16="http://schemas.microsoft.com/office/drawing/2014/main" xmlns="" id="{C2FE81A9-3681-4E86-BC36-2CA37D6ED8D0}"/>
            </a:ext>
          </a:extLst>
        </xdr:cNvPr>
        <xdr:cNvSpPr>
          <a:spLocks/>
        </xdr:cNvSpPr>
      </xdr:nvSpPr>
      <xdr:spPr bwMode="auto">
        <a:xfrm>
          <a:off x="3069973" y="8847905"/>
          <a:ext cx="829991" cy="848015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9524 w 9524"/>
            <a:gd name="connsiteY0" fmla="*/ 9790 h 9790"/>
            <a:gd name="connsiteX1" fmla="*/ 9524 w 9524"/>
            <a:gd name="connsiteY1" fmla="*/ 5867 h 9790"/>
            <a:gd name="connsiteX2" fmla="*/ 0 w 9524"/>
            <a:gd name="connsiteY2" fmla="*/ 0 h 9790"/>
            <a:gd name="connsiteX0" fmla="*/ 10711 w 10711"/>
            <a:gd name="connsiteY0" fmla="*/ 8917 h 8917"/>
            <a:gd name="connsiteX1" fmla="*/ 10711 w 10711"/>
            <a:gd name="connsiteY1" fmla="*/ 4910 h 8917"/>
            <a:gd name="connsiteX2" fmla="*/ 0 w 10711"/>
            <a:gd name="connsiteY2" fmla="*/ 0 h 8917"/>
            <a:gd name="connsiteX0" fmla="*/ 11548 w 11548"/>
            <a:gd name="connsiteY0" fmla="*/ 10675 h 10675"/>
            <a:gd name="connsiteX1" fmla="*/ 11548 w 11548"/>
            <a:gd name="connsiteY1" fmla="*/ 6181 h 10675"/>
            <a:gd name="connsiteX2" fmla="*/ 0 w 11548"/>
            <a:gd name="connsiteY2" fmla="*/ 0 h 10675"/>
            <a:gd name="connsiteX0" fmla="*/ 11548 w 11548"/>
            <a:gd name="connsiteY0" fmla="*/ 10675 h 10675"/>
            <a:gd name="connsiteX1" fmla="*/ 11548 w 11548"/>
            <a:gd name="connsiteY1" fmla="*/ 6181 h 10675"/>
            <a:gd name="connsiteX2" fmla="*/ 0 w 11548"/>
            <a:gd name="connsiteY2" fmla="*/ 0 h 10675"/>
            <a:gd name="connsiteX0" fmla="*/ 11548 w 11548"/>
            <a:gd name="connsiteY0" fmla="*/ 10675 h 10675"/>
            <a:gd name="connsiteX1" fmla="*/ 11548 w 11548"/>
            <a:gd name="connsiteY1" fmla="*/ 6181 h 10675"/>
            <a:gd name="connsiteX2" fmla="*/ 0 w 11548"/>
            <a:gd name="connsiteY2" fmla="*/ 0 h 10675"/>
            <a:gd name="connsiteX0" fmla="*/ 11548 w 11548"/>
            <a:gd name="connsiteY0" fmla="*/ 10675 h 10675"/>
            <a:gd name="connsiteX1" fmla="*/ 11548 w 11548"/>
            <a:gd name="connsiteY1" fmla="*/ 6181 h 10675"/>
            <a:gd name="connsiteX2" fmla="*/ 6682 w 11548"/>
            <a:gd name="connsiteY2" fmla="*/ 2790 h 10675"/>
            <a:gd name="connsiteX3" fmla="*/ 0 w 11548"/>
            <a:gd name="connsiteY3" fmla="*/ 0 h 10675"/>
            <a:gd name="connsiteX0" fmla="*/ 11548 w 11548"/>
            <a:gd name="connsiteY0" fmla="*/ 10675 h 10675"/>
            <a:gd name="connsiteX1" fmla="*/ 11548 w 11548"/>
            <a:gd name="connsiteY1" fmla="*/ 6181 h 10675"/>
            <a:gd name="connsiteX2" fmla="*/ 6682 w 11548"/>
            <a:gd name="connsiteY2" fmla="*/ 2790 h 10675"/>
            <a:gd name="connsiteX3" fmla="*/ 0 w 11548"/>
            <a:gd name="connsiteY3" fmla="*/ 0 h 10675"/>
            <a:gd name="connsiteX0" fmla="*/ 11548 w 11548"/>
            <a:gd name="connsiteY0" fmla="*/ 10675 h 10675"/>
            <a:gd name="connsiteX1" fmla="*/ 11548 w 11548"/>
            <a:gd name="connsiteY1" fmla="*/ 6181 h 10675"/>
            <a:gd name="connsiteX2" fmla="*/ 6977 w 11548"/>
            <a:gd name="connsiteY2" fmla="*/ 2655 h 10675"/>
            <a:gd name="connsiteX3" fmla="*/ 0 w 11548"/>
            <a:gd name="connsiteY3" fmla="*/ 0 h 10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48" h="10675">
              <a:moveTo>
                <a:pt x="11548" y="10675"/>
              </a:moveTo>
              <a:lnTo>
                <a:pt x="11548" y="6181"/>
              </a:lnTo>
              <a:cubicBezTo>
                <a:pt x="10627" y="4912"/>
                <a:pt x="8902" y="3685"/>
                <a:pt x="6977" y="2655"/>
              </a:cubicBezTo>
              <a:cubicBezTo>
                <a:pt x="2619" y="4188"/>
                <a:pt x="1003" y="51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135510</xdr:colOff>
      <xdr:row>54</xdr:row>
      <xdr:rowOff>65864</xdr:rowOff>
    </xdr:from>
    <xdr:to>
      <xdr:col>6</xdr:col>
      <xdr:colOff>287103</xdr:colOff>
      <xdr:row>55</xdr:row>
      <xdr:rowOff>30618</xdr:rowOff>
    </xdr:to>
    <xdr:sp macro="" textlink="">
      <xdr:nvSpPr>
        <xdr:cNvPr id="725" name="Oval 607">
          <a:extLst>
            <a:ext uri="{FF2B5EF4-FFF2-40B4-BE49-F238E27FC236}">
              <a16:creationId xmlns:a16="http://schemas.microsoft.com/office/drawing/2014/main" xmlns="" id="{6D4BC12A-AB6A-4FE9-9906-8648506D0950}"/>
            </a:ext>
          </a:extLst>
        </xdr:cNvPr>
        <xdr:cNvSpPr>
          <a:spLocks noChangeArrowheads="1"/>
        </xdr:cNvSpPr>
      </xdr:nvSpPr>
      <xdr:spPr bwMode="auto">
        <a:xfrm>
          <a:off x="3818510" y="9292414"/>
          <a:ext cx="151593" cy="136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579509</xdr:colOff>
      <xdr:row>53</xdr:row>
      <xdr:rowOff>10580</xdr:rowOff>
    </xdr:from>
    <xdr:to>
      <xdr:col>5</xdr:col>
      <xdr:colOff>661248</xdr:colOff>
      <xdr:row>56</xdr:row>
      <xdr:rowOff>113135</xdr:rowOff>
    </xdr:to>
    <xdr:sp macro="" textlink="">
      <xdr:nvSpPr>
        <xdr:cNvPr id="726" name="Line 66">
          <a:extLst>
            <a:ext uri="{FF2B5EF4-FFF2-40B4-BE49-F238E27FC236}">
              <a16:creationId xmlns:a16="http://schemas.microsoft.com/office/drawing/2014/main" xmlns="" id="{B2B4E2FE-BF38-4AAE-915F-7109EC92EF35}"/>
            </a:ext>
          </a:extLst>
        </xdr:cNvPr>
        <xdr:cNvSpPr>
          <a:spLocks noChangeShapeType="1"/>
        </xdr:cNvSpPr>
      </xdr:nvSpPr>
      <xdr:spPr bwMode="auto">
        <a:xfrm>
          <a:off x="3557659" y="9065680"/>
          <a:ext cx="81739" cy="616905"/>
        </a:xfrm>
        <a:custGeom>
          <a:avLst/>
          <a:gdLst>
            <a:gd name="T0" fmla="*/ 0 w 284353"/>
            <a:gd name="T1" fmla="*/ 0 h 857248"/>
            <a:gd name="T2" fmla="*/ 301960 w 284353"/>
            <a:gd name="T3" fmla="*/ 423994 h 857248"/>
            <a:gd name="T4" fmla="*/ 293798 w 284353"/>
            <a:gd name="T5" fmla="*/ 811126 h 857248"/>
            <a:gd name="T6" fmla="*/ 269313 w 284353"/>
            <a:gd name="T7" fmla="*/ 1078425 h 857248"/>
            <a:gd name="T8" fmla="*/ 0 60000 65536"/>
            <a:gd name="T9" fmla="*/ 0 60000 65536"/>
            <a:gd name="T10" fmla="*/ 0 60000 65536"/>
            <a:gd name="T11" fmla="*/ 0 60000 65536"/>
            <a:gd name="connsiteX0" fmla="*/ 0 w 90160"/>
            <a:gd name="connsiteY0" fmla="*/ 0 h 676623"/>
            <a:gd name="connsiteX1" fmla="*/ 76903 w 90160"/>
            <a:gd name="connsiteY1" fmla="*/ 156413 h 676623"/>
            <a:gd name="connsiteX2" fmla="*/ 69576 w 90160"/>
            <a:gd name="connsiteY2" fmla="*/ 464144 h 676623"/>
            <a:gd name="connsiteX3" fmla="*/ 47595 w 90160"/>
            <a:gd name="connsiteY3" fmla="*/ 676623 h 676623"/>
            <a:gd name="connsiteX0" fmla="*/ 0 w 90160"/>
            <a:gd name="connsiteY0" fmla="*/ 0 h 748873"/>
            <a:gd name="connsiteX1" fmla="*/ 76903 w 90160"/>
            <a:gd name="connsiteY1" fmla="*/ 156413 h 748873"/>
            <a:gd name="connsiteX2" fmla="*/ 69576 w 90160"/>
            <a:gd name="connsiteY2" fmla="*/ 464144 h 748873"/>
            <a:gd name="connsiteX3" fmla="*/ 12918 w 90160"/>
            <a:gd name="connsiteY3" fmla="*/ 748873 h 748873"/>
            <a:gd name="connsiteX0" fmla="*/ 0 w 83047"/>
            <a:gd name="connsiteY0" fmla="*/ 0 h 748873"/>
            <a:gd name="connsiteX1" fmla="*/ 76903 w 83047"/>
            <a:gd name="connsiteY1" fmla="*/ 156413 h 748873"/>
            <a:gd name="connsiteX2" fmla="*/ 27964 w 83047"/>
            <a:gd name="connsiteY2" fmla="*/ 455112 h 748873"/>
            <a:gd name="connsiteX3" fmla="*/ 12918 w 83047"/>
            <a:gd name="connsiteY3" fmla="*/ 748873 h 748873"/>
            <a:gd name="connsiteX0" fmla="*/ 29986 w 71420"/>
            <a:gd name="connsiteY0" fmla="*/ 0 h 711855"/>
            <a:gd name="connsiteX1" fmla="*/ 65276 w 71420"/>
            <a:gd name="connsiteY1" fmla="*/ 119395 h 711855"/>
            <a:gd name="connsiteX2" fmla="*/ 16337 w 71420"/>
            <a:gd name="connsiteY2" fmla="*/ 418094 h 711855"/>
            <a:gd name="connsiteX3" fmla="*/ 1291 w 71420"/>
            <a:gd name="connsiteY3" fmla="*/ 711855 h 711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420" h="711855">
              <a:moveTo>
                <a:pt x="29986" y="0"/>
              </a:moveTo>
              <a:cubicBezTo>
                <a:pt x="54409" y="100135"/>
                <a:pt x="40853" y="19260"/>
                <a:pt x="65276" y="119395"/>
              </a:cubicBezTo>
              <a:cubicBezTo>
                <a:pt x="89699" y="226857"/>
                <a:pt x="34654" y="337498"/>
                <a:pt x="16337" y="418094"/>
              </a:cubicBezTo>
              <a:cubicBezTo>
                <a:pt x="-1980" y="498690"/>
                <a:pt x="-1151" y="682548"/>
                <a:pt x="1291" y="711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608355</xdr:colOff>
      <xdr:row>53</xdr:row>
      <xdr:rowOff>4761</xdr:rowOff>
    </xdr:from>
    <xdr:to>
      <xdr:col>6</xdr:col>
      <xdr:colOff>16888</xdr:colOff>
      <xdr:row>53</xdr:row>
      <xdr:rowOff>114840</xdr:rowOff>
    </xdr:to>
    <xdr:sp macro="" textlink="">
      <xdr:nvSpPr>
        <xdr:cNvPr id="727" name="Oval 1295">
          <a:extLst>
            <a:ext uri="{FF2B5EF4-FFF2-40B4-BE49-F238E27FC236}">
              <a16:creationId xmlns:a16="http://schemas.microsoft.com/office/drawing/2014/main" xmlns="" id="{436BF93F-780A-4C0A-9E6A-E6113D31F20A}"/>
            </a:ext>
          </a:extLst>
        </xdr:cNvPr>
        <xdr:cNvSpPr>
          <a:spLocks noChangeArrowheads="1"/>
        </xdr:cNvSpPr>
      </xdr:nvSpPr>
      <xdr:spPr bwMode="auto">
        <a:xfrm>
          <a:off x="3586505" y="9059861"/>
          <a:ext cx="113383" cy="1100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140241</xdr:colOff>
      <xdr:row>55</xdr:row>
      <xdr:rowOff>80957</xdr:rowOff>
    </xdr:from>
    <xdr:to>
      <xdr:col>6</xdr:col>
      <xdr:colOff>281528</xdr:colOff>
      <xdr:row>56</xdr:row>
      <xdr:rowOff>25924</xdr:rowOff>
    </xdr:to>
    <xdr:sp macro="" textlink="">
      <xdr:nvSpPr>
        <xdr:cNvPr id="728" name="AutoShape 604">
          <a:extLst>
            <a:ext uri="{FF2B5EF4-FFF2-40B4-BE49-F238E27FC236}">
              <a16:creationId xmlns:a16="http://schemas.microsoft.com/office/drawing/2014/main" xmlns="" id="{F1F09C77-0B5F-4B66-B858-ABE109AA39FE}"/>
            </a:ext>
          </a:extLst>
        </xdr:cNvPr>
        <xdr:cNvSpPr>
          <a:spLocks noChangeArrowheads="1"/>
        </xdr:cNvSpPr>
      </xdr:nvSpPr>
      <xdr:spPr bwMode="auto">
        <a:xfrm>
          <a:off x="3823241" y="9478957"/>
          <a:ext cx="141287" cy="1164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329780</xdr:colOff>
      <xdr:row>50</xdr:row>
      <xdr:rowOff>148191</xdr:rowOff>
    </xdr:from>
    <xdr:to>
      <xdr:col>5</xdr:col>
      <xdr:colOff>559002</xdr:colOff>
      <xdr:row>52</xdr:row>
      <xdr:rowOff>3379</xdr:rowOff>
    </xdr:to>
    <xdr:grpSp>
      <xdr:nvGrpSpPr>
        <xdr:cNvPr id="729" name="Group 6672">
          <a:extLst>
            <a:ext uri="{FF2B5EF4-FFF2-40B4-BE49-F238E27FC236}">
              <a16:creationId xmlns:a16="http://schemas.microsoft.com/office/drawing/2014/main" xmlns="" id="{8B9BCC13-2B65-4C21-8921-4692760A76B2}"/>
            </a:ext>
          </a:extLst>
        </xdr:cNvPr>
        <xdr:cNvGrpSpPr>
          <a:grpSpLocks/>
        </xdr:cNvGrpSpPr>
      </xdr:nvGrpSpPr>
      <xdr:grpSpPr bwMode="auto">
        <a:xfrm>
          <a:off x="3600030" y="8695291"/>
          <a:ext cx="229222" cy="198088"/>
          <a:chOff x="532" y="110"/>
          <a:chExt cx="46" cy="44"/>
        </a:xfrm>
      </xdr:grpSpPr>
      <xdr:pic>
        <xdr:nvPicPr>
          <xdr:cNvPr id="730" name="Picture 6673" descr="route2">
            <a:extLst>
              <a:ext uri="{FF2B5EF4-FFF2-40B4-BE49-F238E27FC236}">
                <a16:creationId xmlns:a16="http://schemas.microsoft.com/office/drawing/2014/main" xmlns="" id="{85491AF3-BC46-61E4-09AE-8A6A5001F5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xmlns="" id="{CEE31F31-154A-9704-FB9B-D9B690A71A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572349</xdr:colOff>
      <xdr:row>55</xdr:row>
      <xdr:rowOff>66063</xdr:rowOff>
    </xdr:from>
    <xdr:to>
      <xdr:col>6</xdr:col>
      <xdr:colOff>110380</xdr:colOff>
      <xdr:row>56</xdr:row>
      <xdr:rowOff>152284</xdr:rowOff>
    </xdr:to>
    <xdr:grpSp>
      <xdr:nvGrpSpPr>
        <xdr:cNvPr id="732" name="Group 6672">
          <a:extLst>
            <a:ext uri="{FF2B5EF4-FFF2-40B4-BE49-F238E27FC236}">
              <a16:creationId xmlns:a16="http://schemas.microsoft.com/office/drawing/2014/main" xmlns="" id="{14540071-2F3E-4D98-8925-C8DCEF459A5F}"/>
            </a:ext>
          </a:extLst>
        </xdr:cNvPr>
        <xdr:cNvGrpSpPr>
          <a:grpSpLocks/>
        </xdr:cNvGrpSpPr>
      </xdr:nvGrpSpPr>
      <xdr:grpSpPr bwMode="auto">
        <a:xfrm>
          <a:off x="3842599" y="9470413"/>
          <a:ext cx="312731" cy="257671"/>
          <a:chOff x="532" y="110"/>
          <a:chExt cx="46" cy="44"/>
        </a:xfrm>
      </xdr:grpSpPr>
      <xdr:pic>
        <xdr:nvPicPr>
          <xdr:cNvPr id="733" name="Picture 6673" descr="route2">
            <a:extLst>
              <a:ext uri="{FF2B5EF4-FFF2-40B4-BE49-F238E27FC236}">
                <a16:creationId xmlns:a16="http://schemas.microsoft.com/office/drawing/2014/main" xmlns="" id="{F970B647-4C5B-B710-BEBD-8F4539107D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>
            <a:extLst>
              <a:ext uri="{FF2B5EF4-FFF2-40B4-BE49-F238E27FC236}">
                <a16:creationId xmlns:a16="http://schemas.microsoft.com/office/drawing/2014/main" xmlns="" id="{4B8782B5-F721-969A-FB4C-9596C6364F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34530</xdr:colOff>
      <xdr:row>53</xdr:row>
      <xdr:rowOff>48975</xdr:rowOff>
    </xdr:from>
    <xdr:to>
      <xdr:col>6</xdr:col>
      <xdr:colOff>207725</xdr:colOff>
      <xdr:row>54</xdr:row>
      <xdr:rowOff>20265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xmlns="" id="{F88E2CA4-42CE-4D61-9DBD-6B5CABFA2986}"/>
            </a:ext>
          </a:extLst>
        </xdr:cNvPr>
        <xdr:cNvSpPr/>
      </xdr:nvSpPr>
      <xdr:spPr bwMode="auto">
        <a:xfrm>
          <a:off x="3717530" y="9104075"/>
          <a:ext cx="173195" cy="142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5321</xdr:colOff>
      <xdr:row>57</xdr:row>
      <xdr:rowOff>21170</xdr:rowOff>
    </xdr:from>
    <xdr:to>
      <xdr:col>1</xdr:col>
      <xdr:colOff>189471</xdr:colOff>
      <xdr:row>57</xdr:row>
      <xdr:rowOff>160114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xmlns="" id="{8EBFFABB-961E-43BC-B4E9-7BE380DF2846}"/>
            </a:ext>
          </a:extLst>
        </xdr:cNvPr>
        <xdr:cNvSpPr/>
      </xdr:nvSpPr>
      <xdr:spPr bwMode="auto">
        <a:xfrm>
          <a:off x="164071" y="9762070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167017</xdr:colOff>
      <xdr:row>52</xdr:row>
      <xdr:rowOff>44887</xdr:rowOff>
    </xdr:from>
    <xdr:to>
      <xdr:col>4</xdr:col>
      <xdr:colOff>518382</xdr:colOff>
      <xdr:row>52</xdr:row>
      <xdr:rowOff>147058</xdr:rowOff>
    </xdr:to>
    <xdr:sp macro="" textlink="">
      <xdr:nvSpPr>
        <xdr:cNvPr id="737" name="Text Box 1664">
          <a:extLst>
            <a:ext uri="{FF2B5EF4-FFF2-40B4-BE49-F238E27FC236}">
              <a16:creationId xmlns:a16="http://schemas.microsoft.com/office/drawing/2014/main" xmlns="" id="{6A884B8D-E0A2-4FBA-A49D-1CFA392D2E83}"/>
            </a:ext>
          </a:extLst>
        </xdr:cNvPr>
        <xdr:cNvSpPr txBox="1">
          <a:spLocks noChangeArrowheads="1"/>
        </xdr:cNvSpPr>
      </xdr:nvSpPr>
      <xdr:spPr bwMode="auto">
        <a:xfrm>
          <a:off x="2434874" y="8975708"/>
          <a:ext cx="351365" cy="1021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栗田駅前～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276219</xdr:colOff>
      <xdr:row>53</xdr:row>
      <xdr:rowOff>57694</xdr:rowOff>
    </xdr:from>
    <xdr:to>
      <xdr:col>4</xdr:col>
      <xdr:colOff>445725</xdr:colOff>
      <xdr:row>54</xdr:row>
      <xdr:rowOff>36633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xmlns="" id="{7E6EBD85-744B-4C9A-80A2-7AEE4ABC79A2}"/>
            </a:ext>
          </a:extLst>
        </xdr:cNvPr>
        <xdr:cNvSpPr/>
      </xdr:nvSpPr>
      <xdr:spPr bwMode="auto">
        <a:xfrm>
          <a:off x="2549519" y="9112794"/>
          <a:ext cx="169506" cy="150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570042</xdr:colOff>
      <xdr:row>53</xdr:row>
      <xdr:rowOff>110644</xdr:rowOff>
    </xdr:from>
    <xdr:to>
      <xdr:col>4</xdr:col>
      <xdr:colOff>615761</xdr:colOff>
      <xdr:row>55</xdr:row>
      <xdr:rowOff>129886</xdr:rowOff>
    </xdr:to>
    <xdr:sp macro="" textlink="">
      <xdr:nvSpPr>
        <xdr:cNvPr id="739" name="Text Box 1664">
          <a:extLst>
            <a:ext uri="{FF2B5EF4-FFF2-40B4-BE49-F238E27FC236}">
              <a16:creationId xmlns:a16="http://schemas.microsoft.com/office/drawing/2014/main" xmlns="" id="{643AA6FC-1A06-45D8-B812-630462F29AC5}"/>
            </a:ext>
          </a:extLst>
        </xdr:cNvPr>
        <xdr:cNvSpPr txBox="1">
          <a:spLocks noChangeArrowheads="1"/>
        </xdr:cNvSpPr>
      </xdr:nvSpPr>
      <xdr:spPr bwMode="auto">
        <a:xfrm>
          <a:off x="2843342" y="9165744"/>
          <a:ext cx="45719" cy="3621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栗田湾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332938</xdr:colOff>
      <xdr:row>50</xdr:row>
      <xdr:rowOff>139455</xdr:rowOff>
    </xdr:from>
    <xdr:to>
      <xdr:col>6</xdr:col>
      <xdr:colOff>364877</xdr:colOff>
      <xdr:row>56</xdr:row>
      <xdr:rowOff>160929</xdr:rowOff>
    </xdr:to>
    <xdr:sp macro="" textlink="">
      <xdr:nvSpPr>
        <xdr:cNvPr id="740" name="Freeform 1147">
          <a:extLst>
            <a:ext uri="{FF2B5EF4-FFF2-40B4-BE49-F238E27FC236}">
              <a16:creationId xmlns:a16="http://schemas.microsoft.com/office/drawing/2014/main" xmlns="" id="{030182E0-E2FE-4599-883A-EF2D517712AD}"/>
            </a:ext>
          </a:extLst>
        </xdr:cNvPr>
        <xdr:cNvSpPr>
          <a:spLocks/>
        </xdr:cNvSpPr>
      </xdr:nvSpPr>
      <xdr:spPr bwMode="auto">
        <a:xfrm rot="16367018" flipV="1">
          <a:off x="3506821" y="9189322"/>
          <a:ext cx="1050174" cy="31939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8766" h="8001">
              <a:moveTo>
                <a:pt x="8766" y="0"/>
              </a:moveTo>
              <a:cubicBezTo>
                <a:pt x="8459" y="1439"/>
                <a:pt x="8444" y="4347"/>
                <a:pt x="8154" y="5181"/>
              </a:cubicBezTo>
              <a:cubicBezTo>
                <a:pt x="7863" y="6014"/>
                <a:pt x="7353" y="4772"/>
                <a:pt x="7023" y="4998"/>
              </a:cubicBezTo>
              <a:cubicBezTo>
                <a:pt x="6693" y="5225"/>
                <a:pt x="6499" y="6433"/>
                <a:pt x="6172" y="6537"/>
              </a:cubicBezTo>
              <a:cubicBezTo>
                <a:pt x="5845" y="6641"/>
                <a:pt x="5536" y="5381"/>
                <a:pt x="5063" y="5625"/>
              </a:cubicBezTo>
              <a:cubicBezTo>
                <a:pt x="4590" y="5869"/>
                <a:pt x="3900" y="8074"/>
                <a:pt x="3332" y="8000"/>
              </a:cubicBezTo>
              <a:cubicBezTo>
                <a:pt x="2763" y="7926"/>
                <a:pt x="2158" y="6950"/>
                <a:pt x="1652" y="5185"/>
              </a:cubicBezTo>
              <a:cubicBezTo>
                <a:pt x="1145" y="3422"/>
                <a:pt x="289" y="2739"/>
                <a:pt x="0" y="97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420519</xdr:colOff>
      <xdr:row>51</xdr:row>
      <xdr:rowOff>162042</xdr:rowOff>
    </xdr:from>
    <xdr:to>
      <xdr:col>6</xdr:col>
      <xdr:colOff>463616</xdr:colOff>
      <xdr:row>56</xdr:row>
      <xdr:rowOff>152220</xdr:rowOff>
    </xdr:to>
    <xdr:sp macro="" textlink="">
      <xdr:nvSpPr>
        <xdr:cNvPr id="741" name="Freeform 1147">
          <a:extLst>
            <a:ext uri="{FF2B5EF4-FFF2-40B4-BE49-F238E27FC236}">
              <a16:creationId xmlns:a16="http://schemas.microsoft.com/office/drawing/2014/main" xmlns="" id="{339DFB07-E018-40FF-B251-06774D974DE8}"/>
            </a:ext>
          </a:extLst>
        </xdr:cNvPr>
        <xdr:cNvSpPr>
          <a:spLocks/>
        </xdr:cNvSpPr>
      </xdr:nvSpPr>
      <xdr:spPr bwMode="auto">
        <a:xfrm rot="16367018" flipV="1">
          <a:off x="3701354" y="9276407"/>
          <a:ext cx="847428" cy="43097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  <a:gd name="connsiteX0" fmla="*/ 9302 w 9302"/>
            <a:gd name="connsiteY0" fmla="*/ 5255 h 8781"/>
            <a:gd name="connsiteX1" fmla="*/ 8012 w 9302"/>
            <a:gd name="connsiteY1" fmla="*/ 5027 h 8781"/>
            <a:gd name="connsiteX2" fmla="*/ 7041 w 9302"/>
            <a:gd name="connsiteY2" fmla="*/ 6950 h 8781"/>
            <a:gd name="connsiteX3" fmla="*/ 5776 w 9302"/>
            <a:gd name="connsiteY3" fmla="*/ 5810 h 8781"/>
            <a:gd name="connsiteX4" fmla="*/ 3801 w 9302"/>
            <a:gd name="connsiteY4" fmla="*/ 8779 h 8781"/>
            <a:gd name="connsiteX5" fmla="*/ 1885 w 9302"/>
            <a:gd name="connsiteY5" fmla="*/ 5260 h 8781"/>
            <a:gd name="connsiteX6" fmla="*/ 0 w 9302"/>
            <a:gd name="connsiteY6" fmla="*/ 0 h 8781"/>
            <a:gd name="connsiteX0" fmla="*/ 8613 w 8613"/>
            <a:gd name="connsiteY0" fmla="*/ 5725 h 10000"/>
            <a:gd name="connsiteX1" fmla="*/ 7569 w 8613"/>
            <a:gd name="connsiteY1" fmla="*/ 7915 h 10000"/>
            <a:gd name="connsiteX2" fmla="*/ 6209 w 8613"/>
            <a:gd name="connsiteY2" fmla="*/ 6617 h 10000"/>
            <a:gd name="connsiteX3" fmla="*/ 4086 w 8613"/>
            <a:gd name="connsiteY3" fmla="*/ 9998 h 10000"/>
            <a:gd name="connsiteX4" fmla="*/ 2026 w 8613"/>
            <a:gd name="connsiteY4" fmla="*/ 5990 h 10000"/>
            <a:gd name="connsiteX5" fmla="*/ 0 w 8613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613" h="10000">
              <a:moveTo>
                <a:pt x="8613" y="5725"/>
              </a:moveTo>
              <a:cubicBezTo>
                <a:pt x="8208" y="6047"/>
                <a:pt x="7970" y="7767"/>
                <a:pt x="7569" y="7915"/>
              </a:cubicBezTo>
              <a:cubicBezTo>
                <a:pt x="7168" y="8063"/>
                <a:pt x="6789" y="6269"/>
                <a:pt x="6209" y="6617"/>
              </a:cubicBezTo>
              <a:cubicBezTo>
                <a:pt x="5629" y="6964"/>
                <a:pt x="4783" y="10102"/>
                <a:pt x="4086" y="9998"/>
              </a:cubicBezTo>
              <a:cubicBezTo>
                <a:pt x="3389" y="9892"/>
                <a:pt x="2647" y="8502"/>
                <a:pt x="2026" y="5990"/>
              </a:cubicBezTo>
              <a:cubicBezTo>
                <a:pt x="1404" y="3481"/>
                <a:pt x="355" y="2509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484919</xdr:colOff>
      <xdr:row>52</xdr:row>
      <xdr:rowOff>166227</xdr:rowOff>
    </xdr:from>
    <xdr:to>
      <xdr:col>6</xdr:col>
      <xdr:colOff>649743</xdr:colOff>
      <xdr:row>55</xdr:row>
      <xdr:rowOff>84884</xdr:rowOff>
    </xdr:to>
    <xdr:sp macro="" textlink="">
      <xdr:nvSpPr>
        <xdr:cNvPr id="742" name="Text Box 1620">
          <a:extLst>
            <a:ext uri="{FF2B5EF4-FFF2-40B4-BE49-F238E27FC236}">
              <a16:creationId xmlns:a16="http://schemas.microsoft.com/office/drawing/2014/main" xmlns="" id="{73BEF60A-1EDB-4A8D-87DC-65AF5D189C7A}"/>
            </a:ext>
          </a:extLst>
        </xdr:cNvPr>
        <xdr:cNvSpPr txBox="1">
          <a:spLocks noChangeArrowheads="1"/>
        </xdr:cNvSpPr>
      </xdr:nvSpPr>
      <xdr:spPr bwMode="auto">
        <a:xfrm>
          <a:off x="4167919" y="9049877"/>
          <a:ext cx="164824" cy="43300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栗田湾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106988</xdr:colOff>
      <xdr:row>51</xdr:row>
      <xdr:rowOff>48844</xdr:rowOff>
    </xdr:from>
    <xdr:to>
      <xdr:col>4</xdr:col>
      <xdr:colOff>301222</xdr:colOff>
      <xdr:row>51</xdr:row>
      <xdr:rowOff>164853</xdr:rowOff>
    </xdr:to>
    <xdr:sp macro="" textlink="">
      <xdr:nvSpPr>
        <xdr:cNvPr id="743" name="Line 76">
          <a:extLst>
            <a:ext uri="{FF2B5EF4-FFF2-40B4-BE49-F238E27FC236}">
              <a16:creationId xmlns:a16="http://schemas.microsoft.com/office/drawing/2014/main" xmlns="" id="{9B448994-3723-41A7-BB79-3C99A944B434}"/>
            </a:ext>
          </a:extLst>
        </xdr:cNvPr>
        <xdr:cNvSpPr>
          <a:spLocks noChangeShapeType="1"/>
        </xdr:cNvSpPr>
      </xdr:nvSpPr>
      <xdr:spPr bwMode="auto">
        <a:xfrm>
          <a:off x="2380288" y="8761044"/>
          <a:ext cx="194234" cy="116009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2531 w 135368"/>
            <a:gd name="connsiteY0" fmla="*/ 11812 h 96479"/>
            <a:gd name="connsiteX1" fmla="*/ 134822 w 135368"/>
            <a:gd name="connsiteY1" fmla="*/ 96479 h 96479"/>
            <a:gd name="connsiteX0" fmla="*/ 3781 w 136072"/>
            <a:gd name="connsiteY0" fmla="*/ 0 h 84667"/>
            <a:gd name="connsiteX1" fmla="*/ 136072 w 136072"/>
            <a:gd name="connsiteY1" fmla="*/ 84667 h 84667"/>
            <a:gd name="connsiteX0" fmla="*/ 0 w 132291"/>
            <a:gd name="connsiteY0" fmla="*/ 46619 h 131286"/>
            <a:gd name="connsiteX1" fmla="*/ 132291 w 132291"/>
            <a:gd name="connsiteY1" fmla="*/ 131286 h 13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291" h="131286">
              <a:moveTo>
                <a:pt x="0" y="46619"/>
              </a:moveTo>
              <a:cubicBezTo>
                <a:pt x="59677" y="48392"/>
                <a:pt x="80110" y="-103305"/>
                <a:pt x="132291" y="131286"/>
              </a:cubicBez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	</a:t>
          </a:r>
          <a:endParaRPr lang="ja-JP" altLang="en-US"/>
        </a:p>
      </xdr:txBody>
    </xdr:sp>
    <xdr:clientData/>
  </xdr:twoCellAnchor>
  <xdr:oneCellAnchor>
    <xdr:from>
      <xdr:col>5</xdr:col>
      <xdr:colOff>523172</xdr:colOff>
      <xdr:row>54</xdr:row>
      <xdr:rowOff>103271</xdr:rowOff>
    </xdr:from>
    <xdr:ext cx="241560" cy="96447"/>
    <xdr:sp macro="" textlink="">
      <xdr:nvSpPr>
        <xdr:cNvPr id="744" name="Text Box 1563">
          <a:extLst>
            <a:ext uri="{FF2B5EF4-FFF2-40B4-BE49-F238E27FC236}">
              <a16:creationId xmlns:a16="http://schemas.microsoft.com/office/drawing/2014/main" xmlns="" id="{20AE15B9-B251-4D28-95D1-50858BC91BFF}"/>
            </a:ext>
          </a:extLst>
        </xdr:cNvPr>
        <xdr:cNvSpPr txBox="1">
          <a:spLocks noChangeArrowheads="1"/>
        </xdr:cNvSpPr>
      </xdr:nvSpPr>
      <xdr:spPr bwMode="auto">
        <a:xfrm>
          <a:off x="3501322" y="9329821"/>
          <a:ext cx="241560" cy="964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306920</xdr:colOff>
      <xdr:row>55</xdr:row>
      <xdr:rowOff>95251</xdr:rowOff>
    </xdr:from>
    <xdr:to>
      <xdr:col>6</xdr:col>
      <xdr:colOff>503562</xdr:colOff>
      <xdr:row>56</xdr:row>
      <xdr:rowOff>92177</xdr:rowOff>
    </xdr:to>
    <xdr:sp macro="" textlink="">
      <xdr:nvSpPr>
        <xdr:cNvPr id="745" name="六角形 744">
          <a:extLst>
            <a:ext uri="{FF2B5EF4-FFF2-40B4-BE49-F238E27FC236}">
              <a16:creationId xmlns:a16="http://schemas.microsoft.com/office/drawing/2014/main" xmlns="" id="{BC0CA05E-14B3-44D9-AB6E-6AC2B491D3BC}"/>
            </a:ext>
          </a:extLst>
        </xdr:cNvPr>
        <xdr:cNvSpPr/>
      </xdr:nvSpPr>
      <xdr:spPr bwMode="auto">
        <a:xfrm>
          <a:off x="3989920" y="9493251"/>
          <a:ext cx="196642" cy="168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88337</xdr:colOff>
      <xdr:row>60</xdr:row>
      <xdr:rowOff>44486</xdr:rowOff>
    </xdr:from>
    <xdr:to>
      <xdr:col>1</xdr:col>
      <xdr:colOff>438871</xdr:colOff>
      <xdr:row>61</xdr:row>
      <xdr:rowOff>37805</xdr:rowOff>
    </xdr:to>
    <xdr:sp macro="" textlink="">
      <xdr:nvSpPr>
        <xdr:cNvPr id="746" name="Text Box 1664">
          <a:extLst>
            <a:ext uri="{FF2B5EF4-FFF2-40B4-BE49-F238E27FC236}">
              <a16:creationId xmlns:a16="http://schemas.microsoft.com/office/drawing/2014/main" xmlns="" id="{CD22D4B1-86E7-4444-BB8E-5EEDF8294D12}"/>
            </a:ext>
          </a:extLst>
        </xdr:cNvPr>
        <xdr:cNvSpPr txBox="1">
          <a:spLocks noChangeArrowheads="1"/>
        </xdr:cNvSpPr>
      </xdr:nvSpPr>
      <xdr:spPr bwMode="auto">
        <a:xfrm>
          <a:off x="247087" y="10299736"/>
          <a:ext cx="350534" cy="1647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269323</xdr:colOff>
      <xdr:row>57</xdr:row>
      <xdr:rowOff>24050</xdr:rowOff>
    </xdr:from>
    <xdr:to>
      <xdr:col>2</xdr:col>
      <xdr:colOff>81778</xdr:colOff>
      <xdr:row>57</xdr:row>
      <xdr:rowOff>158749</xdr:rowOff>
    </xdr:to>
    <xdr:sp macro="" textlink="">
      <xdr:nvSpPr>
        <xdr:cNvPr id="747" name="Text Box 1563">
          <a:extLst>
            <a:ext uri="{FF2B5EF4-FFF2-40B4-BE49-F238E27FC236}">
              <a16:creationId xmlns:a16="http://schemas.microsoft.com/office/drawing/2014/main" xmlns="" id="{69AC3CF8-67AB-4AD6-8CFC-9EED59815332}"/>
            </a:ext>
          </a:extLst>
        </xdr:cNvPr>
        <xdr:cNvSpPr txBox="1">
          <a:spLocks noChangeArrowheads="1"/>
        </xdr:cNvSpPr>
      </xdr:nvSpPr>
      <xdr:spPr bwMode="auto">
        <a:xfrm>
          <a:off x="428073" y="9764950"/>
          <a:ext cx="517305" cy="13469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1</xdr:col>
      <xdr:colOff>366346</xdr:colOff>
      <xdr:row>59</xdr:row>
      <xdr:rowOff>28495</xdr:rowOff>
    </xdr:from>
    <xdr:to>
      <xdr:col>2</xdr:col>
      <xdr:colOff>312689</xdr:colOff>
      <xdr:row>59</xdr:row>
      <xdr:rowOff>28865</xdr:rowOff>
    </xdr:to>
    <xdr:sp macro="" textlink="">
      <xdr:nvSpPr>
        <xdr:cNvPr id="748" name="Line 927">
          <a:extLst>
            <a:ext uri="{FF2B5EF4-FFF2-40B4-BE49-F238E27FC236}">
              <a16:creationId xmlns:a16="http://schemas.microsoft.com/office/drawing/2014/main" xmlns="" id="{9902D871-4DBD-4B83-A492-A65D4381468E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525096" y="10112295"/>
          <a:ext cx="651193" cy="3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315071</xdr:colOff>
      <xdr:row>62</xdr:row>
      <xdr:rowOff>18450</xdr:rowOff>
    </xdr:from>
    <xdr:to>
      <xdr:col>2</xdr:col>
      <xdr:colOff>624429</xdr:colOff>
      <xdr:row>62</xdr:row>
      <xdr:rowOff>137577</xdr:rowOff>
    </xdr:to>
    <xdr:sp macro="" textlink="">
      <xdr:nvSpPr>
        <xdr:cNvPr id="749" name="Text Box 1560">
          <a:extLst>
            <a:ext uri="{FF2B5EF4-FFF2-40B4-BE49-F238E27FC236}">
              <a16:creationId xmlns:a16="http://schemas.microsoft.com/office/drawing/2014/main" xmlns="" id="{158221F5-4192-4A48-8477-9550E637E9E7}"/>
            </a:ext>
          </a:extLst>
        </xdr:cNvPr>
        <xdr:cNvSpPr txBox="1">
          <a:spLocks noChangeArrowheads="1"/>
        </xdr:cNvSpPr>
      </xdr:nvSpPr>
      <xdr:spPr bwMode="auto">
        <a:xfrm>
          <a:off x="1178671" y="10616600"/>
          <a:ext cx="309358" cy="1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1</xdr:col>
      <xdr:colOff>576108</xdr:colOff>
      <xdr:row>64</xdr:row>
      <xdr:rowOff>10043</xdr:rowOff>
    </xdr:from>
    <xdr:to>
      <xdr:col>2</xdr:col>
      <xdr:colOff>171773</xdr:colOff>
      <xdr:row>64</xdr:row>
      <xdr:rowOff>149526</xdr:rowOff>
    </xdr:to>
    <xdr:sp macro="" textlink="">
      <xdr:nvSpPr>
        <xdr:cNvPr id="750" name="Text Box 1664">
          <a:extLst>
            <a:ext uri="{FF2B5EF4-FFF2-40B4-BE49-F238E27FC236}">
              <a16:creationId xmlns:a16="http://schemas.microsoft.com/office/drawing/2014/main" xmlns="" id="{65B39BAB-BD03-4272-8F4C-9F479D81B14C}"/>
            </a:ext>
          </a:extLst>
        </xdr:cNvPr>
        <xdr:cNvSpPr txBox="1">
          <a:spLocks noChangeArrowheads="1"/>
        </xdr:cNvSpPr>
      </xdr:nvSpPr>
      <xdr:spPr bwMode="auto">
        <a:xfrm>
          <a:off x="734858" y="10951093"/>
          <a:ext cx="300515" cy="1394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50477</xdr:colOff>
      <xdr:row>62</xdr:row>
      <xdr:rowOff>144636</xdr:rowOff>
    </xdr:from>
    <xdr:to>
      <xdr:col>1</xdr:col>
      <xdr:colOff>211667</xdr:colOff>
      <xdr:row>64</xdr:row>
      <xdr:rowOff>144636</xdr:rowOff>
    </xdr:to>
    <xdr:sp macro="" textlink="">
      <xdr:nvSpPr>
        <xdr:cNvPr id="751" name="Text Box 1563">
          <a:extLst>
            <a:ext uri="{FF2B5EF4-FFF2-40B4-BE49-F238E27FC236}">
              <a16:creationId xmlns:a16="http://schemas.microsoft.com/office/drawing/2014/main" xmlns="" id="{F2A553F5-A34D-49DE-8270-80584552349E}"/>
            </a:ext>
          </a:extLst>
        </xdr:cNvPr>
        <xdr:cNvSpPr txBox="1">
          <a:spLocks noChangeArrowheads="1"/>
        </xdr:cNvSpPr>
      </xdr:nvSpPr>
      <xdr:spPr bwMode="auto">
        <a:xfrm>
          <a:off x="209227" y="10742786"/>
          <a:ext cx="161190" cy="3429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1</xdr:col>
      <xdr:colOff>62478</xdr:colOff>
      <xdr:row>57</xdr:row>
      <xdr:rowOff>117</xdr:rowOff>
    </xdr:from>
    <xdr:to>
      <xdr:col>2</xdr:col>
      <xdr:colOff>468682</xdr:colOff>
      <xdr:row>64</xdr:row>
      <xdr:rowOff>101321</xdr:rowOff>
    </xdr:to>
    <xdr:grpSp>
      <xdr:nvGrpSpPr>
        <xdr:cNvPr id="752" name="グループ化 751">
          <a:extLst>
            <a:ext uri="{FF2B5EF4-FFF2-40B4-BE49-F238E27FC236}">
              <a16:creationId xmlns:a16="http://schemas.microsoft.com/office/drawing/2014/main" xmlns="" id="{CC342EC2-7F0E-4660-B2B9-F795A08A04BE}"/>
            </a:ext>
          </a:extLst>
        </xdr:cNvPr>
        <xdr:cNvGrpSpPr/>
      </xdr:nvGrpSpPr>
      <xdr:grpSpPr>
        <a:xfrm rot="10800000">
          <a:off x="233928" y="9747367"/>
          <a:ext cx="1180904" cy="1301354"/>
          <a:chOff x="5167704" y="8362017"/>
          <a:chExt cx="1178862" cy="1290164"/>
        </a:xfrm>
      </xdr:grpSpPr>
      <xdr:sp macro="" textlink="">
        <xdr:nvSpPr>
          <xdr:cNvPr id="753" name="Line 927">
            <a:extLst>
              <a:ext uri="{FF2B5EF4-FFF2-40B4-BE49-F238E27FC236}">
                <a16:creationId xmlns:a16="http://schemas.microsoft.com/office/drawing/2014/main" xmlns="" id="{68BBBBA9-2507-71FB-8BC5-F9FD606E220F}"/>
              </a:ext>
            </a:extLst>
          </xdr:cNvPr>
          <xdr:cNvSpPr>
            <a:spLocks noChangeShapeType="1"/>
          </xdr:cNvSpPr>
        </xdr:nvSpPr>
        <xdr:spPr bwMode="auto">
          <a:xfrm flipH="1">
            <a:off x="5202036" y="8424614"/>
            <a:ext cx="921404" cy="156392"/>
          </a:xfrm>
          <a:custGeom>
            <a:avLst/>
            <a:gdLst>
              <a:gd name="connsiteX0" fmla="*/ 0 w 758190"/>
              <a:gd name="connsiteY0" fmla="*/ 0 h 95250"/>
              <a:gd name="connsiteX1" fmla="*/ 758190 w 758190"/>
              <a:gd name="connsiteY1" fmla="*/ 95250 h 95250"/>
              <a:gd name="connsiteX0" fmla="*/ 0 w 758190"/>
              <a:gd name="connsiteY0" fmla="*/ 0 h 95250"/>
              <a:gd name="connsiteX1" fmla="*/ 365760 w 758190"/>
              <a:gd name="connsiteY1" fmla="*/ 83820 h 95250"/>
              <a:gd name="connsiteX2" fmla="*/ 758190 w 758190"/>
              <a:gd name="connsiteY2" fmla="*/ 95250 h 95250"/>
              <a:gd name="connsiteX0" fmla="*/ 0 w 685800"/>
              <a:gd name="connsiteY0" fmla="*/ 9912 h 93732"/>
              <a:gd name="connsiteX1" fmla="*/ 365760 w 685800"/>
              <a:gd name="connsiteY1" fmla="*/ 93732 h 93732"/>
              <a:gd name="connsiteX2" fmla="*/ 685800 w 685800"/>
              <a:gd name="connsiteY2" fmla="*/ 6102 h 93732"/>
              <a:gd name="connsiteX0" fmla="*/ 0 w 685800"/>
              <a:gd name="connsiteY0" fmla="*/ 9912 h 93799"/>
              <a:gd name="connsiteX1" fmla="*/ 365760 w 685800"/>
              <a:gd name="connsiteY1" fmla="*/ 93732 h 93799"/>
              <a:gd name="connsiteX2" fmla="*/ 685800 w 685800"/>
              <a:gd name="connsiteY2" fmla="*/ 6102 h 93799"/>
              <a:gd name="connsiteX0" fmla="*/ 0 w 685800"/>
              <a:gd name="connsiteY0" fmla="*/ 9912 h 130748"/>
              <a:gd name="connsiteX1" fmla="*/ 365760 w 685800"/>
              <a:gd name="connsiteY1" fmla="*/ 93732 h 130748"/>
              <a:gd name="connsiteX2" fmla="*/ 685800 w 685800"/>
              <a:gd name="connsiteY2" fmla="*/ 6102 h 130748"/>
              <a:gd name="connsiteX0" fmla="*/ 0 w 685800"/>
              <a:gd name="connsiteY0" fmla="*/ 7371 h 128207"/>
              <a:gd name="connsiteX1" fmla="*/ 365760 w 685800"/>
              <a:gd name="connsiteY1" fmla="*/ 91191 h 128207"/>
              <a:gd name="connsiteX2" fmla="*/ 685800 w 685800"/>
              <a:gd name="connsiteY2" fmla="*/ 3561 h 128207"/>
              <a:gd name="connsiteX0" fmla="*/ 0 w 685800"/>
              <a:gd name="connsiteY0" fmla="*/ 7371 h 108081"/>
              <a:gd name="connsiteX1" fmla="*/ 365760 w 685800"/>
              <a:gd name="connsiteY1" fmla="*/ 91191 h 108081"/>
              <a:gd name="connsiteX2" fmla="*/ 685800 w 685800"/>
              <a:gd name="connsiteY2" fmla="*/ 3561 h 108081"/>
              <a:gd name="connsiteX0" fmla="*/ 0 w 685800"/>
              <a:gd name="connsiteY0" fmla="*/ 3810 h 115078"/>
              <a:gd name="connsiteX1" fmla="*/ 365760 w 685800"/>
              <a:gd name="connsiteY1" fmla="*/ 87630 h 115078"/>
              <a:gd name="connsiteX2" fmla="*/ 685800 w 685800"/>
              <a:gd name="connsiteY2" fmla="*/ 0 h 115078"/>
              <a:gd name="connsiteX0" fmla="*/ 0 w 922443"/>
              <a:gd name="connsiteY0" fmla="*/ 0 h 156392"/>
              <a:gd name="connsiteX1" fmla="*/ 602403 w 922443"/>
              <a:gd name="connsiteY1" fmla="*/ 128944 h 156392"/>
              <a:gd name="connsiteX2" fmla="*/ 922443 w 922443"/>
              <a:gd name="connsiteY2" fmla="*/ 41314 h 1563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22443" h="156392">
                <a:moveTo>
                  <a:pt x="0" y="0"/>
                </a:moveTo>
                <a:cubicBezTo>
                  <a:pt x="124460" y="16510"/>
                  <a:pt x="481753" y="112434"/>
                  <a:pt x="602403" y="128944"/>
                </a:cubicBezTo>
                <a:cubicBezTo>
                  <a:pt x="809413" y="202604"/>
                  <a:pt x="818303" y="112434"/>
                  <a:pt x="922443" y="4131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" name="Freeform 1147">
            <a:extLst>
              <a:ext uri="{FF2B5EF4-FFF2-40B4-BE49-F238E27FC236}">
                <a16:creationId xmlns:a16="http://schemas.microsoft.com/office/drawing/2014/main" xmlns="" id="{EE4C875F-E6CD-A3B4-3EE1-C272E83C91EB}"/>
              </a:ext>
            </a:extLst>
          </xdr:cNvPr>
          <xdr:cNvSpPr>
            <a:spLocks/>
          </xdr:cNvSpPr>
        </xdr:nvSpPr>
        <xdr:spPr bwMode="auto">
          <a:xfrm rot="1844042">
            <a:off x="5167704" y="8800259"/>
            <a:ext cx="1178862" cy="315961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0000 w 10000"/>
              <a:gd name="connsiteY0" fmla="*/ 39241 h 39241"/>
              <a:gd name="connsiteX1" fmla="*/ 8444 w 10000"/>
              <a:gd name="connsiteY1" fmla="*/ 37019 h 39241"/>
              <a:gd name="connsiteX2" fmla="*/ 7445 w 10000"/>
              <a:gd name="connsiteY2" fmla="*/ 37019 h 39241"/>
              <a:gd name="connsiteX3" fmla="*/ 5889 w 10000"/>
              <a:gd name="connsiteY3" fmla="*/ 34796 h 39241"/>
              <a:gd name="connsiteX4" fmla="*/ 4875 w 10000"/>
              <a:gd name="connsiteY4" fmla="*/ 0 h 39241"/>
              <a:gd name="connsiteX5" fmla="*/ 2666 w 10000"/>
              <a:gd name="connsiteY5" fmla="*/ 34796 h 39241"/>
              <a:gd name="connsiteX6" fmla="*/ 0 w 10000"/>
              <a:gd name="connsiteY6" fmla="*/ 29241 h 39241"/>
              <a:gd name="connsiteX0" fmla="*/ 10000 w 10000"/>
              <a:gd name="connsiteY0" fmla="*/ 41454 h 41454"/>
              <a:gd name="connsiteX1" fmla="*/ 8444 w 10000"/>
              <a:gd name="connsiteY1" fmla="*/ 39232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1454 h 41454"/>
              <a:gd name="connsiteX1" fmla="*/ 9064 w 10000"/>
              <a:gd name="connsiteY1" fmla="*/ 34848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0740 h 40740"/>
              <a:gd name="connsiteX1" fmla="*/ 9064 w 10000"/>
              <a:gd name="connsiteY1" fmla="*/ 34134 h 40740"/>
              <a:gd name="connsiteX2" fmla="*/ 8507 w 10000"/>
              <a:gd name="connsiteY2" fmla="*/ 10380 h 40740"/>
              <a:gd name="connsiteX3" fmla="*/ 7183 w 10000"/>
              <a:gd name="connsiteY3" fmla="*/ 6729 h 40740"/>
              <a:gd name="connsiteX4" fmla="*/ 4875 w 10000"/>
              <a:gd name="connsiteY4" fmla="*/ 1499 h 40740"/>
              <a:gd name="connsiteX5" fmla="*/ 2666 w 10000"/>
              <a:gd name="connsiteY5" fmla="*/ 36295 h 40740"/>
              <a:gd name="connsiteX6" fmla="*/ 0 w 10000"/>
              <a:gd name="connsiteY6" fmla="*/ 30740 h 40740"/>
              <a:gd name="connsiteX0" fmla="*/ 10000 w 10000"/>
              <a:gd name="connsiteY0" fmla="*/ 40152 h 40152"/>
              <a:gd name="connsiteX1" fmla="*/ 9064 w 10000"/>
              <a:gd name="connsiteY1" fmla="*/ 33546 h 40152"/>
              <a:gd name="connsiteX2" fmla="*/ 8507 w 10000"/>
              <a:gd name="connsiteY2" fmla="*/ 9792 h 40152"/>
              <a:gd name="connsiteX3" fmla="*/ 7183 w 10000"/>
              <a:gd name="connsiteY3" fmla="*/ 6141 h 40152"/>
              <a:gd name="connsiteX4" fmla="*/ 4875 w 10000"/>
              <a:gd name="connsiteY4" fmla="*/ 911 h 40152"/>
              <a:gd name="connsiteX5" fmla="*/ 2509 w 10000"/>
              <a:gd name="connsiteY5" fmla="*/ 26608 h 40152"/>
              <a:gd name="connsiteX6" fmla="*/ 0 w 10000"/>
              <a:gd name="connsiteY6" fmla="*/ 30152 h 40152"/>
              <a:gd name="connsiteX0" fmla="*/ 10000 w 10000"/>
              <a:gd name="connsiteY0" fmla="*/ 39063 h 39063"/>
              <a:gd name="connsiteX1" fmla="*/ 9064 w 10000"/>
              <a:gd name="connsiteY1" fmla="*/ 32457 h 39063"/>
              <a:gd name="connsiteX2" fmla="*/ 8507 w 10000"/>
              <a:gd name="connsiteY2" fmla="*/ 8703 h 39063"/>
              <a:gd name="connsiteX3" fmla="*/ 7183 w 10000"/>
              <a:gd name="connsiteY3" fmla="*/ 5052 h 39063"/>
              <a:gd name="connsiteX4" fmla="*/ 5902 w 10000"/>
              <a:gd name="connsiteY4" fmla="*/ 1016 h 39063"/>
              <a:gd name="connsiteX5" fmla="*/ 2509 w 10000"/>
              <a:gd name="connsiteY5" fmla="*/ 25519 h 39063"/>
              <a:gd name="connsiteX6" fmla="*/ 0 w 10000"/>
              <a:gd name="connsiteY6" fmla="*/ 29063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9357 w 9357"/>
              <a:gd name="connsiteY0" fmla="*/ 32457 h 32457"/>
              <a:gd name="connsiteX1" fmla="*/ 8800 w 9357"/>
              <a:gd name="connsiteY1" fmla="*/ 8703 h 32457"/>
              <a:gd name="connsiteX2" fmla="*/ 7476 w 9357"/>
              <a:gd name="connsiteY2" fmla="*/ 5052 h 32457"/>
              <a:gd name="connsiteX3" fmla="*/ 6195 w 9357"/>
              <a:gd name="connsiteY3" fmla="*/ 1016 h 32457"/>
              <a:gd name="connsiteX4" fmla="*/ 2802 w 9357"/>
              <a:gd name="connsiteY4" fmla="*/ 25519 h 32457"/>
              <a:gd name="connsiteX5" fmla="*/ 0 w 9357"/>
              <a:gd name="connsiteY5" fmla="*/ 27385 h 32457"/>
              <a:gd name="connsiteX0" fmla="*/ 9405 w 9405"/>
              <a:gd name="connsiteY0" fmla="*/ 2681 h 8588"/>
              <a:gd name="connsiteX1" fmla="*/ 7990 w 9405"/>
              <a:gd name="connsiteY1" fmla="*/ 1557 h 8588"/>
              <a:gd name="connsiteX2" fmla="*/ 6621 w 9405"/>
              <a:gd name="connsiteY2" fmla="*/ 313 h 8588"/>
              <a:gd name="connsiteX3" fmla="*/ 2995 w 9405"/>
              <a:gd name="connsiteY3" fmla="*/ 7862 h 8588"/>
              <a:gd name="connsiteX4" fmla="*/ 0 w 9405"/>
              <a:gd name="connsiteY4" fmla="*/ 8437 h 8588"/>
              <a:gd name="connsiteX0" fmla="*/ 10000 w 10000"/>
              <a:gd name="connsiteY0" fmla="*/ 3122 h 10000"/>
              <a:gd name="connsiteX1" fmla="*/ 8495 w 10000"/>
              <a:gd name="connsiteY1" fmla="*/ 1813 h 10000"/>
              <a:gd name="connsiteX2" fmla="*/ 7040 w 10000"/>
              <a:gd name="connsiteY2" fmla="*/ 364 h 10000"/>
              <a:gd name="connsiteX3" fmla="*/ 3184 w 10000"/>
              <a:gd name="connsiteY3" fmla="*/ 9155 h 10000"/>
              <a:gd name="connsiteX4" fmla="*/ 0 w 10000"/>
              <a:gd name="connsiteY4" fmla="*/ 9824 h 10000"/>
              <a:gd name="connsiteX0" fmla="*/ 10000 w 10000"/>
              <a:gd name="connsiteY0" fmla="*/ 2953 h 9831"/>
              <a:gd name="connsiteX1" fmla="*/ 7040 w 10000"/>
              <a:gd name="connsiteY1" fmla="*/ 195 h 9831"/>
              <a:gd name="connsiteX2" fmla="*/ 3184 w 10000"/>
              <a:gd name="connsiteY2" fmla="*/ 8986 h 9831"/>
              <a:gd name="connsiteX3" fmla="*/ 0 w 10000"/>
              <a:gd name="connsiteY3" fmla="*/ 9655 h 9831"/>
              <a:gd name="connsiteX0" fmla="*/ 13543 w 13543"/>
              <a:gd name="connsiteY0" fmla="*/ 18 h 26930"/>
              <a:gd name="connsiteX1" fmla="*/ 7040 w 13543"/>
              <a:gd name="connsiteY1" fmla="*/ 17128 h 26930"/>
              <a:gd name="connsiteX2" fmla="*/ 3184 w 13543"/>
              <a:gd name="connsiteY2" fmla="*/ 26070 h 26930"/>
              <a:gd name="connsiteX3" fmla="*/ 0 w 13543"/>
              <a:gd name="connsiteY3" fmla="*/ 26751 h 269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543" h="26930">
                <a:moveTo>
                  <a:pt x="13543" y="18"/>
                </a:moveTo>
                <a:cubicBezTo>
                  <a:pt x="12926" y="-566"/>
                  <a:pt x="8766" y="12786"/>
                  <a:pt x="7040" y="17128"/>
                </a:cubicBezTo>
                <a:cubicBezTo>
                  <a:pt x="5314" y="21470"/>
                  <a:pt x="4068" y="26476"/>
                  <a:pt x="3184" y="26070"/>
                </a:cubicBezTo>
                <a:cubicBezTo>
                  <a:pt x="2301" y="25665"/>
                  <a:pt x="1389" y="27495"/>
                  <a:pt x="0" y="2675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55" name="Text Box 1664">
            <a:extLst>
              <a:ext uri="{FF2B5EF4-FFF2-40B4-BE49-F238E27FC236}">
                <a16:creationId xmlns:a16="http://schemas.microsoft.com/office/drawing/2014/main" xmlns="" id="{1F0A6C63-F693-7943-4CA6-A32276A8CFB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5474693" y="8905739"/>
            <a:ext cx="160747" cy="142023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756" name="Freeform 605">
            <a:extLst>
              <a:ext uri="{FF2B5EF4-FFF2-40B4-BE49-F238E27FC236}">
                <a16:creationId xmlns:a16="http://schemas.microsoft.com/office/drawing/2014/main" xmlns="" id="{93163576-5CDD-8156-D75F-6E663094069A}"/>
              </a:ext>
            </a:extLst>
          </xdr:cNvPr>
          <xdr:cNvSpPr>
            <a:spLocks/>
          </xdr:cNvSpPr>
        </xdr:nvSpPr>
        <xdr:spPr bwMode="auto">
          <a:xfrm>
            <a:off x="5361717" y="8362017"/>
            <a:ext cx="202488" cy="1290164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9787 w 10000"/>
              <a:gd name="connsiteY0" fmla="*/ 14371 h 14371"/>
              <a:gd name="connsiteX1" fmla="*/ 10000 w 10000"/>
              <a:gd name="connsiteY1" fmla="*/ 6077 h 14371"/>
              <a:gd name="connsiteX2" fmla="*/ 0 w 10000"/>
              <a:gd name="connsiteY2" fmla="*/ 0 h 14371"/>
              <a:gd name="connsiteX0" fmla="*/ 9947 w 10000"/>
              <a:gd name="connsiteY0" fmla="*/ 14611 h 14611"/>
              <a:gd name="connsiteX1" fmla="*/ 10000 w 10000"/>
              <a:gd name="connsiteY1" fmla="*/ 6077 h 14611"/>
              <a:gd name="connsiteX2" fmla="*/ 0 w 10000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9947 w 12084"/>
              <a:gd name="connsiteY0" fmla="*/ 14611 h 14611"/>
              <a:gd name="connsiteX1" fmla="*/ 12083 w 12084"/>
              <a:gd name="connsiteY1" fmla="*/ 3259 h 14611"/>
              <a:gd name="connsiteX2" fmla="*/ 0 w 12084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3280 w 12083"/>
              <a:gd name="connsiteY0" fmla="*/ 15380 h 15380"/>
              <a:gd name="connsiteX1" fmla="*/ 12083 w 12083"/>
              <a:gd name="connsiteY1" fmla="*/ 3259 h 15380"/>
              <a:gd name="connsiteX2" fmla="*/ 0 w 12083"/>
              <a:gd name="connsiteY2" fmla="*/ 0 h 15380"/>
              <a:gd name="connsiteX0" fmla="*/ 3280 w 13786"/>
              <a:gd name="connsiteY0" fmla="*/ 15380 h 15380"/>
              <a:gd name="connsiteX1" fmla="*/ 12083 w 13786"/>
              <a:gd name="connsiteY1" fmla="*/ 3259 h 15380"/>
              <a:gd name="connsiteX2" fmla="*/ 0 w 13786"/>
              <a:gd name="connsiteY2" fmla="*/ 0 h 15380"/>
              <a:gd name="connsiteX0" fmla="*/ 3280 w 13396"/>
              <a:gd name="connsiteY0" fmla="*/ 15380 h 15380"/>
              <a:gd name="connsiteX1" fmla="*/ 12083 w 13396"/>
              <a:gd name="connsiteY1" fmla="*/ 12296 h 15380"/>
              <a:gd name="connsiteX2" fmla="*/ 12083 w 13396"/>
              <a:gd name="connsiteY2" fmla="*/ 3259 h 15380"/>
              <a:gd name="connsiteX3" fmla="*/ 0 w 13396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3946"/>
              <a:gd name="connsiteY0" fmla="*/ 15380 h 15380"/>
              <a:gd name="connsiteX1" fmla="*/ 10416 w 13946"/>
              <a:gd name="connsiteY1" fmla="*/ 12979 h 15380"/>
              <a:gd name="connsiteX2" fmla="*/ 13333 w 13946"/>
              <a:gd name="connsiteY2" fmla="*/ 3771 h 15380"/>
              <a:gd name="connsiteX3" fmla="*/ 0 w 13946"/>
              <a:gd name="connsiteY3" fmla="*/ 0 h 15380"/>
              <a:gd name="connsiteX0" fmla="*/ 3280 w 11515"/>
              <a:gd name="connsiteY0" fmla="*/ 15380 h 15380"/>
              <a:gd name="connsiteX1" fmla="*/ 10416 w 11515"/>
              <a:gd name="connsiteY1" fmla="*/ 12979 h 15380"/>
              <a:gd name="connsiteX2" fmla="*/ 10000 w 11515"/>
              <a:gd name="connsiteY2" fmla="*/ 3259 h 15380"/>
              <a:gd name="connsiteX3" fmla="*/ 0 w 11515"/>
              <a:gd name="connsiteY3" fmla="*/ 0 h 153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515" h="15380">
                <a:moveTo>
                  <a:pt x="3280" y="15380"/>
                </a:moveTo>
                <a:cubicBezTo>
                  <a:pt x="5997" y="14055"/>
                  <a:pt x="6449" y="14401"/>
                  <a:pt x="10416" y="12979"/>
                </a:cubicBezTo>
                <a:cubicBezTo>
                  <a:pt x="11883" y="10959"/>
                  <a:pt x="12014" y="4070"/>
                  <a:pt x="10000" y="3259"/>
                </a:cubicBezTo>
                <a:cubicBezTo>
                  <a:pt x="10069" y="2960"/>
                  <a:pt x="7529" y="1924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57" name="Group 1398">
            <a:extLst>
              <a:ext uri="{FF2B5EF4-FFF2-40B4-BE49-F238E27FC236}">
                <a16:creationId xmlns:a16="http://schemas.microsoft.com/office/drawing/2014/main" xmlns="" id="{780FE03A-5DC0-EC7E-94A5-0446E8FE6FE5}"/>
              </a:ext>
            </a:extLst>
          </xdr:cNvPr>
          <xdr:cNvGrpSpPr>
            <a:grpSpLocks/>
          </xdr:cNvGrpSpPr>
        </xdr:nvGrpSpPr>
        <xdr:grpSpPr bwMode="auto">
          <a:xfrm rot="5400000">
            <a:off x="5472752" y="8873711"/>
            <a:ext cx="161600" cy="240811"/>
            <a:chOff x="1389" y="513"/>
            <a:chExt cx="43" cy="24"/>
          </a:xfrm>
        </xdr:grpSpPr>
        <xdr:sp macro="" textlink="">
          <xdr:nvSpPr>
            <xdr:cNvPr id="763" name="Freeform 1399">
              <a:extLst>
                <a:ext uri="{FF2B5EF4-FFF2-40B4-BE49-F238E27FC236}">
                  <a16:creationId xmlns:a16="http://schemas.microsoft.com/office/drawing/2014/main" xmlns="" id="{25E76B2B-4912-1077-EA9D-6E1CE789A82E}"/>
                </a:ext>
              </a:extLst>
            </xdr:cNvPr>
            <xdr:cNvSpPr>
              <a:spLocks/>
            </xdr:cNvSpPr>
          </xdr:nvSpPr>
          <xdr:spPr bwMode="auto">
            <a:xfrm>
              <a:off x="1389" y="513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64" name="Freeform 1400">
              <a:extLst>
                <a:ext uri="{FF2B5EF4-FFF2-40B4-BE49-F238E27FC236}">
                  <a16:creationId xmlns:a16="http://schemas.microsoft.com/office/drawing/2014/main" xmlns="" id="{D17430BB-C322-A860-8F84-E50A5C4AC5F1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758" name="Oval 1048">
            <a:extLst>
              <a:ext uri="{FF2B5EF4-FFF2-40B4-BE49-F238E27FC236}">
                <a16:creationId xmlns:a16="http://schemas.microsoft.com/office/drawing/2014/main" xmlns="" id="{AAD92D2D-7AF4-6900-34C5-9D5BAF9D8A25}"/>
              </a:ext>
            </a:extLst>
          </xdr:cNvPr>
          <xdr:cNvSpPr>
            <a:spLocks noChangeArrowheads="1"/>
          </xdr:cNvSpPr>
        </xdr:nvSpPr>
        <xdr:spPr bwMode="auto">
          <a:xfrm>
            <a:off x="5450215" y="9432754"/>
            <a:ext cx="143940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59" name="Oval 607">
            <a:extLst>
              <a:ext uri="{FF2B5EF4-FFF2-40B4-BE49-F238E27FC236}">
                <a16:creationId xmlns:a16="http://schemas.microsoft.com/office/drawing/2014/main" xmlns="" id="{23D3DC4E-2865-9D17-3BAE-F3033FB23564}"/>
              </a:ext>
            </a:extLst>
          </xdr:cNvPr>
          <xdr:cNvSpPr>
            <a:spLocks noChangeArrowheads="1"/>
          </xdr:cNvSpPr>
        </xdr:nvSpPr>
        <xdr:spPr bwMode="auto">
          <a:xfrm flipH="1">
            <a:off x="5476101" y="8780688"/>
            <a:ext cx="162424" cy="15533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60" name="Oval 1048">
            <a:extLst>
              <a:ext uri="{FF2B5EF4-FFF2-40B4-BE49-F238E27FC236}">
                <a16:creationId xmlns:a16="http://schemas.microsoft.com/office/drawing/2014/main" xmlns="" id="{9E7CEE9F-9E8E-10F2-7934-892A4C5FC122}"/>
              </a:ext>
            </a:extLst>
          </xdr:cNvPr>
          <xdr:cNvSpPr>
            <a:spLocks noChangeArrowheads="1"/>
          </xdr:cNvSpPr>
        </xdr:nvSpPr>
        <xdr:spPr bwMode="auto">
          <a:xfrm>
            <a:off x="5435917" y="8495233"/>
            <a:ext cx="147794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61" name="AutoShape 1561">
            <a:extLst>
              <a:ext uri="{FF2B5EF4-FFF2-40B4-BE49-F238E27FC236}">
                <a16:creationId xmlns:a16="http://schemas.microsoft.com/office/drawing/2014/main" xmlns="" id="{2BE9EF3C-6A3D-59FF-AA1C-2A9F55623DA5}"/>
              </a:ext>
            </a:extLst>
          </xdr:cNvPr>
          <xdr:cNvSpPr>
            <a:spLocks/>
          </xdr:cNvSpPr>
        </xdr:nvSpPr>
        <xdr:spPr bwMode="auto">
          <a:xfrm rot="20741380" flipH="1" flipV="1">
            <a:off x="5270705" y="8576309"/>
            <a:ext cx="272049" cy="299468"/>
          </a:xfrm>
          <a:prstGeom prst="rightBrace">
            <a:avLst>
              <a:gd name="adj1" fmla="val 41013"/>
              <a:gd name="adj2" fmla="val 5385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2" name="Oval 1048">
            <a:extLst>
              <a:ext uri="{FF2B5EF4-FFF2-40B4-BE49-F238E27FC236}">
                <a16:creationId xmlns:a16="http://schemas.microsoft.com/office/drawing/2014/main" xmlns="" id="{A9EECFA7-C6DC-29A3-4B42-2E36081E9948}"/>
              </a:ext>
            </a:extLst>
          </xdr:cNvPr>
          <xdr:cNvSpPr>
            <a:spLocks noChangeArrowheads="1"/>
          </xdr:cNvSpPr>
        </xdr:nvSpPr>
        <xdr:spPr bwMode="auto">
          <a:xfrm>
            <a:off x="5474128" y="9247912"/>
            <a:ext cx="135064" cy="1237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33565</xdr:colOff>
      <xdr:row>62</xdr:row>
      <xdr:rowOff>45864</xdr:rowOff>
    </xdr:from>
    <xdr:to>
      <xdr:col>2</xdr:col>
      <xdr:colOff>174852</xdr:colOff>
      <xdr:row>62</xdr:row>
      <xdr:rowOff>163692</xdr:rowOff>
    </xdr:to>
    <xdr:sp macro="" textlink="">
      <xdr:nvSpPr>
        <xdr:cNvPr id="765" name="AutoShape 604">
          <a:extLst>
            <a:ext uri="{FF2B5EF4-FFF2-40B4-BE49-F238E27FC236}">
              <a16:creationId xmlns:a16="http://schemas.microsoft.com/office/drawing/2014/main" xmlns="" id="{96A9AF35-783D-49C4-8A7B-D7BB2A0FC03B}"/>
            </a:ext>
          </a:extLst>
        </xdr:cNvPr>
        <xdr:cNvSpPr>
          <a:spLocks noChangeArrowheads="1"/>
        </xdr:cNvSpPr>
      </xdr:nvSpPr>
      <xdr:spPr bwMode="auto">
        <a:xfrm>
          <a:off x="897165" y="10644014"/>
          <a:ext cx="141287" cy="117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472702</xdr:colOff>
      <xdr:row>62</xdr:row>
      <xdr:rowOff>14090</xdr:rowOff>
    </xdr:from>
    <xdr:to>
      <xdr:col>2</xdr:col>
      <xdr:colOff>33616</xdr:colOff>
      <xdr:row>63</xdr:row>
      <xdr:rowOff>100853</xdr:rowOff>
    </xdr:to>
    <xdr:grpSp>
      <xdr:nvGrpSpPr>
        <xdr:cNvPr id="766" name="Group 6672">
          <a:extLst>
            <a:ext uri="{FF2B5EF4-FFF2-40B4-BE49-F238E27FC236}">
              <a16:creationId xmlns:a16="http://schemas.microsoft.com/office/drawing/2014/main" xmlns="" id="{D8CD2DB6-AAD2-4B27-B84E-183D6F9F301F}"/>
            </a:ext>
          </a:extLst>
        </xdr:cNvPr>
        <xdr:cNvGrpSpPr>
          <a:grpSpLocks/>
        </xdr:cNvGrpSpPr>
      </xdr:nvGrpSpPr>
      <xdr:grpSpPr bwMode="auto">
        <a:xfrm>
          <a:off x="644152" y="10618590"/>
          <a:ext cx="335614" cy="258213"/>
          <a:chOff x="532" y="110"/>
          <a:chExt cx="46" cy="44"/>
        </a:xfrm>
      </xdr:grpSpPr>
      <xdr:pic>
        <xdr:nvPicPr>
          <xdr:cNvPr id="767" name="Picture 6673" descr="route2">
            <a:extLst>
              <a:ext uri="{FF2B5EF4-FFF2-40B4-BE49-F238E27FC236}">
                <a16:creationId xmlns:a16="http://schemas.microsoft.com/office/drawing/2014/main" xmlns="" id="{F941D1DB-FFD4-C3B9-A39D-6900302D1C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>
            <a:extLst>
              <a:ext uri="{FF2B5EF4-FFF2-40B4-BE49-F238E27FC236}">
                <a16:creationId xmlns:a16="http://schemas.microsoft.com/office/drawing/2014/main" xmlns="" id="{1500BAE8-6D73-789A-4845-F83042A362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453729</xdr:colOff>
      <xdr:row>59</xdr:row>
      <xdr:rowOff>69766</xdr:rowOff>
    </xdr:from>
    <xdr:to>
      <xdr:col>2</xdr:col>
      <xdr:colOff>39144</xdr:colOff>
      <xdr:row>60</xdr:row>
      <xdr:rowOff>153284</xdr:rowOff>
    </xdr:to>
    <xdr:grpSp>
      <xdr:nvGrpSpPr>
        <xdr:cNvPr id="769" name="Group 6672">
          <a:extLst>
            <a:ext uri="{FF2B5EF4-FFF2-40B4-BE49-F238E27FC236}">
              <a16:creationId xmlns:a16="http://schemas.microsoft.com/office/drawing/2014/main" xmlns="" id="{D846B593-E321-4DC8-8C29-F41F5CE5175C}"/>
            </a:ext>
          </a:extLst>
        </xdr:cNvPr>
        <xdr:cNvGrpSpPr>
          <a:grpSpLocks/>
        </xdr:cNvGrpSpPr>
      </xdr:nvGrpSpPr>
      <xdr:grpSpPr bwMode="auto">
        <a:xfrm>
          <a:off x="625179" y="10159916"/>
          <a:ext cx="360115" cy="254968"/>
          <a:chOff x="532" y="110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xmlns="" id="{C01262D8-5FDE-5770-5014-B824DCFC23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xmlns="" id="{DDBA8459-DCB8-C611-BE88-A5393CE01B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39595</xdr:colOff>
      <xdr:row>59</xdr:row>
      <xdr:rowOff>97157</xdr:rowOff>
    </xdr:from>
    <xdr:to>
      <xdr:col>2</xdr:col>
      <xdr:colOff>153460</xdr:colOff>
      <xdr:row>60</xdr:row>
      <xdr:rowOff>21166</xdr:rowOff>
    </xdr:to>
    <xdr:sp macro="" textlink="">
      <xdr:nvSpPr>
        <xdr:cNvPr id="772" name="Oval 1048">
          <a:extLst>
            <a:ext uri="{FF2B5EF4-FFF2-40B4-BE49-F238E27FC236}">
              <a16:creationId xmlns:a16="http://schemas.microsoft.com/office/drawing/2014/main" xmlns="" id="{5416B118-01FE-4A0B-A233-B1D560228629}"/>
            </a:ext>
          </a:extLst>
        </xdr:cNvPr>
        <xdr:cNvSpPr>
          <a:spLocks noChangeArrowheads="1"/>
        </xdr:cNvSpPr>
      </xdr:nvSpPr>
      <xdr:spPr bwMode="auto">
        <a:xfrm rot="10800000">
          <a:off x="903195" y="10180957"/>
          <a:ext cx="113865" cy="95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35329</xdr:colOff>
      <xdr:row>60</xdr:row>
      <xdr:rowOff>31752</xdr:rowOff>
    </xdr:from>
    <xdr:to>
      <xdr:col>2</xdr:col>
      <xdr:colOff>149194</xdr:colOff>
      <xdr:row>60</xdr:row>
      <xdr:rowOff>128623</xdr:rowOff>
    </xdr:to>
    <xdr:sp macro="" textlink="">
      <xdr:nvSpPr>
        <xdr:cNvPr id="773" name="Oval 1048">
          <a:extLst>
            <a:ext uri="{FF2B5EF4-FFF2-40B4-BE49-F238E27FC236}">
              <a16:creationId xmlns:a16="http://schemas.microsoft.com/office/drawing/2014/main" xmlns="" id="{5D6F53B8-F992-40F0-90D2-F07ED4F8FB14}"/>
            </a:ext>
          </a:extLst>
        </xdr:cNvPr>
        <xdr:cNvSpPr>
          <a:spLocks noChangeArrowheads="1"/>
        </xdr:cNvSpPr>
      </xdr:nvSpPr>
      <xdr:spPr bwMode="auto">
        <a:xfrm rot="10800000">
          <a:off x="898929" y="10287002"/>
          <a:ext cx="113865" cy="96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39862</xdr:colOff>
      <xdr:row>58</xdr:row>
      <xdr:rowOff>171049</xdr:rowOff>
    </xdr:from>
    <xdr:to>
      <xdr:col>4</xdr:col>
      <xdr:colOff>499344</xdr:colOff>
      <xdr:row>64</xdr:row>
      <xdr:rowOff>164439</xdr:rowOff>
    </xdr:to>
    <xdr:sp macro="" textlink="">
      <xdr:nvSpPr>
        <xdr:cNvPr id="774" name="Freeform 719">
          <a:extLst>
            <a:ext uri="{FF2B5EF4-FFF2-40B4-BE49-F238E27FC236}">
              <a16:creationId xmlns:a16="http://schemas.microsoft.com/office/drawing/2014/main" xmlns="" id="{7BF9B43F-6EBB-45F0-BE1B-B13F501BDAA3}"/>
            </a:ext>
          </a:extLst>
        </xdr:cNvPr>
        <xdr:cNvSpPr>
          <a:spLocks/>
        </xdr:cNvSpPr>
      </xdr:nvSpPr>
      <xdr:spPr bwMode="auto">
        <a:xfrm flipH="1">
          <a:off x="2313162" y="10083399"/>
          <a:ext cx="459482" cy="1022090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1270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696948 w 913068"/>
            <a:gd name="connsiteY0" fmla="*/ 19977 h 19977"/>
            <a:gd name="connsiteX1" fmla="*/ 894407 w 913068"/>
            <a:gd name="connsiteY1" fmla="*/ 15798 h 19977"/>
            <a:gd name="connsiteX2" fmla="*/ 899666 w 913068"/>
            <a:gd name="connsiteY2" fmla="*/ 8439 h 19977"/>
            <a:gd name="connsiteX3" fmla="*/ 0 w 913068"/>
            <a:gd name="connsiteY3" fmla="*/ 0 h 19977"/>
            <a:gd name="connsiteX0" fmla="*/ 692625 w 913068"/>
            <a:gd name="connsiteY0" fmla="*/ 20238 h 20238"/>
            <a:gd name="connsiteX1" fmla="*/ 894407 w 913068"/>
            <a:gd name="connsiteY1" fmla="*/ 15798 h 20238"/>
            <a:gd name="connsiteX2" fmla="*/ 899666 w 913068"/>
            <a:gd name="connsiteY2" fmla="*/ 8439 h 20238"/>
            <a:gd name="connsiteX3" fmla="*/ 0 w 913068"/>
            <a:gd name="connsiteY3" fmla="*/ 0 h 20238"/>
            <a:gd name="connsiteX0" fmla="*/ 696948 w 913068"/>
            <a:gd name="connsiteY0" fmla="*/ 20455 h 20455"/>
            <a:gd name="connsiteX1" fmla="*/ 894407 w 913068"/>
            <a:gd name="connsiteY1" fmla="*/ 15798 h 20455"/>
            <a:gd name="connsiteX2" fmla="*/ 899666 w 913068"/>
            <a:gd name="connsiteY2" fmla="*/ 8439 h 20455"/>
            <a:gd name="connsiteX3" fmla="*/ 0 w 913068"/>
            <a:gd name="connsiteY3" fmla="*/ 0 h 20455"/>
            <a:gd name="connsiteX0" fmla="*/ 696948 w 913068"/>
            <a:gd name="connsiteY0" fmla="*/ 20455 h 20455"/>
            <a:gd name="connsiteX1" fmla="*/ 894407 w 913068"/>
            <a:gd name="connsiteY1" fmla="*/ 15798 h 20455"/>
            <a:gd name="connsiteX2" fmla="*/ 899666 w 913068"/>
            <a:gd name="connsiteY2" fmla="*/ 8439 h 20455"/>
            <a:gd name="connsiteX3" fmla="*/ 0 w 913068"/>
            <a:gd name="connsiteY3" fmla="*/ 0 h 20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3068" h="20455">
              <a:moveTo>
                <a:pt x="696948" y="20455"/>
              </a:moveTo>
              <a:cubicBezTo>
                <a:pt x="693047" y="17600"/>
                <a:pt x="899822" y="16908"/>
                <a:pt x="894407" y="15798"/>
              </a:cubicBezTo>
              <a:cubicBezTo>
                <a:pt x="911471" y="14560"/>
                <a:pt x="923600" y="9997"/>
                <a:pt x="899666" y="8439"/>
              </a:cubicBezTo>
              <a:cubicBezTo>
                <a:pt x="760664" y="4981"/>
                <a:pt x="249415" y="23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67674</xdr:colOff>
      <xdr:row>64</xdr:row>
      <xdr:rowOff>48409</xdr:rowOff>
    </xdr:from>
    <xdr:to>
      <xdr:col>4</xdr:col>
      <xdr:colOff>201024</xdr:colOff>
      <xdr:row>64</xdr:row>
      <xdr:rowOff>153184</xdr:rowOff>
    </xdr:to>
    <xdr:sp macro="" textlink="">
      <xdr:nvSpPr>
        <xdr:cNvPr id="775" name="AutoShape 720">
          <a:extLst>
            <a:ext uri="{FF2B5EF4-FFF2-40B4-BE49-F238E27FC236}">
              <a16:creationId xmlns:a16="http://schemas.microsoft.com/office/drawing/2014/main" xmlns="" id="{05F00BB3-25A2-4E0A-B464-4BDBB0420C03}"/>
            </a:ext>
          </a:extLst>
        </xdr:cNvPr>
        <xdr:cNvSpPr>
          <a:spLocks noChangeArrowheads="1"/>
        </xdr:cNvSpPr>
      </xdr:nvSpPr>
      <xdr:spPr bwMode="auto">
        <a:xfrm>
          <a:off x="2340974" y="10989459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560089</xdr:colOff>
      <xdr:row>62</xdr:row>
      <xdr:rowOff>507</xdr:rowOff>
    </xdr:from>
    <xdr:to>
      <xdr:col>3</xdr:col>
      <xdr:colOff>676646</xdr:colOff>
      <xdr:row>64</xdr:row>
      <xdr:rowOff>150813</xdr:rowOff>
    </xdr:to>
    <xdr:sp macro="" textlink="">
      <xdr:nvSpPr>
        <xdr:cNvPr id="776" name="Line 66">
          <a:extLst>
            <a:ext uri="{FF2B5EF4-FFF2-40B4-BE49-F238E27FC236}">
              <a16:creationId xmlns:a16="http://schemas.microsoft.com/office/drawing/2014/main" xmlns="" id="{35E3B152-7217-424B-BD44-847234D7D114}"/>
            </a:ext>
          </a:extLst>
        </xdr:cNvPr>
        <xdr:cNvSpPr>
          <a:spLocks noChangeShapeType="1"/>
        </xdr:cNvSpPr>
      </xdr:nvSpPr>
      <xdr:spPr bwMode="auto">
        <a:xfrm flipH="1">
          <a:off x="2128539" y="10598657"/>
          <a:ext cx="116557" cy="493206"/>
        </a:xfrm>
        <a:custGeom>
          <a:avLst/>
          <a:gdLst>
            <a:gd name="connsiteX0" fmla="*/ 0 w 122244"/>
            <a:gd name="connsiteY0" fmla="*/ 0 h 205869"/>
            <a:gd name="connsiteX1" fmla="*/ 122244 w 122244"/>
            <a:gd name="connsiteY1" fmla="*/ 205869 h 205869"/>
            <a:gd name="connsiteX0" fmla="*/ 0 w 90494"/>
            <a:gd name="connsiteY0" fmla="*/ 0 h 483682"/>
            <a:gd name="connsiteX1" fmla="*/ 90494 w 90494"/>
            <a:gd name="connsiteY1" fmla="*/ 483682 h 483682"/>
            <a:gd name="connsiteX0" fmla="*/ 0 w 118603"/>
            <a:gd name="connsiteY0" fmla="*/ 0 h 483682"/>
            <a:gd name="connsiteX1" fmla="*/ 90494 w 118603"/>
            <a:gd name="connsiteY1" fmla="*/ 483682 h 483682"/>
            <a:gd name="connsiteX0" fmla="*/ 0 w 183176"/>
            <a:gd name="connsiteY0" fmla="*/ 0 h 491368"/>
            <a:gd name="connsiteX1" fmla="*/ 162426 w 183176"/>
            <a:gd name="connsiteY1" fmla="*/ 491368 h 491368"/>
            <a:gd name="connsiteX0" fmla="*/ 0 w 167452"/>
            <a:gd name="connsiteY0" fmla="*/ 0 h 491368"/>
            <a:gd name="connsiteX1" fmla="*/ 162426 w 167452"/>
            <a:gd name="connsiteY1" fmla="*/ 491368 h 491368"/>
            <a:gd name="connsiteX0" fmla="*/ 0 w 217729"/>
            <a:gd name="connsiteY0" fmla="*/ 0 h 483682"/>
            <a:gd name="connsiteX1" fmla="*/ 213806 w 217729"/>
            <a:gd name="connsiteY1" fmla="*/ 483682 h 483682"/>
            <a:gd name="connsiteX0" fmla="*/ 0 w 268402"/>
            <a:gd name="connsiteY0" fmla="*/ 0 h 483682"/>
            <a:gd name="connsiteX1" fmla="*/ 265187 w 268402"/>
            <a:gd name="connsiteY1" fmla="*/ 483682 h 48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8402" h="483682">
              <a:moveTo>
                <a:pt x="0" y="0"/>
              </a:moveTo>
              <a:cubicBezTo>
                <a:pt x="40748" y="68623"/>
                <a:pt x="300057" y="147455"/>
                <a:pt x="265187" y="4836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669548</xdr:colOff>
      <xdr:row>60</xdr:row>
      <xdr:rowOff>32649</xdr:rowOff>
    </xdr:from>
    <xdr:to>
      <xdr:col>4</xdr:col>
      <xdr:colOff>59949</xdr:colOff>
      <xdr:row>61</xdr:row>
      <xdr:rowOff>158957</xdr:rowOff>
    </xdr:to>
    <xdr:sp macro="" textlink="">
      <xdr:nvSpPr>
        <xdr:cNvPr id="777" name="Text Box 1563">
          <a:extLst>
            <a:ext uri="{FF2B5EF4-FFF2-40B4-BE49-F238E27FC236}">
              <a16:creationId xmlns:a16="http://schemas.microsoft.com/office/drawing/2014/main" xmlns="" id="{364799FC-EA6E-4392-9E48-F0E11FECD095}"/>
            </a:ext>
          </a:extLst>
        </xdr:cNvPr>
        <xdr:cNvSpPr txBox="1">
          <a:spLocks noChangeArrowheads="1"/>
        </xdr:cNvSpPr>
      </xdr:nvSpPr>
      <xdr:spPr bwMode="auto">
        <a:xfrm rot="2761609">
          <a:off x="2136745" y="10389152"/>
          <a:ext cx="297758" cy="9525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696516</xdr:colOff>
      <xdr:row>61</xdr:row>
      <xdr:rowOff>98103</xdr:rowOff>
    </xdr:from>
    <xdr:to>
      <xdr:col>4</xdr:col>
      <xdr:colOff>82635</xdr:colOff>
      <xdr:row>62</xdr:row>
      <xdr:rowOff>19844</xdr:rowOff>
    </xdr:to>
    <xdr:sp macro="" textlink="">
      <xdr:nvSpPr>
        <xdr:cNvPr id="778" name="Oval 1295">
          <a:extLst>
            <a:ext uri="{FF2B5EF4-FFF2-40B4-BE49-F238E27FC236}">
              <a16:creationId xmlns:a16="http://schemas.microsoft.com/office/drawing/2014/main" xmlns="" id="{C98EFAD6-8155-4AD1-91DA-2A5D09C9D526}"/>
            </a:ext>
          </a:extLst>
        </xdr:cNvPr>
        <xdr:cNvSpPr>
          <a:spLocks noChangeArrowheads="1"/>
        </xdr:cNvSpPr>
      </xdr:nvSpPr>
      <xdr:spPr bwMode="auto">
        <a:xfrm>
          <a:off x="2264966" y="10524803"/>
          <a:ext cx="90969" cy="93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234824</xdr:colOff>
      <xdr:row>60</xdr:row>
      <xdr:rowOff>49203</xdr:rowOff>
    </xdr:from>
    <xdr:to>
      <xdr:col>4</xdr:col>
      <xdr:colOff>589897</xdr:colOff>
      <xdr:row>64</xdr:row>
      <xdr:rowOff>99472</xdr:rowOff>
    </xdr:to>
    <xdr:sp macro="" textlink="">
      <xdr:nvSpPr>
        <xdr:cNvPr id="779" name="Freeform 1147">
          <a:extLst>
            <a:ext uri="{FF2B5EF4-FFF2-40B4-BE49-F238E27FC236}">
              <a16:creationId xmlns:a16="http://schemas.microsoft.com/office/drawing/2014/main" xmlns="" id="{CAFE41ED-B600-451E-A442-D687AD25F04E}"/>
            </a:ext>
          </a:extLst>
        </xdr:cNvPr>
        <xdr:cNvSpPr>
          <a:spLocks/>
        </xdr:cNvSpPr>
      </xdr:nvSpPr>
      <xdr:spPr bwMode="auto">
        <a:xfrm rot="15665128">
          <a:off x="2317626" y="10494951"/>
          <a:ext cx="736069" cy="35507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  <a:gd name="connsiteX0" fmla="*/ 11373 w 11373"/>
            <a:gd name="connsiteY0" fmla="*/ 12262 h 12262"/>
            <a:gd name="connsiteX1" fmla="*/ 10679 w 11373"/>
            <a:gd name="connsiteY1" fmla="*/ 9187 h 12262"/>
            <a:gd name="connsiteX2" fmla="*/ 9694 w 11373"/>
            <a:gd name="connsiteY2" fmla="*/ 5550 h 12262"/>
            <a:gd name="connsiteX3" fmla="*/ 9021 w 11373"/>
            <a:gd name="connsiteY3" fmla="*/ 1814 h 12262"/>
            <a:gd name="connsiteX4" fmla="*/ 7267 w 11373"/>
            <a:gd name="connsiteY4" fmla="*/ 1529 h 12262"/>
            <a:gd name="connsiteX5" fmla="*/ 4211 w 11373"/>
            <a:gd name="connsiteY5" fmla="*/ 1121 h 12262"/>
            <a:gd name="connsiteX6" fmla="*/ 2355 w 11373"/>
            <a:gd name="connsiteY6" fmla="*/ 885 h 12262"/>
            <a:gd name="connsiteX7" fmla="*/ 0 w 11373"/>
            <a:gd name="connsiteY7" fmla="*/ 0 h 12262"/>
            <a:gd name="connsiteX0" fmla="*/ 11373 w 11373"/>
            <a:gd name="connsiteY0" fmla="*/ 12262 h 12262"/>
            <a:gd name="connsiteX1" fmla="*/ 10679 w 11373"/>
            <a:gd name="connsiteY1" fmla="*/ 9187 h 12262"/>
            <a:gd name="connsiteX2" fmla="*/ 9694 w 11373"/>
            <a:gd name="connsiteY2" fmla="*/ 5550 h 12262"/>
            <a:gd name="connsiteX3" fmla="*/ 9021 w 11373"/>
            <a:gd name="connsiteY3" fmla="*/ 1814 h 12262"/>
            <a:gd name="connsiteX4" fmla="*/ 7267 w 11373"/>
            <a:gd name="connsiteY4" fmla="*/ 1529 h 12262"/>
            <a:gd name="connsiteX5" fmla="*/ 4211 w 11373"/>
            <a:gd name="connsiteY5" fmla="*/ 1121 h 12262"/>
            <a:gd name="connsiteX6" fmla="*/ 2355 w 11373"/>
            <a:gd name="connsiteY6" fmla="*/ 885 h 12262"/>
            <a:gd name="connsiteX7" fmla="*/ 0 w 11373"/>
            <a:gd name="connsiteY7" fmla="*/ 0 h 12262"/>
            <a:gd name="connsiteX0" fmla="*/ 10679 w 10679"/>
            <a:gd name="connsiteY0" fmla="*/ 9187 h 9187"/>
            <a:gd name="connsiteX1" fmla="*/ 9694 w 10679"/>
            <a:gd name="connsiteY1" fmla="*/ 5550 h 9187"/>
            <a:gd name="connsiteX2" fmla="*/ 9021 w 10679"/>
            <a:gd name="connsiteY2" fmla="*/ 1814 h 9187"/>
            <a:gd name="connsiteX3" fmla="*/ 7267 w 10679"/>
            <a:gd name="connsiteY3" fmla="*/ 1529 h 9187"/>
            <a:gd name="connsiteX4" fmla="*/ 4211 w 10679"/>
            <a:gd name="connsiteY4" fmla="*/ 1121 h 9187"/>
            <a:gd name="connsiteX5" fmla="*/ 2355 w 10679"/>
            <a:gd name="connsiteY5" fmla="*/ 885 h 9187"/>
            <a:gd name="connsiteX6" fmla="*/ 0 w 10679"/>
            <a:gd name="connsiteY6" fmla="*/ 0 h 9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679" h="9187">
              <a:moveTo>
                <a:pt x="10679" y="9187"/>
              </a:moveTo>
              <a:cubicBezTo>
                <a:pt x="10497" y="6956"/>
                <a:pt x="10056" y="7192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370747</xdr:colOff>
      <xdr:row>62</xdr:row>
      <xdr:rowOff>69791</xdr:rowOff>
    </xdr:from>
    <xdr:to>
      <xdr:col>4</xdr:col>
      <xdr:colOff>692432</xdr:colOff>
      <xdr:row>63</xdr:row>
      <xdr:rowOff>20101</xdr:rowOff>
    </xdr:to>
    <xdr:sp macro="" textlink="">
      <xdr:nvSpPr>
        <xdr:cNvPr id="780" name="Text Box 1560">
          <a:extLst>
            <a:ext uri="{FF2B5EF4-FFF2-40B4-BE49-F238E27FC236}">
              <a16:creationId xmlns:a16="http://schemas.microsoft.com/office/drawing/2014/main" xmlns="" id="{78FB7780-CE2E-40CF-A325-35CAB1C474A9}"/>
            </a:ext>
          </a:extLst>
        </xdr:cNvPr>
        <xdr:cNvSpPr txBox="1">
          <a:spLocks noChangeArrowheads="1"/>
        </xdr:cNvSpPr>
      </xdr:nvSpPr>
      <xdr:spPr bwMode="auto">
        <a:xfrm>
          <a:off x="2644047" y="10667941"/>
          <a:ext cx="321685" cy="12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4</xdr:col>
      <xdr:colOff>80702</xdr:colOff>
      <xdr:row>61</xdr:row>
      <xdr:rowOff>91775</xdr:rowOff>
    </xdr:from>
    <xdr:to>
      <xdr:col>4</xdr:col>
      <xdr:colOff>408443</xdr:colOff>
      <xdr:row>64</xdr:row>
      <xdr:rowOff>16132</xdr:rowOff>
    </xdr:to>
    <xdr:sp macro="" textlink="">
      <xdr:nvSpPr>
        <xdr:cNvPr id="781" name="AutoShape 1561">
          <a:extLst>
            <a:ext uri="{FF2B5EF4-FFF2-40B4-BE49-F238E27FC236}">
              <a16:creationId xmlns:a16="http://schemas.microsoft.com/office/drawing/2014/main" xmlns="" id="{E2C66E70-E8C7-4B27-8BEF-F69E19F7978E}"/>
            </a:ext>
          </a:extLst>
        </xdr:cNvPr>
        <xdr:cNvSpPr>
          <a:spLocks/>
        </xdr:cNvSpPr>
      </xdr:nvSpPr>
      <xdr:spPr bwMode="auto">
        <a:xfrm rot="9918459" flipH="1" flipV="1">
          <a:off x="2354002" y="10518475"/>
          <a:ext cx="327741" cy="438707"/>
        </a:xfrm>
        <a:prstGeom prst="rightBrace">
          <a:avLst>
            <a:gd name="adj1" fmla="val 41013"/>
            <a:gd name="adj2" fmla="val 497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279400</xdr:colOff>
      <xdr:row>59</xdr:row>
      <xdr:rowOff>63500</xdr:rowOff>
    </xdr:from>
    <xdr:to>
      <xdr:col>4</xdr:col>
      <xdr:colOff>146292</xdr:colOff>
      <xdr:row>64</xdr:row>
      <xdr:rowOff>28329</xdr:rowOff>
    </xdr:to>
    <xdr:sp macro="" textlink="">
      <xdr:nvSpPr>
        <xdr:cNvPr id="782" name="Line 716">
          <a:extLst>
            <a:ext uri="{FF2B5EF4-FFF2-40B4-BE49-F238E27FC236}">
              <a16:creationId xmlns:a16="http://schemas.microsoft.com/office/drawing/2014/main" xmlns="" id="{6A267B8E-E8DB-4276-B0AF-76E8F8769A85}"/>
            </a:ext>
          </a:extLst>
        </xdr:cNvPr>
        <xdr:cNvSpPr>
          <a:spLocks noChangeShapeType="1"/>
        </xdr:cNvSpPr>
      </xdr:nvSpPr>
      <xdr:spPr bwMode="auto">
        <a:xfrm>
          <a:off x="1847850" y="10147300"/>
          <a:ext cx="571742" cy="822079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249" h="396578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67541" y="295396"/>
                <a:pt x="775249" y="3965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309582</xdr:colOff>
      <xdr:row>59</xdr:row>
      <xdr:rowOff>47606</xdr:rowOff>
    </xdr:from>
    <xdr:to>
      <xdr:col>4</xdr:col>
      <xdr:colOff>178045</xdr:colOff>
      <xdr:row>63</xdr:row>
      <xdr:rowOff>44204</xdr:rowOff>
    </xdr:to>
    <xdr:sp macro="" textlink="">
      <xdr:nvSpPr>
        <xdr:cNvPr id="783" name="Line 716">
          <a:extLst>
            <a:ext uri="{FF2B5EF4-FFF2-40B4-BE49-F238E27FC236}">
              <a16:creationId xmlns:a16="http://schemas.microsoft.com/office/drawing/2014/main" xmlns="" id="{D610B56B-914E-4583-B401-2E55B6A73120}"/>
            </a:ext>
          </a:extLst>
        </xdr:cNvPr>
        <xdr:cNvSpPr>
          <a:spLocks noChangeShapeType="1"/>
        </xdr:cNvSpPr>
      </xdr:nvSpPr>
      <xdr:spPr bwMode="auto">
        <a:xfrm>
          <a:off x="1878032" y="10131406"/>
          <a:ext cx="5733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234721</xdr:colOff>
      <xdr:row>59</xdr:row>
      <xdr:rowOff>82778</xdr:rowOff>
    </xdr:from>
    <xdr:to>
      <xdr:col>4</xdr:col>
      <xdr:colOff>103184</xdr:colOff>
      <xdr:row>63</xdr:row>
      <xdr:rowOff>79376</xdr:rowOff>
    </xdr:to>
    <xdr:sp macro="" textlink="">
      <xdr:nvSpPr>
        <xdr:cNvPr id="784" name="Line 716">
          <a:extLst>
            <a:ext uri="{FF2B5EF4-FFF2-40B4-BE49-F238E27FC236}">
              <a16:creationId xmlns:a16="http://schemas.microsoft.com/office/drawing/2014/main" xmlns="" id="{95DF317C-2A66-4DEE-8806-70DE499DC601}"/>
            </a:ext>
          </a:extLst>
        </xdr:cNvPr>
        <xdr:cNvSpPr>
          <a:spLocks noChangeShapeType="1"/>
        </xdr:cNvSpPr>
      </xdr:nvSpPr>
      <xdr:spPr bwMode="auto">
        <a:xfrm>
          <a:off x="1803171" y="10166578"/>
          <a:ext cx="5733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216294</xdr:colOff>
      <xdr:row>59</xdr:row>
      <xdr:rowOff>153358</xdr:rowOff>
    </xdr:from>
    <xdr:to>
      <xdr:col>4</xdr:col>
      <xdr:colOff>363800</xdr:colOff>
      <xdr:row>60</xdr:row>
      <xdr:rowOff>111211</xdr:rowOff>
    </xdr:to>
    <xdr:sp macro="" textlink="">
      <xdr:nvSpPr>
        <xdr:cNvPr id="785" name="六角形 784">
          <a:extLst>
            <a:ext uri="{FF2B5EF4-FFF2-40B4-BE49-F238E27FC236}">
              <a16:creationId xmlns:a16="http://schemas.microsoft.com/office/drawing/2014/main" xmlns="" id="{97E3D85D-D126-4334-B8AF-E68040085214}"/>
            </a:ext>
          </a:extLst>
        </xdr:cNvPr>
        <xdr:cNvSpPr/>
      </xdr:nvSpPr>
      <xdr:spPr bwMode="auto">
        <a:xfrm>
          <a:off x="2489594" y="10237158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3</xdr:col>
      <xdr:colOff>665982</xdr:colOff>
      <xdr:row>59</xdr:row>
      <xdr:rowOff>134270</xdr:rowOff>
    </xdr:from>
    <xdr:to>
      <xdr:col>4</xdr:col>
      <xdr:colOff>392846</xdr:colOff>
      <xdr:row>60</xdr:row>
      <xdr:rowOff>11670</xdr:rowOff>
    </xdr:to>
    <xdr:grpSp>
      <xdr:nvGrpSpPr>
        <xdr:cNvPr id="786" name="グループ化 785">
          <a:extLst>
            <a:ext uri="{FF2B5EF4-FFF2-40B4-BE49-F238E27FC236}">
              <a16:creationId xmlns:a16="http://schemas.microsoft.com/office/drawing/2014/main" xmlns="" id="{D983996C-1825-44BB-BF17-08FF2723BE5C}"/>
            </a:ext>
          </a:extLst>
        </xdr:cNvPr>
        <xdr:cNvGrpSpPr/>
      </xdr:nvGrpSpPr>
      <xdr:grpSpPr>
        <a:xfrm rot="2790521">
          <a:off x="2613189" y="9998063"/>
          <a:ext cx="48850" cy="501564"/>
          <a:chOff x="10917301" y="7686676"/>
          <a:chExt cx="78267" cy="299577"/>
        </a:xfrm>
      </xdr:grpSpPr>
      <xdr:sp macro="" textlink="">
        <xdr:nvSpPr>
          <xdr:cNvPr id="787" name="Line 72">
            <a:extLst>
              <a:ext uri="{FF2B5EF4-FFF2-40B4-BE49-F238E27FC236}">
                <a16:creationId xmlns:a16="http://schemas.microsoft.com/office/drawing/2014/main" xmlns="" id="{65A1C37F-299B-BB9A-9300-FA6469D0A203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72">
            <a:extLst>
              <a:ext uri="{FF2B5EF4-FFF2-40B4-BE49-F238E27FC236}">
                <a16:creationId xmlns:a16="http://schemas.microsoft.com/office/drawing/2014/main" xmlns="" id="{543F1474-0E04-E2F1-6A00-EB2EBA62B83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72">
            <a:extLst>
              <a:ext uri="{FF2B5EF4-FFF2-40B4-BE49-F238E27FC236}">
                <a16:creationId xmlns:a16="http://schemas.microsoft.com/office/drawing/2014/main" xmlns="" id="{E7DA93A4-36ED-199F-B424-44E23D2FA7C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0" name="Line 72">
            <a:extLst>
              <a:ext uri="{FF2B5EF4-FFF2-40B4-BE49-F238E27FC236}">
                <a16:creationId xmlns:a16="http://schemas.microsoft.com/office/drawing/2014/main" xmlns="" id="{3B19BB08-9E07-3746-F268-66FD294CD86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1" name="Line 72">
            <a:extLst>
              <a:ext uri="{FF2B5EF4-FFF2-40B4-BE49-F238E27FC236}">
                <a16:creationId xmlns:a16="http://schemas.microsoft.com/office/drawing/2014/main" xmlns="" id="{8250A5C1-4928-2443-BBBF-81E549500DB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510332</xdr:colOff>
      <xdr:row>61</xdr:row>
      <xdr:rowOff>3230</xdr:rowOff>
    </xdr:from>
    <xdr:to>
      <xdr:col>3</xdr:col>
      <xdr:colOff>580037</xdr:colOff>
      <xdr:row>63</xdr:row>
      <xdr:rowOff>147044</xdr:rowOff>
    </xdr:to>
    <xdr:grpSp>
      <xdr:nvGrpSpPr>
        <xdr:cNvPr id="792" name="グループ化 791">
          <a:extLst>
            <a:ext uri="{FF2B5EF4-FFF2-40B4-BE49-F238E27FC236}">
              <a16:creationId xmlns:a16="http://schemas.microsoft.com/office/drawing/2014/main" xmlns="" id="{3BF7D2CD-1898-447E-9F9C-9F8D7BFEC09E}"/>
            </a:ext>
          </a:extLst>
        </xdr:cNvPr>
        <xdr:cNvGrpSpPr/>
      </xdr:nvGrpSpPr>
      <xdr:grpSpPr>
        <a:xfrm rot="1964176">
          <a:off x="2231182" y="10436280"/>
          <a:ext cx="69705" cy="486714"/>
          <a:chOff x="10917301" y="7686676"/>
          <a:chExt cx="78267" cy="299577"/>
        </a:xfrm>
      </xdr:grpSpPr>
      <xdr:sp macro="" textlink="">
        <xdr:nvSpPr>
          <xdr:cNvPr id="793" name="Line 72">
            <a:extLst>
              <a:ext uri="{FF2B5EF4-FFF2-40B4-BE49-F238E27FC236}">
                <a16:creationId xmlns:a16="http://schemas.microsoft.com/office/drawing/2014/main" xmlns="" id="{2EDAF3CE-0AA4-6923-D27D-F34228A07840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4" name="Line 72">
            <a:extLst>
              <a:ext uri="{FF2B5EF4-FFF2-40B4-BE49-F238E27FC236}">
                <a16:creationId xmlns:a16="http://schemas.microsoft.com/office/drawing/2014/main" xmlns="" id="{2EF0C014-1567-2D27-B391-ECC855C519C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5" name="Line 72">
            <a:extLst>
              <a:ext uri="{FF2B5EF4-FFF2-40B4-BE49-F238E27FC236}">
                <a16:creationId xmlns:a16="http://schemas.microsoft.com/office/drawing/2014/main" xmlns="" id="{52411490-5A49-705E-8211-A159BB89C2A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72">
            <a:extLst>
              <a:ext uri="{FF2B5EF4-FFF2-40B4-BE49-F238E27FC236}">
                <a16:creationId xmlns:a16="http://schemas.microsoft.com/office/drawing/2014/main" xmlns="" id="{F3936AAD-4AF1-5AE7-7D49-3B00D3A4156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72">
            <a:extLst>
              <a:ext uri="{FF2B5EF4-FFF2-40B4-BE49-F238E27FC236}">
                <a16:creationId xmlns:a16="http://schemas.microsoft.com/office/drawing/2014/main" xmlns="" id="{52246999-4CB2-AD06-3BC1-414404F701A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538369</xdr:colOff>
      <xdr:row>60</xdr:row>
      <xdr:rowOff>22940</xdr:rowOff>
    </xdr:from>
    <xdr:to>
      <xdr:col>4</xdr:col>
      <xdr:colOff>722009</xdr:colOff>
      <xdr:row>62</xdr:row>
      <xdr:rowOff>122756</xdr:rowOff>
    </xdr:to>
    <xdr:sp macro="" textlink="">
      <xdr:nvSpPr>
        <xdr:cNvPr id="798" name="Text Box 1620">
          <a:extLst>
            <a:ext uri="{FF2B5EF4-FFF2-40B4-BE49-F238E27FC236}">
              <a16:creationId xmlns:a16="http://schemas.microsoft.com/office/drawing/2014/main" xmlns="" id="{27AEF4BD-D4BB-42DE-B160-4116FCE7285D}"/>
            </a:ext>
          </a:extLst>
        </xdr:cNvPr>
        <xdr:cNvSpPr txBox="1">
          <a:spLocks noChangeArrowheads="1"/>
        </xdr:cNvSpPr>
      </xdr:nvSpPr>
      <xdr:spPr bwMode="auto">
        <a:xfrm>
          <a:off x="2811669" y="10278190"/>
          <a:ext cx="164590" cy="4427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568855</xdr:colOff>
      <xdr:row>63</xdr:row>
      <xdr:rowOff>74619</xdr:rowOff>
    </xdr:from>
    <xdr:to>
      <xdr:col>1</xdr:col>
      <xdr:colOff>696057</xdr:colOff>
      <xdr:row>64</xdr:row>
      <xdr:rowOff>36635</xdr:rowOff>
    </xdr:to>
    <xdr:sp macro="" textlink="">
      <xdr:nvSpPr>
        <xdr:cNvPr id="799" name="Oval 383">
          <a:extLst>
            <a:ext uri="{FF2B5EF4-FFF2-40B4-BE49-F238E27FC236}">
              <a16:creationId xmlns:a16="http://schemas.microsoft.com/office/drawing/2014/main" xmlns="" id="{FC997D45-F9C3-4FC6-89C4-944B6BDF2E3D}"/>
            </a:ext>
          </a:extLst>
        </xdr:cNvPr>
        <xdr:cNvSpPr>
          <a:spLocks noChangeArrowheads="1"/>
        </xdr:cNvSpPr>
      </xdr:nvSpPr>
      <xdr:spPr bwMode="auto">
        <a:xfrm>
          <a:off x="727605" y="10844219"/>
          <a:ext cx="127202" cy="1334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139213</xdr:colOff>
      <xdr:row>60</xdr:row>
      <xdr:rowOff>94376</xdr:rowOff>
    </xdr:from>
    <xdr:to>
      <xdr:col>2</xdr:col>
      <xdr:colOff>504205</xdr:colOff>
      <xdr:row>61</xdr:row>
      <xdr:rowOff>65340</xdr:rowOff>
    </xdr:to>
    <xdr:sp macro="" textlink="">
      <xdr:nvSpPr>
        <xdr:cNvPr id="800" name="Text Box 1664">
          <a:extLst>
            <a:ext uri="{FF2B5EF4-FFF2-40B4-BE49-F238E27FC236}">
              <a16:creationId xmlns:a16="http://schemas.microsoft.com/office/drawing/2014/main" xmlns="" id="{52BF6ECE-5816-4548-8663-6F29BD1371C4}"/>
            </a:ext>
          </a:extLst>
        </xdr:cNvPr>
        <xdr:cNvSpPr txBox="1">
          <a:spLocks noChangeArrowheads="1"/>
        </xdr:cNvSpPr>
      </xdr:nvSpPr>
      <xdr:spPr bwMode="auto">
        <a:xfrm>
          <a:off x="1002813" y="10349626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238842</xdr:colOff>
      <xdr:row>61</xdr:row>
      <xdr:rowOff>67469</xdr:rowOff>
    </xdr:from>
    <xdr:to>
      <xdr:col>2</xdr:col>
      <xdr:colOff>2557</xdr:colOff>
      <xdr:row>62</xdr:row>
      <xdr:rowOff>33107</xdr:rowOff>
    </xdr:to>
    <xdr:sp macro="" textlink="">
      <xdr:nvSpPr>
        <xdr:cNvPr id="801" name="Text Box 1563">
          <a:extLst>
            <a:ext uri="{FF2B5EF4-FFF2-40B4-BE49-F238E27FC236}">
              <a16:creationId xmlns:a16="http://schemas.microsoft.com/office/drawing/2014/main" xmlns="" id="{E76FBC50-D38E-4920-94F9-2EDC2A7315C7}"/>
            </a:ext>
          </a:extLst>
        </xdr:cNvPr>
        <xdr:cNvSpPr txBox="1">
          <a:spLocks noChangeArrowheads="1"/>
        </xdr:cNvSpPr>
      </xdr:nvSpPr>
      <xdr:spPr bwMode="auto">
        <a:xfrm>
          <a:off x="397592" y="10494169"/>
          <a:ext cx="468565" cy="13708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oneCellAnchor>
    <xdr:from>
      <xdr:col>3</xdr:col>
      <xdr:colOff>108402</xdr:colOff>
      <xdr:row>63</xdr:row>
      <xdr:rowOff>139220</xdr:rowOff>
    </xdr:from>
    <xdr:ext cx="354335" cy="106562"/>
    <xdr:sp macro="" textlink="">
      <xdr:nvSpPr>
        <xdr:cNvPr id="802" name="Text Box 1301">
          <a:extLst>
            <a:ext uri="{FF2B5EF4-FFF2-40B4-BE49-F238E27FC236}">
              <a16:creationId xmlns:a16="http://schemas.microsoft.com/office/drawing/2014/main" xmlns="" id="{FDAB45D8-C073-4EFF-BC90-8AFFAB89FC4A}"/>
            </a:ext>
          </a:extLst>
        </xdr:cNvPr>
        <xdr:cNvSpPr txBox="1">
          <a:spLocks noChangeArrowheads="1"/>
        </xdr:cNvSpPr>
      </xdr:nvSpPr>
      <xdr:spPr bwMode="auto">
        <a:xfrm>
          <a:off x="1676852" y="10908820"/>
          <a:ext cx="354335" cy="106562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638883</xdr:colOff>
      <xdr:row>62</xdr:row>
      <xdr:rowOff>98966</xdr:rowOff>
    </xdr:from>
    <xdr:to>
      <xdr:col>4</xdr:col>
      <xdr:colOff>6896</xdr:colOff>
      <xdr:row>65</xdr:row>
      <xdr:rowOff>26904</xdr:rowOff>
    </xdr:to>
    <xdr:sp macro="" textlink="">
      <xdr:nvSpPr>
        <xdr:cNvPr id="803" name="Text Box 1664">
          <a:extLst>
            <a:ext uri="{FF2B5EF4-FFF2-40B4-BE49-F238E27FC236}">
              <a16:creationId xmlns:a16="http://schemas.microsoft.com/office/drawing/2014/main" xmlns="" id="{769118E4-E59E-4732-BAF4-1915A1CA8C2D}"/>
            </a:ext>
          </a:extLst>
        </xdr:cNvPr>
        <xdr:cNvSpPr txBox="1">
          <a:spLocks noChangeArrowheads="1"/>
        </xdr:cNvSpPr>
      </xdr:nvSpPr>
      <xdr:spPr bwMode="auto">
        <a:xfrm>
          <a:off x="2207333" y="10697116"/>
          <a:ext cx="72863" cy="44228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118927</xdr:colOff>
      <xdr:row>60</xdr:row>
      <xdr:rowOff>65097</xdr:rowOff>
    </xdr:from>
    <xdr:to>
      <xdr:col>3</xdr:col>
      <xdr:colOff>617157</xdr:colOff>
      <xdr:row>62</xdr:row>
      <xdr:rowOff>35789</xdr:rowOff>
    </xdr:to>
    <xdr:sp macro="" textlink="">
      <xdr:nvSpPr>
        <xdr:cNvPr id="804" name="Text Box 1664">
          <a:extLst>
            <a:ext uri="{FF2B5EF4-FFF2-40B4-BE49-F238E27FC236}">
              <a16:creationId xmlns:a16="http://schemas.microsoft.com/office/drawing/2014/main" xmlns="" id="{2275742B-9E8E-4A5F-A529-DE15631901F3}"/>
            </a:ext>
          </a:extLst>
        </xdr:cNvPr>
        <xdr:cNvSpPr txBox="1">
          <a:spLocks noChangeArrowheads="1"/>
        </xdr:cNvSpPr>
      </xdr:nvSpPr>
      <xdr:spPr bwMode="auto">
        <a:xfrm>
          <a:off x="1687377" y="10320347"/>
          <a:ext cx="498230" cy="3135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与謝野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359031</xdr:colOff>
      <xdr:row>58</xdr:row>
      <xdr:rowOff>142184</xdr:rowOff>
    </xdr:from>
    <xdr:to>
      <xdr:col>4</xdr:col>
      <xdr:colOff>702897</xdr:colOff>
      <xdr:row>60</xdr:row>
      <xdr:rowOff>98228</xdr:rowOff>
    </xdr:to>
    <xdr:sp macro="" textlink="">
      <xdr:nvSpPr>
        <xdr:cNvPr id="805" name="Text Box 1664">
          <a:extLst>
            <a:ext uri="{FF2B5EF4-FFF2-40B4-BE49-F238E27FC236}">
              <a16:creationId xmlns:a16="http://schemas.microsoft.com/office/drawing/2014/main" xmlns="" id="{5913675D-B228-4EF6-A707-EBE2F7BF358C}"/>
            </a:ext>
          </a:extLst>
        </xdr:cNvPr>
        <xdr:cNvSpPr txBox="1">
          <a:spLocks noChangeArrowheads="1"/>
        </xdr:cNvSpPr>
      </xdr:nvSpPr>
      <xdr:spPr bwMode="auto">
        <a:xfrm>
          <a:off x="2632331" y="10054534"/>
          <a:ext cx="343866" cy="2989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312385</xdr:colOff>
      <xdr:row>58</xdr:row>
      <xdr:rowOff>166733</xdr:rowOff>
    </xdr:from>
    <xdr:to>
      <xdr:col>6</xdr:col>
      <xdr:colOff>358104</xdr:colOff>
      <xdr:row>64</xdr:row>
      <xdr:rowOff>145414</xdr:rowOff>
    </xdr:to>
    <xdr:sp macro="" textlink="">
      <xdr:nvSpPr>
        <xdr:cNvPr id="806" name="Freeform 1147">
          <a:extLst>
            <a:ext uri="{FF2B5EF4-FFF2-40B4-BE49-F238E27FC236}">
              <a16:creationId xmlns:a16="http://schemas.microsoft.com/office/drawing/2014/main" xmlns="" id="{CB00872C-3233-4414-BA4B-BE0BAC1E682C}"/>
            </a:ext>
          </a:extLst>
        </xdr:cNvPr>
        <xdr:cNvSpPr>
          <a:spLocks/>
        </xdr:cNvSpPr>
      </xdr:nvSpPr>
      <xdr:spPr bwMode="auto">
        <a:xfrm rot="15688288" flipV="1">
          <a:off x="3514554" y="10559914"/>
          <a:ext cx="1007381" cy="45719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201346</xdr:colOff>
      <xdr:row>59</xdr:row>
      <xdr:rowOff>6674</xdr:rowOff>
    </xdr:from>
    <xdr:to>
      <xdr:col>6</xdr:col>
      <xdr:colOff>248280</xdr:colOff>
      <xdr:row>64</xdr:row>
      <xdr:rowOff>159980</xdr:rowOff>
    </xdr:to>
    <xdr:sp macro="" textlink="">
      <xdr:nvSpPr>
        <xdr:cNvPr id="807" name="Freeform 1147">
          <a:extLst>
            <a:ext uri="{FF2B5EF4-FFF2-40B4-BE49-F238E27FC236}">
              <a16:creationId xmlns:a16="http://schemas.microsoft.com/office/drawing/2014/main" xmlns="" id="{D72CD846-FEF0-45D1-A2CC-38D202A2CA97}"/>
            </a:ext>
          </a:extLst>
        </xdr:cNvPr>
        <xdr:cNvSpPr>
          <a:spLocks/>
        </xdr:cNvSpPr>
      </xdr:nvSpPr>
      <xdr:spPr bwMode="auto">
        <a:xfrm rot="15688288" flipV="1">
          <a:off x="3402535" y="10572285"/>
          <a:ext cx="1010556" cy="46934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105628</xdr:colOff>
      <xdr:row>59</xdr:row>
      <xdr:rowOff>86617</xdr:rowOff>
    </xdr:from>
    <xdr:to>
      <xdr:col>6</xdr:col>
      <xdr:colOff>334925</xdr:colOff>
      <xdr:row>60</xdr:row>
      <xdr:rowOff>126351</xdr:rowOff>
    </xdr:to>
    <xdr:sp macro="" textlink="">
      <xdr:nvSpPr>
        <xdr:cNvPr id="808" name="Oval 609">
          <a:extLst>
            <a:ext uri="{FF2B5EF4-FFF2-40B4-BE49-F238E27FC236}">
              <a16:creationId xmlns:a16="http://schemas.microsoft.com/office/drawing/2014/main" xmlns="" id="{F1E06B26-1A15-4CB8-A3F0-A97E5AA52FB3}"/>
            </a:ext>
          </a:extLst>
        </xdr:cNvPr>
        <xdr:cNvSpPr>
          <a:spLocks noChangeArrowheads="1"/>
        </xdr:cNvSpPr>
      </xdr:nvSpPr>
      <xdr:spPr bwMode="auto">
        <a:xfrm>
          <a:off x="3788628" y="10170417"/>
          <a:ext cx="229297" cy="211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129154</xdr:colOff>
      <xdr:row>62</xdr:row>
      <xdr:rowOff>90167</xdr:rowOff>
    </xdr:from>
    <xdr:to>
      <xdr:col>6</xdr:col>
      <xdr:colOff>74965</xdr:colOff>
      <xdr:row>63</xdr:row>
      <xdr:rowOff>152790</xdr:rowOff>
    </xdr:to>
    <xdr:sp macro="" textlink="">
      <xdr:nvSpPr>
        <xdr:cNvPr id="809" name="Line 633">
          <a:extLst>
            <a:ext uri="{FF2B5EF4-FFF2-40B4-BE49-F238E27FC236}">
              <a16:creationId xmlns:a16="http://schemas.microsoft.com/office/drawing/2014/main" xmlns="" id="{73FA27A5-FB75-41E7-BE29-DB7C70BE9860}"/>
            </a:ext>
          </a:extLst>
        </xdr:cNvPr>
        <xdr:cNvSpPr>
          <a:spLocks noChangeShapeType="1"/>
        </xdr:cNvSpPr>
      </xdr:nvSpPr>
      <xdr:spPr bwMode="auto">
        <a:xfrm rot="2266343" flipH="1">
          <a:off x="3107304" y="10688317"/>
          <a:ext cx="650661" cy="234073"/>
        </a:xfrm>
        <a:custGeom>
          <a:avLst/>
          <a:gdLst>
            <a:gd name="T0" fmla="*/ 0 w 659425"/>
            <a:gd name="T1" fmla="*/ 0 h 139212"/>
            <a:gd name="T2" fmla="*/ 532530 w 659425"/>
            <a:gd name="T3" fmla="*/ 38923 h 139212"/>
            <a:gd name="T4" fmla="*/ 840839 w 659425"/>
            <a:gd name="T5" fmla="*/ 246505 h 139212"/>
            <a:gd name="T6" fmla="*/ 0 60000 65536"/>
            <a:gd name="T7" fmla="*/ 0 60000 65536"/>
            <a:gd name="T8" fmla="*/ 0 60000 65536"/>
            <a:gd name="connsiteX0" fmla="*/ 0 w 848743"/>
            <a:gd name="connsiteY0" fmla="*/ 227381 h 228386"/>
            <a:gd name="connsiteX1" fmla="*/ 606951 w 848743"/>
            <a:gd name="connsiteY1" fmla="*/ 1870 h 228386"/>
            <a:gd name="connsiteX2" fmla="*/ 848743 w 848743"/>
            <a:gd name="connsiteY2" fmla="*/ 119101 h 228386"/>
            <a:gd name="connsiteX0" fmla="*/ 0 w 848743"/>
            <a:gd name="connsiteY0" fmla="*/ 236034 h 236033"/>
            <a:gd name="connsiteX1" fmla="*/ 606951 w 848743"/>
            <a:gd name="connsiteY1" fmla="*/ 10523 h 236033"/>
            <a:gd name="connsiteX2" fmla="*/ 848743 w 848743"/>
            <a:gd name="connsiteY2" fmla="*/ 127754 h 236033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606951"/>
            <a:gd name="connsiteY0" fmla="*/ 241479 h 241479"/>
            <a:gd name="connsiteX1" fmla="*/ 103169 w 606951"/>
            <a:gd name="connsiteY1" fmla="*/ 27005 h 241479"/>
            <a:gd name="connsiteX2" fmla="*/ 606951 w 606951"/>
            <a:gd name="connsiteY2" fmla="*/ 15968 h 241479"/>
            <a:gd name="connsiteX0" fmla="*/ 0 w 655493"/>
            <a:gd name="connsiteY0" fmla="*/ 319818 h 319817"/>
            <a:gd name="connsiteX1" fmla="*/ 151711 w 655493"/>
            <a:gd name="connsiteY1" fmla="*/ 27005 h 319817"/>
            <a:gd name="connsiteX2" fmla="*/ 655493 w 655493"/>
            <a:gd name="connsiteY2" fmla="*/ 15968 h 319817"/>
            <a:gd name="connsiteX0" fmla="*/ 0 w 669860"/>
            <a:gd name="connsiteY0" fmla="*/ 355177 h 355178"/>
            <a:gd name="connsiteX1" fmla="*/ 166078 w 669860"/>
            <a:gd name="connsiteY1" fmla="*/ 27005 h 355178"/>
            <a:gd name="connsiteX2" fmla="*/ 669860 w 669860"/>
            <a:gd name="connsiteY2" fmla="*/ 15968 h 355178"/>
            <a:gd name="connsiteX0" fmla="*/ 0 w 669860"/>
            <a:gd name="connsiteY0" fmla="*/ 355177 h 355177"/>
            <a:gd name="connsiteX1" fmla="*/ 166078 w 669860"/>
            <a:gd name="connsiteY1" fmla="*/ 27005 h 355177"/>
            <a:gd name="connsiteX2" fmla="*/ 669860 w 669860"/>
            <a:gd name="connsiteY2" fmla="*/ 15968 h 355177"/>
            <a:gd name="connsiteX0" fmla="*/ 0 w 656020"/>
            <a:gd name="connsiteY0" fmla="*/ 330163 h 330163"/>
            <a:gd name="connsiteX1" fmla="*/ 152238 w 656020"/>
            <a:gd name="connsiteY1" fmla="*/ 27005 h 330163"/>
            <a:gd name="connsiteX2" fmla="*/ 656020 w 656020"/>
            <a:gd name="connsiteY2" fmla="*/ 15968 h 3301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6020" h="330163">
              <a:moveTo>
                <a:pt x="0" y="330163"/>
              </a:moveTo>
              <a:cubicBezTo>
                <a:pt x="48947" y="227388"/>
                <a:pt x="95646" y="145556"/>
                <a:pt x="152238" y="27005"/>
              </a:cubicBezTo>
              <a:cubicBezTo>
                <a:pt x="253396" y="-10580"/>
                <a:pt x="566476" y="-3672"/>
                <a:pt x="656020" y="159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33513</xdr:colOff>
      <xdr:row>59</xdr:row>
      <xdr:rowOff>18080</xdr:rowOff>
    </xdr:from>
    <xdr:to>
      <xdr:col>6</xdr:col>
      <xdr:colOff>33513</xdr:colOff>
      <xdr:row>60</xdr:row>
      <xdr:rowOff>56493</xdr:rowOff>
    </xdr:to>
    <xdr:sp macro="" textlink="">
      <xdr:nvSpPr>
        <xdr:cNvPr id="810" name="Line 638">
          <a:extLst>
            <a:ext uri="{FF2B5EF4-FFF2-40B4-BE49-F238E27FC236}">
              <a16:creationId xmlns:a16="http://schemas.microsoft.com/office/drawing/2014/main" xmlns="" id="{BC41B118-D88E-43E5-85D3-434E9654C483}"/>
            </a:ext>
          </a:extLst>
        </xdr:cNvPr>
        <xdr:cNvSpPr>
          <a:spLocks noChangeShapeType="1"/>
        </xdr:cNvSpPr>
      </xdr:nvSpPr>
      <xdr:spPr bwMode="auto">
        <a:xfrm flipV="1">
          <a:off x="3716513" y="10101880"/>
          <a:ext cx="0" cy="2098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140560</xdr:colOff>
      <xdr:row>59</xdr:row>
      <xdr:rowOff>126875</xdr:rowOff>
    </xdr:from>
    <xdr:to>
      <xdr:col>6</xdr:col>
      <xdr:colOff>299262</xdr:colOff>
      <xdr:row>60</xdr:row>
      <xdr:rowOff>100982</xdr:rowOff>
    </xdr:to>
    <xdr:sp macro="" textlink="">
      <xdr:nvSpPr>
        <xdr:cNvPr id="811" name="Text Box 266">
          <a:extLst>
            <a:ext uri="{FF2B5EF4-FFF2-40B4-BE49-F238E27FC236}">
              <a16:creationId xmlns:a16="http://schemas.microsoft.com/office/drawing/2014/main" xmlns="" id="{7191D07C-A4C1-4848-A60F-561F130002D4}"/>
            </a:ext>
          </a:extLst>
        </xdr:cNvPr>
        <xdr:cNvSpPr txBox="1">
          <a:spLocks noChangeArrowheads="1"/>
        </xdr:cNvSpPr>
      </xdr:nvSpPr>
      <xdr:spPr bwMode="auto">
        <a:xfrm rot="20868881">
          <a:off x="3823560" y="10210675"/>
          <a:ext cx="158702" cy="145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70000"/>
          </a:srgb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102012</xdr:colOff>
      <xdr:row>59</xdr:row>
      <xdr:rowOff>96526</xdr:rowOff>
    </xdr:from>
    <xdr:to>
      <xdr:col>6</xdr:col>
      <xdr:colOff>367281</xdr:colOff>
      <xdr:row>60</xdr:row>
      <xdr:rowOff>144565</xdr:rowOff>
    </xdr:to>
    <xdr:grpSp>
      <xdr:nvGrpSpPr>
        <xdr:cNvPr id="812" name="Group 1398">
          <a:extLst>
            <a:ext uri="{FF2B5EF4-FFF2-40B4-BE49-F238E27FC236}">
              <a16:creationId xmlns:a16="http://schemas.microsoft.com/office/drawing/2014/main" xmlns="" id="{3E10629F-322F-4CF7-A569-F609785F3BB0}"/>
            </a:ext>
          </a:extLst>
        </xdr:cNvPr>
        <xdr:cNvGrpSpPr>
          <a:grpSpLocks/>
        </xdr:cNvGrpSpPr>
      </xdr:nvGrpSpPr>
      <xdr:grpSpPr bwMode="auto">
        <a:xfrm rot="20791223">
          <a:off x="4146962" y="10186676"/>
          <a:ext cx="265269" cy="219489"/>
          <a:chOff x="1388" y="516"/>
          <a:chExt cx="44" cy="21"/>
        </a:xfrm>
      </xdr:grpSpPr>
      <xdr:sp macro="" textlink="">
        <xdr:nvSpPr>
          <xdr:cNvPr id="813" name="Freeform 1399">
            <a:extLst>
              <a:ext uri="{FF2B5EF4-FFF2-40B4-BE49-F238E27FC236}">
                <a16:creationId xmlns:a16="http://schemas.microsoft.com/office/drawing/2014/main" xmlns="" id="{B008AFD1-FF3B-BA3B-6AE6-383E1834562C}"/>
              </a:ext>
            </a:extLst>
          </xdr:cNvPr>
          <xdr:cNvSpPr>
            <a:spLocks/>
          </xdr:cNvSpPr>
        </xdr:nvSpPr>
        <xdr:spPr bwMode="auto">
          <a:xfrm>
            <a:off x="1388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4" name="Freeform 1400">
            <a:extLst>
              <a:ext uri="{FF2B5EF4-FFF2-40B4-BE49-F238E27FC236}">
                <a16:creationId xmlns:a16="http://schemas.microsoft.com/office/drawing/2014/main" xmlns="" id="{6ED23EC2-711D-3D1D-10AE-6C16F7A7FF6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696580</xdr:colOff>
      <xdr:row>57</xdr:row>
      <xdr:rowOff>23422</xdr:rowOff>
    </xdr:from>
    <xdr:to>
      <xdr:col>6</xdr:col>
      <xdr:colOff>117110</xdr:colOff>
      <xdr:row>59</xdr:row>
      <xdr:rowOff>15612</xdr:rowOff>
    </xdr:to>
    <xdr:sp macro="" textlink="">
      <xdr:nvSpPr>
        <xdr:cNvPr id="815" name="Text Box 1664">
          <a:extLst>
            <a:ext uri="{FF2B5EF4-FFF2-40B4-BE49-F238E27FC236}">
              <a16:creationId xmlns:a16="http://schemas.microsoft.com/office/drawing/2014/main" xmlns="" id="{CF933806-928A-40A4-AB18-B61FDF4503EB}"/>
            </a:ext>
          </a:extLst>
        </xdr:cNvPr>
        <xdr:cNvSpPr txBox="1">
          <a:spLocks noChangeArrowheads="1"/>
        </xdr:cNvSpPr>
      </xdr:nvSpPr>
      <xdr:spPr bwMode="auto">
        <a:xfrm>
          <a:off x="3674730" y="9764322"/>
          <a:ext cx="125380" cy="3350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671805</xdr:colOff>
      <xdr:row>59</xdr:row>
      <xdr:rowOff>159167</xdr:rowOff>
    </xdr:from>
    <xdr:to>
      <xdr:col>6</xdr:col>
      <xdr:colOff>362886</xdr:colOff>
      <xdr:row>63</xdr:row>
      <xdr:rowOff>130772</xdr:rowOff>
    </xdr:to>
    <xdr:sp macro="" textlink="">
      <xdr:nvSpPr>
        <xdr:cNvPr id="816" name="Freeform 563">
          <a:extLst>
            <a:ext uri="{FF2B5EF4-FFF2-40B4-BE49-F238E27FC236}">
              <a16:creationId xmlns:a16="http://schemas.microsoft.com/office/drawing/2014/main" xmlns="" id="{8AD5BDBB-132D-4282-A2D6-B59E09F8D3DB}"/>
            </a:ext>
          </a:extLst>
        </xdr:cNvPr>
        <xdr:cNvSpPr>
          <a:spLocks/>
        </xdr:cNvSpPr>
      </xdr:nvSpPr>
      <xdr:spPr bwMode="auto">
        <a:xfrm>
          <a:off x="3649955" y="10242967"/>
          <a:ext cx="395931" cy="657405"/>
        </a:xfrm>
        <a:custGeom>
          <a:avLst/>
          <a:gdLst>
            <a:gd name="T0" fmla="*/ 2147483647 w 10000"/>
            <a:gd name="T1" fmla="*/ 2147483647 h 12719"/>
            <a:gd name="T2" fmla="*/ 0 w 10000"/>
            <a:gd name="T3" fmla="*/ 2147483647 h 12719"/>
            <a:gd name="T4" fmla="*/ 2147483647 w 10000"/>
            <a:gd name="T5" fmla="*/ 0 h 12719"/>
            <a:gd name="T6" fmla="*/ 0 60000 65536"/>
            <a:gd name="T7" fmla="*/ 0 60000 65536"/>
            <a:gd name="T8" fmla="*/ 0 60000 65536"/>
            <a:gd name="connsiteX0" fmla="*/ 1950 w 10939"/>
            <a:gd name="connsiteY0" fmla="*/ 14196 h 14196"/>
            <a:gd name="connsiteX1" fmla="*/ 939 w 10939"/>
            <a:gd name="connsiteY1" fmla="*/ 4397 h 14196"/>
            <a:gd name="connsiteX2" fmla="*/ 10939 w 10939"/>
            <a:gd name="connsiteY2" fmla="*/ 0 h 14196"/>
            <a:gd name="connsiteX0" fmla="*/ 1505 w 10494"/>
            <a:gd name="connsiteY0" fmla="*/ 14196 h 14196"/>
            <a:gd name="connsiteX1" fmla="*/ 2587 w 10494"/>
            <a:gd name="connsiteY1" fmla="*/ 4502 h 14196"/>
            <a:gd name="connsiteX2" fmla="*/ 10494 w 10494"/>
            <a:gd name="connsiteY2" fmla="*/ 0 h 14196"/>
            <a:gd name="connsiteX0" fmla="*/ 148 w 9137"/>
            <a:gd name="connsiteY0" fmla="*/ 14196 h 14196"/>
            <a:gd name="connsiteX1" fmla="*/ 1230 w 9137"/>
            <a:gd name="connsiteY1" fmla="*/ 4502 h 14196"/>
            <a:gd name="connsiteX2" fmla="*/ 9137 w 9137"/>
            <a:gd name="connsiteY2" fmla="*/ 0 h 14196"/>
            <a:gd name="connsiteX0" fmla="*/ 134 w 9972"/>
            <a:gd name="connsiteY0" fmla="*/ 10000 h 10000"/>
            <a:gd name="connsiteX1" fmla="*/ 2082 w 9972"/>
            <a:gd name="connsiteY1" fmla="*/ 2800 h 10000"/>
            <a:gd name="connsiteX2" fmla="*/ 9972 w 9972"/>
            <a:gd name="connsiteY2" fmla="*/ 0 h 10000"/>
            <a:gd name="connsiteX0" fmla="*/ 389 w 10255"/>
            <a:gd name="connsiteY0" fmla="*/ 10000 h 10000"/>
            <a:gd name="connsiteX1" fmla="*/ 2343 w 10255"/>
            <a:gd name="connsiteY1" fmla="*/ 2800 h 10000"/>
            <a:gd name="connsiteX2" fmla="*/ 10255 w 10255"/>
            <a:gd name="connsiteY2" fmla="*/ 0 h 10000"/>
            <a:gd name="connsiteX0" fmla="*/ 389 w 21485"/>
            <a:gd name="connsiteY0" fmla="*/ 8135 h 8135"/>
            <a:gd name="connsiteX1" fmla="*/ 2343 w 21485"/>
            <a:gd name="connsiteY1" fmla="*/ 935 h 8135"/>
            <a:gd name="connsiteX2" fmla="*/ 21485 w 21485"/>
            <a:gd name="connsiteY2" fmla="*/ 661 h 8135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10356"/>
            <a:gd name="connsiteY0" fmla="*/ 10688 h 10688"/>
            <a:gd name="connsiteX1" fmla="*/ 1091 w 10356"/>
            <a:gd name="connsiteY1" fmla="*/ 1837 h 10688"/>
            <a:gd name="connsiteX2" fmla="*/ 10356 w 10356"/>
            <a:gd name="connsiteY2" fmla="*/ 496 h 10688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6814"/>
            <a:gd name="connsiteY0" fmla="*/ 9879 h 9879"/>
            <a:gd name="connsiteX1" fmla="*/ 1091 w 6814"/>
            <a:gd name="connsiteY1" fmla="*/ 1028 h 9879"/>
            <a:gd name="connsiteX2" fmla="*/ 6814 w 6814"/>
            <a:gd name="connsiteY2" fmla="*/ 0 h 9879"/>
            <a:gd name="connsiteX0" fmla="*/ 266 w 10000"/>
            <a:gd name="connsiteY0" fmla="*/ 10000 h 10000"/>
            <a:gd name="connsiteX1" fmla="*/ 1601 w 10000"/>
            <a:gd name="connsiteY1" fmla="*/ 1041 h 10000"/>
            <a:gd name="connsiteX2" fmla="*/ 10000 w 10000"/>
            <a:gd name="connsiteY2" fmla="*/ 0 h 10000"/>
            <a:gd name="connsiteX0" fmla="*/ 266 w 10000"/>
            <a:gd name="connsiteY0" fmla="*/ 10000 h 10000"/>
            <a:gd name="connsiteX1" fmla="*/ 1601 w 10000"/>
            <a:gd name="connsiteY1" fmla="*/ 1041 h 10000"/>
            <a:gd name="connsiteX2" fmla="*/ 10000 w 10000"/>
            <a:gd name="connsiteY2" fmla="*/ 0 h 10000"/>
            <a:gd name="connsiteX0" fmla="*/ 206 w 10305"/>
            <a:gd name="connsiteY0" fmla="*/ 7644 h 7644"/>
            <a:gd name="connsiteX1" fmla="*/ 1906 w 10305"/>
            <a:gd name="connsiteY1" fmla="*/ 1041 h 7644"/>
            <a:gd name="connsiteX2" fmla="*/ 10305 w 10305"/>
            <a:gd name="connsiteY2" fmla="*/ 0 h 7644"/>
            <a:gd name="connsiteX0" fmla="*/ 0 w 9800"/>
            <a:gd name="connsiteY0" fmla="*/ 10000 h 10000"/>
            <a:gd name="connsiteX1" fmla="*/ 1650 w 9800"/>
            <a:gd name="connsiteY1" fmla="*/ 1362 h 10000"/>
            <a:gd name="connsiteX2" fmla="*/ 9800 w 98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00" h="10000">
              <a:moveTo>
                <a:pt x="0" y="10000"/>
              </a:moveTo>
              <a:cubicBezTo>
                <a:pt x="463" y="6408"/>
                <a:pt x="203" y="7325"/>
                <a:pt x="1650" y="1362"/>
              </a:cubicBezTo>
              <a:cubicBezTo>
                <a:pt x="7652" y="412"/>
                <a:pt x="6072" y="534"/>
                <a:pt x="98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209636</xdr:colOff>
      <xdr:row>60</xdr:row>
      <xdr:rowOff>140431</xdr:rowOff>
    </xdr:from>
    <xdr:to>
      <xdr:col>6</xdr:col>
      <xdr:colOff>594294</xdr:colOff>
      <xdr:row>62</xdr:row>
      <xdr:rowOff>6104</xdr:rowOff>
    </xdr:to>
    <xdr:sp macro="" textlink="">
      <xdr:nvSpPr>
        <xdr:cNvPr id="817" name="Text Box 1664">
          <a:extLst>
            <a:ext uri="{FF2B5EF4-FFF2-40B4-BE49-F238E27FC236}">
              <a16:creationId xmlns:a16="http://schemas.microsoft.com/office/drawing/2014/main" xmlns="" id="{FFC3B166-4565-4332-9CAD-ACD1FAACDA87}"/>
            </a:ext>
          </a:extLst>
        </xdr:cNvPr>
        <xdr:cNvSpPr txBox="1">
          <a:spLocks noChangeArrowheads="1"/>
        </xdr:cNvSpPr>
      </xdr:nvSpPr>
      <xdr:spPr bwMode="auto">
        <a:xfrm>
          <a:off x="3892636" y="10395681"/>
          <a:ext cx="384658" cy="20857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554902</xdr:colOff>
      <xdr:row>63</xdr:row>
      <xdr:rowOff>144187</xdr:rowOff>
    </xdr:from>
    <xdr:to>
      <xdr:col>6</xdr:col>
      <xdr:colOff>30554</xdr:colOff>
      <xdr:row>64</xdr:row>
      <xdr:rowOff>136531</xdr:rowOff>
    </xdr:to>
    <xdr:sp macro="" textlink="">
      <xdr:nvSpPr>
        <xdr:cNvPr id="818" name="AutoShape 606">
          <a:extLst>
            <a:ext uri="{FF2B5EF4-FFF2-40B4-BE49-F238E27FC236}">
              <a16:creationId xmlns:a16="http://schemas.microsoft.com/office/drawing/2014/main" xmlns="" id="{99F92EED-F1A2-4B7E-A0DF-4A2E3CA95E69}"/>
            </a:ext>
          </a:extLst>
        </xdr:cNvPr>
        <xdr:cNvSpPr>
          <a:spLocks noChangeArrowheads="1"/>
        </xdr:cNvSpPr>
      </xdr:nvSpPr>
      <xdr:spPr bwMode="auto">
        <a:xfrm>
          <a:off x="3533052" y="10913787"/>
          <a:ext cx="180502" cy="1637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29033</xdr:colOff>
      <xdr:row>62</xdr:row>
      <xdr:rowOff>8928</xdr:rowOff>
    </xdr:from>
    <xdr:ext cx="132251" cy="243084"/>
    <xdr:sp macro="" textlink="">
      <xdr:nvSpPr>
        <xdr:cNvPr id="819" name="Text Box 1664">
          <a:extLst>
            <a:ext uri="{FF2B5EF4-FFF2-40B4-BE49-F238E27FC236}">
              <a16:creationId xmlns:a16="http://schemas.microsoft.com/office/drawing/2014/main" xmlns="" id="{06E06F3D-EEAE-4742-83A2-3C49BF9DF7D5}"/>
            </a:ext>
          </a:extLst>
        </xdr:cNvPr>
        <xdr:cNvSpPr txBox="1">
          <a:spLocks noChangeArrowheads="1"/>
        </xdr:cNvSpPr>
      </xdr:nvSpPr>
      <xdr:spPr bwMode="auto">
        <a:xfrm>
          <a:off x="3712033" y="10607078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321293</xdr:colOff>
      <xdr:row>59</xdr:row>
      <xdr:rowOff>163882</xdr:rowOff>
    </xdr:from>
    <xdr:to>
      <xdr:col>7</xdr:col>
      <xdr:colOff>488434</xdr:colOff>
      <xdr:row>60</xdr:row>
      <xdr:rowOff>154357</xdr:rowOff>
    </xdr:to>
    <xdr:sp macro="" textlink="">
      <xdr:nvSpPr>
        <xdr:cNvPr id="820" name="Oval 607">
          <a:extLst>
            <a:ext uri="{FF2B5EF4-FFF2-40B4-BE49-F238E27FC236}">
              <a16:creationId xmlns:a16="http://schemas.microsoft.com/office/drawing/2014/main" xmlns="" id="{4B26C29F-DE55-4A31-9498-FC3707D187A3}"/>
            </a:ext>
          </a:extLst>
        </xdr:cNvPr>
        <xdr:cNvSpPr>
          <a:spLocks noChangeArrowheads="1"/>
        </xdr:cNvSpPr>
      </xdr:nvSpPr>
      <xdr:spPr bwMode="auto">
        <a:xfrm>
          <a:off x="4709143" y="10247682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337523</xdr:colOff>
      <xdr:row>61</xdr:row>
      <xdr:rowOff>147501</xdr:rowOff>
    </xdr:from>
    <xdr:to>
      <xdr:col>7</xdr:col>
      <xdr:colOff>469773</xdr:colOff>
      <xdr:row>62</xdr:row>
      <xdr:rowOff>110458</xdr:rowOff>
    </xdr:to>
    <xdr:sp macro="" textlink="">
      <xdr:nvSpPr>
        <xdr:cNvPr id="821" name="Oval 1295">
          <a:extLst>
            <a:ext uri="{FF2B5EF4-FFF2-40B4-BE49-F238E27FC236}">
              <a16:creationId xmlns:a16="http://schemas.microsoft.com/office/drawing/2014/main" xmlns="" id="{AFF39D82-68D0-4C7E-8461-234A219E75BB}"/>
            </a:ext>
          </a:extLst>
        </xdr:cNvPr>
        <xdr:cNvSpPr>
          <a:spLocks noChangeArrowheads="1"/>
        </xdr:cNvSpPr>
      </xdr:nvSpPr>
      <xdr:spPr bwMode="auto">
        <a:xfrm>
          <a:off x="4725373" y="10574201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584528</xdr:colOff>
      <xdr:row>57</xdr:row>
      <xdr:rowOff>37088</xdr:rowOff>
    </xdr:from>
    <xdr:to>
      <xdr:col>9</xdr:col>
      <xdr:colOff>644595</xdr:colOff>
      <xdr:row>60</xdr:row>
      <xdr:rowOff>109152</xdr:rowOff>
    </xdr:to>
    <xdr:sp macro="" textlink="">
      <xdr:nvSpPr>
        <xdr:cNvPr id="822" name="Line 76">
          <a:extLst>
            <a:ext uri="{FF2B5EF4-FFF2-40B4-BE49-F238E27FC236}">
              <a16:creationId xmlns:a16="http://schemas.microsoft.com/office/drawing/2014/main" xmlns="" id="{129EC988-FC0F-4777-A769-50FF27A03E6A}"/>
            </a:ext>
          </a:extLst>
        </xdr:cNvPr>
        <xdr:cNvSpPr>
          <a:spLocks noChangeShapeType="1"/>
        </xdr:cNvSpPr>
      </xdr:nvSpPr>
      <xdr:spPr bwMode="auto">
        <a:xfrm>
          <a:off x="6382078" y="9777988"/>
          <a:ext cx="60067" cy="586414"/>
        </a:xfrm>
        <a:custGeom>
          <a:avLst/>
          <a:gdLst>
            <a:gd name="connsiteX0" fmla="*/ 0 w 117217"/>
            <a:gd name="connsiteY0" fmla="*/ 0 h 571516"/>
            <a:gd name="connsiteX1" fmla="*/ 117217 w 117217"/>
            <a:gd name="connsiteY1" fmla="*/ 571516 h 571516"/>
            <a:gd name="connsiteX0" fmla="*/ 0 w 117217"/>
            <a:gd name="connsiteY0" fmla="*/ 0 h 571516"/>
            <a:gd name="connsiteX1" fmla="*/ 117217 w 117217"/>
            <a:gd name="connsiteY1" fmla="*/ 571516 h 571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217" h="571516">
              <a:moveTo>
                <a:pt x="0" y="0"/>
              </a:moveTo>
              <a:cubicBezTo>
                <a:pt x="141649" y="256447"/>
                <a:pt x="78145" y="381011"/>
                <a:pt x="117217" y="5715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668027</xdr:colOff>
      <xdr:row>59</xdr:row>
      <xdr:rowOff>137244</xdr:rowOff>
    </xdr:from>
    <xdr:to>
      <xdr:col>10</xdr:col>
      <xdr:colOff>137046</xdr:colOff>
      <xdr:row>60</xdr:row>
      <xdr:rowOff>102034</xdr:rowOff>
    </xdr:to>
    <xdr:sp macro="" textlink="">
      <xdr:nvSpPr>
        <xdr:cNvPr id="823" name="六角形 822">
          <a:extLst>
            <a:ext uri="{FF2B5EF4-FFF2-40B4-BE49-F238E27FC236}">
              <a16:creationId xmlns:a16="http://schemas.microsoft.com/office/drawing/2014/main" xmlns="" id="{0DF2F851-74A5-4BD2-A40B-BB4271C441CD}"/>
            </a:ext>
          </a:extLst>
        </xdr:cNvPr>
        <xdr:cNvSpPr/>
      </xdr:nvSpPr>
      <xdr:spPr bwMode="auto">
        <a:xfrm>
          <a:off x="6465577" y="10221044"/>
          <a:ext cx="148469" cy="1362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640254</xdr:colOff>
      <xdr:row>60</xdr:row>
      <xdr:rowOff>158528</xdr:rowOff>
    </xdr:from>
    <xdr:to>
      <xdr:col>10</xdr:col>
      <xdr:colOff>8705</xdr:colOff>
      <xdr:row>64</xdr:row>
      <xdr:rowOff>58366</xdr:rowOff>
    </xdr:to>
    <xdr:sp macro="" textlink="">
      <xdr:nvSpPr>
        <xdr:cNvPr id="824" name="Line 75">
          <a:extLst>
            <a:ext uri="{FF2B5EF4-FFF2-40B4-BE49-F238E27FC236}">
              <a16:creationId xmlns:a16="http://schemas.microsoft.com/office/drawing/2014/main" xmlns="" id="{8F72A958-3666-4F0E-ABD8-6892568A99CD}"/>
            </a:ext>
          </a:extLst>
        </xdr:cNvPr>
        <xdr:cNvSpPr>
          <a:spLocks noChangeShapeType="1"/>
        </xdr:cNvSpPr>
      </xdr:nvSpPr>
      <xdr:spPr bwMode="auto">
        <a:xfrm flipV="1">
          <a:off x="6437804" y="10413778"/>
          <a:ext cx="47901" cy="58563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  <a:gd name="connsiteX0" fmla="*/ 325 w 11811"/>
            <a:gd name="connsiteY0" fmla="*/ 0 h 10872"/>
            <a:gd name="connsiteX1" fmla="*/ 388 w 11811"/>
            <a:gd name="connsiteY1" fmla="*/ 10732 h 10872"/>
            <a:gd name="connsiteX2" fmla="*/ 11811 w 11811"/>
            <a:gd name="connsiteY2" fmla="*/ 9579 h 10872"/>
            <a:gd name="connsiteX0" fmla="*/ 325 w 10179"/>
            <a:gd name="connsiteY0" fmla="*/ 0 h 10930"/>
            <a:gd name="connsiteX1" fmla="*/ 388 w 10179"/>
            <a:gd name="connsiteY1" fmla="*/ 10732 h 10930"/>
            <a:gd name="connsiteX2" fmla="*/ 10179 w 10179"/>
            <a:gd name="connsiteY2" fmla="*/ 10313 h 10930"/>
            <a:gd name="connsiteX0" fmla="*/ 325 w 10179"/>
            <a:gd name="connsiteY0" fmla="*/ 0 h 10735"/>
            <a:gd name="connsiteX1" fmla="*/ 388 w 10179"/>
            <a:gd name="connsiteY1" fmla="*/ 10732 h 10735"/>
            <a:gd name="connsiteX2" fmla="*/ 10179 w 10179"/>
            <a:gd name="connsiteY2" fmla="*/ 10313 h 10735"/>
            <a:gd name="connsiteX0" fmla="*/ 1 w 9855"/>
            <a:gd name="connsiteY0" fmla="*/ 0 h 10735"/>
            <a:gd name="connsiteX1" fmla="*/ 64 w 9855"/>
            <a:gd name="connsiteY1" fmla="*/ 10732 h 10735"/>
            <a:gd name="connsiteX2" fmla="*/ 9855 w 9855"/>
            <a:gd name="connsiteY2" fmla="*/ 10313 h 10735"/>
            <a:gd name="connsiteX0" fmla="*/ 1 w 10000"/>
            <a:gd name="connsiteY0" fmla="*/ 0 h 7265"/>
            <a:gd name="connsiteX1" fmla="*/ 65 w 10000"/>
            <a:gd name="connsiteY1" fmla="*/ 7262 h 7265"/>
            <a:gd name="connsiteX2" fmla="*/ 10000 w 10000"/>
            <a:gd name="connsiteY2" fmla="*/ 6872 h 7265"/>
            <a:gd name="connsiteX0" fmla="*/ 2858 w 9935"/>
            <a:gd name="connsiteY0" fmla="*/ 0 h 11345"/>
            <a:gd name="connsiteX1" fmla="*/ 0 w 9935"/>
            <a:gd name="connsiteY1" fmla="*/ 11341 h 11345"/>
            <a:gd name="connsiteX2" fmla="*/ 9935 w 9935"/>
            <a:gd name="connsiteY2" fmla="*/ 10804 h 11345"/>
            <a:gd name="connsiteX0" fmla="*/ 1014 w 10000"/>
            <a:gd name="connsiteY0" fmla="*/ 0 h 9525"/>
            <a:gd name="connsiteX1" fmla="*/ 0 w 10000"/>
            <a:gd name="connsiteY1" fmla="*/ 9522 h 9525"/>
            <a:gd name="connsiteX2" fmla="*/ 10000 w 10000"/>
            <a:gd name="connsiteY2" fmla="*/ 9049 h 9525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162"/>
            <a:gd name="connsiteY0" fmla="*/ 0 h 9997"/>
            <a:gd name="connsiteX1" fmla="*/ 148 w 1162"/>
            <a:gd name="connsiteY1" fmla="*/ 9997 h 9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2" h="9997">
              <a:moveTo>
                <a:pt x="1162" y="0"/>
              </a:moveTo>
              <a:cubicBezTo>
                <a:pt x="-609" y="2971"/>
                <a:pt x="179" y="6655"/>
                <a:pt x="148" y="99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649</xdr:colOff>
      <xdr:row>62</xdr:row>
      <xdr:rowOff>80598</xdr:rowOff>
    </xdr:from>
    <xdr:to>
      <xdr:col>10</xdr:col>
      <xdr:colOff>305449</xdr:colOff>
      <xdr:row>64</xdr:row>
      <xdr:rowOff>49038</xdr:rowOff>
    </xdr:to>
    <xdr:grpSp>
      <xdr:nvGrpSpPr>
        <xdr:cNvPr id="825" name="Group 6672">
          <a:extLst>
            <a:ext uri="{FF2B5EF4-FFF2-40B4-BE49-F238E27FC236}">
              <a16:creationId xmlns:a16="http://schemas.microsoft.com/office/drawing/2014/main" xmlns="" id="{CAFE884D-B0DD-41F4-83C6-6C1A54EE5EFA}"/>
            </a:ext>
          </a:extLst>
        </xdr:cNvPr>
        <xdr:cNvGrpSpPr>
          <a:grpSpLocks/>
        </xdr:cNvGrpSpPr>
      </xdr:nvGrpSpPr>
      <xdr:grpSpPr bwMode="auto">
        <a:xfrm>
          <a:off x="7112649" y="10685098"/>
          <a:ext cx="304800" cy="311340"/>
          <a:chOff x="532" y="110"/>
          <a:chExt cx="46" cy="44"/>
        </a:xfrm>
      </xdr:grpSpPr>
      <xdr:pic>
        <xdr:nvPicPr>
          <xdr:cNvPr id="826" name="Picture 6673" descr="route2">
            <a:extLst>
              <a:ext uri="{FF2B5EF4-FFF2-40B4-BE49-F238E27FC236}">
                <a16:creationId xmlns:a16="http://schemas.microsoft.com/office/drawing/2014/main" xmlns="" id="{11765D8C-58A5-2FBC-7412-5DA8031791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>
            <a:extLst>
              <a:ext uri="{FF2B5EF4-FFF2-40B4-BE49-F238E27FC236}">
                <a16:creationId xmlns:a16="http://schemas.microsoft.com/office/drawing/2014/main" xmlns="" id="{6BF8A1C7-FE8D-810B-578E-DC79843CD5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342220</xdr:colOff>
      <xdr:row>59</xdr:row>
      <xdr:rowOff>127208</xdr:rowOff>
    </xdr:from>
    <xdr:to>
      <xdr:col>10</xdr:col>
      <xdr:colOff>635000</xdr:colOff>
      <xdr:row>61</xdr:row>
      <xdr:rowOff>74706</xdr:rowOff>
    </xdr:to>
    <xdr:grpSp>
      <xdr:nvGrpSpPr>
        <xdr:cNvPr id="828" name="Group 6672">
          <a:extLst>
            <a:ext uri="{FF2B5EF4-FFF2-40B4-BE49-F238E27FC236}">
              <a16:creationId xmlns:a16="http://schemas.microsoft.com/office/drawing/2014/main" xmlns="" id="{2DFAB50A-F8EC-44B0-933C-25820A399B55}"/>
            </a:ext>
          </a:extLst>
        </xdr:cNvPr>
        <xdr:cNvGrpSpPr>
          <a:grpSpLocks/>
        </xdr:cNvGrpSpPr>
      </xdr:nvGrpSpPr>
      <xdr:grpSpPr bwMode="auto">
        <a:xfrm>
          <a:off x="7454220" y="10217358"/>
          <a:ext cx="292780" cy="290398"/>
          <a:chOff x="532" y="110"/>
          <a:chExt cx="46" cy="44"/>
        </a:xfrm>
      </xdr:grpSpPr>
      <xdr:pic>
        <xdr:nvPicPr>
          <xdr:cNvPr id="829" name="Picture 6673" descr="route2">
            <a:extLst>
              <a:ext uri="{FF2B5EF4-FFF2-40B4-BE49-F238E27FC236}">
                <a16:creationId xmlns:a16="http://schemas.microsoft.com/office/drawing/2014/main" xmlns="" id="{E128DBAB-2278-9EA9-9877-E0F82C22A7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0" name="Text Box 6674">
            <a:extLst>
              <a:ext uri="{FF2B5EF4-FFF2-40B4-BE49-F238E27FC236}">
                <a16:creationId xmlns:a16="http://schemas.microsoft.com/office/drawing/2014/main" xmlns="" id="{5CC52333-42B8-D522-441E-9273145CF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558273</xdr:colOff>
      <xdr:row>57</xdr:row>
      <xdr:rowOff>79374</xdr:rowOff>
    </xdr:from>
    <xdr:to>
      <xdr:col>10</xdr:col>
      <xdr:colOff>184547</xdr:colOff>
      <xdr:row>59</xdr:row>
      <xdr:rowOff>13922</xdr:rowOff>
    </xdr:to>
    <xdr:grpSp>
      <xdr:nvGrpSpPr>
        <xdr:cNvPr id="831" name="Group 6672">
          <a:extLst>
            <a:ext uri="{FF2B5EF4-FFF2-40B4-BE49-F238E27FC236}">
              <a16:creationId xmlns:a16="http://schemas.microsoft.com/office/drawing/2014/main" xmlns="" id="{429B77DA-1232-4A9A-947F-3F1A47839EA2}"/>
            </a:ext>
          </a:extLst>
        </xdr:cNvPr>
        <xdr:cNvGrpSpPr>
          <a:grpSpLocks/>
        </xdr:cNvGrpSpPr>
      </xdr:nvGrpSpPr>
      <xdr:grpSpPr bwMode="auto">
        <a:xfrm>
          <a:off x="6927323" y="9826624"/>
          <a:ext cx="369224" cy="277448"/>
          <a:chOff x="532" y="110"/>
          <a:chExt cx="46" cy="44"/>
        </a:xfrm>
      </xdr:grpSpPr>
      <xdr:pic>
        <xdr:nvPicPr>
          <xdr:cNvPr id="832" name="Picture 6673" descr="route2">
            <a:extLst>
              <a:ext uri="{FF2B5EF4-FFF2-40B4-BE49-F238E27FC236}">
                <a16:creationId xmlns:a16="http://schemas.microsoft.com/office/drawing/2014/main" xmlns="" id="{2EBB709E-117F-D00A-7461-149C5DDA2A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3" name="Text Box 6674">
            <a:extLst>
              <a:ext uri="{FF2B5EF4-FFF2-40B4-BE49-F238E27FC236}">
                <a16:creationId xmlns:a16="http://schemas.microsoft.com/office/drawing/2014/main" xmlns="" id="{B0277DD2-95A4-4BD0-C6C8-EFED3EEA90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481629</xdr:colOff>
      <xdr:row>58</xdr:row>
      <xdr:rowOff>160175</xdr:rowOff>
    </xdr:from>
    <xdr:to>
      <xdr:col>9</xdr:col>
      <xdr:colOff>681810</xdr:colOff>
      <xdr:row>60</xdr:row>
      <xdr:rowOff>83446</xdr:rowOff>
    </xdr:to>
    <xdr:sp macro="" textlink="">
      <xdr:nvSpPr>
        <xdr:cNvPr id="834" name="Text Box 1664">
          <a:extLst>
            <a:ext uri="{FF2B5EF4-FFF2-40B4-BE49-F238E27FC236}">
              <a16:creationId xmlns:a16="http://schemas.microsoft.com/office/drawing/2014/main" xmlns="" id="{87038ED7-4DE5-4164-B71D-03096DB42EC0}"/>
            </a:ext>
          </a:extLst>
        </xdr:cNvPr>
        <xdr:cNvSpPr txBox="1">
          <a:spLocks noChangeArrowheads="1"/>
        </xdr:cNvSpPr>
      </xdr:nvSpPr>
      <xdr:spPr bwMode="auto">
        <a:xfrm>
          <a:off x="6279179" y="10072525"/>
          <a:ext cx="200181" cy="2661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26672</xdr:colOff>
      <xdr:row>6</xdr:row>
      <xdr:rowOff>157530</xdr:rowOff>
    </xdr:from>
    <xdr:ext cx="970831" cy="128233"/>
    <xdr:sp macro="" textlink="">
      <xdr:nvSpPr>
        <xdr:cNvPr id="835" name="Text Box 303">
          <a:extLst>
            <a:ext uri="{FF2B5EF4-FFF2-40B4-BE49-F238E27FC236}">
              <a16:creationId xmlns:a16="http://schemas.microsoft.com/office/drawing/2014/main" xmlns="" id="{15B8FE24-C3E0-4BB6-B04D-B0C1C94EBB84}"/>
            </a:ext>
          </a:extLst>
        </xdr:cNvPr>
        <xdr:cNvSpPr txBox="1">
          <a:spLocks noChangeArrowheads="1"/>
        </xdr:cNvSpPr>
      </xdr:nvSpPr>
      <xdr:spPr bwMode="auto">
        <a:xfrm>
          <a:off x="7208522" y="1154480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10</xdr:col>
      <xdr:colOff>723900</xdr:colOff>
      <xdr:row>9</xdr:row>
      <xdr:rowOff>0</xdr:rowOff>
    </xdr:from>
    <xdr:to>
      <xdr:col>11</xdr:col>
      <xdr:colOff>26193</xdr:colOff>
      <xdr:row>10</xdr:row>
      <xdr:rowOff>31159</xdr:rowOff>
    </xdr:to>
    <xdr:sp macro="" textlink="">
      <xdr:nvSpPr>
        <xdr:cNvPr id="836" name="Text Box 1650">
          <a:extLst>
            <a:ext uri="{FF2B5EF4-FFF2-40B4-BE49-F238E27FC236}">
              <a16:creationId xmlns:a16="http://schemas.microsoft.com/office/drawing/2014/main" xmlns="" id="{8552DC04-7436-407A-A0DD-214969A4BD1E}"/>
            </a:ext>
          </a:extLst>
        </xdr:cNvPr>
        <xdr:cNvSpPr txBox="1">
          <a:spLocks noChangeArrowheads="1"/>
        </xdr:cNvSpPr>
      </xdr:nvSpPr>
      <xdr:spPr bwMode="auto">
        <a:xfrm>
          <a:off x="7181850" y="1511300"/>
          <a:ext cx="26193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9</xdr:row>
      <xdr:rowOff>0</xdr:rowOff>
    </xdr:from>
    <xdr:to>
      <xdr:col>13</xdr:col>
      <xdr:colOff>26193</xdr:colOff>
      <xdr:row>10</xdr:row>
      <xdr:rowOff>31159</xdr:rowOff>
    </xdr:to>
    <xdr:sp macro="" textlink="">
      <xdr:nvSpPr>
        <xdr:cNvPr id="837" name="Text Box 1650">
          <a:extLst>
            <a:ext uri="{FF2B5EF4-FFF2-40B4-BE49-F238E27FC236}">
              <a16:creationId xmlns:a16="http://schemas.microsoft.com/office/drawing/2014/main" xmlns="" id="{C5D4A16A-FFE0-4B43-A700-F996E90CA413}"/>
            </a:ext>
          </a:extLst>
        </xdr:cNvPr>
        <xdr:cNvSpPr txBox="1">
          <a:spLocks noChangeArrowheads="1"/>
        </xdr:cNvSpPr>
      </xdr:nvSpPr>
      <xdr:spPr bwMode="auto">
        <a:xfrm>
          <a:off x="8578850" y="1511300"/>
          <a:ext cx="26193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432707</xdr:colOff>
      <xdr:row>7</xdr:row>
      <xdr:rowOff>1505</xdr:rowOff>
    </xdr:from>
    <xdr:to>
      <xdr:col>13</xdr:col>
      <xdr:colOff>635275</xdr:colOff>
      <xdr:row>8</xdr:row>
      <xdr:rowOff>58297</xdr:rowOff>
    </xdr:to>
    <xdr:grpSp>
      <xdr:nvGrpSpPr>
        <xdr:cNvPr id="838" name="グループ化 837">
          <a:extLst>
            <a:ext uri="{FF2B5EF4-FFF2-40B4-BE49-F238E27FC236}">
              <a16:creationId xmlns:a16="http://schemas.microsoft.com/office/drawing/2014/main" xmlns="" id="{C37F4084-2C37-45EE-9070-2C8DC76BD46F}"/>
            </a:ext>
          </a:extLst>
        </xdr:cNvPr>
        <xdr:cNvGrpSpPr/>
      </xdr:nvGrpSpPr>
      <xdr:grpSpPr>
        <a:xfrm rot="-5400000">
          <a:off x="9836920" y="1189092"/>
          <a:ext cx="228242" cy="202568"/>
          <a:chOff x="1456766" y="5311588"/>
          <a:chExt cx="156881" cy="106456"/>
        </a:xfrm>
      </xdr:grpSpPr>
      <xdr:sp macro="" textlink="">
        <xdr:nvSpPr>
          <xdr:cNvPr id="839" name="Line 2970">
            <a:extLst>
              <a:ext uri="{FF2B5EF4-FFF2-40B4-BE49-F238E27FC236}">
                <a16:creationId xmlns:a16="http://schemas.microsoft.com/office/drawing/2014/main" xmlns="" id="{AD50D94C-F4D3-99B5-5045-BDCBAAA505AF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2970">
            <a:extLst>
              <a:ext uri="{FF2B5EF4-FFF2-40B4-BE49-F238E27FC236}">
                <a16:creationId xmlns:a16="http://schemas.microsoft.com/office/drawing/2014/main" xmlns="" id="{D60F7E76-13CB-A02C-04C5-92C94A854EE5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2970">
            <a:extLst>
              <a:ext uri="{FF2B5EF4-FFF2-40B4-BE49-F238E27FC236}">
                <a16:creationId xmlns:a16="http://schemas.microsoft.com/office/drawing/2014/main" xmlns="" id="{0274D6D4-6EC8-81F0-8D45-998A8E91DED1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" name="Line 2970">
            <a:extLst>
              <a:ext uri="{FF2B5EF4-FFF2-40B4-BE49-F238E27FC236}">
                <a16:creationId xmlns:a16="http://schemas.microsoft.com/office/drawing/2014/main" xmlns="" id="{6E314E74-76DE-8AFF-24B0-A3E8A9B5D65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13</xdr:col>
      <xdr:colOff>35671</xdr:colOff>
      <xdr:row>6</xdr:row>
      <xdr:rowOff>34550</xdr:rowOff>
    </xdr:from>
    <xdr:ext cx="521874" cy="168508"/>
    <xdr:sp macro="" textlink="">
      <xdr:nvSpPr>
        <xdr:cNvPr id="843" name="Text Box 1118">
          <a:extLst>
            <a:ext uri="{FF2B5EF4-FFF2-40B4-BE49-F238E27FC236}">
              <a16:creationId xmlns:a16="http://schemas.microsoft.com/office/drawing/2014/main" xmlns="" id="{89EAE81A-5740-4E47-A6B4-6160DD53AAEA}"/>
            </a:ext>
          </a:extLst>
        </xdr:cNvPr>
        <xdr:cNvSpPr txBox="1">
          <a:spLocks noChangeArrowheads="1"/>
        </xdr:cNvSpPr>
      </xdr:nvSpPr>
      <xdr:spPr bwMode="auto">
        <a:xfrm>
          <a:off x="8614521" y="1031500"/>
          <a:ext cx="521874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元伊勢神社</a:t>
          </a:r>
        </a:p>
      </xdr:txBody>
    </xdr:sp>
    <xdr:clientData/>
  </xdr:oneCellAnchor>
  <xdr:twoCellAnchor>
    <xdr:from>
      <xdr:col>13</xdr:col>
      <xdr:colOff>389311</xdr:colOff>
      <xdr:row>1</xdr:row>
      <xdr:rowOff>110703</xdr:rowOff>
    </xdr:from>
    <xdr:to>
      <xdr:col>14</xdr:col>
      <xdr:colOff>124024</xdr:colOff>
      <xdr:row>2</xdr:row>
      <xdr:rowOff>62012</xdr:rowOff>
    </xdr:to>
    <xdr:sp macro="" textlink="">
      <xdr:nvSpPr>
        <xdr:cNvPr id="844" name="Text Box 1620">
          <a:extLst>
            <a:ext uri="{FF2B5EF4-FFF2-40B4-BE49-F238E27FC236}">
              <a16:creationId xmlns:a16="http://schemas.microsoft.com/office/drawing/2014/main" xmlns="" id="{ACAF428B-3ACE-4AB2-BBF7-64183A622179}"/>
            </a:ext>
          </a:extLst>
        </xdr:cNvPr>
        <xdr:cNvSpPr txBox="1">
          <a:spLocks noChangeArrowheads="1"/>
        </xdr:cNvSpPr>
      </xdr:nvSpPr>
      <xdr:spPr bwMode="auto">
        <a:xfrm>
          <a:off x="8968161" y="250403"/>
          <a:ext cx="439563" cy="1227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122708</xdr:colOff>
      <xdr:row>6</xdr:row>
      <xdr:rowOff>95906</xdr:rowOff>
    </xdr:from>
    <xdr:to>
      <xdr:col>14</xdr:col>
      <xdr:colOff>279944</xdr:colOff>
      <xdr:row>7</xdr:row>
      <xdr:rowOff>65922</xdr:rowOff>
    </xdr:to>
    <xdr:sp macro="" textlink="">
      <xdr:nvSpPr>
        <xdr:cNvPr id="845" name="六角形 844">
          <a:extLst>
            <a:ext uri="{FF2B5EF4-FFF2-40B4-BE49-F238E27FC236}">
              <a16:creationId xmlns:a16="http://schemas.microsoft.com/office/drawing/2014/main" xmlns="" id="{FB9853BA-4C40-4AEB-AFB3-B5BF346F636D}"/>
            </a:ext>
          </a:extLst>
        </xdr:cNvPr>
        <xdr:cNvSpPr/>
      </xdr:nvSpPr>
      <xdr:spPr bwMode="auto">
        <a:xfrm>
          <a:off x="9406408" y="1092856"/>
          <a:ext cx="157236" cy="1414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238866</xdr:colOff>
      <xdr:row>5</xdr:row>
      <xdr:rowOff>49280</xdr:rowOff>
    </xdr:from>
    <xdr:to>
      <xdr:col>15</xdr:col>
      <xdr:colOff>543517</xdr:colOff>
      <xdr:row>5</xdr:row>
      <xdr:rowOff>158749</xdr:rowOff>
    </xdr:to>
    <xdr:sp macro="" textlink="">
      <xdr:nvSpPr>
        <xdr:cNvPr id="846" name="Text Box 1560">
          <a:extLst>
            <a:ext uri="{FF2B5EF4-FFF2-40B4-BE49-F238E27FC236}">
              <a16:creationId xmlns:a16="http://schemas.microsoft.com/office/drawing/2014/main" xmlns="" id="{6997EF80-A29C-4F37-BDB3-2690D6738265}"/>
            </a:ext>
          </a:extLst>
        </xdr:cNvPr>
        <xdr:cNvSpPr txBox="1">
          <a:spLocks noChangeArrowheads="1"/>
        </xdr:cNvSpPr>
      </xdr:nvSpPr>
      <xdr:spPr bwMode="auto">
        <a:xfrm>
          <a:off x="10227416" y="874780"/>
          <a:ext cx="304651" cy="1094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16</xdr:col>
      <xdr:colOff>2651</xdr:colOff>
      <xdr:row>8</xdr:row>
      <xdr:rowOff>75339</xdr:rowOff>
    </xdr:from>
    <xdr:to>
      <xdr:col>16</xdr:col>
      <xdr:colOff>325572</xdr:colOff>
      <xdr:row>8</xdr:row>
      <xdr:rowOff>144946</xdr:rowOff>
    </xdr:to>
    <xdr:sp macro="" textlink="">
      <xdr:nvSpPr>
        <xdr:cNvPr id="847" name="Text Box 1664">
          <a:extLst>
            <a:ext uri="{FF2B5EF4-FFF2-40B4-BE49-F238E27FC236}">
              <a16:creationId xmlns:a16="http://schemas.microsoft.com/office/drawing/2014/main" xmlns="" id="{D3F22314-B58D-4D8B-A3FD-81B1D79FD956}"/>
            </a:ext>
          </a:extLst>
        </xdr:cNvPr>
        <xdr:cNvSpPr txBox="1">
          <a:spLocks noChangeArrowheads="1"/>
        </xdr:cNvSpPr>
      </xdr:nvSpPr>
      <xdr:spPr bwMode="auto">
        <a:xfrm>
          <a:off x="10696051" y="1415189"/>
          <a:ext cx="322921" cy="6960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33395</xdr:colOff>
      <xdr:row>7</xdr:row>
      <xdr:rowOff>65725</xdr:rowOff>
    </xdr:from>
    <xdr:to>
      <xdr:col>16</xdr:col>
      <xdr:colOff>187860</xdr:colOff>
      <xdr:row>8</xdr:row>
      <xdr:rowOff>37771</xdr:rowOff>
    </xdr:to>
    <xdr:sp macro="" textlink="">
      <xdr:nvSpPr>
        <xdr:cNvPr id="848" name="六角形 847">
          <a:extLst>
            <a:ext uri="{FF2B5EF4-FFF2-40B4-BE49-F238E27FC236}">
              <a16:creationId xmlns:a16="http://schemas.microsoft.com/office/drawing/2014/main" xmlns="" id="{1407878B-E24B-4713-8A26-F2569DEFE91D}"/>
            </a:ext>
          </a:extLst>
        </xdr:cNvPr>
        <xdr:cNvSpPr/>
      </xdr:nvSpPr>
      <xdr:spPr bwMode="auto">
        <a:xfrm>
          <a:off x="10726795" y="1234125"/>
          <a:ext cx="154465" cy="1434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771318</xdr:colOff>
      <xdr:row>1</xdr:row>
      <xdr:rowOff>18540</xdr:rowOff>
    </xdr:from>
    <xdr:to>
      <xdr:col>17</xdr:col>
      <xdr:colOff>154465</xdr:colOff>
      <xdr:row>1</xdr:row>
      <xdr:rowOff>161415</xdr:rowOff>
    </xdr:to>
    <xdr:sp macro="" textlink="">
      <xdr:nvSpPr>
        <xdr:cNvPr id="849" name="六角形 848">
          <a:extLst>
            <a:ext uri="{FF2B5EF4-FFF2-40B4-BE49-F238E27FC236}">
              <a16:creationId xmlns:a16="http://schemas.microsoft.com/office/drawing/2014/main" xmlns="" id="{19D0BFFD-8148-4A05-B8FC-46CC96C60064}"/>
            </a:ext>
          </a:extLst>
        </xdr:cNvPr>
        <xdr:cNvSpPr/>
      </xdr:nvSpPr>
      <xdr:spPr bwMode="auto">
        <a:xfrm>
          <a:off x="11401218" y="158240"/>
          <a:ext cx="1514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18365</xdr:colOff>
      <xdr:row>4</xdr:row>
      <xdr:rowOff>17335</xdr:rowOff>
    </xdr:from>
    <xdr:to>
      <xdr:col>15</xdr:col>
      <xdr:colOff>425127</xdr:colOff>
      <xdr:row>5</xdr:row>
      <xdr:rowOff>40365</xdr:rowOff>
    </xdr:to>
    <xdr:sp macro="" textlink="">
      <xdr:nvSpPr>
        <xdr:cNvPr id="850" name="Text Box 1664">
          <a:extLst>
            <a:ext uri="{FF2B5EF4-FFF2-40B4-BE49-F238E27FC236}">
              <a16:creationId xmlns:a16="http://schemas.microsoft.com/office/drawing/2014/main" xmlns="" id="{BD7A32AC-8169-4894-A0BC-46DB63BF520A}"/>
            </a:ext>
          </a:extLst>
        </xdr:cNvPr>
        <xdr:cNvSpPr txBox="1">
          <a:spLocks noChangeArrowheads="1"/>
        </xdr:cNvSpPr>
      </xdr:nvSpPr>
      <xdr:spPr bwMode="auto">
        <a:xfrm>
          <a:off x="10006915" y="671385"/>
          <a:ext cx="406762" cy="1944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運河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39157</xdr:colOff>
      <xdr:row>5</xdr:row>
      <xdr:rowOff>166551</xdr:rowOff>
    </xdr:from>
    <xdr:to>
      <xdr:col>17</xdr:col>
      <xdr:colOff>428450</xdr:colOff>
      <xdr:row>6</xdr:row>
      <xdr:rowOff>154099</xdr:rowOff>
    </xdr:to>
    <xdr:sp macro="" textlink="">
      <xdr:nvSpPr>
        <xdr:cNvPr id="851" name="Text Box 1620">
          <a:extLst>
            <a:ext uri="{FF2B5EF4-FFF2-40B4-BE49-F238E27FC236}">
              <a16:creationId xmlns:a16="http://schemas.microsoft.com/office/drawing/2014/main" xmlns="" id="{DF5BDF08-C921-4318-BF8F-44F89E9BD008}"/>
            </a:ext>
          </a:extLst>
        </xdr:cNvPr>
        <xdr:cNvSpPr txBox="1">
          <a:spLocks noChangeArrowheads="1"/>
        </xdr:cNvSpPr>
      </xdr:nvSpPr>
      <xdr:spPr bwMode="auto">
        <a:xfrm>
          <a:off x="11437407" y="992051"/>
          <a:ext cx="389293" cy="1589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14</xdr:col>
      <xdr:colOff>122811</xdr:colOff>
      <xdr:row>10</xdr:row>
      <xdr:rowOff>144944</xdr:rowOff>
    </xdr:from>
    <xdr:ext cx="222298" cy="183600"/>
    <xdr:grpSp>
      <xdr:nvGrpSpPr>
        <xdr:cNvPr id="852" name="Group 6672">
          <a:extLst>
            <a:ext uri="{FF2B5EF4-FFF2-40B4-BE49-F238E27FC236}">
              <a16:creationId xmlns:a16="http://schemas.microsoft.com/office/drawing/2014/main" xmlns="" id="{91FDE519-DC26-4791-A5B3-0EDBB62D6235}"/>
            </a:ext>
          </a:extLst>
        </xdr:cNvPr>
        <xdr:cNvGrpSpPr>
          <a:grpSpLocks/>
        </xdr:cNvGrpSpPr>
      </xdr:nvGrpSpPr>
      <xdr:grpSpPr bwMode="auto">
        <a:xfrm>
          <a:off x="10314561" y="1834044"/>
          <a:ext cx="222298" cy="183600"/>
          <a:chOff x="536" y="109"/>
          <a:chExt cx="46" cy="44"/>
        </a:xfrm>
      </xdr:grpSpPr>
      <xdr:pic>
        <xdr:nvPicPr>
          <xdr:cNvPr id="853" name="Picture 6673" descr="route2">
            <a:extLst>
              <a:ext uri="{FF2B5EF4-FFF2-40B4-BE49-F238E27FC236}">
                <a16:creationId xmlns:a16="http://schemas.microsoft.com/office/drawing/2014/main" xmlns="" id="{3C5B3FEC-8399-759D-7E27-C244EBF58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xmlns="" id="{3C0D6D0F-C578-F71D-6418-380218AA1F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157734</xdr:colOff>
      <xdr:row>4</xdr:row>
      <xdr:rowOff>95268</xdr:rowOff>
    </xdr:from>
    <xdr:to>
      <xdr:col>19</xdr:col>
      <xdr:colOff>522726</xdr:colOff>
      <xdr:row>5</xdr:row>
      <xdr:rowOff>66232</xdr:rowOff>
    </xdr:to>
    <xdr:sp macro="" textlink="">
      <xdr:nvSpPr>
        <xdr:cNvPr id="855" name="Text Box 1664">
          <a:extLst>
            <a:ext uri="{FF2B5EF4-FFF2-40B4-BE49-F238E27FC236}">
              <a16:creationId xmlns:a16="http://schemas.microsoft.com/office/drawing/2014/main" xmlns="" id="{740FFC74-D0BF-4B3F-8CC4-6C1D91E20894}"/>
            </a:ext>
          </a:extLst>
        </xdr:cNvPr>
        <xdr:cNvSpPr txBox="1">
          <a:spLocks noChangeArrowheads="1"/>
        </xdr:cNvSpPr>
      </xdr:nvSpPr>
      <xdr:spPr bwMode="auto">
        <a:xfrm>
          <a:off x="12965684" y="749318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9</xdr:row>
      <xdr:rowOff>16564</xdr:rowOff>
    </xdr:from>
    <xdr:to>
      <xdr:col>11</xdr:col>
      <xdr:colOff>153429</xdr:colOff>
      <xdr:row>9</xdr:row>
      <xdr:rowOff>159439</xdr:rowOff>
    </xdr:to>
    <xdr:sp macro="" textlink="">
      <xdr:nvSpPr>
        <xdr:cNvPr id="856" name="六角形 855">
          <a:extLst>
            <a:ext uri="{FF2B5EF4-FFF2-40B4-BE49-F238E27FC236}">
              <a16:creationId xmlns:a16="http://schemas.microsoft.com/office/drawing/2014/main" xmlns="" id="{167CE6E5-36AE-41C9-B31F-4D6514FC07D7}"/>
            </a:ext>
          </a:extLst>
        </xdr:cNvPr>
        <xdr:cNvSpPr/>
      </xdr:nvSpPr>
      <xdr:spPr bwMode="auto">
        <a:xfrm>
          <a:off x="7181850" y="1527864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148118</xdr:colOff>
      <xdr:row>12</xdr:row>
      <xdr:rowOff>136048</xdr:rowOff>
    </xdr:from>
    <xdr:to>
      <xdr:col>13</xdr:col>
      <xdr:colOff>331758</xdr:colOff>
      <xdr:row>15</xdr:row>
      <xdr:rowOff>66070</xdr:rowOff>
    </xdr:to>
    <xdr:sp macro="" textlink="">
      <xdr:nvSpPr>
        <xdr:cNvPr id="857" name="Text Box 1620">
          <a:extLst>
            <a:ext uri="{FF2B5EF4-FFF2-40B4-BE49-F238E27FC236}">
              <a16:creationId xmlns:a16="http://schemas.microsoft.com/office/drawing/2014/main" xmlns="" id="{E784DC05-290C-4364-A1D6-A80511BBCDA1}"/>
            </a:ext>
          </a:extLst>
        </xdr:cNvPr>
        <xdr:cNvSpPr txBox="1">
          <a:spLocks noChangeArrowheads="1"/>
        </xdr:cNvSpPr>
      </xdr:nvSpPr>
      <xdr:spPr bwMode="auto">
        <a:xfrm>
          <a:off x="8726968" y="2161698"/>
          <a:ext cx="183640" cy="44437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栗田湾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671582</xdr:colOff>
      <xdr:row>15</xdr:row>
      <xdr:rowOff>116987</xdr:rowOff>
    </xdr:from>
    <xdr:to>
      <xdr:col>12</xdr:col>
      <xdr:colOff>120989</xdr:colOff>
      <xdr:row>16</xdr:row>
      <xdr:rowOff>89773</xdr:rowOff>
    </xdr:to>
    <xdr:sp macro="" textlink="">
      <xdr:nvSpPr>
        <xdr:cNvPr id="858" name="六角形 857">
          <a:extLst>
            <a:ext uri="{FF2B5EF4-FFF2-40B4-BE49-F238E27FC236}">
              <a16:creationId xmlns:a16="http://schemas.microsoft.com/office/drawing/2014/main" xmlns="" id="{E75B219E-8A87-4A7D-8DAE-1450DCD098CD}"/>
            </a:ext>
          </a:extLst>
        </xdr:cNvPr>
        <xdr:cNvSpPr/>
      </xdr:nvSpPr>
      <xdr:spPr bwMode="auto">
        <a:xfrm>
          <a:off x="7853432" y="2656987"/>
          <a:ext cx="141557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6805</xdr:colOff>
      <xdr:row>9</xdr:row>
      <xdr:rowOff>20410</xdr:rowOff>
    </xdr:from>
    <xdr:to>
      <xdr:col>13</xdr:col>
      <xdr:colOff>160234</xdr:colOff>
      <xdr:row>9</xdr:row>
      <xdr:rowOff>163285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xmlns="" id="{0A5F709F-75C6-4133-AF04-A39F9196CFED}"/>
            </a:ext>
          </a:extLst>
        </xdr:cNvPr>
        <xdr:cNvSpPr/>
      </xdr:nvSpPr>
      <xdr:spPr bwMode="auto">
        <a:xfrm>
          <a:off x="8585655" y="1531710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6804</xdr:colOff>
      <xdr:row>9</xdr:row>
      <xdr:rowOff>27216</xdr:rowOff>
    </xdr:from>
    <xdr:to>
      <xdr:col>15</xdr:col>
      <xdr:colOff>160233</xdr:colOff>
      <xdr:row>10</xdr:row>
      <xdr:rowOff>1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xmlns="" id="{814821A4-7018-43A8-9552-0AB10990F0AB}"/>
            </a:ext>
          </a:extLst>
        </xdr:cNvPr>
        <xdr:cNvSpPr/>
      </xdr:nvSpPr>
      <xdr:spPr bwMode="auto">
        <a:xfrm>
          <a:off x="9995354" y="1538516"/>
          <a:ext cx="153429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7351</xdr:colOff>
      <xdr:row>9</xdr:row>
      <xdr:rowOff>11591</xdr:rowOff>
    </xdr:from>
    <xdr:to>
      <xdr:col>17</xdr:col>
      <xdr:colOff>160780</xdr:colOff>
      <xdr:row>9</xdr:row>
      <xdr:rowOff>156200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xmlns="" id="{0D33F8F3-40D1-4F36-9238-5C2D57F4098B}"/>
            </a:ext>
          </a:extLst>
        </xdr:cNvPr>
        <xdr:cNvSpPr/>
      </xdr:nvSpPr>
      <xdr:spPr bwMode="auto">
        <a:xfrm>
          <a:off x="11405601" y="1522891"/>
          <a:ext cx="153429" cy="1446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13608</xdr:rowOff>
    </xdr:from>
    <xdr:to>
      <xdr:col>19</xdr:col>
      <xdr:colOff>153429</xdr:colOff>
      <xdr:row>9</xdr:row>
      <xdr:rowOff>156483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xmlns="" id="{A9B729BF-2109-4BCF-85CD-0DA788E476A9}"/>
            </a:ext>
          </a:extLst>
        </xdr:cNvPr>
        <xdr:cNvSpPr/>
      </xdr:nvSpPr>
      <xdr:spPr bwMode="auto">
        <a:xfrm>
          <a:off x="12807950" y="1524908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6843</xdr:colOff>
      <xdr:row>17</xdr:row>
      <xdr:rowOff>27201</xdr:rowOff>
    </xdr:from>
    <xdr:to>
      <xdr:col>13</xdr:col>
      <xdr:colOff>160272</xdr:colOff>
      <xdr:row>18</xdr:row>
      <xdr:rowOff>1557</xdr:rowOff>
    </xdr:to>
    <xdr:sp macro="" textlink="">
      <xdr:nvSpPr>
        <xdr:cNvPr id="863" name="六角形 862">
          <a:extLst>
            <a:ext uri="{FF2B5EF4-FFF2-40B4-BE49-F238E27FC236}">
              <a16:creationId xmlns:a16="http://schemas.microsoft.com/office/drawing/2014/main" xmlns="" id="{D945925D-8196-4C2F-B3A9-6167DDF32B78}"/>
            </a:ext>
          </a:extLst>
        </xdr:cNvPr>
        <xdr:cNvSpPr/>
      </xdr:nvSpPr>
      <xdr:spPr bwMode="auto">
        <a:xfrm>
          <a:off x="9363324" y="2870047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23892</xdr:colOff>
      <xdr:row>17</xdr:row>
      <xdr:rowOff>23814</xdr:rowOff>
    </xdr:from>
    <xdr:to>
      <xdr:col>19</xdr:col>
      <xdr:colOff>177747</xdr:colOff>
      <xdr:row>17</xdr:row>
      <xdr:rowOff>166689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xmlns="" id="{CBC3C424-3E20-4DCF-B1EC-DD2885C1828F}"/>
            </a:ext>
          </a:extLst>
        </xdr:cNvPr>
        <xdr:cNvSpPr/>
      </xdr:nvSpPr>
      <xdr:spPr bwMode="auto">
        <a:xfrm>
          <a:off x="12831842" y="2906714"/>
          <a:ext cx="15385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700398</xdr:colOff>
      <xdr:row>17</xdr:row>
      <xdr:rowOff>21926</xdr:rowOff>
    </xdr:from>
    <xdr:to>
      <xdr:col>11</xdr:col>
      <xdr:colOff>143209</xdr:colOff>
      <xdr:row>17</xdr:row>
      <xdr:rowOff>164105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xmlns="" id="{BECF7273-6777-4FF5-990F-C0471BCEB80E}"/>
            </a:ext>
          </a:extLst>
        </xdr:cNvPr>
        <xdr:cNvSpPr/>
      </xdr:nvSpPr>
      <xdr:spPr bwMode="auto">
        <a:xfrm>
          <a:off x="7177398" y="2904826"/>
          <a:ext cx="147661" cy="1421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428438</xdr:colOff>
      <xdr:row>3</xdr:row>
      <xdr:rowOff>40424</xdr:rowOff>
    </xdr:from>
    <xdr:to>
      <xdr:col>15</xdr:col>
      <xdr:colOff>606421</xdr:colOff>
      <xdr:row>4</xdr:row>
      <xdr:rowOff>7834</xdr:rowOff>
    </xdr:to>
    <xdr:sp macro="" textlink="">
      <xdr:nvSpPr>
        <xdr:cNvPr id="866" name="六角形 865">
          <a:extLst>
            <a:ext uri="{FF2B5EF4-FFF2-40B4-BE49-F238E27FC236}">
              <a16:creationId xmlns:a16="http://schemas.microsoft.com/office/drawing/2014/main" xmlns="" id="{D591E4F0-1BB3-4167-AD05-C80D8C33B18C}"/>
            </a:ext>
          </a:extLst>
        </xdr:cNvPr>
        <xdr:cNvSpPr/>
      </xdr:nvSpPr>
      <xdr:spPr bwMode="auto">
        <a:xfrm>
          <a:off x="10416988" y="523024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723900</xdr:colOff>
      <xdr:row>2</xdr:row>
      <xdr:rowOff>0</xdr:rowOff>
    </xdr:from>
    <xdr:to>
      <xdr:col>14</xdr:col>
      <xdr:colOff>27051</xdr:colOff>
      <xdr:row>3</xdr:row>
      <xdr:rowOff>30655</xdr:rowOff>
    </xdr:to>
    <xdr:sp macro="" textlink="">
      <xdr:nvSpPr>
        <xdr:cNvPr id="867" name="Text Box 1650">
          <a:extLst>
            <a:ext uri="{FF2B5EF4-FFF2-40B4-BE49-F238E27FC236}">
              <a16:creationId xmlns:a16="http://schemas.microsoft.com/office/drawing/2014/main" xmlns="" id="{B8DBE4AE-AA55-4CD9-9662-EA3B63F8DE17}"/>
            </a:ext>
          </a:extLst>
        </xdr:cNvPr>
        <xdr:cNvSpPr txBox="1">
          <a:spLocks noChangeArrowheads="1"/>
        </xdr:cNvSpPr>
      </xdr:nvSpPr>
      <xdr:spPr bwMode="auto">
        <a:xfrm>
          <a:off x="9283700" y="311150"/>
          <a:ext cx="27051" cy="2021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8046</xdr:colOff>
      <xdr:row>41</xdr:row>
      <xdr:rowOff>13346</xdr:rowOff>
    </xdr:from>
    <xdr:to>
      <xdr:col>15</xdr:col>
      <xdr:colOff>163234</xdr:colOff>
      <xdr:row>41</xdr:row>
      <xdr:rowOff>156221</xdr:rowOff>
    </xdr:to>
    <xdr:sp macro="" textlink="">
      <xdr:nvSpPr>
        <xdr:cNvPr id="868" name="六角形 867">
          <a:extLst>
            <a:ext uri="{FF2B5EF4-FFF2-40B4-BE49-F238E27FC236}">
              <a16:creationId xmlns:a16="http://schemas.microsoft.com/office/drawing/2014/main" xmlns="" id="{80780E1F-1157-4F25-A20A-EC873F8015F5}"/>
            </a:ext>
          </a:extLst>
        </xdr:cNvPr>
        <xdr:cNvSpPr/>
      </xdr:nvSpPr>
      <xdr:spPr bwMode="auto">
        <a:xfrm>
          <a:off x="9996596" y="701104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13432</xdr:colOff>
      <xdr:row>57</xdr:row>
      <xdr:rowOff>14654</xdr:rowOff>
    </xdr:from>
    <xdr:to>
      <xdr:col>13</xdr:col>
      <xdr:colOff>167897</xdr:colOff>
      <xdr:row>57</xdr:row>
      <xdr:rowOff>156350</xdr:rowOff>
    </xdr:to>
    <xdr:sp macro="" textlink="">
      <xdr:nvSpPr>
        <xdr:cNvPr id="869" name="六角形 868">
          <a:extLst>
            <a:ext uri="{FF2B5EF4-FFF2-40B4-BE49-F238E27FC236}">
              <a16:creationId xmlns:a16="http://schemas.microsoft.com/office/drawing/2014/main" xmlns="" id="{5D819FE3-8A25-41EE-82F0-0D7F1016518A}"/>
            </a:ext>
          </a:extLst>
        </xdr:cNvPr>
        <xdr:cNvSpPr/>
      </xdr:nvSpPr>
      <xdr:spPr bwMode="auto">
        <a:xfrm>
          <a:off x="8592282" y="975555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</a:p>
      </xdr:txBody>
    </xdr:sp>
    <xdr:clientData/>
  </xdr:twoCellAnchor>
  <xdr:oneCellAnchor>
    <xdr:from>
      <xdr:col>13</xdr:col>
      <xdr:colOff>98862</xdr:colOff>
      <xdr:row>61</xdr:row>
      <xdr:rowOff>10970</xdr:rowOff>
    </xdr:from>
    <xdr:ext cx="908461" cy="326243"/>
    <xdr:sp macro="" textlink="">
      <xdr:nvSpPr>
        <xdr:cNvPr id="870" name="Text Box 616">
          <a:extLst>
            <a:ext uri="{FF2B5EF4-FFF2-40B4-BE49-F238E27FC236}">
              <a16:creationId xmlns:a16="http://schemas.microsoft.com/office/drawing/2014/main" xmlns="" id="{017700C7-081C-448F-ADAB-80E6FC8EC643}"/>
            </a:ext>
          </a:extLst>
        </xdr:cNvPr>
        <xdr:cNvSpPr txBox="1">
          <a:spLocks noChangeArrowheads="1"/>
        </xdr:cNvSpPr>
      </xdr:nvSpPr>
      <xdr:spPr bwMode="auto">
        <a:xfrm>
          <a:off x="8677712" y="10437670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103311</xdr:colOff>
      <xdr:row>62</xdr:row>
      <xdr:rowOff>144319</xdr:rowOff>
    </xdr:from>
    <xdr:to>
      <xdr:col>14</xdr:col>
      <xdr:colOff>109108</xdr:colOff>
      <xdr:row>64</xdr:row>
      <xdr:rowOff>122751</xdr:rowOff>
    </xdr:to>
    <xdr:sp macro="" textlink="">
      <xdr:nvSpPr>
        <xdr:cNvPr id="871" name="Freeform 601">
          <a:extLst>
            <a:ext uri="{FF2B5EF4-FFF2-40B4-BE49-F238E27FC236}">
              <a16:creationId xmlns:a16="http://schemas.microsoft.com/office/drawing/2014/main" xmlns="" id="{F1BAA2B8-90DF-41AA-9B93-D7D7A8D995D2}"/>
            </a:ext>
          </a:extLst>
        </xdr:cNvPr>
        <xdr:cNvSpPr>
          <a:spLocks/>
        </xdr:cNvSpPr>
      </xdr:nvSpPr>
      <xdr:spPr bwMode="auto">
        <a:xfrm>
          <a:off x="9387011" y="10742469"/>
          <a:ext cx="5797" cy="3213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2289 w 12695"/>
            <a:gd name="connsiteY0" fmla="*/ 10577 h 10577"/>
            <a:gd name="connsiteX1" fmla="*/ 12695 w 12695"/>
            <a:gd name="connsiteY1" fmla="*/ 577 h 10577"/>
            <a:gd name="connsiteX2" fmla="*/ 0 w 12695"/>
            <a:gd name="connsiteY2" fmla="*/ 8 h 10577"/>
            <a:gd name="connsiteX0" fmla="*/ 0 w 406"/>
            <a:gd name="connsiteY0" fmla="*/ 10000 h 10000"/>
            <a:gd name="connsiteX1" fmla="*/ 406 w 406"/>
            <a:gd name="connsiteY1" fmla="*/ 0 h 10000"/>
            <a:gd name="connsiteX0" fmla="*/ 0 w 10000"/>
            <a:gd name="connsiteY0" fmla="*/ 11538 h 11538"/>
            <a:gd name="connsiteX1" fmla="*/ 10000 w 10000"/>
            <a:gd name="connsiteY1" fmla="*/ 0 h 11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538">
              <a:moveTo>
                <a:pt x="0" y="11538"/>
              </a:moveTo>
              <a:cubicBezTo>
                <a:pt x="2118" y="9037"/>
                <a:pt x="-2044" y="3654"/>
                <a:pt x="1000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42654</xdr:colOff>
      <xdr:row>63</xdr:row>
      <xdr:rowOff>106168</xdr:rowOff>
    </xdr:from>
    <xdr:to>
      <xdr:col>14</xdr:col>
      <xdr:colOff>183169</xdr:colOff>
      <xdr:row>64</xdr:row>
      <xdr:rowOff>50646</xdr:rowOff>
    </xdr:to>
    <xdr:sp macro="" textlink="">
      <xdr:nvSpPr>
        <xdr:cNvPr id="872" name="AutoShape 605">
          <a:extLst>
            <a:ext uri="{FF2B5EF4-FFF2-40B4-BE49-F238E27FC236}">
              <a16:creationId xmlns:a16="http://schemas.microsoft.com/office/drawing/2014/main" xmlns="" id="{F6DD0C4D-ED53-4B35-9FB6-2E66B170EB5C}"/>
            </a:ext>
          </a:extLst>
        </xdr:cNvPr>
        <xdr:cNvSpPr>
          <a:spLocks noChangeArrowheads="1"/>
        </xdr:cNvSpPr>
      </xdr:nvSpPr>
      <xdr:spPr bwMode="auto">
        <a:xfrm>
          <a:off x="9326354" y="10875768"/>
          <a:ext cx="140515" cy="115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28561</xdr:colOff>
      <xdr:row>60</xdr:row>
      <xdr:rowOff>56522</xdr:rowOff>
    </xdr:from>
    <xdr:ext cx="970831" cy="128233"/>
    <xdr:sp macro="" textlink="">
      <xdr:nvSpPr>
        <xdr:cNvPr id="873" name="Text Box 303">
          <a:extLst>
            <a:ext uri="{FF2B5EF4-FFF2-40B4-BE49-F238E27FC236}">
              <a16:creationId xmlns:a16="http://schemas.microsoft.com/office/drawing/2014/main" xmlns="" id="{788BC0B0-0701-4356-8E9F-DCADC22F7EC4}"/>
            </a:ext>
          </a:extLst>
        </xdr:cNvPr>
        <xdr:cNvSpPr txBox="1">
          <a:spLocks noChangeArrowheads="1"/>
        </xdr:cNvSpPr>
      </xdr:nvSpPr>
      <xdr:spPr bwMode="auto">
        <a:xfrm>
          <a:off x="8607411" y="10311772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578380</xdr:colOff>
      <xdr:row>42</xdr:row>
      <xdr:rowOff>441</xdr:rowOff>
    </xdr:from>
    <xdr:to>
      <xdr:col>15</xdr:col>
      <xdr:colOff>668824</xdr:colOff>
      <xdr:row>48</xdr:row>
      <xdr:rowOff>159328</xdr:rowOff>
    </xdr:to>
    <xdr:sp macro="" textlink="">
      <xdr:nvSpPr>
        <xdr:cNvPr id="874" name="Line 75">
          <a:extLst>
            <a:ext uri="{FF2B5EF4-FFF2-40B4-BE49-F238E27FC236}">
              <a16:creationId xmlns:a16="http://schemas.microsoft.com/office/drawing/2014/main" xmlns="" id="{E301B460-15D4-49BB-B17E-E6BC9AE4EF7F}"/>
            </a:ext>
          </a:extLst>
        </xdr:cNvPr>
        <xdr:cNvSpPr>
          <a:spLocks noChangeShapeType="1"/>
        </xdr:cNvSpPr>
      </xdr:nvSpPr>
      <xdr:spPr bwMode="auto">
        <a:xfrm rot="10800000" flipV="1">
          <a:off x="10566930" y="7169591"/>
          <a:ext cx="90444" cy="11875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453436</xdr:colOff>
      <xdr:row>56</xdr:row>
      <xdr:rowOff>94272</xdr:rowOff>
    </xdr:from>
    <xdr:ext cx="1433560" cy="508706"/>
    <xdr:sp macro="" textlink="">
      <xdr:nvSpPr>
        <xdr:cNvPr id="875" name="Text Box 1118">
          <a:extLst>
            <a:ext uri="{FF2B5EF4-FFF2-40B4-BE49-F238E27FC236}">
              <a16:creationId xmlns:a16="http://schemas.microsoft.com/office/drawing/2014/main" xmlns="" id="{B7C8B6ED-B64F-4A22-960C-456496E17190}"/>
            </a:ext>
          </a:extLst>
        </xdr:cNvPr>
        <xdr:cNvSpPr txBox="1">
          <a:spLocks noChangeArrowheads="1"/>
        </xdr:cNvSpPr>
      </xdr:nvSpPr>
      <xdr:spPr bwMode="auto">
        <a:xfrm>
          <a:off x="19503436" y="9663722"/>
          <a:ext cx="1433560" cy="508706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投函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ﾋﾟﾝｽﾞ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¥500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送金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13</xdr:col>
      <xdr:colOff>39144</xdr:colOff>
      <xdr:row>8</xdr:row>
      <xdr:rowOff>42406</xdr:rowOff>
    </xdr:from>
    <xdr:ext cx="463202" cy="110907"/>
    <xdr:sp macro="" textlink="">
      <xdr:nvSpPr>
        <xdr:cNvPr id="876" name="Text Box 1118">
          <a:extLst>
            <a:ext uri="{FF2B5EF4-FFF2-40B4-BE49-F238E27FC236}">
              <a16:creationId xmlns:a16="http://schemas.microsoft.com/office/drawing/2014/main" xmlns="" id="{3ED3E6CF-CD0B-4CF9-8970-2A826BEDB09F}"/>
            </a:ext>
          </a:extLst>
        </xdr:cNvPr>
        <xdr:cNvSpPr txBox="1">
          <a:spLocks noChangeArrowheads="1"/>
        </xdr:cNvSpPr>
      </xdr:nvSpPr>
      <xdr:spPr bwMode="auto">
        <a:xfrm>
          <a:off x="8617994" y="1382256"/>
          <a:ext cx="463202" cy="1109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ｹｰﾌﾞﾙ乗場</a:t>
          </a:r>
        </a:p>
      </xdr:txBody>
    </xdr:sp>
    <xdr:clientData/>
  </xdr:oneCellAnchor>
  <xdr:twoCellAnchor>
    <xdr:from>
      <xdr:col>15</xdr:col>
      <xdr:colOff>591081</xdr:colOff>
      <xdr:row>45</xdr:row>
      <xdr:rowOff>96737</xdr:rowOff>
    </xdr:from>
    <xdr:to>
      <xdr:col>16</xdr:col>
      <xdr:colOff>0</xdr:colOff>
      <xdr:row>46</xdr:row>
      <xdr:rowOff>31750</xdr:rowOff>
    </xdr:to>
    <xdr:sp macro="" textlink="">
      <xdr:nvSpPr>
        <xdr:cNvPr id="877" name="AutoShape 138">
          <a:extLst>
            <a:ext uri="{FF2B5EF4-FFF2-40B4-BE49-F238E27FC236}">
              <a16:creationId xmlns:a16="http://schemas.microsoft.com/office/drawing/2014/main" xmlns="" id="{A9BAAA32-8E45-4B7C-985B-7101F0B830EF}"/>
            </a:ext>
          </a:extLst>
        </xdr:cNvPr>
        <xdr:cNvSpPr>
          <a:spLocks noChangeArrowheads="1"/>
        </xdr:cNvSpPr>
      </xdr:nvSpPr>
      <xdr:spPr bwMode="auto">
        <a:xfrm>
          <a:off x="10579631" y="7780237"/>
          <a:ext cx="113769" cy="106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318252</xdr:colOff>
      <xdr:row>7</xdr:row>
      <xdr:rowOff>3623</xdr:rowOff>
    </xdr:from>
    <xdr:ext cx="329046" cy="121227"/>
    <xdr:sp macro="" textlink="">
      <xdr:nvSpPr>
        <xdr:cNvPr id="878" name="Text Box 1416">
          <a:extLst>
            <a:ext uri="{FF2B5EF4-FFF2-40B4-BE49-F238E27FC236}">
              <a16:creationId xmlns:a16="http://schemas.microsoft.com/office/drawing/2014/main" xmlns="" id="{AEA8694B-6F1E-46DE-B592-502628963207}"/>
            </a:ext>
          </a:extLst>
        </xdr:cNvPr>
        <xdr:cNvSpPr txBox="1">
          <a:spLocks noChangeArrowheads="1"/>
        </xdr:cNvSpPr>
      </xdr:nvSpPr>
      <xdr:spPr bwMode="auto">
        <a:xfrm>
          <a:off x="3296402" y="1172023"/>
          <a:ext cx="329046" cy="121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879" name="Line 120">
          <a:extLst>
            <a:ext uri="{FF2B5EF4-FFF2-40B4-BE49-F238E27FC236}">
              <a16:creationId xmlns:a16="http://schemas.microsoft.com/office/drawing/2014/main" xmlns="" id="{ABC20491-4C35-451B-A7E7-4868A6BBDC13}"/>
            </a:ext>
          </a:extLst>
        </xdr:cNvPr>
        <xdr:cNvSpPr>
          <a:spLocks noChangeShapeType="1"/>
        </xdr:cNvSpPr>
      </xdr:nvSpPr>
      <xdr:spPr bwMode="auto">
        <a:xfrm>
          <a:off x="1953780" y="942400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189213</xdr:colOff>
      <xdr:row>18</xdr:row>
      <xdr:rowOff>168388</xdr:rowOff>
    </xdr:from>
    <xdr:to>
      <xdr:col>7</xdr:col>
      <xdr:colOff>532113</xdr:colOff>
      <xdr:row>20</xdr:row>
      <xdr:rowOff>149338</xdr:rowOff>
    </xdr:to>
    <xdr:grpSp>
      <xdr:nvGrpSpPr>
        <xdr:cNvPr id="880" name="Group 6672">
          <a:extLst>
            <a:ext uri="{FF2B5EF4-FFF2-40B4-BE49-F238E27FC236}">
              <a16:creationId xmlns:a16="http://schemas.microsoft.com/office/drawing/2014/main" xmlns="" id="{77C25380-802E-49EA-AE1C-016D9E11FDAE}"/>
            </a:ext>
          </a:extLst>
        </xdr:cNvPr>
        <xdr:cNvGrpSpPr>
          <a:grpSpLocks/>
        </xdr:cNvGrpSpPr>
      </xdr:nvGrpSpPr>
      <xdr:grpSpPr bwMode="auto">
        <a:xfrm>
          <a:off x="5008863" y="3229088"/>
          <a:ext cx="342900" cy="323850"/>
          <a:chOff x="536" y="110"/>
          <a:chExt cx="46" cy="44"/>
        </a:xfrm>
      </xdr:grpSpPr>
      <xdr:pic>
        <xdr:nvPicPr>
          <xdr:cNvPr id="881" name="Picture 6673" descr="route2">
            <a:extLst>
              <a:ext uri="{FF2B5EF4-FFF2-40B4-BE49-F238E27FC236}">
                <a16:creationId xmlns:a16="http://schemas.microsoft.com/office/drawing/2014/main" xmlns="" id="{B22EA459-0CAE-903D-7380-8AD49C7C8A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xmlns="" id="{B661B20E-430A-BE12-6506-F38C36A89E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285781</xdr:colOff>
      <xdr:row>21</xdr:row>
      <xdr:rowOff>16967</xdr:rowOff>
    </xdr:from>
    <xdr:to>
      <xdr:col>8</xdr:col>
      <xdr:colOff>572119</xdr:colOff>
      <xdr:row>21</xdr:row>
      <xdr:rowOff>73620</xdr:rowOff>
    </xdr:to>
    <xdr:sp macro="" textlink="">
      <xdr:nvSpPr>
        <xdr:cNvPr id="883" name="Line 72">
          <a:extLst>
            <a:ext uri="{FF2B5EF4-FFF2-40B4-BE49-F238E27FC236}">
              <a16:creationId xmlns:a16="http://schemas.microsoft.com/office/drawing/2014/main" xmlns="" id="{7EA7C037-C57E-4B12-B24E-4135949899A3}"/>
            </a:ext>
          </a:extLst>
        </xdr:cNvPr>
        <xdr:cNvSpPr>
          <a:spLocks noChangeShapeType="1"/>
        </xdr:cNvSpPr>
      </xdr:nvSpPr>
      <xdr:spPr bwMode="auto">
        <a:xfrm flipV="1">
          <a:off x="4673631" y="3585667"/>
          <a:ext cx="991188" cy="5665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3137682"/>
            <a:gd name="connsiteY0" fmla="*/ 0 h 5831"/>
            <a:gd name="connsiteX1" fmla="*/ 3137682 w 3137682"/>
            <a:gd name="connsiteY1" fmla="*/ 5831 h 5831"/>
            <a:gd name="connsiteX0" fmla="*/ 0 w 8251"/>
            <a:gd name="connsiteY0" fmla="*/ 0 h 2938"/>
            <a:gd name="connsiteX1" fmla="*/ 8251 w 8251"/>
            <a:gd name="connsiteY1" fmla="*/ 2938 h 2938"/>
            <a:gd name="connsiteX0" fmla="*/ 0 w 10000"/>
            <a:gd name="connsiteY0" fmla="*/ 5245 h 15245"/>
            <a:gd name="connsiteX1" fmla="*/ 10000 w 10000"/>
            <a:gd name="connsiteY1" fmla="*/ 15245 h 15245"/>
            <a:gd name="connsiteX0" fmla="*/ 0 w 10681"/>
            <a:gd name="connsiteY0" fmla="*/ 12778 h 12786"/>
            <a:gd name="connsiteX1" fmla="*/ 10681 w 10681"/>
            <a:gd name="connsiteY1" fmla="*/ 11789 h 12786"/>
            <a:gd name="connsiteX0" fmla="*/ 0 w 10681"/>
            <a:gd name="connsiteY0" fmla="*/ 1588 h 1654"/>
            <a:gd name="connsiteX1" fmla="*/ 10681 w 10681"/>
            <a:gd name="connsiteY1" fmla="*/ 599 h 1654"/>
            <a:gd name="connsiteX0" fmla="*/ 0 w 10000"/>
            <a:gd name="connsiteY0" fmla="*/ 15464 h 15464"/>
            <a:gd name="connsiteX1" fmla="*/ 10000 w 10000"/>
            <a:gd name="connsiteY1" fmla="*/ 9485 h 15464"/>
            <a:gd name="connsiteX0" fmla="*/ 0 w 10992"/>
            <a:gd name="connsiteY0" fmla="*/ 27071 h 27071"/>
            <a:gd name="connsiteX1" fmla="*/ 10992 w 10992"/>
            <a:gd name="connsiteY1" fmla="*/ 4484 h 27071"/>
            <a:gd name="connsiteX0" fmla="*/ 0 w 10992"/>
            <a:gd name="connsiteY0" fmla="*/ 33285 h 33285"/>
            <a:gd name="connsiteX1" fmla="*/ 10992 w 10992"/>
            <a:gd name="connsiteY1" fmla="*/ 10698 h 33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92" h="33285">
              <a:moveTo>
                <a:pt x="0" y="33285"/>
              </a:moveTo>
              <a:cubicBezTo>
                <a:pt x="1987" y="-12990"/>
                <a:pt x="7020" y="-1159"/>
                <a:pt x="10992" y="1069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210285</xdr:colOff>
      <xdr:row>21</xdr:row>
      <xdr:rowOff>84639</xdr:rowOff>
    </xdr:from>
    <xdr:ext cx="457127" cy="176893"/>
    <xdr:sp macro="" textlink="">
      <xdr:nvSpPr>
        <xdr:cNvPr id="884" name="Text Box 1620">
          <a:extLst>
            <a:ext uri="{FF2B5EF4-FFF2-40B4-BE49-F238E27FC236}">
              <a16:creationId xmlns:a16="http://schemas.microsoft.com/office/drawing/2014/main" xmlns="" id="{DB71994D-203E-4751-8C98-145FD53BAAF0}"/>
            </a:ext>
          </a:extLst>
        </xdr:cNvPr>
        <xdr:cNvSpPr txBox="1">
          <a:spLocks noChangeArrowheads="1"/>
        </xdr:cNvSpPr>
      </xdr:nvSpPr>
      <xdr:spPr bwMode="auto">
        <a:xfrm>
          <a:off x="4598135" y="3653339"/>
          <a:ext cx="457127" cy="1768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471145</xdr:colOff>
      <xdr:row>62</xdr:row>
      <xdr:rowOff>66175</xdr:rowOff>
    </xdr:from>
    <xdr:to>
      <xdr:col>7</xdr:col>
      <xdr:colOff>551634</xdr:colOff>
      <xdr:row>64</xdr:row>
      <xdr:rowOff>129887</xdr:rowOff>
    </xdr:to>
    <xdr:sp macro="" textlink="">
      <xdr:nvSpPr>
        <xdr:cNvPr id="885" name="Freeform 217">
          <a:extLst>
            <a:ext uri="{FF2B5EF4-FFF2-40B4-BE49-F238E27FC236}">
              <a16:creationId xmlns:a16="http://schemas.microsoft.com/office/drawing/2014/main" xmlns="" id="{C1CEC078-4F18-44F6-86AB-B3A8CA563B69}"/>
            </a:ext>
          </a:extLst>
        </xdr:cNvPr>
        <xdr:cNvSpPr>
          <a:spLocks/>
        </xdr:cNvSpPr>
      </xdr:nvSpPr>
      <xdr:spPr bwMode="auto">
        <a:xfrm rot="5400000">
          <a:off x="4695934" y="10827386"/>
          <a:ext cx="406612" cy="804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1285 w 11285"/>
            <a:gd name="connsiteY0" fmla="*/ 3459 h 30612"/>
            <a:gd name="connsiteX1" fmla="*/ 5697 w 11285"/>
            <a:gd name="connsiteY1" fmla="*/ 278 h 30612"/>
            <a:gd name="connsiteX2" fmla="*/ 0 w 11285"/>
            <a:gd name="connsiteY2" fmla="*/ 30298 h 30612"/>
            <a:gd name="connsiteX0" fmla="*/ 11285 w 11285"/>
            <a:gd name="connsiteY0" fmla="*/ 3459 h 30298"/>
            <a:gd name="connsiteX1" fmla="*/ 5697 w 11285"/>
            <a:gd name="connsiteY1" fmla="*/ 278 h 30298"/>
            <a:gd name="connsiteX2" fmla="*/ 0 w 11285"/>
            <a:gd name="connsiteY2" fmla="*/ 30298 h 30298"/>
            <a:gd name="connsiteX0" fmla="*/ 11285 w 11285"/>
            <a:gd name="connsiteY0" fmla="*/ 0 h 26839"/>
            <a:gd name="connsiteX1" fmla="*/ 4412 w 11285"/>
            <a:gd name="connsiteY1" fmla="*/ 3415 h 26839"/>
            <a:gd name="connsiteX2" fmla="*/ 0 w 11285"/>
            <a:gd name="connsiteY2" fmla="*/ 26839 h 26839"/>
            <a:gd name="connsiteX0" fmla="*/ 10367 w 10367"/>
            <a:gd name="connsiteY0" fmla="*/ 0 h 26839"/>
            <a:gd name="connsiteX1" fmla="*/ 4412 w 10367"/>
            <a:gd name="connsiteY1" fmla="*/ 3415 h 26839"/>
            <a:gd name="connsiteX2" fmla="*/ 0 w 10367"/>
            <a:gd name="connsiteY2" fmla="*/ 26839 h 26839"/>
            <a:gd name="connsiteX0" fmla="*/ 13561 w 13561"/>
            <a:gd name="connsiteY0" fmla="*/ 42872 h 46455"/>
            <a:gd name="connsiteX1" fmla="*/ 7606 w 13561"/>
            <a:gd name="connsiteY1" fmla="*/ 46287 h 46455"/>
            <a:gd name="connsiteX2" fmla="*/ 0 w 13561"/>
            <a:gd name="connsiteY2" fmla="*/ 1045 h 46455"/>
            <a:gd name="connsiteX0" fmla="*/ 13561 w 13561"/>
            <a:gd name="connsiteY0" fmla="*/ 41827 h 61138"/>
            <a:gd name="connsiteX1" fmla="*/ 7606 w 13561"/>
            <a:gd name="connsiteY1" fmla="*/ 45242 h 61138"/>
            <a:gd name="connsiteX2" fmla="*/ 2880 w 13561"/>
            <a:gd name="connsiteY2" fmla="*/ 59680 h 61138"/>
            <a:gd name="connsiteX3" fmla="*/ 0 w 13561"/>
            <a:gd name="connsiteY3" fmla="*/ 0 h 61138"/>
            <a:gd name="connsiteX0" fmla="*/ 13561 w 13561"/>
            <a:gd name="connsiteY0" fmla="*/ 41827 h 54720"/>
            <a:gd name="connsiteX1" fmla="*/ 7606 w 13561"/>
            <a:gd name="connsiteY1" fmla="*/ 45242 h 54720"/>
            <a:gd name="connsiteX2" fmla="*/ 1730 w 13561"/>
            <a:gd name="connsiteY2" fmla="*/ 52813 h 54720"/>
            <a:gd name="connsiteX3" fmla="*/ 0 w 13561"/>
            <a:gd name="connsiteY3" fmla="*/ 0 h 54720"/>
            <a:gd name="connsiteX0" fmla="*/ 12667 w 12667"/>
            <a:gd name="connsiteY0" fmla="*/ 39080 h 51973"/>
            <a:gd name="connsiteX1" fmla="*/ 6712 w 12667"/>
            <a:gd name="connsiteY1" fmla="*/ 42495 h 51973"/>
            <a:gd name="connsiteX2" fmla="*/ 836 w 12667"/>
            <a:gd name="connsiteY2" fmla="*/ 50066 h 51973"/>
            <a:gd name="connsiteX3" fmla="*/ 0 w 12667"/>
            <a:gd name="connsiteY3" fmla="*/ 0 h 51973"/>
            <a:gd name="connsiteX0" fmla="*/ 12667 w 12667"/>
            <a:gd name="connsiteY0" fmla="*/ 39080 h 51524"/>
            <a:gd name="connsiteX1" fmla="*/ 6329 w 12667"/>
            <a:gd name="connsiteY1" fmla="*/ 35628 h 51524"/>
            <a:gd name="connsiteX2" fmla="*/ 836 w 12667"/>
            <a:gd name="connsiteY2" fmla="*/ 50066 h 51524"/>
            <a:gd name="connsiteX3" fmla="*/ 0 w 12667"/>
            <a:gd name="connsiteY3" fmla="*/ 0 h 51524"/>
            <a:gd name="connsiteX0" fmla="*/ 12156 w 12156"/>
            <a:gd name="connsiteY0" fmla="*/ 33587 h 51524"/>
            <a:gd name="connsiteX1" fmla="*/ 6329 w 12156"/>
            <a:gd name="connsiteY1" fmla="*/ 35628 h 51524"/>
            <a:gd name="connsiteX2" fmla="*/ 836 w 12156"/>
            <a:gd name="connsiteY2" fmla="*/ 50066 h 51524"/>
            <a:gd name="connsiteX3" fmla="*/ 0 w 12156"/>
            <a:gd name="connsiteY3" fmla="*/ 0 h 51524"/>
            <a:gd name="connsiteX0" fmla="*/ 11320 w 11320"/>
            <a:gd name="connsiteY0" fmla="*/ 0 h 17937"/>
            <a:gd name="connsiteX1" fmla="*/ 5493 w 11320"/>
            <a:gd name="connsiteY1" fmla="*/ 2041 h 17937"/>
            <a:gd name="connsiteX2" fmla="*/ 0 w 11320"/>
            <a:gd name="connsiteY2" fmla="*/ 16479 h 17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20" h="17937">
              <a:moveTo>
                <a:pt x="11320" y="0"/>
              </a:moveTo>
              <a:cubicBezTo>
                <a:pt x="7557" y="3078"/>
                <a:pt x="9694" y="193"/>
                <a:pt x="5493" y="2041"/>
              </a:cubicBezTo>
              <a:cubicBezTo>
                <a:pt x="3968" y="-248"/>
                <a:pt x="1268" y="24019"/>
                <a:pt x="0" y="164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681283</xdr:colOff>
      <xdr:row>62</xdr:row>
      <xdr:rowOff>34021</xdr:rowOff>
    </xdr:from>
    <xdr:to>
      <xdr:col>8</xdr:col>
      <xdr:colOff>696994</xdr:colOff>
      <xdr:row>64</xdr:row>
      <xdr:rowOff>75530</xdr:rowOff>
    </xdr:to>
    <xdr:sp macro="" textlink="">
      <xdr:nvSpPr>
        <xdr:cNvPr id="886" name="Freeform 217">
          <a:extLst>
            <a:ext uri="{FF2B5EF4-FFF2-40B4-BE49-F238E27FC236}">
              <a16:creationId xmlns:a16="http://schemas.microsoft.com/office/drawing/2014/main" xmlns="" id="{9FB2A1C1-8ED1-48BC-86FE-AFEBFF3CBDBA}"/>
            </a:ext>
          </a:extLst>
        </xdr:cNvPr>
        <xdr:cNvSpPr>
          <a:spLocks/>
        </xdr:cNvSpPr>
      </xdr:nvSpPr>
      <xdr:spPr bwMode="auto">
        <a:xfrm rot="5400000">
          <a:off x="5237209" y="10464095"/>
          <a:ext cx="384409" cy="7205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0367 w 10367"/>
            <a:gd name="connsiteY0" fmla="*/ 3459 h 5455"/>
            <a:gd name="connsiteX1" fmla="*/ 4779 w 10367"/>
            <a:gd name="connsiteY1" fmla="*/ 278 h 5455"/>
            <a:gd name="connsiteX2" fmla="*/ 0 w 10367"/>
            <a:gd name="connsiteY2" fmla="*/ 3914 h 5455"/>
            <a:gd name="connsiteX0" fmla="*/ 10000 w 10000"/>
            <a:gd name="connsiteY0" fmla="*/ 0 h 834"/>
            <a:gd name="connsiteX1" fmla="*/ 0 w 10000"/>
            <a:gd name="connsiteY1" fmla="*/ 834 h 834"/>
            <a:gd name="connsiteX0" fmla="*/ 11063 w 11063"/>
            <a:gd name="connsiteY0" fmla="*/ 5 h 82537"/>
            <a:gd name="connsiteX1" fmla="*/ 0 w 11063"/>
            <a:gd name="connsiteY1" fmla="*/ 82537 h 82537"/>
            <a:gd name="connsiteX0" fmla="*/ 11063 w 11063"/>
            <a:gd name="connsiteY0" fmla="*/ 5 h 290681"/>
            <a:gd name="connsiteX1" fmla="*/ 8879 w 11063"/>
            <a:gd name="connsiteY1" fmla="*/ 290676 h 290681"/>
            <a:gd name="connsiteX2" fmla="*/ 0 w 11063"/>
            <a:gd name="connsiteY2" fmla="*/ 82537 h 290681"/>
            <a:gd name="connsiteX0" fmla="*/ 8965 w 9123"/>
            <a:gd name="connsiteY0" fmla="*/ -5 h 7778366"/>
            <a:gd name="connsiteX1" fmla="*/ 8879 w 9123"/>
            <a:gd name="connsiteY1" fmla="*/ 7778361 h 7778366"/>
            <a:gd name="connsiteX2" fmla="*/ 0 w 9123"/>
            <a:gd name="connsiteY2" fmla="*/ 7570222 h 7778366"/>
            <a:gd name="connsiteX0" fmla="*/ 9827 w 9827"/>
            <a:gd name="connsiteY0" fmla="*/ 0 h 9732"/>
            <a:gd name="connsiteX1" fmla="*/ 9462 w 9827"/>
            <a:gd name="connsiteY1" fmla="*/ 9604 h 9732"/>
            <a:gd name="connsiteX2" fmla="*/ 0 w 9827"/>
            <a:gd name="connsiteY2" fmla="*/ 9732 h 9732"/>
            <a:gd name="connsiteX0" fmla="*/ 11102 w 11102"/>
            <a:gd name="connsiteY0" fmla="*/ 0 h 10203"/>
            <a:gd name="connsiteX1" fmla="*/ 9629 w 11102"/>
            <a:gd name="connsiteY1" fmla="*/ 10071 h 10203"/>
            <a:gd name="connsiteX2" fmla="*/ 0 w 11102"/>
            <a:gd name="connsiteY2" fmla="*/ 10203 h 10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02" h="10203">
              <a:moveTo>
                <a:pt x="11102" y="0"/>
              </a:moveTo>
              <a:cubicBezTo>
                <a:pt x="10198" y="61"/>
                <a:pt x="10531" y="10011"/>
                <a:pt x="9629" y="10071"/>
              </a:cubicBezTo>
              <a:cubicBezTo>
                <a:pt x="8226" y="9927"/>
                <a:pt x="4114" y="10167"/>
                <a:pt x="0" y="1020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601666</xdr:colOff>
      <xdr:row>26</xdr:row>
      <xdr:rowOff>122458</xdr:rowOff>
    </xdr:from>
    <xdr:to>
      <xdr:col>6</xdr:col>
      <xdr:colOff>97117</xdr:colOff>
      <xdr:row>27</xdr:row>
      <xdr:rowOff>115794</xdr:rowOff>
    </xdr:to>
    <xdr:sp macro="" textlink="">
      <xdr:nvSpPr>
        <xdr:cNvPr id="887" name="六角形 886">
          <a:extLst>
            <a:ext uri="{FF2B5EF4-FFF2-40B4-BE49-F238E27FC236}">
              <a16:creationId xmlns:a16="http://schemas.microsoft.com/office/drawing/2014/main" xmlns="" id="{923A9236-36D4-494B-BAE8-3642B440E51D}"/>
            </a:ext>
          </a:extLst>
        </xdr:cNvPr>
        <xdr:cNvSpPr/>
      </xdr:nvSpPr>
      <xdr:spPr bwMode="auto">
        <a:xfrm>
          <a:off x="3579816" y="4548408"/>
          <a:ext cx="200301" cy="1647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587099</xdr:colOff>
      <xdr:row>28</xdr:row>
      <xdr:rowOff>142331</xdr:rowOff>
    </xdr:from>
    <xdr:ext cx="394832" cy="136071"/>
    <xdr:sp macro="" textlink="">
      <xdr:nvSpPr>
        <xdr:cNvPr id="888" name="Text Box 1075">
          <a:extLst>
            <a:ext uri="{FF2B5EF4-FFF2-40B4-BE49-F238E27FC236}">
              <a16:creationId xmlns:a16="http://schemas.microsoft.com/office/drawing/2014/main" xmlns="" id="{B96890F5-9CDA-42F3-8A39-448DDA973B8E}"/>
            </a:ext>
          </a:extLst>
        </xdr:cNvPr>
        <xdr:cNvSpPr txBox="1">
          <a:spLocks noChangeArrowheads="1"/>
        </xdr:cNvSpPr>
      </xdr:nvSpPr>
      <xdr:spPr bwMode="auto">
        <a:xfrm>
          <a:off x="3565249" y="4911181"/>
          <a:ext cx="394832" cy="1360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三和→ </a:t>
          </a:r>
        </a:p>
      </xdr:txBody>
    </xdr:sp>
    <xdr:clientData/>
  </xdr:oneCellAnchor>
  <xdr:oneCellAnchor>
    <xdr:from>
      <xdr:col>2</xdr:col>
      <xdr:colOff>105467</xdr:colOff>
      <xdr:row>37</xdr:row>
      <xdr:rowOff>136070</xdr:rowOff>
    </xdr:from>
    <xdr:ext cx="269875" cy="174625"/>
    <xdr:sp macro="" textlink="">
      <xdr:nvSpPr>
        <xdr:cNvPr id="889" name="Text Box 1664">
          <a:extLst>
            <a:ext uri="{FF2B5EF4-FFF2-40B4-BE49-F238E27FC236}">
              <a16:creationId xmlns:a16="http://schemas.microsoft.com/office/drawing/2014/main" xmlns="" id="{C7021E64-6E56-44CC-9788-C59A494F00B4}"/>
            </a:ext>
          </a:extLst>
        </xdr:cNvPr>
        <xdr:cNvSpPr txBox="1">
          <a:spLocks noChangeArrowheads="1"/>
        </xdr:cNvSpPr>
      </xdr:nvSpPr>
      <xdr:spPr bwMode="auto">
        <a:xfrm>
          <a:off x="969067" y="644797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右折車線有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624752</xdr:colOff>
      <xdr:row>35</xdr:row>
      <xdr:rowOff>162515</xdr:rowOff>
    </xdr:from>
    <xdr:to>
      <xdr:col>2</xdr:col>
      <xdr:colOff>362552</xdr:colOff>
      <xdr:row>40</xdr:row>
      <xdr:rowOff>160780</xdr:rowOff>
    </xdr:to>
    <xdr:sp macro="" textlink="">
      <xdr:nvSpPr>
        <xdr:cNvPr id="890" name="Freeform 527">
          <a:extLst>
            <a:ext uri="{FF2B5EF4-FFF2-40B4-BE49-F238E27FC236}">
              <a16:creationId xmlns:a16="http://schemas.microsoft.com/office/drawing/2014/main" xmlns="" id="{303FD910-8FF4-4127-A9A0-FED229024606}"/>
            </a:ext>
          </a:extLst>
        </xdr:cNvPr>
        <xdr:cNvSpPr>
          <a:spLocks/>
        </xdr:cNvSpPr>
      </xdr:nvSpPr>
      <xdr:spPr bwMode="auto">
        <a:xfrm>
          <a:off x="783502" y="6131515"/>
          <a:ext cx="442650" cy="8555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158 w 10158"/>
            <a:gd name="connsiteY0" fmla="*/ 10000 h 10000"/>
            <a:gd name="connsiteX1" fmla="*/ 158 w 10158"/>
            <a:gd name="connsiteY1" fmla="*/ 4863 h 10000"/>
            <a:gd name="connsiteX2" fmla="*/ 1006 w 10158"/>
            <a:gd name="connsiteY2" fmla="*/ 5687 h 10000"/>
            <a:gd name="connsiteX3" fmla="*/ 10158 w 10158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8 w 10000"/>
            <a:gd name="connsiteY2" fmla="*/ 5205 h 10000"/>
            <a:gd name="connsiteX3" fmla="*/ 1829 w 10000"/>
            <a:gd name="connsiteY3" fmla="*/ 395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37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2355 h 10000"/>
            <a:gd name="connsiteX3" fmla="*/ 10000 w 10000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731 w 10294"/>
            <a:gd name="connsiteY2" fmla="*/ 2413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94" h="10000">
              <a:moveTo>
                <a:pt x="294" y="10000"/>
              </a:moveTo>
              <a:cubicBezTo>
                <a:pt x="490" y="5369"/>
                <a:pt x="392" y="5627"/>
                <a:pt x="0" y="4024"/>
              </a:cubicBezTo>
              <a:cubicBezTo>
                <a:pt x="955" y="3347"/>
                <a:pt x="-523" y="3569"/>
                <a:pt x="1144" y="2646"/>
              </a:cubicBezTo>
              <a:lnTo>
                <a:pt x="1029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571491</xdr:colOff>
      <xdr:row>38</xdr:row>
      <xdr:rowOff>56070</xdr:rowOff>
    </xdr:from>
    <xdr:to>
      <xdr:col>1</xdr:col>
      <xdr:colOff>706441</xdr:colOff>
      <xdr:row>39</xdr:row>
      <xdr:rowOff>407</xdr:rowOff>
    </xdr:to>
    <xdr:sp macro="" textlink="">
      <xdr:nvSpPr>
        <xdr:cNvPr id="891" name="AutoShape 93">
          <a:extLst>
            <a:ext uri="{FF2B5EF4-FFF2-40B4-BE49-F238E27FC236}">
              <a16:creationId xmlns:a16="http://schemas.microsoft.com/office/drawing/2014/main" xmlns="" id="{0FC22277-BA9C-46CC-89DC-507FB3C65925}"/>
            </a:ext>
          </a:extLst>
        </xdr:cNvPr>
        <xdr:cNvSpPr>
          <a:spLocks noChangeArrowheads="1"/>
        </xdr:cNvSpPr>
      </xdr:nvSpPr>
      <xdr:spPr bwMode="auto">
        <a:xfrm>
          <a:off x="730241" y="6539420"/>
          <a:ext cx="134950" cy="1157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162459</xdr:colOff>
      <xdr:row>4</xdr:row>
      <xdr:rowOff>45105</xdr:rowOff>
    </xdr:from>
    <xdr:to>
      <xdr:col>14</xdr:col>
      <xdr:colOff>306929</xdr:colOff>
      <xdr:row>4</xdr:row>
      <xdr:rowOff>166494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xmlns="" id="{09009721-61B6-4488-8D4F-850CCE20D9FD}"/>
            </a:ext>
          </a:extLst>
        </xdr:cNvPr>
        <xdr:cNvSpPr/>
      </xdr:nvSpPr>
      <xdr:spPr bwMode="auto">
        <a:xfrm>
          <a:off x="9446159" y="699155"/>
          <a:ext cx="144470" cy="1213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499891</xdr:colOff>
      <xdr:row>4</xdr:row>
      <xdr:rowOff>69695</xdr:rowOff>
    </xdr:from>
    <xdr:ext cx="173830" cy="92790"/>
    <xdr:sp macro="" textlink="">
      <xdr:nvSpPr>
        <xdr:cNvPr id="893" name="Text Box 863">
          <a:extLst>
            <a:ext uri="{FF2B5EF4-FFF2-40B4-BE49-F238E27FC236}">
              <a16:creationId xmlns:a16="http://schemas.microsoft.com/office/drawing/2014/main" xmlns="" id="{A7E3EBD8-1E68-4EDA-8A9C-33B95C3F584D}"/>
            </a:ext>
          </a:extLst>
        </xdr:cNvPr>
        <xdr:cNvSpPr txBox="1">
          <a:spLocks noChangeArrowheads="1"/>
        </xdr:cNvSpPr>
      </xdr:nvSpPr>
      <xdr:spPr bwMode="auto">
        <a:xfrm>
          <a:off x="9783591" y="723745"/>
          <a:ext cx="173830" cy="9279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14</xdr:col>
      <xdr:colOff>334285</xdr:colOff>
      <xdr:row>5</xdr:row>
      <xdr:rowOff>26241</xdr:rowOff>
    </xdr:from>
    <xdr:ext cx="360853" cy="197513"/>
    <xdr:sp macro="" textlink="">
      <xdr:nvSpPr>
        <xdr:cNvPr id="894" name="Text Box 1118">
          <a:extLst>
            <a:ext uri="{FF2B5EF4-FFF2-40B4-BE49-F238E27FC236}">
              <a16:creationId xmlns:a16="http://schemas.microsoft.com/office/drawing/2014/main" xmlns="" id="{EFC3C037-6752-4E91-899C-ABA38B9A3E4C}"/>
            </a:ext>
          </a:extLst>
        </xdr:cNvPr>
        <xdr:cNvSpPr txBox="1">
          <a:spLocks noChangeArrowheads="1"/>
        </xdr:cNvSpPr>
      </xdr:nvSpPr>
      <xdr:spPr bwMode="auto">
        <a:xfrm>
          <a:off x="9617985" y="851741"/>
          <a:ext cx="360853" cy="1975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砂利道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478965</xdr:colOff>
      <xdr:row>3</xdr:row>
      <xdr:rowOff>25987</xdr:rowOff>
    </xdr:from>
    <xdr:to>
      <xdr:col>14</xdr:col>
      <xdr:colOff>660168</xdr:colOff>
      <xdr:row>3</xdr:row>
      <xdr:rowOff>145199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xmlns="" id="{EDF002C4-2484-468A-BBFA-7D1DCC1ABEA9}"/>
            </a:ext>
          </a:extLst>
        </xdr:cNvPr>
        <xdr:cNvSpPr/>
      </xdr:nvSpPr>
      <xdr:spPr bwMode="auto">
        <a:xfrm>
          <a:off x="9762665" y="508587"/>
          <a:ext cx="181203" cy="1192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372563</xdr:colOff>
      <xdr:row>41</xdr:row>
      <xdr:rowOff>109548</xdr:rowOff>
    </xdr:from>
    <xdr:to>
      <xdr:col>18</xdr:col>
      <xdr:colOff>506194</xdr:colOff>
      <xdr:row>48</xdr:row>
      <xdr:rowOff>64296</xdr:rowOff>
    </xdr:to>
    <xdr:sp macro="" textlink="">
      <xdr:nvSpPr>
        <xdr:cNvPr id="896" name="Freeform 527">
          <a:extLst>
            <a:ext uri="{FF2B5EF4-FFF2-40B4-BE49-F238E27FC236}">
              <a16:creationId xmlns:a16="http://schemas.microsoft.com/office/drawing/2014/main" xmlns="" id="{D1FDAF12-4882-4AD0-9068-04D4D587D534}"/>
            </a:ext>
          </a:extLst>
        </xdr:cNvPr>
        <xdr:cNvSpPr>
          <a:spLocks/>
        </xdr:cNvSpPr>
      </xdr:nvSpPr>
      <xdr:spPr bwMode="auto">
        <a:xfrm>
          <a:off x="11770813" y="7107248"/>
          <a:ext cx="838481" cy="115489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  <a:gd name="connsiteX0" fmla="*/ 40918 w 44994"/>
            <a:gd name="connsiteY0" fmla="*/ 21396 h 21396"/>
            <a:gd name="connsiteX1" fmla="*/ 44994 w 44994"/>
            <a:gd name="connsiteY1" fmla="*/ 8914 h 21396"/>
            <a:gd name="connsiteX2" fmla="*/ 1470 w 44994"/>
            <a:gd name="connsiteY2" fmla="*/ 11535 h 21396"/>
            <a:gd name="connsiteX3" fmla="*/ 2851 w 44994"/>
            <a:gd name="connsiteY3" fmla="*/ 0 h 21396"/>
            <a:gd name="connsiteX0" fmla="*/ 40516 w 44592"/>
            <a:gd name="connsiteY0" fmla="*/ 21396 h 21396"/>
            <a:gd name="connsiteX1" fmla="*/ 44592 w 44592"/>
            <a:gd name="connsiteY1" fmla="*/ 8914 h 21396"/>
            <a:gd name="connsiteX2" fmla="*/ 1068 w 44592"/>
            <a:gd name="connsiteY2" fmla="*/ 11535 h 21396"/>
            <a:gd name="connsiteX3" fmla="*/ 2449 w 44592"/>
            <a:gd name="connsiteY3" fmla="*/ 0 h 21396"/>
            <a:gd name="connsiteX0" fmla="*/ 39962 w 44038"/>
            <a:gd name="connsiteY0" fmla="*/ 21396 h 21396"/>
            <a:gd name="connsiteX1" fmla="*/ 44038 w 44038"/>
            <a:gd name="connsiteY1" fmla="*/ 8914 h 21396"/>
            <a:gd name="connsiteX2" fmla="*/ 514 w 44038"/>
            <a:gd name="connsiteY2" fmla="*/ 11535 h 21396"/>
            <a:gd name="connsiteX3" fmla="*/ 1895 w 44038"/>
            <a:gd name="connsiteY3" fmla="*/ 0 h 21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038" h="21396">
              <a:moveTo>
                <a:pt x="39962" y="21396"/>
              </a:moveTo>
              <a:cubicBezTo>
                <a:pt x="39602" y="18260"/>
                <a:pt x="38758" y="12664"/>
                <a:pt x="44038" y="8914"/>
              </a:cubicBezTo>
              <a:lnTo>
                <a:pt x="514" y="11535"/>
              </a:lnTo>
              <a:cubicBezTo>
                <a:pt x="-452" y="7576"/>
                <a:pt x="-89" y="4718"/>
                <a:pt x="18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15876</xdr:colOff>
      <xdr:row>46</xdr:row>
      <xdr:rowOff>71439</xdr:rowOff>
    </xdr:from>
    <xdr:to>
      <xdr:col>18</xdr:col>
      <xdr:colOff>747126</xdr:colOff>
      <xdr:row>46</xdr:row>
      <xdr:rowOff>95249</xdr:rowOff>
    </xdr:to>
    <xdr:sp macro="" textlink="">
      <xdr:nvSpPr>
        <xdr:cNvPr id="897" name="Line 72">
          <a:extLst>
            <a:ext uri="{FF2B5EF4-FFF2-40B4-BE49-F238E27FC236}">
              <a16:creationId xmlns:a16="http://schemas.microsoft.com/office/drawing/2014/main" xmlns="" id="{57395A7C-2596-49DA-91B6-AB7491C4BD8D}"/>
            </a:ext>
          </a:extLst>
        </xdr:cNvPr>
        <xdr:cNvSpPr>
          <a:spLocks noChangeShapeType="1"/>
        </xdr:cNvSpPr>
      </xdr:nvSpPr>
      <xdr:spPr bwMode="auto">
        <a:xfrm>
          <a:off x="11414126" y="7926389"/>
          <a:ext cx="1391650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354559</xdr:colOff>
      <xdr:row>46</xdr:row>
      <xdr:rowOff>14836</xdr:rowOff>
    </xdr:from>
    <xdr:to>
      <xdr:col>18</xdr:col>
      <xdr:colOff>493086</xdr:colOff>
      <xdr:row>46</xdr:row>
      <xdr:rowOff>158749</xdr:rowOff>
    </xdr:to>
    <xdr:sp macro="" textlink="">
      <xdr:nvSpPr>
        <xdr:cNvPr id="898" name="Oval 1295">
          <a:extLst>
            <a:ext uri="{FF2B5EF4-FFF2-40B4-BE49-F238E27FC236}">
              <a16:creationId xmlns:a16="http://schemas.microsoft.com/office/drawing/2014/main" xmlns="" id="{9A589A7D-690D-4738-B216-B0152C712A5D}"/>
            </a:ext>
          </a:extLst>
        </xdr:cNvPr>
        <xdr:cNvSpPr>
          <a:spLocks noChangeArrowheads="1"/>
        </xdr:cNvSpPr>
      </xdr:nvSpPr>
      <xdr:spPr bwMode="auto">
        <a:xfrm>
          <a:off x="12457659" y="7869786"/>
          <a:ext cx="138527" cy="1439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249632</xdr:colOff>
      <xdr:row>46</xdr:row>
      <xdr:rowOff>149306</xdr:rowOff>
    </xdr:from>
    <xdr:ext cx="260167" cy="120062"/>
    <xdr:sp macro="" textlink="">
      <xdr:nvSpPr>
        <xdr:cNvPr id="899" name="Text Box 397">
          <a:extLst>
            <a:ext uri="{FF2B5EF4-FFF2-40B4-BE49-F238E27FC236}">
              <a16:creationId xmlns:a16="http://schemas.microsoft.com/office/drawing/2014/main" xmlns="" id="{97E92FBA-6CA2-4F1F-9A20-B16E3F0AF8E1}"/>
            </a:ext>
          </a:extLst>
        </xdr:cNvPr>
        <xdr:cNvSpPr txBox="1">
          <a:spLocks noChangeArrowheads="1"/>
        </xdr:cNvSpPr>
      </xdr:nvSpPr>
      <xdr:spPr bwMode="auto">
        <a:xfrm>
          <a:off x="11647882" y="8004256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18</xdr:col>
      <xdr:colOff>501316</xdr:colOff>
      <xdr:row>44</xdr:row>
      <xdr:rowOff>3857</xdr:rowOff>
    </xdr:from>
    <xdr:to>
      <xdr:col>18</xdr:col>
      <xdr:colOff>751974</xdr:colOff>
      <xdr:row>44</xdr:row>
      <xdr:rowOff>72113</xdr:rowOff>
    </xdr:to>
    <xdr:sp macro="" textlink="">
      <xdr:nvSpPr>
        <xdr:cNvPr id="900" name="Line 120">
          <a:extLst>
            <a:ext uri="{FF2B5EF4-FFF2-40B4-BE49-F238E27FC236}">
              <a16:creationId xmlns:a16="http://schemas.microsoft.com/office/drawing/2014/main" xmlns="" id="{B179E7D8-CB85-4884-A456-9030B44EAB48}"/>
            </a:ext>
          </a:extLst>
        </xdr:cNvPr>
        <xdr:cNvSpPr>
          <a:spLocks noChangeShapeType="1"/>
        </xdr:cNvSpPr>
      </xdr:nvSpPr>
      <xdr:spPr bwMode="auto">
        <a:xfrm flipV="1">
          <a:off x="12604416" y="7515907"/>
          <a:ext cx="206208" cy="68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103187</xdr:colOff>
      <xdr:row>45</xdr:row>
      <xdr:rowOff>40111</xdr:rowOff>
    </xdr:from>
    <xdr:to>
      <xdr:col>17</xdr:col>
      <xdr:colOff>370975</xdr:colOff>
      <xdr:row>45</xdr:row>
      <xdr:rowOff>158749</xdr:rowOff>
    </xdr:to>
    <xdr:sp macro="" textlink="">
      <xdr:nvSpPr>
        <xdr:cNvPr id="901" name="Line 120">
          <a:extLst>
            <a:ext uri="{FF2B5EF4-FFF2-40B4-BE49-F238E27FC236}">
              <a16:creationId xmlns:a16="http://schemas.microsoft.com/office/drawing/2014/main" xmlns="" id="{D1F1DCD3-46FC-4717-BBEC-FBB4BD7288C2}"/>
            </a:ext>
          </a:extLst>
        </xdr:cNvPr>
        <xdr:cNvSpPr>
          <a:spLocks noChangeShapeType="1"/>
        </xdr:cNvSpPr>
      </xdr:nvSpPr>
      <xdr:spPr bwMode="auto">
        <a:xfrm flipV="1">
          <a:off x="11501437" y="7723611"/>
          <a:ext cx="267788" cy="1186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378993</xdr:colOff>
      <xdr:row>45</xdr:row>
      <xdr:rowOff>10027</xdr:rowOff>
    </xdr:from>
    <xdr:to>
      <xdr:col>17</xdr:col>
      <xdr:colOff>400050</xdr:colOff>
      <xdr:row>46</xdr:row>
      <xdr:rowOff>88901</xdr:rowOff>
    </xdr:to>
    <xdr:sp macro="" textlink="">
      <xdr:nvSpPr>
        <xdr:cNvPr id="902" name="Line 120">
          <a:extLst>
            <a:ext uri="{FF2B5EF4-FFF2-40B4-BE49-F238E27FC236}">
              <a16:creationId xmlns:a16="http://schemas.microsoft.com/office/drawing/2014/main" xmlns="" id="{E7BF7717-0690-4E47-B50B-5258DDEDFD4A}"/>
            </a:ext>
          </a:extLst>
        </xdr:cNvPr>
        <xdr:cNvSpPr>
          <a:spLocks noChangeShapeType="1"/>
        </xdr:cNvSpPr>
      </xdr:nvSpPr>
      <xdr:spPr bwMode="auto">
        <a:xfrm>
          <a:off x="11777243" y="7693527"/>
          <a:ext cx="21057" cy="250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326855</xdr:colOff>
      <xdr:row>46</xdr:row>
      <xdr:rowOff>3</xdr:rowOff>
    </xdr:from>
    <xdr:to>
      <xdr:col>17</xdr:col>
      <xdr:colOff>473836</xdr:colOff>
      <xdr:row>46</xdr:row>
      <xdr:rowOff>152660</xdr:rowOff>
    </xdr:to>
    <xdr:sp macro="" textlink="">
      <xdr:nvSpPr>
        <xdr:cNvPr id="903" name="Oval 1295">
          <a:extLst>
            <a:ext uri="{FF2B5EF4-FFF2-40B4-BE49-F238E27FC236}">
              <a16:creationId xmlns:a16="http://schemas.microsoft.com/office/drawing/2014/main" xmlns="" id="{570D64B9-9EA3-4208-9A98-72EE3CDAE14E}"/>
            </a:ext>
          </a:extLst>
        </xdr:cNvPr>
        <xdr:cNvSpPr>
          <a:spLocks noChangeArrowheads="1"/>
        </xdr:cNvSpPr>
      </xdr:nvSpPr>
      <xdr:spPr bwMode="auto">
        <a:xfrm>
          <a:off x="11725105" y="7854953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644621</xdr:colOff>
      <xdr:row>44</xdr:row>
      <xdr:rowOff>72159</xdr:rowOff>
    </xdr:from>
    <xdr:ext cx="288636" cy="191970"/>
    <xdr:grpSp>
      <xdr:nvGrpSpPr>
        <xdr:cNvPr id="904" name="Group 6672">
          <a:extLst>
            <a:ext uri="{FF2B5EF4-FFF2-40B4-BE49-F238E27FC236}">
              <a16:creationId xmlns:a16="http://schemas.microsoft.com/office/drawing/2014/main" xmlns="" id="{0B992FAE-0F6C-4AF9-B565-5EC5FE6B0B59}"/>
            </a:ext>
          </a:extLst>
        </xdr:cNvPr>
        <xdr:cNvGrpSpPr>
          <a:grpSpLocks/>
        </xdr:cNvGrpSpPr>
      </xdr:nvGrpSpPr>
      <xdr:grpSpPr bwMode="auto">
        <a:xfrm>
          <a:off x="13160471" y="7590559"/>
          <a:ext cx="288636" cy="191970"/>
          <a:chOff x="536" y="109"/>
          <a:chExt cx="46" cy="44"/>
        </a:xfrm>
      </xdr:grpSpPr>
      <xdr:pic>
        <xdr:nvPicPr>
          <xdr:cNvPr id="905" name="Picture 6673" descr="route2">
            <a:extLst>
              <a:ext uri="{FF2B5EF4-FFF2-40B4-BE49-F238E27FC236}">
                <a16:creationId xmlns:a16="http://schemas.microsoft.com/office/drawing/2014/main" xmlns="" id="{BB45A0F2-A819-D06A-2201-EF977BCDE5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6" name="Text Box 6674">
            <a:extLst>
              <a:ext uri="{FF2B5EF4-FFF2-40B4-BE49-F238E27FC236}">
                <a16:creationId xmlns:a16="http://schemas.microsoft.com/office/drawing/2014/main" xmlns="" id="{8DC9704D-CD8C-688C-6180-F19C414E1C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644754</xdr:colOff>
      <xdr:row>43</xdr:row>
      <xdr:rowOff>104020</xdr:rowOff>
    </xdr:from>
    <xdr:to>
      <xdr:col>18</xdr:col>
      <xdr:colOff>204713</xdr:colOff>
      <xdr:row>44</xdr:row>
      <xdr:rowOff>61099</xdr:rowOff>
    </xdr:to>
    <xdr:sp macro="" textlink="">
      <xdr:nvSpPr>
        <xdr:cNvPr id="907" name="Text Box 1068">
          <a:extLst>
            <a:ext uri="{FF2B5EF4-FFF2-40B4-BE49-F238E27FC236}">
              <a16:creationId xmlns:a16="http://schemas.microsoft.com/office/drawing/2014/main" xmlns="" id="{F949A137-194C-40B4-B13E-ACD88CB97C16}"/>
            </a:ext>
          </a:extLst>
        </xdr:cNvPr>
        <xdr:cNvSpPr txBox="1">
          <a:spLocks noChangeArrowheads="1"/>
        </xdr:cNvSpPr>
      </xdr:nvSpPr>
      <xdr:spPr bwMode="auto">
        <a:xfrm>
          <a:off x="12043004" y="7444620"/>
          <a:ext cx="264809" cy="1285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447710</xdr:colOff>
      <xdr:row>44</xdr:row>
      <xdr:rowOff>71937</xdr:rowOff>
    </xdr:from>
    <xdr:to>
      <xdr:col>18</xdr:col>
      <xdr:colOff>545607</xdr:colOff>
      <xdr:row>46</xdr:row>
      <xdr:rowOff>115950</xdr:rowOff>
    </xdr:to>
    <xdr:sp macro="" textlink="">
      <xdr:nvSpPr>
        <xdr:cNvPr id="908" name="AutoShape 1653">
          <a:extLst>
            <a:ext uri="{FF2B5EF4-FFF2-40B4-BE49-F238E27FC236}">
              <a16:creationId xmlns:a16="http://schemas.microsoft.com/office/drawing/2014/main" xmlns="" id="{85A1E721-EB47-4876-9A50-459A70C65111}"/>
            </a:ext>
          </a:extLst>
        </xdr:cNvPr>
        <xdr:cNvSpPr>
          <a:spLocks/>
        </xdr:cNvSpPr>
      </xdr:nvSpPr>
      <xdr:spPr bwMode="auto">
        <a:xfrm rot="1000148">
          <a:off x="12550810" y="7583987"/>
          <a:ext cx="97897" cy="38691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660659</xdr:colOff>
      <xdr:row>41</xdr:row>
      <xdr:rowOff>158750</xdr:rowOff>
    </xdr:from>
    <xdr:ext cx="200561" cy="211685"/>
    <xdr:sp macro="" textlink="">
      <xdr:nvSpPr>
        <xdr:cNvPr id="909" name="Text Box 303">
          <a:extLst>
            <a:ext uri="{FF2B5EF4-FFF2-40B4-BE49-F238E27FC236}">
              <a16:creationId xmlns:a16="http://schemas.microsoft.com/office/drawing/2014/main" xmlns="" id="{F0FD05AD-4515-4C33-9B2D-46F903E69C09}"/>
            </a:ext>
          </a:extLst>
        </xdr:cNvPr>
        <xdr:cNvSpPr txBox="1">
          <a:spLocks noChangeArrowheads="1"/>
        </xdr:cNvSpPr>
      </xdr:nvSpPr>
      <xdr:spPr bwMode="auto">
        <a:xfrm>
          <a:off x="12058909" y="7156450"/>
          <a:ext cx="200561" cy="211685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0.8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345970</xdr:colOff>
      <xdr:row>42</xdr:row>
      <xdr:rowOff>142186</xdr:rowOff>
    </xdr:from>
    <xdr:to>
      <xdr:col>18</xdr:col>
      <xdr:colOff>492442</xdr:colOff>
      <xdr:row>44</xdr:row>
      <xdr:rowOff>154981</xdr:rowOff>
    </xdr:to>
    <xdr:sp macro="" textlink="">
      <xdr:nvSpPr>
        <xdr:cNvPr id="910" name="AutoShape 1653">
          <a:extLst>
            <a:ext uri="{FF2B5EF4-FFF2-40B4-BE49-F238E27FC236}">
              <a16:creationId xmlns:a16="http://schemas.microsoft.com/office/drawing/2014/main" xmlns="" id="{2BF4B05F-5382-4ACE-93D7-43F3BD72BE3F}"/>
            </a:ext>
          </a:extLst>
        </xdr:cNvPr>
        <xdr:cNvSpPr>
          <a:spLocks/>
        </xdr:cNvSpPr>
      </xdr:nvSpPr>
      <xdr:spPr bwMode="auto">
        <a:xfrm rot="15604482">
          <a:off x="11992033" y="7063523"/>
          <a:ext cx="355695" cy="85132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390161</xdr:colOff>
      <xdr:row>42</xdr:row>
      <xdr:rowOff>40462</xdr:rowOff>
    </xdr:from>
    <xdr:ext cx="302079" cy="305168"/>
    <xdr:grpSp>
      <xdr:nvGrpSpPr>
        <xdr:cNvPr id="911" name="Group 6672">
          <a:extLst>
            <a:ext uri="{FF2B5EF4-FFF2-40B4-BE49-F238E27FC236}">
              <a16:creationId xmlns:a16="http://schemas.microsoft.com/office/drawing/2014/main" xmlns="" id="{700BDB0A-CD9F-431B-B44E-1F3E41F939F4}"/>
            </a:ext>
          </a:extLst>
        </xdr:cNvPr>
        <xdr:cNvGrpSpPr>
          <a:grpSpLocks/>
        </xdr:cNvGrpSpPr>
      </xdr:nvGrpSpPr>
      <xdr:grpSpPr bwMode="auto">
        <a:xfrm>
          <a:off x="12906011" y="7215962"/>
          <a:ext cx="302079" cy="305168"/>
          <a:chOff x="536" y="109"/>
          <a:chExt cx="46" cy="44"/>
        </a:xfrm>
      </xdr:grpSpPr>
      <xdr:pic>
        <xdr:nvPicPr>
          <xdr:cNvPr id="912" name="Picture 6673" descr="route2">
            <a:extLst>
              <a:ext uri="{FF2B5EF4-FFF2-40B4-BE49-F238E27FC236}">
                <a16:creationId xmlns:a16="http://schemas.microsoft.com/office/drawing/2014/main" xmlns="" id="{28D04683-0172-5057-1A53-9EF5AB9EF3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3" name="Text Box 6674">
            <a:extLst>
              <a:ext uri="{FF2B5EF4-FFF2-40B4-BE49-F238E27FC236}">
                <a16:creationId xmlns:a16="http://schemas.microsoft.com/office/drawing/2014/main" xmlns="" id="{3145C891-F843-78F4-1E2B-C8A6B73F64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545513</xdr:colOff>
      <xdr:row>45</xdr:row>
      <xdr:rowOff>101084</xdr:rowOff>
    </xdr:from>
    <xdr:ext cx="541785" cy="109280"/>
    <xdr:sp macro="" textlink="">
      <xdr:nvSpPr>
        <xdr:cNvPr id="914" name="Text Box 1664">
          <a:extLst>
            <a:ext uri="{FF2B5EF4-FFF2-40B4-BE49-F238E27FC236}">
              <a16:creationId xmlns:a16="http://schemas.microsoft.com/office/drawing/2014/main" xmlns="" id="{37B5083A-04F3-4BFA-B0E3-92655C1613C9}"/>
            </a:ext>
          </a:extLst>
        </xdr:cNvPr>
        <xdr:cNvSpPr txBox="1">
          <a:spLocks noChangeArrowheads="1"/>
        </xdr:cNvSpPr>
      </xdr:nvSpPr>
      <xdr:spPr bwMode="auto">
        <a:xfrm>
          <a:off x="11943763" y="7784584"/>
          <a:ext cx="541785" cy="10928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545869</xdr:colOff>
      <xdr:row>44</xdr:row>
      <xdr:rowOff>60218</xdr:rowOff>
    </xdr:from>
    <xdr:to>
      <xdr:col>18</xdr:col>
      <xdr:colOff>700334</xdr:colOff>
      <xdr:row>45</xdr:row>
      <xdr:rowOff>27421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xmlns="" id="{6A29C2E0-2308-4D9A-A62A-4ED5E7B40951}"/>
            </a:ext>
          </a:extLst>
        </xdr:cNvPr>
        <xdr:cNvSpPr/>
      </xdr:nvSpPr>
      <xdr:spPr bwMode="auto">
        <a:xfrm>
          <a:off x="12648969" y="7572268"/>
          <a:ext cx="154465" cy="138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twoCellAnchor>
    <xdr:from>
      <xdr:col>17</xdr:col>
      <xdr:colOff>441571</xdr:colOff>
      <xdr:row>44</xdr:row>
      <xdr:rowOff>66431</xdr:rowOff>
    </xdr:from>
    <xdr:to>
      <xdr:col>17</xdr:col>
      <xdr:colOff>596036</xdr:colOff>
      <xdr:row>45</xdr:row>
      <xdr:rowOff>30703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xmlns="" id="{D1BED174-D0BE-4B94-864E-D89931715200}"/>
            </a:ext>
          </a:extLst>
        </xdr:cNvPr>
        <xdr:cNvSpPr/>
      </xdr:nvSpPr>
      <xdr:spPr bwMode="auto">
        <a:xfrm>
          <a:off x="11839821" y="7578481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twoCellAnchor>
    <xdr:from>
      <xdr:col>17</xdr:col>
      <xdr:colOff>312527</xdr:colOff>
      <xdr:row>44</xdr:row>
      <xdr:rowOff>64206</xdr:rowOff>
    </xdr:from>
    <xdr:to>
      <xdr:col>18</xdr:col>
      <xdr:colOff>31750</xdr:colOff>
      <xdr:row>46</xdr:row>
      <xdr:rowOff>128192</xdr:rowOff>
    </xdr:to>
    <xdr:sp macro="" textlink="">
      <xdr:nvSpPr>
        <xdr:cNvPr id="917" name="Line 72">
          <a:extLst>
            <a:ext uri="{FF2B5EF4-FFF2-40B4-BE49-F238E27FC236}">
              <a16:creationId xmlns:a16="http://schemas.microsoft.com/office/drawing/2014/main" xmlns="" id="{2A3D825B-64F9-48F6-9102-535D2F7AAE7B}"/>
            </a:ext>
          </a:extLst>
        </xdr:cNvPr>
        <xdr:cNvSpPr>
          <a:spLocks noChangeShapeType="1"/>
        </xdr:cNvSpPr>
      </xdr:nvSpPr>
      <xdr:spPr bwMode="auto">
        <a:xfrm rot="5400000" flipV="1">
          <a:off x="11719371" y="7567662"/>
          <a:ext cx="406886" cy="42407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10000"/>
            <a:gd name="connsiteX1" fmla="*/ 9702 w 10000"/>
            <a:gd name="connsiteY1" fmla="*/ 963 h 10000"/>
            <a:gd name="connsiteX2" fmla="*/ 9701 w 10000"/>
            <a:gd name="connsiteY2" fmla="*/ 9941 h 10000"/>
            <a:gd name="connsiteX3" fmla="*/ 7873 w 10000"/>
            <a:gd name="connsiteY3" fmla="*/ 10000 h 10000"/>
            <a:gd name="connsiteX0" fmla="*/ 0 w 9960"/>
            <a:gd name="connsiteY0" fmla="*/ 3 h 10000"/>
            <a:gd name="connsiteX1" fmla="*/ 9702 w 9960"/>
            <a:gd name="connsiteY1" fmla="*/ 963 h 10000"/>
            <a:gd name="connsiteX2" fmla="*/ 9701 w 9960"/>
            <a:gd name="connsiteY2" fmla="*/ 9941 h 10000"/>
            <a:gd name="connsiteX3" fmla="*/ 7873 w 9960"/>
            <a:gd name="connsiteY3" fmla="*/ 10000 h 10000"/>
            <a:gd name="connsiteX0" fmla="*/ 0 w 9964"/>
            <a:gd name="connsiteY0" fmla="*/ 3 h 10000"/>
            <a:gd name="connsiteX1" fmla="*/ 9741 w 9964"/>
            <a:gd name="connsiteY1" fmla="*/ 963 h 10000"/>
            <a:gd name="connsiteX2" fmla="*/ 9740 w 9964"/>
            <a:gd name="connsiteY2" fmla="*/ 9941 h 10000"/>
            <a:gd name="connsiteX3" fmla="*/ 7905 w 9964"/>
            <a:gd name="connsiteY3" fmla="*/ 10000 h 10000"/>
            <a:gd name="connsiteX0" fmla="*/ 0 w 9885"/>
            <a:gd name="connsiteY0" fmla="*/ 3 h 10000"/>
            <a:gd name="connsiteX1" fmla="*/ 9776 w 9885"/>
            <a:gd name="connsiteY1" fmla="*/ 963 h 10000"/>
            <a:gd name="connsiteX2" fmla="*/ 9775 w 9885"/>
            <a:gd name="connsiteY2" fmla="*/ 9941 h 10000"/>
            <a:gd name="connsiteX3" fmla="*/ 7934 w 9885"/>
            <a:gd name="connsiteY3" fmla="*/ 10000 h 10000"/>
            <a:gd name="connsiteX0" fmla="*/ 0 w 7519"/>
            <a:gd name="connsiteY0" fmla="*/ 8 h 9639"/>
            <a:gd name="connsiteX1" fmla="*/ 7409 w 7519"/>
            <a:gd name="connsiteY1" fmla="*/ 602 h 9639"/>
            <a:gd name="connsiteX2" fmla="*/ 7408 w 7519"/>
            <a:gd name="connsiteY2" fmla="*/ 9580 h 9639"/>
            <a:gd name="connsiteX3" fmla="*/ 5545 w 7519"/>
            <a:gd name="connsiteY3" fmla="*/ 9639 h 9639"/>
            <a:gd name="connsiteX0" fmla="*/ 0 w 9108"/>
            <a:gd name="connsiteY0" fmla="*/ 4 h 10186"/>
            <a:gd name="connsiteX1" fmla="*/ 8962 w 9108"/>
            <a:gd name="connsiteY1" fmla="*/ 811 h 10186"/>
            <a:gd name="connsiteX2" fmla="*/ 8960 w 9108"/>
            <a:gd name="connsiteY2" fmla="*/ 10125 h 10186"/>
            <a:gd name="connsiteX3" fmla="*/ 6483 w 9108"/>
            <a:gd name="connsiteY3" fmla="*/ 10186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08" h="10186">
              <a:moveTo>
                <a:pt x="0" y="4"/>
              </a:moveTo>
              <a:cubicBezTo>
                <a:pt x="5336" y="-57"/>
                <a:pt x="4438" y="455"/>
                <a:pt x="8962" y="811"/>
              </a:cubicBezTo>
              <a:cubicBezTo>
                <a:pt x="9036" y="4882"/>
                <a:pt x="9253" y="6764"/>
                <a:pt x="8960" y="10125"/>
              </a:cubicBezTo>
              <a:cubicBezTo>
                <a:pt x="7539" y="10156"/>
                <a:pt x="7702" y="10114"/>
                <a:pt x="6483" y="1018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502704</xdr:colOff>
      <xdr:row>46</xdr:row>
      <xdr:rowOff>168969</xdr:rowOff>
    </xdr:from>
    <xdr:ext cx="386814" cy="174381"/>
    <xdr:sp macro="" textlink="">
      <xdr:nvSpPr>
        <xdr:cNvPr id="918" name="Text Box 1416">
          <a:extLst>
            <a:ext uri="{FF2B5EF4-FFF2-40B4-BE49-F238E27FC236}">
              <a16:creationId xmlns:a16="http://schemas.microsoft.com/office/drawing/2014/main" xmlns="" id="{23EEECA0-BC74-4FF9-84B9-48E32F2978A5}"/>
            </a:ext>
          </a:extLst>
        </xdr:cNvPr>
        <xdr:cNvSpPr txBox="1">
          <a:spLocks noChangeArrowheads="1"/>
        </xdr:cNvSpPr>
      </xdr:nvSpPr>
      <xdr:spPr bwMode="auto">
        <a:xfrm>
          <a:off x="11900954" y="8023919"/>
          <a:ext cx="386814" cy="1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200㎞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106459</xdr:colOff>
      <xdr:row>45</xdr:row>
      <xdr:rowOff>161617</xdr:rowOff>
    </xdr:from>
    <xdr:to>
      <xdr:col>18</xdr:col>
      <xdr:colOff>729780</xdr:colOff>
      <xdr:row>46</xdr:row>
      <xdr:rowOff>134450</xdr:rowOff>
    </xdr:to>
    <xdr:sp macro="" textlink="">
      <xdr:nvSpPr>
        <xdr:cNvPr id="919" name="Line 72">
          <a:extLst>
            <a:ext uri="{FF2B5EF4-FFF2-40B4-BE49-F238E27FC236}">
              <a16:creationId xmlns:a16="http://schemas.microsoft.com/office/drawing/2014/main" xmlns="" id="{35FEC35A-C8CC-432A-B8DB-3EC19A927A3B}"/>
            </a:ext>
          </a:extLst>
        </xdr:cNvPr>
        <xdr:cNvSpPr>
          <a:spLocks noChangeShapeType="1"/>
        </xdr:cNvSpPr>
      </xdr:nvSpPr>
      <xdr:spPr bwMode="auto">
        <a:xfrm rot="5400000" flipV="1">
          <a:off x="12436378" y="7618298"/>
          <a:ext cx="144283" cy="59792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9941"/>
            <a:gd name="connsiteX1" fmla="*/ 9702 w 10000"/>
            <a:gd name="connsiteY1" fmla="*/ 963 h 9941"/>
            <a:gd name="connsiteX2" fmla="*/ 9701 w 10000"/>
            <a:gd name="connsiteY2" fmla="*/ 9941 h 9941"/>
            <a:gd name="connsiteX0" fmla="*/ 0 w 1897"/>
            <a:gd name="connsiteY0" fmla="*/ 41 h 9315"/>
            <a:gd name="connsiteX1" fmla="*/ 1599 w 1897"/>
            <a:gd name="connsiteY1" fmla="*/ 284 h 9315"/>
            <a:gd name="connsiteX2" fmla="*/ 1598 w 1897"/>
            <a:gd name="connsiteY2" fmla="*/ 9315 h 9315"/>
            <a:gd name="connsiteX0" fmla="*/ 111 w 10112"/>
            <a:gd name="connsiteY0" fmla="*/ 0 h 9956"/>
            <a:gd name="connsiteX1" fmla="*/ 8540 w 10112"/>
            <a:gd name="connsiteY1" fmla="*/ 261 h 9956"/>
            <a:gd name="connsiteX2" fmla="*/ 8535 w 10112"/>
            <a:gd name="connsiteY2" fmla="*/ 9956 h 9956"/>
            <a:gd name="connsiteX0" fmla="*/ 110 w 11486"/>
            <a:gd name="connsiteY0" fmla="*/ 0 h 12208"/>
            <a:gd name="connsiteX1" fmla="*/ 8445 w 11486"/>
            <a:gd name="connsiteY1" fmla="*/ 262 h 12208"/>
            <a:gd name="connsiteX2" fmla="*/ 10606 w 1148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8738"/>
            <a:gd name="connsiteY0" fmla="*/ 0 h 12083"/>
            <a:gd name="connsiteX1" fmla="*/ 8445 w 8738"/>
            <a:gd name="connsiteY1" fmla="*/ 262 h 12083"/>
            <a:gd name="connsiteX2" fmla="*/ 7464 w 8738"/>
            <a:gd name="connsiteY2" fmla="*/ 12083 h 12083"/>
            <a:gd name="connsiteX0" fmla="*/ 126 w 10340"/>
            <a:gd name="connsiteY0" fmla="*/ 0 h 10103"/>
            <a:gd name="connsiteX1" fmla="*/ 9665 w 10340"/>
            <a:gd name="connsiteY1" fmla="*/ 217 h 10103"/>
            <a:gd name="connsiteX2" fmla="*/ 10340 w 10340"/>
            <a:gd name="connsiteY2" fmla="*/ 10103 h 10103"/>
            <a:gd name="connsiteX0" fmla="*/ 0 w 10214"/>
            <a:gd name="connsiteY0" fmla="*/ 0 h 10103"/>
            <a:gd name="connsiteX1" fmla="*/ 9539 w 10214"/>
            <a:gd name="connsiteY1" fmla="*/ 217 h 10103"/>
            <a:gd name="connsiteX2" fmla="*/ 10214 w 10214"/>
            <a:gd name="connsiteY2" fmla="*/ 10103 h 10103"/>
            <a:gd name="connsiteX0" fmla="*/ 0 w 10214"/>
            <a:gd name="connsiteY0" fmla="*/ 17 h 10120"/>
            <a:gd name="connsiteX1" fmla="*/ 9539 w 10214"/>
            <a:gd name="connsiteY1" fmla="*/ 53 h 10120"/>
            <a:gd name="connsiteX2" fmla="*/ 10214 w 10214"/>
            <a:gd name="connsiteY2" fmla="*/ 10120 h 10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4" h="10120">
              <a:moveTo>
                <a:pt x="0" y="17"/>
              </a:moveTo>
              <a:cubicBezTo>
                <a:pt x="7989" y="72"/>
                <a:pt x="5994" y="-73"/>
                <a:pt x="9539" y="53"/>
              </a:cubicBezTo>
              <a:cubicBezTo>
                <a:pt x="10849" y="4380"/>
                <a:pt x="9658" y="8802"/>
                <a:pt x="10214" y="1012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41</xdr:row>
      <xdr:rowOff>24176</xdr:rowOff>
    </xdr:from>
    <xdr:to>
      <xdr:col>19</xdr:col>
      <xdr:colOff>165100</xdr:colOff>
      <xdr:row>41</xdr:row>
      <xdr:rowOff>158750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xmlns="" id="{61D80F66-D262-4061-9D04-A4049A2365C6}"/>
            </a:ext>
          </a:extLst>
        </xdr:cNvPr>
        <xdr:cNvSpPr/>
      </xdr:nvSpPr>
      <xdr:spPr bwMode="auto">
        <a:xfrm>
          <a:off x="12807950" y="702187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168662</xdr:colOff>
      <xdr:row>48</xdr:row>
      <xdr:rowOff>33674</xdr:rowOff>
    </xdr:from>
    <xdr:ext cx="514435" cy="86591"/>
    <xdr:sp macro="" textlink="">
      <xdr:nvSpPr>
        <xdr:cNvPr id="921" name="Text Box 1664">
          <a:extLst>
            <a:ext uri="{FF2B5EF4-FFF2-40B4-BE49-F238E27FC236}">
              <a16:creationId xmlns:a16="http://schemas.microsoft.com/office/drawing/2014/main" xmlns="" id="{F7D4B093-F005-4BA4-B40D-7BBAF3D81CE1}"/>
            </a:ext>
          </a:extLst>
        </xdr:cNvPr>
        <xdr:cNvSpPr txBox="1">
          <a:spLocks noChangeArrowheads="1"/>
        </xdr:cNvSpPr>
      </xdr:nvSpPr>
      <xdr:spPr bwMode="auto">
        <a:xfrm>
          <a:off x="12271762" y="8231524"/>
          <a:ext cx="514435" cy="865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t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178m</a:t>
          </a:r>
        </a:p>
      </xdr:txBody>
    </xdr:sp>
    <xdr:clientData/>
  </xdr:oneCellAnchor>
  <xdr:twoCellAnchor>
    <xdr:from>
      <xdr:col>19</xdr:col>
      <xdr:colOff>254000</xdr:colOff>
      <xdr:row>44</xdr:row>
      <xdr:rowOff>63497</xdr:rowOff>
    </xdr:from>
    <xdr:to>
      <xdr:col>20</xdr:col>
      <xdr:colOff>31749</xdr:colOff>
      <xdr:row>45</xdr:row>
      <xdr:rowOff>71441</xdr:rowOff>
    </xdr:to>
    <xdr:sp macro="" textlink="">
      <xdr:nvSpPr>
        <xdr:cNvPr id="922" name="Line 72">
          <a:extLst>
            <a:ext uri="{FF2B5EF4-FFF2-40B4-BE49-F238E27FC236}">
              <a16:creationId xmlns:a16="http://schemas.microsoft.com/office/drawing/2014/main" xmlns="" id="{B5A7F19B-C909-4EAD-89E8-E4A5FDFD6466}"/>
            </a:ext>
          </a:extLst>
        </xdr:cNvPr>
        <xdr:cNvSpPr>
          <a:spLocks noChangeShapeType="1"/>
        </xdr:cNvSpPr>
      </xdr:nvSpPr>
      <xdr:spPr bwMode="auto">
        <a:xfrm flipH="1" flipV="1">
          <a:off x="13061950" y="7575547"/>
          <a:ext cx="482599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923</xdr:colOff>
      <xdr:row>42</xdr:row>
      <xdr:rowOff>78389</xdr:rowOff>
    </xdr:from>
    <xdr:to>
      <xdr:col>20</xdr:col>
      <xdr:colOff>66325</xdr:colOff>
      <xdr:row>48</xdr:row>
      <xdr:rowOff>139365</xdr:rowOff>
    </xdr:to>
    <xdr:sp macro="" textlink="">
      <xdr:nvSpPr>
        <xdr:cNvPr id="923" name="Line 75">
          <a:extLst>
            <a:ext uri="{FF2B5EF4-FFF2-40B4-BE49-F238E27FC236}">
              <a16:creationId xmlns:a16="http://schemas.microsoft.com/office/drawing/2014/main" xmlns="" id="{4A1CDEF8-31A7-430C-9AAA-AA6C41D4236E}"/>
            </a:ext>
          </a:extLst>
        </xdr:cNvPr>
        <xdr:cNvSpPr>
          <a:spLocks noChangeShapeType="1"/>
        </xdr:cNvSpPr>
      </xdr:nvSpPr>
      <xdr:spPr bwMode="auto">
        <a:xfrm rot="10800000" flipV="1">
          <a:off x="13513723" y="7247539"/>
          <a:ext cx="65402" cy="10896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222250</xdr:colOff>
      <xdr:row>45</xdr:row>
      <xdr:rowOff>40075</xdr:rowOff>
    </xdr:from>
    <xdr:to>
      <xdr:col>20</xdr:col>
      <xdr:colOff>660805</xdr:colOff>
      <xdr:row>45</xdr:row>
      <xdr:rowOff>99298</xdr:rowOff>
    </xdr:to>
    <xdr:sp macro="" textlink="">
      <xdr:nvSpPr>
        <xdr:cNvPr id="924" name="Line 72">
          <a:extLst>
            <a:ext uri="{FF2B5EF4-FFF2-40B4-BE49-F238E27FC236}">
              <a16:creationId xmlns:a16="http://schemas.microsoft.com/office/drawing/2014/main" xmlns="" id="{75469050-12E2-411E-817E-C53B0E543BC9}"/>
            </a:ext>
          </a:extLst>
        </xdr:cNvPr>
        <xdr:cNvSpPr>
          <a:spLocks noChangeShapeType="1"/>
        </xdr:cNvSpPr>
      </xdr:nvSpPr>
      <xdr:spPr bwMode="auto">
        <a:xfrm flipH="1" flipV="1">
          <a:off x="13030200" y="7723575"/>
          <a:ext cx="1143405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354958</xdr:colOff>
      <xdr:row>44</xdr:row>
      <xdr:rowOff>63669</xdr:rowOff>
    </xdr:from>
    <xdr:ext cx="373278" cy="135152"/>
    <xdr:sp macro="" textlink="">
      <xdr:nvSpPr>
        <xdr:cNvPr id="925" name="Text Box 1118">
          <a:extLst>
            <a:ext uri="{FF2B5EF4-FFF2-40B4-BE49-F238E27FC236}">
              <a16:creationId xmlns:a16="http://schemas.microsoft.com/office/drawing/2014/main" xmlns="" id="{D94FE111-BCFA-42ED-A621-33A305CE38E1}"/>
            </a:ext>
          </a:extLst>
        </xdr:cNvPr>
        <xdr:cNvSpPr txBox="1">
          <a:spLocks noChangeArrowheads="1"/>
        </xdr:cNvSpPr>
      </xdr:nvSpPr>
      <xdr:spPr bwMode="auto">
        <a:xfrm>
          <a:off x="13162908" y="7575719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20</xdr:col>
      <xdr:colOff>19746</xdr:colOff>
      <xdr:row>45</xdr:row>
      <xdr:rowOff>25379</xdr:rowOff>
    </xdr:from>
    <xdr:to>
      <xdr:col>20</xdr:col>
      <xdr:colOff>539283</xdr:colOff>
      <xdr:row>46</xdr:row>
      <xdr:rowOff>116025</xdr:rowOff>
    </xdr:to>
    <xdr:pic>
      <xdr:nvPicPr>
        <xdr:cNvPr id="926" name="図 925">
          <a:extLst>
            <a:ext uri="{FF2B5EF4-FFF2-40B4-BE49-F238E27FC236}">
              <a16:creationId xmlns:a16="http://schemas.microsoft.com/office/drawing/2014/main" xmlns="" id="{73191DF5-9F75-448D-B2A6-6E8973661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0800000">
          <a:off x="13532546" y="7708879"/>
          <a:ext cx="519537" cy="262096"/>
        </a:xfrm>
        <a:prstGeom prst="rect">
          <a:avLst/>
        </a:prstGeom>
      </xdr:spPr>
    </xdr:pic>
    <xdr:clientData/>
  </xdr:twoCellAnchor>
  <xdr:twoCellAnchor>
    <xdr:from>
      <xdr:col>11</xdr:col>
      <xdr:colOff>5292</xdr:colOff>
      <xdr:row>49</xdr:row>
      <xdr:rowOff>17923</xdr:rowOff>
    </xdr:from>
    <xdr:to>
      <xdr:col>11</xdr:col>
      <xdr:colOff>173760</xdr:colOff>
      <xdr:row>49</xdr:row>
      <xdr:rowOff>152497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xmlns="" id="{EACAB372-D3EF-480B-87CE-81DD2029A99E}"/>
            </a:ext>
          </a:extLst>
        </xdr:cNvPr>
        <xdr:cNvSpPr/>
      </xdr:nvSpPr>
      <xdr:spPr bwMode="auto">
        <a:xfrm>
          <a:off x="7187142" y="8387223"/>
          <a:ext cx="168468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628189</xdr:colOff>
      <xdr:row>50</xdr:row>
      <xdr:rowOff>149750</xdr:rowOff>
    </xdr:from>
    <xdr:to>
      <xdr:col>11</xdr:col>
      <xdr:colOff>738325</xdr:colOff>
      <xdr:row>56</xdr:row>
      <xdr:rowOff>100533</xdr:rowOff>
    </xdr:to>
    <xdr:sp macro="" textlink="">
      <xdr:nvSpPr>
        <xdr:cNvPr id="928" name="Line 75">
          <a:extLst>
            <a:ext uri="{FF2B5EF4-FFF2-40B4-BE49-F238E27FC236}">
              <a16:creationId xmlns:a16="http://schemas.microsoft.com/office/drawing/2014/main" xmlns="" id="{40938E9A-F9E9-4373-A901-9C96C89E155D}"/>
            </a:ext>
          </a:extLst>
        </xdr:cNvPr>
        <xdr:cNvSpPr>
          <a:spLocks noChangeShapeType="1"/>
        </xdr:cNvSpPr>
      </xdr:nvSpPr>
      <xdr:spPr bwMode="auto">
        <a:xfrm flipV="1">
          <a:off x="7810039" y="8690500"/>
          <a:ext cx="6568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438840</xdr:colOff>
      <xdr:row>51</xdr:row>
      <xdr:rowOff>39686</xdr:rowOff>
    </xdr:from>
    <xdr:to>
      <xdr:col>11</xdr:col>
      <xdr:colOff>615612</xdr:colOff>
      <xdr:row>54</xdr:row>
      <xdr:rowOff>53700</xdr:rowOff>
    </xdr:to>
    <xdr:sp macro="" textlink="">
      <xdr:nvSpPr>
        <xdr:cNvPr id="929" name="Line 76">
          <a:extLst>
            <a:ext uri="{FF2B5EF4-FFF2-40B4-BE49-F238E27FC236}">
              <a16:creationId xmlns:a16="http://schemas.microsoft.com/office/drawing/2014/main" xmlns="" id="{1EF75023-5B76-48C6-BEFD-20C7EC582D7A}"/>
            </a:ext>
          </a:extLst>
        </xdr:cNvPr>
        <xdr:cNvSpPr>
          <a:spLocks noChangeShapeType="1"/>
        </xdr:cNvSpPr>
      </xdr:nvSpPr>
      <xdr:spPr bwMode="auto">
        <a:xfrm>
          <a:off x="7620690" y="875188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535038</xdr:colOff>
      <xdr:row>53</xdr:row>
      <xdr:rowOff>144063</xdr:rowOff>
    </xdr:from>
    <xdr:to>
      <xdr:col>11</xdr:col>
      <xdr:colOff>697563</xdr:colOff>
      <xdr:row>54</xdr:row>
      <xdr:rowOff>115487</xdr:rowOff>
    </xdr:to>
    <xdr:sp macro="" textlink="">
      <xdr:nvSpPr>
        <xdr:cNvPr id="930" name="Oval 77">
          <a:extLst>
            <a:ext uri="{FF2B5EF4-FFF2-40B4-BE49-F238E27FC236}">
              <a16:creationId xmlns:a16="http://schemas.microsoft.com/office/drawing/2014/main" xmlns="" id="{A4313587-FA47-4B07-AC3C-DA8155A6DAD0}"/>
            </a:ext>
          </a:extLst>
        </xdr:cNvPr>
        <xdr:cNvSpPr>
          <a:spLocks noChangeArrowheads="1"/>
        </xdr:cNvSpPr>
      </xdr:nvSpPr>
      <xdr:spPr bwMode="auto">
        <a:xfrm>
          <a:off x="7716888" y="9199163"/>
          <a:ext cx="15617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19356</xdr:colOff>
      <xdr:row>51</xdr:row>
      <xdr:rowOff>13353</xdr:rowOff>
    </xdr:from>
    <xdr:to>
      <xdr:col>12</xdr:col>
      <xdr:colOff>271360</xdr:colOff>
      <xdr:row>52</xdr:row>
      <xdr:rowOff>63528</xdr:rowOff>
    </xdr:to>
    <xdr:sp macro="" textlink="">
      <xdr:nvSpPr>
        <xdr:cNvPr id="931" name="六角形 930">
          <a:extLst>
            <a:ext uri="{FF2B5EF4-FFF2-40B4-BE49-F238E27FC236}">
              <a16:creationId xmlns:a16="http://schemas.microsoft.com/office/drawing/2014/main" xmlns="" id="{F411A883-E28C-4DB7-AFD9-D0D7807EF6B2}"/>
            </a:ext>
          </a:extLst>
        </xdr:cNvPr>
        <xdr:cNvSpPr/>
      </xdr:nvSpPr>
      <xdr:spPr bwMode="auto">
        <a:xfrm>
          <a:off x="7893356" y="8725553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2478</xdr:colOff>
      <xdr:row>53</xdr:row>
      <xdr:rowOff>30126</xdr:rowOff>
    </xdr:from>
    <xdr:ext cx="150267" cy="387863"/>
    <xdr:sp macro="" textlink="">
      <xdr:nvSpPr>
        <xdr:cNvPr id="932" name="Text Box 1620">
          <a:extLst>
            <a:ext uri="{FF2B5EF4-FFF2-40B4-BE49-F238E27FC236}">
              <a16:creationId xmlns:a16="http://schemas.microsoft.com/office/drawing/2014/main" xmlns="" id="{BEAFFE26-CE63-454F-9C9B-7BC35AD03BFB}"/>
            </a:ext>
          </a:extLst>
        </xdr:cNvPr>
        <xdr:cNvSpPr txBox="1">
          <a:spLocks noChangeArrowheads="1"/>
        </xdr:cNvSpPr>
      </xdr:nvSpPr>
      <xdr:spPr bwMode="auto">
        <a:xfrm>
          <a:off x="7877216" y="9001347"/>
          <a:ext cx="150267" cy="3878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163609</xdr:colOff>
      <xdr:row>52</xdr:row>
      <xdr:rowOff>49674</xdr:rowOff>
    </xdr:from>
    <xdr:ext cx="278130" cy="254018"/>
    <xdr:grpSp>
      <xdr:nvGrpSpPr>
        <xdr:cNvPr id="933" name="Group 6672">
          <a:extLst>
            <a:ext uri="{FF2B5EF4-FFF2-40B4-BE49-F238E27FC236}">
              <a16:creationId xmlns:a16="http://schemas.microsoft.com/office/drawing/2014/main" xmlns="" id="{7828EE8A-6B65-4EF8-9AB2-E8F1E00C32E6}"/>
            </a:ext>
          </a:extLst>
        </xdr:cNvPr>
        <xdr:cNvGrpSpPr>
          <a:grpSpLocks/>
        </xdr:cNvGrpSpPr>
      </xdr:nvGrpSpPr>
      <xdr:grpSpPr bwMode="auto">
        <a:xfrm>
          <a:off x="8050309" y="8939674"/>
          <a:ext cx="278130" cy="254018"/>
          <a:chOff x="536" y="109"/>
          <a:chExt cx="46" cy="44"/>
        </a:xfrm>
      </xdr:grpSpPr>
      <xdr:pic>
        <xdr:nvPicPr>
          <xdr:cNvPr id="934" name="Picture 6673" descr="route2">
            <a:extLst>
              <a:ext uri="{FF2B5EF4-FFF2-40B4-BE49-F238E27FC236}">
                <a16:creationId xmlns:a16="http://schemas.microsoft.com/office/drawing/2014/main" xmlns="" id="{8626495A-09DD-ED65-2E7A-CE59E49207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5" name="Text Box 6674">
            <a:extLst>
              <a:ext uri="{FF2B5EF4-FFF2-40B4-BE49-F238E27FC236}">
                <a16:creationId xmlns:a16="http://schemas.microsoft.com/office/drawing/2014/main" xmlns="" id="{990761C5-185D-FF1D-BADD-A428B22676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245804</xdr:colOff>
      <xdr:row>53</xdr:row>
      <xdr:rowOff>116046</xdr:rowOff>
    </xdr:from>
    <xdr:ext cx="331667" cy="421654"/>
    <xdr:sp macro="" textlink="">
      <xdr:nvSpPr>
        <xdr:cNvPr id="936" name="Text Box 1620">
          <a:extLst>
            <a:ext uri="{FF2B5EF4-FFF2-40B4-BE49-F238E27FC236}">
              <a16:creationId xmlns:a16="http://schemas.microsoft.com/office/drawing/2014/main" xmlns="" id="{FA2552F4-5D01-492A-94EC-83064255F128}"/>
            </a:ext>
          </a:extLst>
        </xdr:cNvPr>
        <xdr:cNvSpPr txBox="1">
          <a:spLocks noChangeArrowheads="1"/>
        </xdr:cNvSpPr>
      </xdr:nvSpPr>
      <xdr:spPr bwMode="auto">
        <a:xfrm>
          <a:off x="7427654" y="917114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113523</xdr:colOff>
      <xdr:row>52</xdr:row>
      <xdr:rowOff>19070</xdr:rowOff>
    </xdr:from>
    <xdr:to>
      <xdr:col>14</xdr:col>
      <xdr:colOff>16685</xdr:colOff>
      <xdr:row>52</xdr:row>
      <xdr:rowOff>64789</xdr:rowOff>
    </xdr:to>
    <xdr:sp macro="" textlink="">
      <xdr:nvSpPr>
        <xdr:cNvPr id="937" name="Freeform 217">
          <a:extLst>
            <a:ext uri="{FF2B5EF4-FFF2-40B4-BE49-F238E27FC236}">
              <a16:creationId xmlns:a16="http://schemas.microsoft.com/office/drawing/2014/main" xmlns="" id="{DB8D9A14-6F8D-4113-B8C0-67AF4E7E5601}"/>
            </a:ext>
          </a:extLst>
        </xdr:cNvPr>
        <xdr:cNvSpPr>
          <a:spLocks/>
        </xdr:cNvSpPr>
      </xdr:nvSpPr>
      <xdr:spPr bwMode="auto">
        <a:xfrm>
          <a:off x="8692373" y="8902720"/>
          <a:ext cx="608012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49</xdr:row>
      <xdr:rowOff>23815</xdr:rowOff>
    </xdr:from>
    <xdr:to>
      <xdr:col>13</xdr:col>
      <xdr:colOff>152337</xdr:colOff>
      <xdr:row>49</xdr:row>
      <xdr:rowOff>152336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xmlns="" id="{F6C65B3B-3DD1-4385-8D63-2402FCF04F1E}"/>
            </a:ext>
          </a:extLst>
        </xdr:cNvPr>
        <xdr:cNvSpPr/>
      </xdr:nvSpPr>
      <xdr:spPr bwMode="auto">
        <a:xfrm>
          <a:off x="8578851" y="8393115"/>
          <a:ext cx="152336" cy="1285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13</xdr:col>
      <xdr:colOff>386551</xdr:colOff>
      <xdr:row>50</xdr:row>
      <xdr:rowOff>59529</xdr:rowOff>
    </xdr:from>
    <xdr:to>
      <xdr:col>13</xdr:col>
      <xdr:colOff>607741</xdr:colOff>
      <xdr:row>51</xdr:row>
      <xdr:rowOff>107768</xdr:rowOff>
    </xdr:to>
    <xdr:sp macro="" textlink="">
      <xdr:nvSpPr>
        <xdr:cNvPr id="939" name="Line 76">
          <a:extLst>
            <a:ext uri="{FF2B5EF4-FFF2-40B4-BE49-F238E27FC236}">
              <a16:creationId xmlns:a16="http://schemas.microsoft.com/office/drawing/2014/main" xmlns="" id="{FFE9F3FF-872D-47A8-97A1-7D13D4FADB7A}"/>
            </a:ext>
          </a:extLst>
        </xdr:cNvPr>
        <xdr:cNvSpPr>
          <a:spLocks noChangeShapeType="1"/>
        </xdr:cNvSpPr>
      </xdr:nvSpPr>
      <xdr:spPr bwMode="auto">
        <a:xfrm>
          <a:off x="8965401" y="8600279"/>
          <a:ext cx="221190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609369</xdr:colOff>
      <xdr:row>50</xdr:row>
      <xdr:rowOff>139583</xdr:rowOff>
    </xdr:from>
    <xdr:to>
      <xdr:col>14</xdr:col>
      <xdr:colOff>155346</xdr:colOff>
      <xdr:row>55</xdr:row>
      <xdr:rowOff>96721</xdr:rowOff>
    </xdr:to>
    <xdr:sp macro="" textlink="">
      <xdr:nvSpPr>
        <xdr:cNvPr id="940" name="Line 76">
          <a:extLst>
            <a:ext uri="{FF2B5EF4-FFF2-40B4-BE49-F238E27FC236}">
              <a16:creationId xmlns:a16="http://schemas.microsoft.com/office/drawing/2014/main" xmlns="" id="{76DC6FB1-B845-4AED-BBE2-B8358B444A25}"/>
            </a:ext>
          </a:extLst>
        </xdr:cNvPr>
        <xdr:cNvSpPr>
          <a:spLocks noChangeShapeType="1"/>
        </xdr:cNvSpPr>
      </xdr:nvSpPr>
      <xdr:spPr bwMode="auto">
        <a:xfrm flipV="1">
          <a:off x="9188219" y="8680333"/>
          <a:ext cx="250827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186417</xdr:colOff>
      <xdr:row>52</xdr:row>
      <xdr:rowOff>142864</xdr:rowOff>
    </xdr:from>
    <xdr:to>
      <xdr:col>13</xdr:col>
      <xdr:colOff>755234</xdr:colOff>
      <xdr:row>52</xdr:row>
      <xdr:rowOff>148958</xdr:rowOff>
    </xdr:to>
    <xdr:sp macro="" textlink="">
      <xdr:nvSpPr>
        <xdr:cNvPr id="941" name="Line 76">
          <a:extLst>
            <a:ext uri="{FF2B5EF4-FFF2-40B4-BE49-F238E27FC236}">
              <a16:creationId xmlns:a16="http://schemas.microsoft.com/office/drawing/2014/main" xmlns="" id="{794511D7-4232-4E92-BD05-E408F6849546}"/>
            </a:ext>
          </a:extLst>
        </xdr:cNvPr>
        <xdr:cNvSpPr>
          <a:spLocks noChangeShapeType="1"/>
        </xdr:cNvSpPr>
      </xdr:nvSpPr>
      <xdr:spPr bwMode="auto">
        <a:xfrm>
          <a:off x="8765267" y="9026514"/>
          <a:ext cx="5180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444057</xdr:colOff>
      <xdr:row>50</xdr:row>
      <xdr:rowOff>130430</xdr:rowOff>
    </xdr:from>
    <xdr:to>
      <xdr:col>14</xdr:col>
      <xdr:colOff>9307</xdr:colOff>
      <xdr:row>56</xdr:row>
      <xdr:rowOff>149227</xdr:rowOff>
    </xdr:to>
    <xdr:sp macro="" textlink="">
      <xdr:nvSpPr>
        <xdr:cNvPr id="942" name="Freeform 217">
          <a:extLst>
            <a:ext uri="{FF2B5EF4-FFF2-40B4-BE49-F238E27FC236}">
              <a16:creationId xmlns:a16="http://schemas.microsoft.com/office/drawing/2014/main" xmlns="" id="{FC15B4E1-FFA4-4BD7-9C9E-EFA045594C47}"/>
            </a:ext>
          </a:extLst>
        </xdr:cNvPr>
        <xdr:cNvSpPr>
          <a:spLocks/>
        </xdr:cNvSpPr>
      </xdr:nvSpPr>
      <xdr:spPr bwMode="auto">
        <a:xfrm rot="17332423">
          <a:off x="8634208" y="9059879"/>
          <a:ext cx="1047497" cy="2701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570475</xdr:colOff>
      <xdr:row>54</xdr:row>
      <xdr:rowOff>53950</xdr:rowOff>
    </xdr:from>
    <xdr:to>
      <xdr:col>13</xdr:col>
      <xdr:colOff>655065</xdr:colOff>
      <xdr:row>55</xdr:row>
      <xdr:rowOff>43952</xdr:rowOff>
    </xdr:to>
    <xdr:sp macro="" textlink="">
      <xdr:nvSpPr>
        <xdr:cNvPr id="943" name="Text Box 1620">
          <a:extLst>
            <a:ext uri="{FF2B5EF4-FFF2-40B4-BE49-F238E27FC236}">
              <a16:creationId xmlns:a16="http://schemas.microsoft.com/office/drawing/2014/main" xmlns="" id="{4C3E3F97-0DDD-4E4D-8065-FF139C2E4B3B}"/>
            </a:ext>
          </a:extLst>
        </xdr:cNvPr>
        <xdr:cNvSpPr txBox="1">
          <a:spLocks noChangeArrowheads="1"/>
        </xdr:cNvSpPr>
      </xdr:nvSpPr>
      <xdr:spPr bwMode="auto">
        <a:xfrm>
          <a:off x="9149325" y="9280500"/>
          <a:ext cx="84590" cy="1614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543570</xdr:colOff>
      <xdr:row>54</xdr:row>
      <xdr:rowOff>58088</xdr:rowOff>
    </xdr:from>
    <xdr:to>
      <xdr:col>13</xdr:col>
      <xdr:colOff>663854</xdr:colOff>
      <xdr:row>55</xdr:row>
      <xdr:rowOff>47142</xdr:rowOff>
    </xdr:to>
    <xdr:grpSp>
      <xdr:nvGrpSpPr>
        <xdr:cNvPr id="944" name="Group 405">
          <a:extLst>
            <a:ext uri="{FF2B5EF4-FFF2-40B4-BE49-F238E27FC236}">
              <a16:creationId xmlns:a16="http://schemas.microsoft.com/office/drawing/2014/main" xmlns="" id="{AFB60A38-3DBB-4278-B50F-330E5B80E6FC}"/>
            </a:ext>
          </a:extLst>
        </xdr:cNvPr>
        <xdr:cNvGrpSpPr>
          <a:grpSpLocks/>
        </xdr:cNvGrpSpPr>
      </xdr:nvGrpSpPr>
      <xdr:grpSpPr bwMode="auto">
        <a:xfrm>
          <a:off x="9960620" y="9290988"/>
          <a:ext cx="120284" cy="160504"/>
          <a:chOff x="718" y="97"/>
          <a:chExt cx="23" cy="15"/>
        </a:xfrm>
      </xdr:grpSpPr>
      <xdr:sp macro="" textlink="">
        <xdr:nvSpPr>
          <xdr:cNvPr id="945" name="Freeform 406">
            <a:extLst>
              <a:ext uri="{FF2B5EF4-FFF2-40B4-BE49-F238E27FC236}">
                <a16:creationId xmlns:a16="http://schemas.microsoft.com/office/drawing/2014/main" xmlns="" id="{DF82DBA8-FFF9-8415-3AC1-5DCFFDB2CBC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6" name="Freeform 407">
            <a:extLst>
              <a:ext uri="{FF2B5EF4-FFF2-40B4-BE49-F238E27FC236}">
                <a16:creationId xmlns:a16="http://schemas.microsoft.com/office/drawing/2014/main" xmlns="" id="{C45EE4B1-B8FB-B535-AC78-6A321EC09D4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385726</xdr:colOff>
      <xdr:row>54</xdr:row>
      <xdr:rowOff>103888</xdr:rowOff>
    </xdr:from>
    <xdr:to>
      <xdr:col>13</xdr:col>
      <xdr:colOff>569366</xdr:colOff>
      <xdr:row>57</xdr:row>
      <xdr:rowOff>978</xdr:rowOff>
    </xdr:to>
    <xdr:sp macro="" textlink="">
      <xdr:nvSpPr>
        <xdr:cNvPr id="947" name="Text Box 1620">
          <a:extLst>
            <a:ext uri="{FF2B5EF4-FFF2-40B4-BE49-F238E27FC236}">
              <a16:creationId xmlns:a16="http://schemas.microsoft.com/office/drawing/2014/main" xmlns="" id="{19EDDAC5-757A-4E65-8F6B-5FCFBE026CEF}"/>
            </a:ext>
          </a:extLst>
        </xdr:cNvPr>
        <xdr:cNvSpPr txBox="1">
          <a:spLocks noChangeArrowheads="1"/>
        </xdr:cNvSpPr>
      </xdr:nvSpPr>
      <xdr:spPr bwMode="auto">
        <a:xfrm>
          <a:off x="8964576" y="9330438"/>
          <a:ext cx="183640" cy="41144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566335</xdr:colOff>
      <xdr:row>51</xdr:row>
      <xdr:rowOff>119057</xdr:rowOff>
    </xdr:from>
    <xdr:to>
      <xdr:col>13</xdr:col>
      <xdr:colOff>650925</xdr:colOff>
      <xdr:row>52</xdr:row>
      <xdr:rowOff>109058</xdr:rowOff>
    </xdr:to>
    <xdr:sp macro="" textlink="">
      <xdr:nvSpPr>
        <xdr:cNvPr id="948" name="Text Box 1620">
          <a:extLst>
            <a:ext uri="{FF2B5EF4-FFF2-40B4-BE49-F238E27FC236}">
              <a16:creationId xmlns:a16="http://schemas.microsoft.com/office/drawing/2014/main" xmlns="" id="{172C5AAA-AF13-4AE1-99C3-53E183390D9F}"/>
            </a:ext>
          </a:extLst>
        </xdr:cNvPr>
        <xdr:cNvSpPr txBox="1">
          <a:spLocks noChangeArrowheads="1"/>
        </xdr:cNvSpPr>
      </xdr:nvSpPr>
      <xdr:spPr bwMode="auto">
        <a:xfrm>
          <a:off x="9146219" y="8750627"/>
          <a:ext cx="84590" cy="1598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540648</xdr:colOff>
      <xdr:row>51</xdr:row>
      <xdr:rowOff>121063</xdr:rowOff>
    </xdr:from>
    <xdr:to>
      <xdr:col>13</xdr:col>
      <xdr:colOff>660932</xdr:colOff>
      <xdr:row>52</xdr:row>
      <xdr:rowOff>112254</xdr:rowOff>
    </xdr:to>
    <xdr:grpSp>
      <xdr:nvGrpSpPr>
        <xdr:cNvPr id="949" name="Group 405">
          <a:extLst>
            <a:ext uri="{FF2B5EF4-FFF2-40B4-BE49-F238E27FC236}">
              <a16:creationId xmlns:a16="http://schemas.microsoft.com/office/drawing/2014/main" xmlns="" id="{CBC44440-2314-4EEB-BAF2-960367CC7946}"/>
            </a:ext>
          </a:extLst>
        </xdr:cNvPr>
        <xdr:cNvGrpSpPr>
          <a:grpSpLocks/>
        </xdr:cNvGrpSpPr>
      </xdr:nvGrpSpPr>
      <xdr:grpSpPr bwMode="auto">
        <a:xfrm>
          <a:off x="9957698" y="8839613"/>
          <a:ext cx="120284" cy="162641"/>
          <a:chOff x="718" y="97"/>
          <a:chExt cx="23" cy="15"/>
        </a:xfrm>
      </xdr:grpSpPr>
      <xdr:sp macro="" textlink="">
        <xdr:nvSpPr>
          <xdr:cNvPr id="950" name="Freeform 406">
            <a:extLst>
              <a:ext uri="{FF2B5EF4-FFF2-40B4-BE49-F238E27FC236}">
                <a16:creationId xmlns:a16="http://schemas.microsoft.com/office/drawing/2014/main" xmlns="" id="{DAA9754F-406B-FD48-CD50-4CCEC5F4256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1" name="Freeform 407">
            <a:extLst>
              <a:ext uri="{FF2B5EF4-FFF2-40B4-BE49-F238E27FC236}">
                <a16:creationId xmlns:a16="http://schemas.microsoft.com/office/drawing/2014/main" xmlns="" id="{5FBB7C4D-11D1-420D-14CC-7EFCCC5C3A4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595283</xdr:colOff>
      <xdr:row>49</xdr:row>
      <xdr:rowOff>10018</xdr:rowOff>
    </xdr:from>
    <xdr:to>
      <xdr:col>14</xdr:col>
      <xdr:colOff>191544</xdr:colOff>
      <xdr:row>56</xdr:row>
      <xdr:rowOff>115506</xdr:rowOff>
    </xdr:to>
    <xdr:sp macro="" textlink="">
      <xdr:nvSpPr>
        <xdr:cNvPr id="952" name="Line 75">
          <a:extLst>
            <a:ext uri="{FF2B5EF4-FFF2-40B4-BE49-F238E27FC236}">
              <a16:creationId xmlns:a16="http://schemas.microsoft.com/office/drawing/2014/main" xmlns="" id="{960BCAE8-B4E4-4E6E-AFCF-93756B2CD6E4}"/>
            </a:ext>
          </a:extLst>
        </xdr:cNvPr>
        <xdr:cNvSpPr>
          <a:spLocks noChangeShapeType="1"/>
        </xdr:cNvSpPr>
      </xdr:nvSpPr>
      <xdr:spPr bwMode="auto">
        <a:xfrm flipV="1">
          <a:off x="9175167" y="8301937"/>
          <a:ext cx="301406" cy="1294267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145991</xdr:colOff>
      <xdr:row>54</xdr:row>
      <xdr:rowOff>17464</xdr:rowOff>
    </xdr:from>
    <xdr:ext cx="402995" cy="165173"/>
    <xdr:sp macro="" textlink="">
      <xdr:nvSpPr>
        <xdr:cNvPr id="953" name="Text Box 1620">
          <a:extLst>
            <a:ext uri="{FF2B5EF4-FFF2-40B4-BE49-F238E27FC236}">
              <a16:creationId xmlns:a16="http://schemas.microsoft.com/office/drawing/2014/main" xmlns="" id="{5BDAD92B-2FB0-4D28-8304-C45B3D2D089D}"/>
            </a:ext>
          </a:extLst>
        </xdr:cNvPr>
        <xdr:cNvSpPr txBox="1">
          <a:spLocks noChangeArrowheads="1"/>
        </xdr:cNvSpPr>
      </xdr:nvSpPr>
      <xdr:spPr bwMode="auto">
        <a:xfrm>
          <a:off x="8724841" y="9244014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180125</xdr:colOff>
      <xdr:row>51</xdr:row>
      <xdr:rowOff>47630</xdr:rowOff>
    </xdr:from>
    <xdr:ext cx="402994" cy="165173"/>
    <xdr:sp macro="" textlink="">
      <xdr:nvSpPr>
        <xdr:cNvPr id="954" name="Text Box 1620">
          <a:extLst>
            <a:ext uri="{FF2B5EF4-FFF2-40B4-BE49-F238E27FC236}">
              <a16:creationId xmlns:a16="http://schemas.microsoft.com/office/drawing/2014/main" xmlns="" id="{5FCE4A24-AD45-42BA-A9C5-855868BCE473}"/>
            </a:ext>
          </a:extLst>
        </xdr:cNvPr>
        <xdr:cNvSpPr txBox="1">
          <a:spLocks noChangeArrowheads="1"/>
        </xdr:cNvSpPr>
      </xdr:nvSpPr>
      <xdr:spPr bwMode="auto">
        <a:xfrm>
          <a:off x="8758975" y="8759830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66685</xdr:colOff>
      <xdr:row>55</xdr:row>
      <xdr:rowOff>85350</xdr:rowOff>
    </xdr:from>
    <xdr:to>
      <xdr:col>14</xdr:col>
      <xdr:colOff>318689</xdr:colOff>
      <xdr:row>56</xdr:row>
      <xdr:rowOff>126000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xmlns="" id="{1C93BB10-D513-45AF-8339-AC2E1EC97062}"/>
            </a:ext>
          </a:extLst>
        </xdr:cNvPr>
        <xdr:cNvSpPr/>
      </xdr:nvSpPr>
      <xdr:spPr bwMode="auto">
        <a:xfrm>
          <a:off x="9350385" y="9483350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50804</xdr:colOff>
      <xdr:row>52</xdr:row>
      <xdr:rowOff>17974</xdr:rowOff>
    </xdr:from>
    <xdr:to>
      <xdr:col>13</xdr:col>
      <xdr:colOff>302808</xdr:colOff>
      <xdr:row>53</xdr:row>
      <xdr:rowOff>56507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xmlns="" id="{4848D9C5-2C31-409E-A4AA-84D48788B022}"/>
            </a:ext>
          </a:extLst>
        </xdr:cNvPr>
        <xdr:cNvSpPr/>
      </xdr:nvSpPr>
      <xdr:spPr bwMode="auto">
        <a:xfrm>
          <a:off x="8629654" y="8901624"/>
          <a:ext cx="252004" cy="2099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665365</xdr:colOff>
      <xdr:row>54</xdr:row>
      <xdr:rowOff>99164</xdr:rowOff>
    </xdr:from>
    <xdr:ext cx="719080" cy="166649"/>
    <xdr:sp macro="" textlink="">
      <xdr:nvSpPr>
        <xdr:cNvPr id="957" name="Text Box 1620">
          <a:extLst>
            <a:ext uri="{FF2B5EF4-FFF2-40B4-BE49-F238E27FC236}">
              <a16:creationId xmlns:a16="http://schemas.microsoft.com/office/drawing/2014/main" xmlns="" id="{F5CA1B91-B282-468A-863E-A93EFB6AA0A6}"/>
            </a:ext>
          </a:extLst>
        </xdr:cNvPr>
        <xdr:cNvSpPr txBox="1">
          <a:spLocks noChangeArrowheads="1"/>
        </xdr:cNvSpPr>
      </xdr:nvSpPr>
      <xdr:spPr bwMode="auto">
        <a:xfrm>
          <a:off x="9245249" y="9240211"/>
          <a:ext cx="719080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455609</xdr:colOff>
      <xdr:row>52</xdr:row>
      <xdr:rowOff>147598</xdr:rowOff>
    </xdr:from>
    <xdr:to>
      <xdr:col>13</xdr:col>
      <xdr:colOff>615949</xdr:colOff>
      <xdr:row>55</xdr:row>
      <xdr:rowOff>90487</xdr:rowOff>
    </xdr:to>
    <xdr:sp macro="" textlink="">
      <xdr:nvSpPr>
        <xdr:cNvPr id="958" name="AutoShape 1653">
          <a:extLst>
            <a:ext uri="{FF2B5EF4-FFF2-40B4-BE49-F238E27FC236}">
              <a16:creationId xmlns:a16="http://schemas.microsoft.com/office/drawing/2014/main" xmlns="" id="{C7FC5B29-01AA-4F3D-9CAE-F84040A20EC0}"/>
            </a:ext>
          </a:extLst>
        </xdr:cNvPr>
        <xdr:cNvSpPr>
          <a:spLocks/>
        </xdr:cNvSpPr>
      </xdr:nvSpPr>
      <xdr:spPr bwMode="auto">
        <a:xfrm flipH="1">
          <a:off x="9034459" y="9031248"/>
          <a:ext cx="16034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106384</xdr:colOff>
      <xdr:row>53</xdr:row>
      <xdr:rowOff>89152</xdr:rowOff>
    </xdr:from>
    <xdr:ext cx="335798" cy="132793"/>
    <xdr:sp macro="" textlink="">
      <xdr:nvSpPr>
        <xdr:cNvPr id="959" name="Text Box 303">
          <a:extLst>
            <a:ext uri="{FF2B5EF4-FFF2-40B4-BE49-F238E27FC236}">
              <a16:creationId xmlns:a16="http://schemas.microsoft.com/office/drawing/2014/main" xmlns="" id="{139A8ED5-5ADA-4834-B180-1092E2774719}"/>
            </a:ext>
          </a:extLst>
        </xdr:cNvPr>
        <xdr:cNvSpPr txBox="1">
          <a:spLocks noChangeArrowheads="1"/>
        </xdr:cNvSpPr>
      </xdr:nvSpPr>
      <xdr:spPr bwMode="auto">
        <a:xfrm>
          <a:off x="8685234" y="9144252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13</xdr:col>
      <xdr:colOff>502708</xdr:colOff>
      <xdr:row>49</xdr:row>
      <xdr:rowOff>105832</xdr:rowOff>
    </xdr:from>
    <xdr:to>
      <xdr:col>14</xdr:col>
      <xdr:colOff>83379</xdr:colOff>
      <xdr:row>50</xdr:row>
      <xdr:rowOff>129886</xdr:rowOff>
    </xdr:to>
    <xdr:sp macro="" textlink="">
      <xdr:nvSpPr>
        <xdr:cNvPr id="960" name="六角形 959">
          <a:extLst>
            <a:ext uri="{FF2B5EF4-FFF2-40B4-BE49-F238E27FC236}">
              <a16:creationId xmlns:a16="http://schemas.microsoft.com/office/drawing/2014/main" xmlns="" id="{DC90CEE9-61E2-4B8C-A102-47F57E7E9EF7}"/>
            </a:ext>
          </a:extLst>
        </xdr:cNvPr>
        <xdr:cNvSpPr/>
      </xdr:nvSpPr>
      <xdr:spPr bwMode="auto">
        <a:xfrm>
          <a:off x="9081558" y="8475132"/>
          <a:ext cx="285521" cy="1955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24</xdr:col>
      <xdr:colOff>692943</xdr:colOff>
      <xdr:row>41</xdr:row>
      <xdr:rowOff>0</xdr:rowOff>
    </xdr:from>
    <xdr:to>
      <xdr:col>25</xdr:col>
      <xdr:colOff>26907</xdr:colOff>
      <xdr:row>42</xdr:row>
      <xdr:rowOff>31159</xdr:rowOff>
    </xdr:to>
    <xdr:sp macro="" textlink="">
      <xdr:nvSpPr>
        <xdr:cNvPr id="961" name="Text Box 1650">
          <a:extLst>
            <a:ext uri="{FF2B5EF4-FFF2-40B4-BE49-F238E27FC236}">
              <a16:creationId xmlns:a16="http://schemas.microsoft.com/office/drawing/2014/main" xmlns="" id="{F92C6E1B-C927-4889-9FDA-DD7A65295FD4}"/>
            </a:ext>
          </a:extLst>
        </xdr:cNvPr>
        <xdr:cNvSpPr txBox="1">
          <a:spLocks noChangeArrowheads="1"/>
        </xdr:cNvSpPr>
      </xdr:nvSpPr>
      <xdr:spPr bwMode="auto">
        <a:xfrm>
          <a:off x="17164843" y="6997700"/>
          <a:ext cx="26114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327445</xdr:colOff>
      <xdr:row>49</xdr:row>
      <xdr:rowOff>154026</xdr:rowOff>
    </xdr:from>
    <xdr:to>
      <xdr:col>17</xdr:col>
      <xdr:colOff>738360</xdr:colOff>
      <xdr:row>52</xdr:row>
      <xdr:rowOff>152989</xdr:rowOff>
    </xdr:to>
    <xdr:sp macro="" textlink="">
      <xdr:nvSpPr>
        <xdr:cNvPr id="962" name="Line 76">
          <a:extLst>
            <a:ext uri="{FF2B5EF4-FFF2-40B4-BE49-F238E27FC236}">
              <a16:creationId xmlns:a16="http://schemas.microsoft.com/office/drawing/2014/main" xmlns="" id="{B98F1CE6-65B0-4E9C-9200-86858B236688}"/>
            </a:ext>
          </a:extLst>
        </xdr:cNvPr>
        <xdr:cNvSpPr>
          <a:spLocks noChangeShapeType="1"/>
        </xdr:cNvSpPr>
      </xdr:nvSpPr>
      <xdr:spPr bwMode="auto">
        <a:xfrm rot="16200000">
          <a:off x="11658621" y="8590400"/>
          <a:ext cx="513313" cy="37916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255022</xdr:colOff>
      <xdr:row>49</xdr:row>
      <xdr:rowOff>6129</xdr:rowOff>
    </xdr:from>
    <xdr:to>
      <xdr:col>18</xdr:col>
      <xdr:colOff>248759</xdr:colOff>
      <xdr:row>56</xdr:row>
      <xdr:rowOff>163713</xdr:rowOff>
    </xdr:to>
    <xdr:grpSp>
      <xdr:nvGrpSpPr>
        <xdr:cNvPr id="963" name="グループ化 962">
          <a:extLst>
            <a:ext uri="{FF2B5EF4-FFF2-40B4-BE49-F238E27FC236}">
              <a16:creationId xmlns:a16="http://schemas.microsoft.com/office/drawing/2014/main" xmlns="" id="{33923118-2FDF-4CD8-9E37-36AAC5AF37DC}"/>
            </a:ext>
          </a:extLst>
        </xdr:cNvPr>
        <xdr:cNvGrpSpPr/>
      </xdr:nvGrpSpPr>
      <xdr:grpSpPr>
        <a:xfrm rot="16200000">
          <a:off x="12476224" y="8676427"/>
          <a:ext cx="1357734" cy="768437"/>
          <a:chOff x="12578334" y="3088132"/>
          <a:chExt cx="1398625" cy="762234"/>
        </a:xfrm>
      </xdr:grpSpPr>
      <xdr:sp macro="" textlink="">
        <xdr:nvSpPr>
          <xdr:cNvPr id="964" name="Freeform 527">
            <a:extLst>
              <a:ext uri="{FF2B5EF4-FFF2-40B4-BE49-F238E27FC236}">
                <a16:creationId xmlns:a16="http://schemas.microsoft.com/office/drawing/2014/main" xmlns="" id="{63BD7F1D-4915-1D58-AEAC-5EF2D04A6D6E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5" name="Freeform 395">
            <a:extLst>
              <a:ext uri="{FF2B5EF4-FFF2-40B4-BE49-F238E27FC236}">
                <a16:creationId xmlns:a16="http://schemas.microsoft.com/office/drawing/2014/main" xmlns="" id="{DD06473C-6023-AC5D-E7D5-56D9A89381E0}"/>
              </a:ext>
            </a:extLst>
          </xdr:cNvPr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164508</xdr:colOff>
      <xdr:row>54</xdr:row>
      <xdr:rowOff>121550</xdr:rowOff>
    </xdr:from>
    <xdr:to>
      <xdr:col>18</xdr:col>
      <xdr:colOff>309420</xdr:colOff>
      <xdr:row>55</xdr:row>
      <xdr:rowOff>96026</xdr:rowOff>
    </xdr:to>
    <xdr:sp macro="" textlink="">
      <xdr:nvSpPr>
        <xdr:cNvPr id="966" name="Oval 1295">
          <a:extLst>
            <a:ext uri="{FF2B5EF4-FFF2-40B4-BE49-F238E27FC236}">
              <a16:creationId xmlns:a16="http://schemas.microsoft.com/office/drawing/2014/main" xmlns="" id="{62118329-9549-478C-B4AC-62A3E2F7F167}"/>
            </a:ext>
          </a:extLst>
        </xdr:cNvPr>
        <xdr:cNvSpPr>
          <a:spLocks noChangeArrowheads="1"/>
        </xdr:cNvSpPr>
      </xdr:nvSpPr>
      <xdr:spPr bwMode="auto">
        <a:xfrm>
          <a:off x="12267608" y="934810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390522</xdr:colOff>
      <xdr:row>51</xdr:row>
      <xdr:rowOff>28569</xdr:rowOff>
    </xdr:from>
    <xdr:to>
      <xdr:col>16</xdr:col>
      <xdr:colOff>371544</xdr:colOff>
      <xdr:row>56</xdr:row>
      <xdr:rowOff>86341</xdr:rowOff>
    </xdr:to>
    <xdr:sp macro="" textlink="">
      <xdr:nvSpPr>
        <xdr:cNvPr id="967" name="Line 75">
          <a:extLst>
            <a:ext uri="{FF2B5EF4-FFF2-40B4-BE49-F238E27FC236}">
              <a16:creationId xmlns:a16="http://schemas.microsoft.com/office/drawing/2014/main" xmlns="" id="{AA6EBF9F-E7E9-49A6-B5D9-EA44A1A05D25}"/>
            </a:ext>
          </a:extLst>
        </xdr:cNvPr>
        <xdr:cNvSpPr>
          <a:spLocks noChangeShapeType="1"/>
        </xdr:cNvSpPr>
      </xdr:nvSpPr>
      <xdr:spPr bwMode="auto">
        <a:xfrm flipV="1">
          <a:off x="10379072" y="8740769"/>
          <a:ext cx="685872" cy="915022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497931</xdr:colOff>
      <xdr:row>51</xdr:row>
      <xdr:rowOff>83114</xdr:rowOff>
    </xdr:from>
    <xdr:to>
      <xdr:col>15</xdr:col>
      <xdr:colOff>596881</xdr:colOff>
      <xdr:row>56</xdr:row>
      <xdr:rowOff>168446</xdr:rowOff>
    </xdr:to>
    <xdr:sp macro="" textlink="">
      <xdr:nvSpPr>
        <xdr:cNvPr id="968" name="Freeform 217">
          <a:extLst>
            <a:ext uri="{FF2B5EF4-FFF2-40B4-BE49-F238E27FC236}">
              <a16:creationId xmlns:a16="http://schemas.microsoft.com/office/drawing/2014/main" xmlns="" id="{622DADAD-500D-402D-A149-FD47F1DE01AA}"/>
            </a:ext>
          </a:extLst>
        </xdr:cNvPr>
        <xdr:cNvSpPr>
          <a:spLocks/>
        </xdr:cNvSpPr>
      </xdr:nvSpPr>
      <xdr:spPr bwMode="auto">
        <a:xfrm rot="5039461">
          <a:off x="10064665" y="9217130"/>
          <a:ext cx="94258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508079</xdr:colOff>
      <xdr:row>54</xdr:row>
      <xdr:rowOff>118307</xdr:rowOff>
    </xdr:from>
    <xdr:ext cx="387292" cy="76952"/>
    <xdr:sp macro="" textlink="">
      <xdr:nvSpPr>
        <xdr:cNvPr id="969" name="Text Box 303">
          <a:extLst>
            <a:ext uri="{FF2B5EF4-FFF2-40B4-BE49-F238E27FC236}">
              <a16:creationId xmlns:a16="http://schemas.microsoft.com/office/drawing/2014/main" xmlns="" id="{1B8C1888-5B84-4BA7-818E-31F96A88AFC3}"/>
            </a:ext>
          </a:extLst>
        </xdr:cNvPr>
        <xdr:cNvSpPr txBox="1">
          <a:spLocks noChangeArrowheads="1"/>
        </xdr:cNvSpPr>
      </xdr:nvSpPr>
      <xdr:spPr bwMode="auto">
        <a:xfrm>
          <a:off x="10496629" y="934485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0</xdr:colOff>
      <xdr:row>49</xdr:row>
      <xdr:rowOff>19052</xdr:rowOff>
    </xdr:from>
    <xdr:to>
      <xdr:col>15</xdr:col>
      <xdr:colOff>154465</xdr:colOff>
      <xdr:row>49</xdr:row>
      <xdr:rowOff>160748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xmlns="" id="{174020A0-D3E7-4F51-8B02-2081B9169863}"/>
            </a:ext>
          </a:extLst>
        </xdr:cNvPr>
        <xdr:cNvSpPr/>
      </xdr:nvSpPr>
      <xdr:spPr bwMode="auto">
        <a:xfrm>
          <a:off x="9988550" y="838835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</a:p>
      </xdr:txBody>
    </xdr:sp>
    <xdr:clientData/>
  </xdr:twoCellAnchor>
  <xdr:oneCellAnchor>
    <xdr:from>
      <xdr:col>16</xdr:col>
      <xdr:colOff>497995</xdr:colOff>
      <xdr:row>52</xdr:row>
      <xdr:rowOff>158895</xdr:rowOff>
    </xdr:from>
    <xdr:ext cx="209929" cy="223651"/>
    <xdr:sp macro="" textlink="">
      <xdr:nvSpPr>
        <xdr:cNvPr id="971" name="Text Box 303">
          <a:extLst>
            <a:ext uri="{FF2B5EF4-FFF2-40B4-BE49-F238E27FC236}">
              <a16:creationId xmlns:a16="http://schemas.microsoft.com/office/drawing/2014/main" xmlns="" id="{FD36689D-E91D-4E8A-876C-1C8E7210C264}"/>
            </a:ext>
          </a:extLst>
        </xdr:cNvPr>
        <xdr:cNvSpPr txBox="1">
          <a:spLocks noChangeArrowheads="1"/>
        </xdr:cNvSpPr>
      </xdr:nvSpPr>
      <xdr:spPr bwMode="auto">
        <a:xfrm>
          <a:off x="11191395" y="9042545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18</xdr:col>
      <xdr:colOff>321468</xdr:colOff>
      <xdr:row>55</xdr:row>
      <xdr:rowOff>23815</xdr:rowOff>
    </xdr:from>
    <xdr:to>
      <xdr:col>18</xdr:col>
      <xdr:colOff>678656</xdr:colOff>
      <xdr:row>55</xdr:row>
      <xdr:rowOff>27784</xdr:rowOff>
    </xdr:to>
    <xdr:sp macro="" textlink="">
      <xdr:nvSpPr>
        <xdr:cNvPr id="972" name="Line 72">
          <a:extLst>
            <a:ext uri="{FF2B5EF4-FFF2-40B4-BE49-F238E27FC236}">
              <a16:creationId xmlns:a16="http://schemas.microsoft.com/office/drawing/2014/main" xmlns="" id="{8B382C84-08A5-4C4D-A4C6-C8CC4B94F7ED}"/>
            </a:ext>
          </a:extLst>
        </xdr:cNvPr>
        <xdr:cNvSpPr>
          <a:spLocks noChangeShapeType="1"/>
        </xdr:cNvSpPr>
      </xdr:nvSpPr>
      <xdr:spPr bwMode="auto">
        <a:xfrm flipV="1">
          <a:off x="12424568" y="942181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312632</xdr:colOff>
      <xdr:row>54</xdr:row>
      <xdr:rowOff>30436</xdr:rowOff>
    </xdr:from>
    <xdr:ext cx="267564" cy="92524"/>
    <xdr:sp macro="" textlink="">
      <xdr:nvSpPr>
        <xdr:cNvPr id="973" name="Text Box 1620">
          <a:extLst>
            <a:ext uri="{FF2B5EF4-FFF2-40B4-BE49-F238E27FC236}">
              <a16:creationId xmlns:a16="http://schemas.microsoft.com/office/drawing/2014/main" xmlns="" id="{A7631BA3-280C-4451-9988-C653C4463505}"/>
            </a:ext>
          </a:extLst>
        </xdr:cNvPr>
        <xdr:cNvSpPr txBox="1">
          <a:spLocks noChangeArrowheads="1"/>
        </xdr:cNvSpPr>
      </xdr:nvSpPr>
      <xdr:spPr bwMode="auto">
        <a:xfrm rot="-120000">
          <a:off x="11710882" y="9256986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628100</xdr:colOff>
      <xdr:row>54</xdr:row>
      <xdr:rowOff>60071</xdr:rowOff>
    </xdr:from>
    <xdr:to>
      <xdr:col>18</xdr:col>
      <xdr:colOff>628100</xdr:colOff>
      <xdr:row>54</xdr:row>
      <xdr:rowOff>93225</xdr:rowOff>
    </xdr:to>
    <xdr:sp macro="" textlink="">
      <xdr:nvSpPr>
        <xdr:cNvPr id="974" name="Line 813">
          <a:extLst>
            <a:ext uri="{FF2B5EF4-FFF2-40B4-BE49-F238E27FC236}">
              <a16:creationId xmlns:a16="http://schemas.microsoft.com/office/drawing/2014/main" xmlns="" id="{73106F2E-F435-404D-B993-36B38EAEECDA}"/>
            </a:ext>
          </a:extLst>
        </xdr:cNvPr>
        <xdr:cNvSpPr>
          <a:spLocks noChangeShapeType="1"/>
        </xdr:cNvSpPr>
      </xdr:nvSpPr>
      <xdr:spPr bwMode="auto">
        <a:xfrm rot="5400000" flipV="1">
          <a:off x="12714623" y="9303198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564596</xdr:colOff>
      <xdr:row>54</xdr:row>
      <xdr:rowOff>61150</xdr:rowOff>
    </xdr:from>
    <xdr:to>
      <xdr:col>18</xdr:col>
      <xdr:colOff>564596</xdr:colOff>
      <xdr:row>54</xdr:row>
      <xdr:rowOff>94304</xdr:rowOff>
    </xdr:to>
    <xdr:sp macro="" textlink="">
      <xdr:nvSpPr>
        <xdr:cNvPr id="975" name="Line 814">
          <a:extLst>
            <a:ext uri="{FF2B5EF4-FFF2-40B4-BE49-F238E27FC236}">
              <a16:creationId xmlns:a16="http://schemas.microsoft.com/office/drawing/2014/main" xmlns="" id="{685B95A1-A93E-4392-8EFE-D9FAFB4AB1A2}"/>
            </a:ext>
          </a:extLst>
        </xdr:cNvPr>
        <xdr:cNvSpPr>
          <a:spLocks noChangeShapeType="1"/>
        </xdr:cNvSpPr>
      </xdr:nvSpPr>
      <xdr:spPr bwMode="auto">
        <a:xfrm rot="5400000" flipV="1">
          <a:off x="12651119" y="9304277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133350</xdr:colOff>
      <xdr:row>53</xdr:row>
      <xdr:rowOff>123821</xdr:rowOff>
    </xdr:from>
    <xdr:to>
      <xdr:col>16</xdr:col>
      <xdr:colOff>765123</xdr:colOff>
      <xdr:row>54</xdr:row>
      <xdr:rowOff>157418</xdr:rowOff>
    </xdr:to>
    <xdr:sp macro="" textlink="">
      <xdr:nvSpPr>
        <xdr:cNvPr id="976" name="Line 120">
          <a:extLst>
            <a:ext uri="{FF2B5EF4-FFF2-40B4-BE49-F238E27FC236}">
              <a16:creationId xmlns:a16="http://schemas.microsoft.com/office/drawing/2014/main" xmlns="" id="{05B5A769-EA2A-4ADF-A350-07CD3DD37741}"/>
            </a:ext>
          </a:extLst>
        </xdr:cNvPr>
        <xdr:cNvSpPr>
          <a:spLocks noChangeShapeType="1"/>
        </xdr:cNvSpPr>
      </xdr:nvSpPr>
      <xdr:spPr bwMode="auto">
        <a:xfrm>
          <a:off x="10121900" y="9178921"/>
          <a:ext cx="1279473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  <a:gd name="connsiteX0" fmla="*/ 0 w 1403987"/>
            <a:gd name="connsiteY0" fmla="*/ 0 h 205047"/>
            <a:gd name="connsiteX1" fmla="*/ 1403987 w 1403987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3987" h="205047">
              <a:moveTo>
                <a:pt x="0" y="0"/>
              </a:moveTo>
              <a:cubicBezTo>
                <a:pt x="173036" y="319088"/>
                <a:pt x="1030925" y="166687"/>
                <a:pt x="1403987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456181</xdr:colOff>
      <xdr:row>54</xdr:row>
      <xdr:rowOff>84113</xdr:rowOff>
    </xdr:from>
    <xdr:to>
      <xdr:col>16</xdr:col>
      <xdr:colOff>152855</xdr:colOff>
      <xdr:row>55</xdr:row>
      <xdr:rowOff>42856</xdr:rowOff>
    </xdr:to>
    <xdr:grpSp>
      <xdr:nvGrpSpPr>
        <xdr:cNvPr id="977" name="Group 405">
          <a:extLst>
            <a:ext uri="{FF2B5EF4-FFF2-40B4-BE49-F238E27FC236}">
              <a16:creationId xmlns:a16="http://schemas.microsoft.com/office/drawing/2014/main" xmlns="" id="{55821DB9-3DDC-493A-95E8-5FD5C1A2CD35}"/>
            </a:ext>
          </a:extLst>
        </xdr:cNvPr>
        <xdr:cNvGrpSpPr>
          <a:grpSpLocks/>
        </xdr:cNvGrpSpPr>
      </xdr:nvGrpSpPr>
      <xdr:grpSpPr bwMode="auto">
        <a:xfrm rot="16200000">
          <a:off x="11593221" y="9146423"/>
          <a:ext cx="130193" cy="471374"/>
          <a:chOff x="718" y="97"/>
          <a:chExt cx="23" cy="15"/>
        </a:xfrm>
      </xdr:grpSpPr>
      <xdr:sp macro="" textlink="">
        <xdr:nvSpPr>
          <xdr:cNvPr id="978" name="Freeform 406">
            <a:extLst>
              <a:ext uri="{FF2B5EF4-FFF2-40B4-BE49-F238E27FC236}">
                <a16:creationId xmlns:a16="http://schemas.microsoft.com/office/drawing/2014/main" xmlns="" id="{F390F95E-8D05-AB1A-5E11-DED722859D2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9" name="Freeform 407">
            <a:extLst>
              <a:ext uri="{FF2B5EF4-FFF2-40B4-BE49-F238E27FC236}">
                <a16:creationId xmlns:a16="http://schemas.microsoft.com/office/drawing/2014/main" xmlns="" id="{4D0EF77A-6790-4E88-BCBF-DAFA29ED6A4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180975</xdr:colOff>
      <xdr:row>51</xdr:row>
      <xdr:rowOff>33337</xdr:rowOff>
    </xdr:from>
    <xdr:to>
      <xdr:col>16</xdr:col>
      <xdr:colOff>204809</xdr:colOff>
      <xdr:row>52</xdr:row>
      <xdr:rowOff>85714</xdr:rowOff>
    </xdr:to>
    <xdr:sp macro="" textlink="">
      <xdr:nvSpPr>
        <xdr:cNvPr id="980" name="Line 120">
          <a:extLst>
            <a:ext uri="{FF2B5EF4-FFF2-40B4-BE49-F238E27FC236}">
              <a16:creationId xmlns:a16="http://schemas.microsoft.com/office/drawing/2014/main" xmlns="" id="{C81E46D6-9A3F-4023-BC22-16174784175A}"/>
            </a:ext>
          </a:extLst>
        </xdr:cNvPr>
        <xdr:cNvSpPr>
          <a:spLocks noChangeShapeType="1"/>
        </xdr:cNvSpPr>
      </xdr:nvSpPr>
      <xdr:spPr bwMode="auto">
        <a:xfrm flipH="1" flipV="1">
          <a:off x="10874375" y="874553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585849</xdr:colOff>
      <xdr:row>49</xdr:row>
      <xdr:rowOff>38100</xdr:rowOff>
    </xdr:from>
    <xdr:to>
      <xdr:col>15</xdr:col>
      <xdr:colOff>609600</xdr:colOff>
      <xdr:row>51</xdr:row>
      <xdr:rowOff>19034</xdr:rowOff>
    </xdr:to>
    <xdr:sp macro="" textlink="">
      <xdr:nvSpPr>
        <xdr:cNvPr id="981" name="Line 120">
          <a:extLst>
            <a:ext uri="{FF2B5EF4-FFF2-40B4-BE49-F238E27FC236}">
              <a16:creationId xmlns:a16="http://schemas.microsoft.com/office/drawing/2014/main" xmlns="" id="{F08CB193-3C95-480C-8EF0-7CEF45866FB7}"/>
            </a:ext>
          </a:extLst>
        </xdr:cNvPr>
        <xdr:cNvSpPr>
          <a:spLocks noChangeShapeType="1"/>
        </xdr:cNvSpPr>
      </xdr:nvSpPr>
      <xdr:spPr bwMode="auto">
        <a:xfrm flipV="1">
          <a:off x="10574399" y="840740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604838</xdr:colOff>
      <xdr:row>50</xdr:row>
      <xdr:rowOff>47619</xdr:rowOff>
    </xdr:from>
    <xdr:to>
      <xdr:col>16</xdr:col>
      <xdr:colOff>14288</xdr:colOff>
      <xdr:row>50</xdr:row>
      <xdr:rowOff>161919</xdr:rowOff>
    </xdr:to>
    <xdr:sp macro="" textlink="">
      <xdr:nvSpPr>
        <xdr:cNvPr id="982" name="Line 120">
          <a:extLst>
            <a:ext uri="{FF2B5EF4-FFF2-40B4-BE49-F238E27FC236}">
              <a16:creationId xmlns:a16="http://schemas.microsoft.com/office/drawing/2014/main" xmlns="" id="{287F0A09-12EA-479F-ADB2-3AD8093D1906}"/>
            </a:ext>
          </a:extLst>
        </xdr:cNvPr>
        <xdr:cNvSpPr>
          <a:spLocks noChangeShapeType="1"/>
        </xdr:cNvSpPr>
      </xdr:nvSpPr>
      <xdr:spPr bwMode="auto">
        <a:xfrm flipV="1">
          <a:off x="10593388" y="8588369"/>
          <a:ext cx="1143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242913</xdr:colOff>
      <xdr:row>54</xdr:row>
      <xdr:rowOff>61937</xdr:rowOff>
    </xdr:from>
    <xdr:to>
      <xdr:col>16</xdr:col>
      <xdr:colOff>387825</xdr:colOff>
      <xdr:row>55</xdr:row>
      <xdr:rowOff>35620</xdr:rowOff>
    </xdr:to>
    <xdr:sp macro="" textlink="">
      <xdr:nvSpPr>
        <xdr:cNvPr id="983" name="Oval 1295">
          <a:extLst>
            <a:ext uri="{FF2B5EF4-FFF2-40B4-BE49-F238E27FC236}">
              <a16:creationId xmlns:a16="http://schemas.microsoft.com/office/drawing/2014/main" xmlns="" id="{1980C13D-80EC-441E-9B16-234D7CDB2FBA}"/>
            </a:ext>
          </a:extLst>
        </xdr:cNvPr>
        <xdr:cNvSpPr>
          <a:spLocks noChangeArrowheads="1"/>
        </xdr:cNvSpPr>
      </xdr:nvSpPr>
      <xdr:spPr bwMode="auto">
        <a:xfrm>
          <a:off x="10936313" y="928848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247301</xdr:colOff>
      <xdr:row>52</xdr:row>
      <xdr:rowOff>35298</xdr:rowOff>
    </xdr:from>
    <xdr:to>
      <xdr:col>16</xdr:col>
      <xdr:colOff>682223</xdr:colOff>
      <xdr:row>54</xdr:row>
      <xdr:rowOff>109072</xdr:rowOff>
    </xdr:to>
    <xdr:sp macro="" textlink="">
      <xdr:nvSpPr>
        <xdr:cNvPr id="984" name="AutoShape 1653">
          <a:extLst>
            <a:ext uri="{FF2B5EF4-FFF2-40B4-BE49-F238E27FC236}">
              <a16:creationId xmlns:a16="http://schemas.microsoft.com/office/drawing/2014/main" xmlns="" id="{CA5629E3-C0BE-46DD-98A6-D6866FF8969B}"/>
            </a:ext>
          </a:extLst>
        </xdr:cNvPr>
        <xdr:cNvSpPr>
          <a:spLocks/>
        </xdr:cNvSpPr>
      </xdr:nvSpPr>
      <xdr:spPr bwMode="auto">
        <a:xfrm rot="20906013">
          <a:off x="10940701" y="8918948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83621</xdr:colOff>
      <xdr:row>51</xdr:row>
      <xdr:rowOff>94144</xdr:rowOff>
    </xdr:from>
    <xdr:to>
      <xdr:col>15</xdr:col>
      <xdr:colOff>738516</xdr:colOff>
      <xdr:row>56</xdr:row>
      <xdr:rowOff>98073</xdr:rowOff>
    </xdr:to>
    <xdr:sp macro="" textlink="">
      <xdr:nvSpPr>
        <xdr:cNvPr id="985" name="AutoShape 1653">
          <a:extLst>
            <a:ext uri="{FF2B5EF4-FFF2-40B4-BE49-F238E27FC236}">
              <a16:creationId xmlns:a16="http://schemas.microsoft.com/office/drawing/2014/main" xmlns="" id="{2B6E3A02-9E8A-4DE2-B7B7-6A67FE47FC6B}"/>
            </a:ext>
          </a:extLst>
        </xdr:cNvPr>
        <xdr:cNvSpPr>
          <a:spLocks/>
        </xdr:cNvSpPr>
      </xdr:nvSpPr>
      <xdr:spPr bwMode="auto">
        <a:xfrm rot="20906013" flipH="1">
          <a:off x="10072171" y="8806344"/>
          <a:ext cx="62314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624010</xdr:colOff>
      <xdr:row>52</xdr:row>
      <xdr:rowOff>30062</xdr:rowOff>
    </xdr:from>
    <xdr:to>
      <xdr:col>16</xdr:col>
      <xdr:colOff>109567</xdr:colOff>
      <xdr:row>55</xdr:row>
      <xdr:rowOff>166903</xdr:rowOff>
    </xdr:to>
    <xdr:sp macro="" textlink="">
      <xdr:nvSpPr>
        <xdr:cNvPr id="986" name="AutoShape 1653">
          <a:extLst>
            <a:ext uri="{FF2B5EF4-FFF2-40B4-BE49-F238E27FC236}">
              <a16:creationId xmlns:a16="http://schemas.microsoft.com/office/drawing/2014/main" xmlns="" id="{6E31082D-FD6B-4E0C-83AC-DCA6BDBF0609}"/>
            </a:ext>
          </a:extLst>
        </xdr:cNvPr>
        <xdr:cNvSpPr>
          <a:spLocks/>
        </xdr:cNvSpPr>
      </xdr:nvSpPr>
      <xdr:spPr bwMode="auto">
        <a:xfrm rot="1086925" flipH="1">
          <a:off x="10612560" y="8913712"/>
          <a:ext cx="190407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666750</xdr:colOff>
      <xdr:row>52</xdr:row>
      <xdr:rowOff>69850</xdr:rowOff>
    </xdr:from>
    <xdr:ext cx="134554" cy="220294"/>
    <xdr:sp macro="" textlink="">
      <xdr:nvSpPr>
        <xdr:cNvPr id="987" name="Text Box 303">
          <a:extLst>
            <a:ext uri="{FF2B5EF4-FFF2-40B4-BE49-F238E27FC236}">
              <a16:creationId xmlns:a16="http://schemas.microsoft.com/office/drawing/2014/main" xmlns="" id="{C6EBCA7A-14B5-4066-B47D-AFB17695C4ED}"/>
            </a:ext>
          </a:extLst>
        </xdr:cNvPr>
        <xdr:cNvSpPr txBox="1">
          <a:spLocks noChangeArrowheads="1"/>
        </xdr:cNvSpPr>
      </xdr:nvSpPr>
      <xdr:spPr bwMode="auto">
        <a:xfrm>
          <a:off x="10655300" y="8953500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16</xdr:col>
      <xdr:colOff>409024</xdr:colOff>
      <xdr:row>54</xdr:row>
      <xdr:rowOff>62541</xdr:rowOff>
    </xdr:from>
    <xdr:to>
      <xdr:col>17</xdr:col>
      <xdr:colOff>24051</xdr:colOff>
      <xdr:row>55</xdr:row>
      <xdr:rowOff>105835</xdr:rowOff>
    </xdr:to>
    <xdr:grpSp>
      <xdr:nvGrpSpPr>
        <xdr:cNvPr id="988" name="Group 6672">
          <a:extLst>
            <a:ext uri="{FF2B5EF4-FFF2-40B4-BE49-F238E27FC236}">
              <a16:creationId xmlns:a16="http://schemas.microsoft.com/office/drawing/2014/main" xmlns="" id="{5B7792A3-64C5-46AD-89B0-F1EC8916169B}"/>
            </a:ext>
          </a:extLst>
        </xdr:cNvPr>
        <xdr:cNvGrpSpPr>
          <a:grpSpLocks/>
        </xdr:cNvGrpSpPr>
      </xdr:nvGrpSpPr>
      <xdr:grpSpPr bwMode="auto">
        <a:xfrm>
          <a:off x="12150174" y="9295441"/>
          <a:ext cx="389727" cy="214744"/>
          <a:chOff x="530" y="108"/>
          <a:chExt cx="56" cy="44"/>
        </a:xfrm>
      </xdr:grpSpPr>
      <xdr:pic>
        <xdr:nvPicPr>
          <xdr:cNvPr id="989" name="Picture 6673" descr="route2">
            <a:extLst>
              <a:ext uri="{FF2B5EF4-FFF2-40B4-BE49-F238E27FC236}">
                <a16:creationId xmlns:a16="http://schemas.microsoft.com/office/drawing/2014/main" xmlns="" id="{6C5A2154-965E-0E43-81DD-CEF2DED439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0" name="Text Box 6674">
            <a:extLst>
              <a:ext uri="{FF2B5EF4-FFF2-40B4-BE49-F238E27FC236}">
                <a16:creationId xmlns:a16="http://schemas.microsoft.com/office/drawing/2014/main" xmlns="" id="{17B4182F-DE08-2260-EBC8-E6D3F84C9D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5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213398</xdr:colOff>
      <xdr:row>52</xdr:row>
      <xdr:rowOff>81668</xdr:rowOff>
    </xdr:from>
    <xdr:ext cx="299577" cy="165173"/>
    <xdr:sp macro="" textlink="">
      <xdr:nvSpPr>
        <xdr:cNvPr id="991" name="Text Box 1620">
          <a:extLst>
            <a:ext uri="{FF2B5EF4-FFF2-40B4-BE49-F238E27FC236}">
              <a16:creationId xmlns:a16="http://schemas.microsoft.com/office/drawing/2014/main" xmlns="" id="{AE247EFA-C86F-487E-965F-93EE39C7F942}"/>
            </a:ext>
          </a:extLst>
        </xdr:cNvPr>
        <xdr:cNvSpPr txBox="1">
          <a:spLocks noChangeArrowheads="1"/>
        </xdr:cNvSpPr>
      </xdr:nvSpPr>
      <xdr:spPr bwMode="auto">
        <a:xfrm>
          <a:off x="10906798" y="896531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366711</xdr:colOff>
      <xdr:row>52</xdr:row>
      <xdr:rowOff>67468</xdr:rowOff>
    </xdr:from>
    <xdr:ext cx="188913" cy="76994"/>
    <xdr:sp macro="" textlink="">
      <xdr:nvSpPr>
        <xdr:cNvPr id="992" name="Text Box 1620">
          <a:extLst>
            <a:ext uri="{FF2B5EF4-FFF2-40B4-BE49-F238E27FC236}">
              <a16:creationId xmlns:a16="http://schemas.microsoft.com/office/drawing/2014/main" xmlns="" id="{D7A8039F-8790-4CF2-BC5C-BB378BA14ADA}"/>
            </a:ext>
          </a:extLst>
        </xdr:cNvPr>
        <xdr:cNvSpPr txBox="1">
          <a:spLocks noChangeArrowheads="1"/>
        </xdr:cNvSpPr>
      </xdr:nvSpPr>
      <xdr:spPr bwMode="auto">
        <a:xfrm>
          <a:off x="10355261" y="8951118"/>
          <a:ext cx="188913" cy="769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382584</xdr:colOff>
      <xdr:row>50</xdr:row>
      <xdr:rowOff>125399</xdr:rowOff>
    </xdr:from>
    <xdr:to>
      <xdr:col>15</xdr:col>
      <xdr:colOff>568803</xdr:colOff>
      <xdr:row>51</xdr:row>
      <xdr:rowOff>112311</xdr:rowOff>
    </xdr:to>
    <xdr:grpSp>
      <xdr:nvGrpSpPr>
        <xdr:cNvPr id="993" name="Group 405">
          <a:extLst>
            <a:ext uri="{FF2B5EF4-FFF2-40B4-BE49-F238E27FC236}">
              <a16:creationId xmlns:a16="http://schemas.microsoft.com/office/drawing/2014/main" xmlns="" id="{6DC6058A-F5AD-4631-A682-B32A7F29AD97}"/>
            </a:ext>
          </a:extLst>
        </xdr:cNvPr>
        <xdr:cNvGrpSpPr>
          <a:grpSpLocks/>
        </xdr:cNvGrpSpPr>
      </xdr:nvGrpSpPr>
      <xdr:grpSpPr bwMode="auto">
        <a:xfrm rot="16383934">
          <a:off x="11362963" y="8658570"/>
          <a:ext cx="158362" cy="186219"/>
          <a:chOff x="718" y="97"/>
          <a:chExt cx="23" cy="15"/>
        </a:xfrm>
      </xdr:grpSpPr>
      <xdr:sp macro="" textlink="">
        <xdr:nvSpPr>
          <xdr:cNvPr id="994" name="Freeform 406">
            <a:extLst>
              <a:ext uri="{FF2B5EF4-FFF2-40B4-BE49-F238E27FC236}">
                <a16:creationId xmlns:a16="http://schemas.microsoft.com/office/drawing/2014/main" xmlns="" id="{F69C74E8-FC63-A759-C929-2C27BF7B9F2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5" name="Freeform 407">
            <a:extLst>
              <a:ext uri="{FF2B5EF4-FFF2-40B4-BE49-F238E27FC236}">
                <a16:creationId xmlns:a16="http://schemas.microsoft.com/office/drawing/2014/main" xmlns="" id="{C773EE87-6AF1-81FD-F895-CB6E2647F3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17</xdr:col>
      <xdr:colOff>278671</xdr:colOff>
      <xdr:row>52</xdr:row>
      <xdr:rowOff>95928</xdr:rowOff>
    </xdr:from>
    <xdr:ext cx="76935" cy="278405"/>
    <xdr:sp macro="" textlink="">
      <xdr:nvSpPr>
        <xdr:cNvPr id="996" name="Text Box 1620">
          <a:extLst>
            <a:ext uri="{FF2B5EF4-FFF2-40B4-BE49-F238E27FC236}">
              <a16:creationId xmlns:a16="http://schemas.microsoft.com/office/drawing/2014/main" xmlns="" id="{6EC08452-096F-40C4-B6B5-2DD4DF75891F}"/>
            </a:ext>
          </a:extLst>
        </xdr:cNvPr>
        <xdr:cNvSpPr txBox="1">
          <a:spLocks noChangeArrowheads="1"/>
        </xdr:cNvSpPr>
      </xdr:nvSpPr>
      <xdr:spPr bwMode="auto">
        <a:xfrm rot="7380000">
          <a:off x="11576186" y="908031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156104</xdr:colOff>
      <xdr:row>55</xdr:row>
      <xdr:rowOff>112841</xdr:rowOff>
    </xdr:from>
    <xdr:to>
      <xdr:col>18</xdr:col>
      <xdr:colOff>323121</xdr:colOff>
      <xdr:row>56</xdr:row>
      <xdr:rowOff>114041</xdr:rowOff>
    </xdr:to>
    <xdr:grpSp>
      <xdr:nvGrpSpPr>
        <xdr:cNvPr id="997" name="グループ化 996">
          <a:extLst>
            <a:ext uri="{FF2B5EF4-FFF2-40B4-BE49-F238E27FC236}">
              <a16:creationId xmlns:a16="http://schemas.microsoft.com/office/drawing/2014/main" xmlns="" id="{C0AD7E02-0E14-4131-BC7D-9D2A12F2E445}"/>
            </a:ext>
          </a:extLst>
        </xdr:cNvPr>
        <xdr:cNvGrpSpPr/>
      </xdr:nvGrpSpPr>
      <xdr:grpSpPr>
        <a:xfrm rot="16200000">
          <a:off x="13443838" y="9520007"/>
          <a:ext cx="172650" cy="167017"/>
          <a:chOff x="12574413" y="3800460"/>
          <a:chExt cx="186219" cy="169078"/>
        </a:xfrm>
      </xdr:grpSpPr>
      <xdr:sp macro="" textlink="">
        <xdr:nvSpPr>
          <xdr:cNvPr id="998" name="Freeform 406">
            <a:extLst>
              <a:ext uri="{FF2B5EF4-FFF2-40B4-BE49-F238E27FC236}">
                <a16:creationId xmlns:a16="http://schemas.microsoft.com/office/drawing/2014/main" xmlns="" id="{F2CB608A-4203-5C01-CB88-6C050BB5A8C1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9" name="Freeform 407">
            <a:extLst>
              <a:ext uri="{FF2B5EF4-FFF2-40B4-BE49-F238E27FC236}">
                <a16:creationId xmlns:a16="http://schemas.microsoft.com/office/drawing/2014/main" xmlns="" id="{56DB96B6-71EF-6DAB-D4AC-9D4A9D01DA9F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388118</xdr:colOff>
      <xdr:row>54</xdr:row>
      <xdr:rowOff>106896</xdr:rowOff>
    </xdr:from>
    <xdr:to>
      <xdr:col>18</xdr:col>
      <xdr:colOff>678496</xdr:colOff>
      <xdr:row>54</xdr:row>
      <xdr:rowOff>122346</xdr:rowOff>
    </xdr:to>
    <xdr:sp macro="" textlink="">
      <xdr:nvSpPr>
        <xdr:cNvPr id="1000" name="Freeform 406">
          <a:extLst>
            <a:ext uri="{FF2B5EF4-FFF2-40B4-BE49-F238E27FC236}">
              <a16:creationId xmlns:a16="http://schemas.microsoft.com/office/drawing/2014/main" xmlns="" id="{072BEC6A-2839-4B29-B2D2-089942663585}"/>
            </a:ext>
          </a:extLst>
        </xdr:cNvPr>
        <xdr:cNvSpPr>
          <a:spLocks/>
        </xdr:cNvSpPr>
      </xdr:nvSpPr>
      <xdr:spPr bwMode="auto">
        <a:xfrm rot="16200000">
          <a:off x="12276257" y="8843557"/>
          <a:ext cx="15450" cy="995228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388119</xdr:colOff>
      <xdr:row>54</xdr:row>
      <xdr:rowOff>33505</xdr:rowOff>
    </xdr:from>
    <xdr:to>
      <xdr:col>18</xdr:col>
      <xdr:colOff>678497</xdr:colOff>
      <xdr:row>54</xdr:row>
      <xdr:rowOff>52818</xdr:rowOff>
    </xdr:to>
    <xdr:sp macro="" textlink="">
      <xdr:nvSpPr>
        <xdr:cNvPr id="1001" name="Freeform 407">
          <a:extLst>
            <a:ext uri="{FF2B5EF4-FFF2-40B4-BE49-F238E27FC236}">
              <a16:creationId xmlns:a16="http://schemas.microsoft.com/office/drawing/2014/main" xmlns="" id="{5CCC24F1-7AA4-4EFF-89FF-BF95D2A866FC}"/>
            </a:ext>
          </a:extLst>
        </xdr:cNvPr>
        <xdr:cNvSpPr>
          <a:spLocks/>
        </xdr:cNvSpPr>
      </xdr:nvSpPr>
      <xdr:spPr bwMode="auto">
        <a:xfrm rot="16200000" flipH="1" flipV="1">
          <a:off x="12274326" y="877209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292285</xdr:colOff>
      <xdr:row>54</xdr:row>
      <xdr:rowOff>50742</xdr:rowOff>
    </xdr:from>
    <xdr:to>
      <xdr:col>18</xdr:col>
      <xdr:colOff>704733</xdr:colOff>
      <xdr:row>54</xdr:row>
      <xdr:rowOff>85542</xdr:rowOff>
    </xdr:to>
    <xdr:grpSp>
      <xdr:nvGrpSpPr>
        <xdr:cNvPr id="1002" name="Group 802">
          <a:extLst>
            <a:ext uri="{FF2B5EF4-FFF2-40B4-BE49-F238E27FC236}">
              <a16:creationId xmlns:a16="http://schemas.microsoft.com/office/drawing/2014/main" xmlns="" id="{C8391D43-6428-4D9B-BA02-9C3458586097}"/>
            </a:ext>
          </a:extLst>
        </xdr:cNvPr>
        <xdr:cNvGrpSpPr>
          <a:grpSpLocks/>
        </xdr:cNvGrpSpPr>
      </xdr:nvGrpSpPr>
      <xdr:grpSpPr bwMode="auto">
        <a:xfrm rot="16200000">
          <a:off x="13384309" y="8707468"/>
          <a:ext cx="34800" cy="1187148"/>
          <a:chOff x="1729" y="1694"/>
          <a:chExt cx="21" cy="146"/>
        </a:xfrm>
      </xdr:grpSpPr>
      <xdr:sp macro="" textlink="">
        <xdr:nvSpPr>
          <xdr:cNvPr id="1003" name="Line 803">
            <a:extLst>
              <a:ext uri="{FF2B5EF4-FFF2-40B4-BE49-F238E27FC236}">
                <a16:creationId xmlns:a16="http://schemas.microsoft.com/office/drawing/2014/main" xmlns="" id="{38E5D009-92FA-6B31-8BE4-FB010681174F}"/>
              </a:ext>
            </a:extLst>
          </xdr:cNvPr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804">
            <a:extLst>
              <a:ext uri="{FF2B5EF4-FFF2-40B4-BE49-F238E27FC236}">
                <a16:creationId xmlns:a16="http://schemas.microsoft.com/office/drawing/2014/main" xmlns="" id="{064B52F2-CA16-71AF-2B69-9F27753B4A3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5" name="Line 805">
            <a:extLst>
              <a:ext uri="{FF2B5EF4-FFF2-40B4-BE49-F238E27FC236}">
                <a16:creationId xmlns:a16="http://schemas.microsoft.com/office/drawing/2014/main" xmlns="" id="{ACF8E0AE-E865-E4DF-EE66-59679132481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6" name="Line 806">
            <a:extLst>
              <a:ext uri="{FF2B5EF4-FFF2-40B4-BE49-F238E27FC236}">
                <a16:creationId xmlns:a16="http://schemas.microsoft.com/office/drawing/2014/main" xmlns="" id="{A7601E1C-3B98-0A81-A21D-266B345B60A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7" name="Line 807">
            <a:extLst>
              <a:ext uri="{FF2B5EF4-FFF2-40B4-BE49-F238E27FC236}">
                <a16:creationId xmlns:a16="http://schemas.microsoft.com/office/drawing/2014/main" xmlns="" id="{8FB73EB9-0BFC-D01A-2B87-DAC82E0CEBF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8" name="Line 808">
            <a:extLst>
              <a:ext uri="{FF2B5EF4-FFF2-40B4-BE49-F238E27FC236}">
                <a16:creationId xmlns:a16="http://schemas.microsoft.com/office/drawing/2014/main" xmlns="" id="{5E0884E4-D7D6-6AA5-313F-934F6D6B7D9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9" name="Line 809">
            <a:extLst>
              <a:ext uri="{FF2B5EF4-FFF2-40B4-BE49-F238E27FC236}">
                <a16:creationId xmlns:a16="http://schemas.microsoft.com/office/drawing/2014/main" xmlns="" id="{4E97837F-7269-A330-67BE-B434BFA9E8B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0" name="Line 810">
            <a:extLst>
              <a:ext uri="{FF2B5EF4-FFF2-40B4-BE49-F238E27FC236}">
                <a16:creationId xmlns:a16="http://schemas.microsoft.com/office/drawing/2014/main" xmlns="" id="{71784FA2-4395-C44B-264B-65710AA2BD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1" name="Line 811">
            <a:extLst>
              <a:ext uri="{FF2B5EF4-FFF2-40B4-BE49-F238E27FC236}">
                <a16:creationId xmlns:a16="http://schemas.microsoft.com/office/drawing/2014/main" xmlns="" id="{52F1931E-D7EB-4F17-0605-B226A619F0E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" name="Line 812">
            <a:extLst>
              <a:ext uri="{FF2B5EF4-FFF2-40B4-BE49-F238E27FC236}">
                <a16:creationId xmlns:a16="http://schemas.microsoft.com/office/drawing/2014/main" xmlns="" id="{7F1AAFCA-7D38-476D-769D-28F2FCF5C8F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" name="Line 813">
            <a:extLst>
              <a:ext uri="{FF2B5EF4-FFF2-40B4-BE49-F238E27FC236}">
                <a16:creationId xmlns:a16="http://schemas.microsoft.com/office/drawing/2014/main" xmlns="" id="{0260F1C4-91A0-568A-24EB-2FBC8A1AB19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4" name="Line 814">
            <a:extLst>
              <a:ext uri="{FF2B5EF4-FFF2-40B4-BE49-F238E27FC236}">
                <a16:creationId xmlns:a16="http://schemas.microsoft.com/office/drawing/2014/main" xmlns="" id="{A1DF7429-0DBB-5A29-58E6-38EB41C378C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5" name="Line 815">
            <a:extLst>
              <a:ext uri="{FF2B5EF4-FFF2-40B4-BE49-F238E27FC236}">
                <a16:creationId xmlns:a16="http://schemas.microsoft.com/office/drawing/2014/main" xmlns="" id="{0D0CCA7B-C8BD-AEF4-0E5F-35CD7784A3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345275</xdr:colOff>
      <xdr:row>50</xdr:row>
      <xdr:rowOff>1062</xdr:rowOff>
    </xdr:from>
    <xdr:to>
      <xdr:col>17</xdr:col>
      <xdr:colOff>423241</xdr:colOff>
      <xdr:row>55</xdr:row>
      <xdr:rowOff>101670</xdr:rowOff>
    </xdr:to>
    <xdr:grpSp>
      <xdr:nvGrpSpPr>
        <xdr:cNvPr id="1016" name="グループ化 1015">
          <a:extLst>
            <a:ext uri="{FF2B5EF4-FFF2-40B4-BE49-F238E27FC236}">
              <a16:creationId xmlns:a16="http://schemas.microsoft.com/office/drawing/2014/main" xmlns="" id="{3E1D11E9-FD48-46C4-B5AD-914B3B9D82BB}"/>
            </a:ext>
          </a:extLst>
        </xdr:cNvPr>
        <xdr:cNvGrpSpPr/>
      </xdr:nvGrpSpPr>
      <xdr:grpSpPr>
        <a:xfrm rot="16200000">
          <a:off x="12421179" y="8988108"/>
          <a:ext cx="957858" cy="77966"/>
          <a:chOff x="12852380" y="3214429"/>
          <a:chExt cx="939530" cy="89179"/>
        </a:xfrm>
      </xdr:grpSpPr>
      <xdr:sp macro="" textlink="">
        <xdr:nvSpPr>
          <xdr:cNvPr id="1017" name="Freeform 406">
            <a:extLst>
              <a:ext uri="{FF2B5EF4-FFF2-40B4-BE49-F238E27FC236}">
                <a16:creationId xmlns:a16="http://schemas.microsoft.com/office/drawing/2014/main" xmlns="" id="{1ABC68F3-013A-F63D-DC5F-FBED5C9F2411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8" name="Freeform 407">
            <a:extLst>
              <a:ext uri="{FF2B5EF4-FFF2-40B4-BE49-F238E27FC236}">
                <a16:creationId xmlns:a16="http://schemas.microsoft.com/office/drawing/2014/main" xmlns="" id="{90664B23-4FE5-6921-6DF6-CB85A9123BD8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73272</xdr:colOff>
      <xdr:row>49</xdr:row>
      <xdr:rowOff>168234</xdr:rowOff>
    </xdr:from>
    <xdr:to>
      <xdr:col>17</xdr:col>
      <xdr:colOff>694331</xdr:colOff>
      <xdr:row>55</xdr:row>
      <xdr:rowOff>87923</xdr:rowOff>
    </xdr:to>
    <xdr:sp macro="" textlink="">
      <xdr:nvSpPr>
        <xdr:cNvPr id="1019" name="Line 76">
          <a:extLst>
            <a:ext uri="{FF2B5EF4-FFF2-40B4-BE49-F238E27FC236}">
              <a16:creationId xmlns:a16="http://schemas.microsoft.com/office/drawing/2014/main" xmlns="" id="{CE8C86D6-A56D-4FA5-BB44-68586F84737C}"/>
            </a:ext>
          </a:extLst>
        </xdr:cNvPr>
        <xdr:cNvSpPr>
          <a:spLocks noChangeShapeType="1"/>
        </xdr:cNvSpPr>
      </xdr:nvSpPr>
      <xdr:spPr bwMode="auto">
        <a:xfrm rot="16200000">
          <a:off x="11307857" y="8701199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285771</xdr:colOff>
      <xdr:row>54</xdr:row>
      <xdr:rowOff>126998</xdr:rowOff>
    </xdr:from>
    <xdr:ext cx="299577" cy="165173"/>
    <xdr:sp macro="" textlink="">
      <xdr:nvSpPr>
        <xdr:cNvPr id="1020" name="Text Box 1620">
          <a:extLst>
            <a:ext uri="{FF2B5EF4-FFF2-40B4-BE49-F238E27FC236}">
              <a16:creationId xmlns:a16="http://schemas.microsoft.com/office/drawing/2014/main" xmlns="" id="{F46A290E-E68F-450B-996F-A878933CCBC6}"/>
            </a:ext>
          </a:extLst>
        </xdr:cNvPr>
        <xdr:cNvSpPr txBox="1">
          <a:spLocks noChangeArrowheads="1"/>
        </xdr:cNvSpPr>
      </xdr:nvSpPr>
      <xdr:spPr bwMode="auto">
        <a:xfrm>
          <a:off x="11684021" y="935354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280134</xdr:colOff>
      <xdr:row>55</xdr:row>
      <xdr:rowOff>62309</xdr:rowOff>
    </xdr:from>
    <xdr:to>
      <xdr:col>17</xdr:col>
      <xdr:colOff>580597</xdr:colOff>
      <xdr:row>56</xdr:row>
      <xdr:rowOff>152442</xdr:rowOff>
    </xdr:to>
    <xdr:grpSp>
      <xdr:nvGrpSpPr>
        <xdr:cNvPr id="1021" name="Group 6672">
          <a:extLst>
            <a:ext uri="{FF2B5EF4-FFF2-40B4-BE49-F238E27FC236}">
              <a16:creationId xmlns:a16="http://schemas.microsoft.com/office/drawing/2014/main" xmlns="" id="{6928C87C-347D-4A61-9C2C-58B415685952}"/>
            </a:ext>
          </a:extLst>
        </xdr:cNvPr>
        <xdr:cNvGrpSpPr>
          <a:grpSpLocks/>
        </xdr:cNvGrpSpPr>
      </xdr:nvGrpSpPr>
      <xdr:grpSpPr bwMode="auto">
        <a:xfrm>
          <a:off x="12795984" y="9466659"/>
          <a:ext cx="300463" cy="261583"/>
          <a:chOff x="530" y="108"/>
          <a:chExt cx="5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xmlns="" id="{081B185C-2DD8-E790-2B34-CC67876FDD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xmlns="" id="{FA0BBBD8-C718-E2EE-1F41-C6C15DCB21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254776</xdr:colOff>
      <xdr:row>55</xdr:row>
      <xdr:rowOff>39677</xdr:rowOff>
    </xdr:from>
    <xdr:to>
      <xdr:col>16</xdr:col>
      <xdr:colOff>390848</xdr:colOff>
      <xdr:row>55</xdr:row>
      <xdr:rowOff>163502</xdr:rowOff>
    </xdr:to>
    <xdr:sp macro="" textlink="">
      <xdr:nvSpPr>
        <xdr:cNvPr id="1024" name="AutoShape 4802">
          <a:extLst>
            <a:ext uri="{FF2B5EF4-FFF2-40B4-BE49-F238E27FC236}">
              <a16:creationId xmlns:a16="http://schemas.microsoft.com/office/drawing/2014/main" xmlns="" id="{2C87BDA8-5018-4E7A-92E1-BFBE1FF19B19}"/>
            </a:ext>
          </a:extLst>
        </xdr:cNvPr>
        <xdr:cNvSpPr>
          <a:spLocks noChangeArrowheads="1"/>
        </xdr:cNvSpPr>
      </xdr:nvSpPr>
      <xdr:spPr bwMode="auto">
        <a:xfrm>
          <a:off x="10948176" y="9437677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15</xdr:col>
      <xdr:colOff>142230</xdr:colOff>
      <xdr:row>54</xdr:row>
      <xdr:rowOff>25128</xdr:rowOff>
    </xdr:from>
    <xdr:to>
      <xdr:col>15</xdr:col>
      <xdr:colOff>452812</xdr:colOff>
      <xdr:row>55</xdr:row>
      <xdr:rowOff>118816</xdr:rowOff>
    </xdr:to>
    <xdr:grpSp>
      <xdr:nvGrpSpPr>
        <xdr:cNvPr id="1025" name="Group 6672">
          <a:extLst>
            <a:ext uri="{FF2B5EF4-FFF2-40B4-BE49-F238E27FC236}">
              <a16:creationId xmlns:a16="http://schemas.microsoft.com/office/drawing/2014/main" xmlns="" id="{F2F2BA2F-5269-4BA8-BFD2-99B2104561E2}"/>
            </a:ext>
          </a:extLst>
        </xdr:cNvPr>
        <xdr:cNvGrpSpPr>
          <a:grpSpLocks/>
        </xdr:cNvGrpSpPr>
      </xdr:nvGrpSpPr>
      <xdr:grpSpPr bwMode="auto">
        <a:xfrm>
          <a:off x="11108680" y="9258028"/>
          <a:ext cx="310582" cy="265138"/>
          <a:chOff x="530" y="110"/>
          <a:chExt cx="56" cy="44"/>
        </a:xfrm>
      </xdr:grpSpPr>
      <xdr:pic>
        <xdr:nvPicPr>
          <xdr:cNvPr id="1026" name="Picture 6673" descr="route2">
            <a:extLst>
              <a:ext uri="{FF2B5EF4-FFF2-40B4-BE49-F238E27FC236}">
                <a16:creationId xmlns:a16="http://schemas.microsoft.com/office/drawing/2014/main" xmlns="" id="{EF630F5E-9BC0-2D9C-644D-1F45A7AAA9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7" name="Text Box 6674">
            <a:extLst>
              <a:ext uri="{FF2B5EF4-FFF2-40B4-BE49-F238E27FC236}">
                <a16:creationId xmlns:a16="http://schemas.microsoft.com/office/drawing/2014/main" xmlns="" id="{962C6EA8-27FF-9F23-885F-A0B6115130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5"/>
            <a:ext cx="5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</xdr:grpSp>
    <xdr:clientData/>
  </xdr:twoCellAnchor>
  <xdr:twoCellAnchor>
    <xdr:from>
      <xdr:col>15</xdr:col>
      <xdr:colOff>641001</xdr:colOff>
      <xdr:row>50</xdr:row>
      <xdr:rowOff>112059</xdr:rowOff>
    </xdr:from>
    <xdr:to>
      <xdr:col>16</xdr:col>
      <xdr:colOff>82501</xdr:colOff>
      <xdr:row>51</xdr:row>
      <xdr:rowOff>50153</xdr:rowOff>
    </xdr:to>
    <xdr:sp macro="" textlink="">
      <xdr:nvSpPr>
        <xdr:cNvPr id="1028" name="六角形 1027">
          <a:extLst>
            <a:ext uri="{FF2B5EF4-FFF2-40B4-BE49-F238E27FC236}">
              <a16:creationId xmlns:a16="http://schemas.microsoft.com/office/drawing/2014/main" xmlns="" id="{107B1207-5E4D-47BB-A6F7-306B0980A128}"/>
            </a:ext>
          </a:extLst>
        </xdr:cNvPr>
        <xdr:cNvSpPr/>
      </xdr:nvSpPr>
      <xdr:spPr bwMode="auto">
        <a:xfrm>
          <a:off x="10629551" y="8652809"/>
          <a:ext cx="146350" cy="1095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>
    <xdr:from>
      <xdr:col>17</xdr:col>
      <xdr:colOff>0</xdr:colOff>
      <xdr:row>49</xdr:row>
      <xdr:rowOff>7938</xdr:rowOff>
    </xdr:from>
    <xdr:to>
      <xdr:col>17</xdr:col>
      <xdr:colOff>154465</xdr:colOff>
      <xdr:row>49</xdr:row>
      <xdr:rowOff>149634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xmlns="" id="{A7EDABDA-AE85-4BEE-9067-E1D352F1CDA6}"/>
            </a:ext>
          </a:extLst>
        </xdr:cNvPr>
        <xdr:cNvSpPr/>
      </xdr:nvSpPr>
      <xdr:spPr bwMode="auto">
        <a:xfrm>
          <a:off x="11398250" y="8377238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</a:p>
      </xdr:txBody>
    </xdr:sp>
    <xdr:clientData/>
  </xdr:twoCellAnchor>
  <xdr:twoCellAnchor editAs="oneCell">
    <xdr:from>
      <xdr:col>17</xdr:col>
      <xdr:colOff>120</xdr:colOff>
      <xdr:row>53</xdr:row>
      <xdr:rowOff>97085</xdr:rowOff>
    </xdr:from>
    <xdr:to>
      <xdr:col>17</xdr:col>
      <xdr:colOff>300341</xdr:colOff>
      <xdr:row>55</xdr:row>
      <xdr:rowOff>72573</xdr:rowOff>
    </xdr:to>
    <xdr:grpSp>
      <xdr:nvGrpSpPr>
        <xdr:cNvPr id="1030" name="Group 6672">
          <a:extLst>
            <a:ext uri="{FF2B5EF4-FFF2-40B4-BE49-F238E27FC236}">
              <a16:creationId xmlns:a16="http://schemas.microsoft.com/office/drawing/2014/main" xmlns="" id="{7AE32180-418F-4D54-B90D-B8C7A08AB5E4}"/>
            </a:ext>
          </a:extLst>
        </xdr:cNvPr>
        <xdr:cNvGrpSpPr>
          <a:grpSpLocks/>
        </xdr:cNvGrpSpPr>
      </xdr:nvGrpSpPr>
      <xdr:grpSpPr bwMode="auto">
        <a:xfrm>
          <a:off x="12515970" y="9158535"/>
          <a:ext cx="300221" cy="318388"/>
          <a:chOff x="536" y="109"/>
          <a:chExt cx="46" cy="44"/>
        </a:xfrm>
      </xdr:grpSpPr>
      <xdr:pic>
        <xdr:nvPicPr>
          <xdr:cNvPr id="1031" name="Picture 6673" descr="route2">
            <a:extLst>
              <a:ext uri="{FF2B5EF4-FFF2-40B4-BE49-F238E27FC236}">
                <a16:creationId xmlns:a16="http://schemas.microsoft.com/office/drawing/2014/main" xmlns="" id="{042F4449-0568-1BC3-D411-4F83803E00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Text Box 6674">
            <a:extLst>
              <a:ext uri="{FF2B5EF4-FFF2-40B4-BE49-F238E27FC236}">
                <a16:creationId xmlns:a16="http://schemas.microsoft.com/office/drawing/2014/main" xmlns="" id="{AA37A482-E609-BDCF-D5D9-DE39CDF91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3175</xdr:colOff>
      <xdr:row>54</xdr:row>
      <xdr:rowOff>161925</xdr:rowOff>
    </xdr:from>
    <xdr:to>
      <xdr:col>17</xdr:col>
      <xdr:colOff>200025</xdr:colOff>
      <xdr:row>55</xdr:row>
      <xdr:rowOff>104775</xdr:rowOff>
    </xdr:to>
    <xdr:sp macro="" textlink="">
      <xdr:nvSpPr>
        <xdr:cNvPr id="1033" name="Freeform 395">
          <a:extLst>
            <a:ext uri="{FF2B5EF4-FFF2-40B4-BE49-F238E27FC236}">
              <a16:creationId xmlns:a16="http://schemas.microsoft.com/office/drawing/2014/main" xmlns="" id="{72878F90-90EB-4B66-B59F-744346E46830}"/>
            </a:ext>
          </a:extLst>
        </xdr:cNvPr>
        <xdr:cNvSpPr>
          <a:spLocks/>
        </xdr:cNvSpPr>
      </xdr:nvSpPr>
      <xdr:spPr bwMode="auto">
        <a:xfrm rot="11891897">
          <a:off x="11401425" y="9388475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184150</xdr:colOff>
      <xdr:row>53</xdr:row>
      <xdr:rowOff>127000</xdr:rowOff>
    </xdr:from>
    <xdr:to>
      <xdr:col>15</xdr:col>
      <xdr:colOff>292100</xdr:colOff>
      <xdr:row>54</xdr:row>
      <xdr:rowOff>139700</xdr:rowOff>
    </xdr:to>
    <xdr:sp macro="" textlink="">
      <xdr:nvSpPr>
        <xdr:cNvPr id="1034" name="Freeform 395">
          <a:extLst>
            <a:ext uri="{FF2B5EF4-FFF2-40B4-BE49-F238E27FC236}">
              <a16:creationId xmlns:a16="http://schemas.microsoft.com/office/drawing/2014/main" xmlns="" id="{8E7D00EF-60F9-4512-AC40-49166FBE8E28}"/>
            </a:ext>
          </a:extLst>
        </xdr:cNvPr>
        <xdr:cNvSpPr>
          <a:spLocks/>
        </xdr:cNvSpPr>
      </xdr:nvSpPr>
      <xdr:spPr bwMode="auto">
        <a:xfrm rot="18219697">
          <a:off x="10134600" y="9220200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368300</xdr:colOff>
      <xdr:row>49</xdr:row>
      <xdr:rowOff>39077</xdr:rowOff>
    </xdr:from>
    <xdr:to>
      <xdr:col>15</xdr:col>
      <xdr:colOff>556678</xdr:colOff>
      <xdr:row>50</xdr:row>
      <xdr:rowOff>40310</xdr:rowOff>
    </xdr:to>
    <xdr:sp macro="" textlink="">
      <xdr:nvSpPr>
        <xdr:cNvPr id="1035" name="六角形 1034">
          <a:extLst>
            <a:ext uri="{FF2B5EF4-FFF2-40B4-BE49-F238E27FC236}">
              <a16:creationId xmlns:a16="http://schemas.microsoft.com/office/drawing/2014/main" xmlns="" id="{46B25885-AB3F-452C-87D7-257B1C41080F}"/>
            </a:ext>
          </a:extLst>
        </xdr:cNvPr>
        <xdr:cNvSpPr/>
      </xdr:nvSpPr>
      <xdr:spPr bwMode="auto">
        <a:xfrm>
          <a:off x="10356850" y="8408377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31750</xdr:colOff>
      <xdr:row>52</xdr:row>
      <xdr:rowOff>139701</xdr:rowOff>
    </xdr:from>
    <xdr:ext cx="146429" cy="209550"/>
    <xdr:sp macro="" textlink="">
      <xdr:nvSpPr>
        <xdr:cNvPr id="1036" name="Text Box 303">
          <a:extLst>
            <a:ext uri="{FF2B5EF4-FFF2-40B4-BE49-F238E27FC236}">
              <a16:creationId xmlns:a16="http://schemas.microsoft.com/office/drawing/2014/main" xmlns="" id="{CC1608DB-4192-470E-8A6D-4DECA0F9ED0C}"/>
            </a:ext>
          </a:extLst>
        </xdr:cNvPr>
        <xdr:cNvSpPr txBox="1">
          <a:spLocks noChangeArrowheads="1"/>
        </xdr:cNvSpPr>
      </xdr:nvSpPr>
      <xdr:spPr bwMode="auto">
        <a:xfrm>
          <a:off x="10020300" y="9023351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19</xdr:col>
      <xdr:colOff>626991</xdr:colOff>
      <xdr:row>50</xdr:row>
      <xdr:rowOff>167633</xdr:rowOff>
    </xdr:from>
    <xdr:to>
      <xdr:col>20</xdr:col>
      <xdr:colOff>211881</xdr:colOff>
      <xdr:row>56</xdr:row>
      <xdr:rowOff>151169</xdr:rowOff>
    </xdr:to>
    <xdr:sp macro="" textlink="">
      <xdr:nvSpPr>
        <xdr:cNvPr id="1037" name="Freeform 527">
          <a:extLst>
            <a:ext uri="{FF2B5EF4-FFF2-40B4-BE49-F238E27FC236}">
              <a16:creationId xmlns:a16="http://schemas.microsoft.com/office/drawing/2014/main" xmlns="" id="{D08E1A8F-DDEB-4F55-9C35-EC9CFF120C53}"/>
            </a:ext>
          </a:extLst>
        </xdr:cNvPr>
        <xdr:cNvSpPr>
          <a:spLocks/>
        </xdr:cNvSpPr>
      </xdr:nvSpPr>
      <xdr:spPr bwMode="auto">
        <a:xfrm>
          <a:off x="13434941" y="8708383"/>
          <a:ext cx="289740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29681</xdr:colOff>
      <xdr:row>51</xdr:row>
      <xdr:rowOff>62087</xdr:rowOff>
    </xdr:from>
    <xdr:to>
      <xdr:col>20</xdr:col>
      <xdr:colOff>278685</xdr:colOff>
      <xdr:row>56</xdr:row>
      <xdr:rowOff>32308</xdr:rowOff>
    </xdr:to>
    <xdr:sp macro="" textlink="">
      <xdr:nvSpPr>
        <xdr:cNvPr id="1038" name="Freeform 527">
          <a:extLst>
            <a:ext uri="{FF2B5EF4-FFF2-40B4-BE49-F238E27FC236}">
              <a16:creationId xmlns:a16="http://schemas.microsoft.com/office/drawing/2014/main" xmlns="" id="{4DC43FE1-03B8-4019-A39C-3715C892E50C}"/>
            </a:ext>
          </a:extLst>
        </xdr:cNvPr>
        <xdr:cNvSpPr>
          <a:spLocks/>
        </xdr:cNvSpPr>
      </xdr:nvSpPr>
      <xdr:spPr bwMode="auto">
        <a:xfrm>
          <a:off x="13542481" y="8774287"/>
          <a:ext cx="249004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567006</xdr:colOff>
      <xdr:row>54</xdr:row>
      <xdr:rowOff>94709</xdr:rowOff>
    </xdr:from>
    <xdr:to>
      <xdr:col>19</xdr:col>
      <xdr:colOff>701650</xdr:colOff>
      <xdr:row>55</xdr:row>
      <xdr:rowOff>47442</xdr:rowOff>
    </xdr:to>
    <xdr:sp macro="" textlink="">
      <xdr:nvSpPr>
        <xdr:cNvPr id="1039" name="AutoShape 93">
          <a:extLst>
            <a:ext uri="{FF2B5EF4-FFF2-40B4-BE49-F238E27FC236}">
              <a16:creationId xmlns:a16="http://schemas.microsoft.com/office/drawing/2014/main" xmlns="" id="{42F97578-82F0-4997-9198-C6718C00B6F8}"/>
            </a:ext>
          </a:extLst>
        </xdr:cNvPr>
        <xdr:cNvSpPr>
          <a:spLocks noChangeArrowheads="1"/>
        </xdr:cNvSpPr>
      </xdr:nvSpPr>
      <xdr:spPr bwMode="auto">
        <a:xfrm>
          <a:off x="13374956" y="9321259"/>
          <a:ext cx="134644" cy="124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615225</xdr:colOff>
      <xdr:row>53</xdr:row>
      <xdr:rowOff>100302</xdr:rowOff>
    </xdr:from>
    <xdr:ext cx="52264" cy="186740"/>
    <xdr:sp macro="" textlink="">
      <xdr:nvSpPr>
        <xdr:cNvPr id="1040" name="Text Box 1620">
          <a:extLst>
            <a:ext uri="{FF2B5EF4-FFF2-40B4-BE49-F238E27FC236}">
              <a16:creationId xmlns:a16="http://schemas.microsoft.com/office/drawing/2014/main" xmlns="" id="{EDD813BF-0E89-40F9-BBD3-459A8EB0A4B9}"/>
            </a:ext>
          </a:extLst>
        </xdr:cNvPr>
        <xdr:cNvSpPr txBox="1">
          <a:spLocks noChangeArrowheads="1"/>
        </xdr:cNvSpPr>
      </xdr:nvSpPr>
      <xdr:spPr bwMode="auto">
        <a:xfrm rot="18280737">
          <a:off x="13355937" y="9222640"/>
          <a:ext cx="186740" cy="52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410165</xdr:colOff>
      <xdr:row>53</xdr:row>
      <xdr:rowOff>47448</xdr:rowOff>
    </xdr:from>
    <xdr:to>
      <xdr:col>20</xdr:col>
      <xdr:colOff>37350</xdr:colOff>
      <xdr:row>56</xdr:row>
      <xdr:rowOff>9186</xdr:rowOff>
    </xdr:to>
    <xdr:sp macro="" textlink="">
      <xdr:nvSpPr>
        <xdr:cNvPr id="1041" name="Line 72">
          <a:extLst>
            <a:ext uri="{FF2B5EF4-FFF2-40B4-BE49-F238E27FC236}">
              <a16:creationId xmlns:a16="http://schemas.microsoft.com/office/drawing/2014/main" xmlns="" id="{474504CA-14B0-4CF3-8D50-2CD25AB598A7}"/>
            </a:ext>
          </a:extLst>
        </xdr:cNvPr>
        <xdr:cNvSpPr>
          <a:spLocks noChangeShapeType="1"/>
        </xdr:cNvSpPr>
      </xdr:nvSpPr>
      <xdr:spPr bwMode="auto">
        <a:xfrm rot="120000" flipV="1">
          <a:off x="13218115" y="9102548"/>
          <a:ext cx="332035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225079</xdr:colOff>
      <xdr:row>53</xdr:row>
      <xdr:rowOff>20492</xdr:rowOff>
    </xdr:from>
    <xdr:to>
      <xdr:col>19</xdr:col>
      <xdr:colOff>624955</xdr:colOff>
      <xdr:row>55</xdr:row>
      <xdr:rowOff>152319</xdr:rowOff>
    </xdr:to>
    <xdr:sp macro="" textlink="">
      <xdr:nvSpPr>
        <xdr:cNvPr id="1042" name="Line 72">
          <a:extLst>
            <a:ext uri="{FF2B5EF4-FFF2-40B4-BE49-F238E27FC236}">
              <a16:creationId xmlns:a16="http://schemas.microsoft.com/office/drawing/2014/main" xmlns="" id="{31D6D7A0-3EBF-4A67-B189-30DAA3CF98A9}"/>
            </a:ext>
          </a:extLst>
        </xdr:cNvPr>
        <xdr:cNvSpPr>
          <a:spLocks noChangeShapeType="1"/>
        </xdr:cNvSpPr>
      </xdr:nvSpPr>
      <xdr:spPr bwMode="auto">
        <a:xfrm flipV="1">
          <a:off x="13033029" y="9075592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552913</xdr:colOff>
      <xdr:row>52</xdr:row>
      <xdr:rowOff>107554</xdr:rowOff>
    </xdr:from>
    <xdr:to>
      <xdr:col>19</xdr:col>
      <xdr:colOff>697592</xdr:colOff>
      <xdr:row>53</xdr:row>
      <xdr:rowOff>95250</xdr:rowOff>
    </xdr:to>
    <xdr:sp macro="" textlink="">
      <xdr:nvSpPr>
        <xdr:cNvPr id="1043" name="Oval 1295">
          <a:extLst>
            <a:ext uri="{FF2B5EF4-FFF2-40B4-BE49-F238E27FC236}">
              <a16:creationId xmlns:a16="http://schemas.microsoft.com/office/drawing/2014/main" xmlns="" id="{266D683C-6489-410F-BA09-DD887644DBB2}"/>
            </a:ext>
          </a:extLst>
        </xdr:cNvPr>
        <xdr:cNvSpPr>
          <a:spLocks noChangeArrowheads="1"/>
        </xdr:cNvSpPr>
      </xdr:nvSpPr>
      <xdr:spPr bwMode="auto">
        <a:xfrm>
          <a:off x="13360863" y="8991204"/>
          <a:ext cx="14467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575744</xdr:colOff>
      <xdr:row>50</xdr:row>
      <xdr:rowOff>47723</xdr:rowOff>
    </xdr:from>
    <xdr:to>
      <xdr:col>20</xdr:col>
      <xdr:colOff>161017</xdr:colOff>
      <xdr:row>52</xdr:row>
      <xdr:rowOff>25307</xdr:rowOff>
    </xdr:to>
    <xdr:grpSp>
      <xdr:nvGrpSpPr>
        <xdr:cNvPr id="1044" name="Group 6672">
          <a:extLst>
            <a:ext uri="{FF2B5EF4-FFF2-40B4-BE49-F238E27FC236}">
              <a16:creationId xmlns:a16="http://schemas.microsoft.com/office/drawing/2014/main" xmlns="" id="{3992C6A7-2C80-4995-9E82-F88229266F6E}"/>
            </a:ext>
          </a:extLst>
        </xdr:cNvPr>
        <xdr:cNvGrpSpPr>
          <a:grpSpLocks/>
        </xdr:cNvGrpSpPr>
      </xdr:nvGrpSpPr>
      <xdr:grpSpPr bwMode="auto">
        <a:xfrm>
          <a:off x="14640994" y="8594823"/>
          <a:ext cx="359973" cy="320484"/>
          <a:chOff x="536" y="108"/>
          <a:chExt cx="48" cy="44"/>
        </a:xfrm>
      </xdr:grpSpPr>
      <xdr:pic>
        <xdr:nvPicPr>
          <xdr:cNvPr id="1045" name="Picture 6673" descr="route2">
            <a:extLst>
              <a:ext uri="{FF2B5EF4-FFF2-40B4-BE49-F238E27FC236}">
                <a16:creationId xmlns:a16="http://schemas.microsoft.com/office/drawing/2014/main" xmlns="" id="{6D34D1AB-0004-EAD6-D138-F9235BB9EA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6" name="Text Box 6674">
            <a:extLst>
              <a:ext uri="{FF2B5EF4-FFF2-40B4-BE49-F238E27FC236}">
                <a16:creationId xmlns:a16="http://schemas.microsoft.com/office/drawing/2014/main" xmlns="" id="{625F3F9C-4C6B-3F91-CCC1-45A4DB4DF8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104936</xdr:colOff>
      <xdr:row>53</xdr:row>
      <xdr:rowOff>101893</xdr:rowOff>
    </xdr:from>
    <xdr:to>
      <xdr:col>19</xdr:col>
      <xdr:colOff>484187</xdr:colOff>
      <xdr:row>55</xdr:row>
      <xdr:rowOff>132300</xdr:rowOff>
    </xdr:to>
    <xdr:grpSp>
      <xdr:nvGrpSpPr>
        <xdr:cNvPr id="1047" name="Group 6672">
          <a:extLst>
            <a:ext uri="{FF2B5EF4-FFF2-40B4-BE49-F238E27FC236}">
              <a16:creationId xmlns:a16="http://schemas.microsoft.com/office/drawing/2014/main" xmlns="" id="{75000ABD-EF2B-44D0-944B-C66A9258F498}"/>
            </a:ext>
          </a:extLst>
        </xdr:cNvPr>
        <xdr:cNvGrpSpPr>
          <a:grpSpLocks/>
        </xdr:cNvGrpSpPr>
      </xdr:nvGrpSpPr>
      <xdr:grpSpPr bwMode="auto">
        <a:xfrm>
          <a:off x="14170186" y="9163343"/>
          <a:ext cx="379251" cy="373307"/>
          <a:chOff x="536" y="108"/>
          <a:chExt cx="46" cy="44"/>
        </a:xfrm>
      </xdr:grpSpPr>
      <xdr:pic>
        <xdr:nvPicPr>
          <xdr:cNvPr id="1048" name="Picture 6673" descr="route2">
            <a:extLst>
              <a:ext uri="{FF2B5EF4-FFF2-40B4-BE49-F238E27FC236}">
                <a16:creationId xmlns:a16="http://schemas.microsoft.com/office/drawing/2014/main" xmlns="" id="{9BC54E50-6500-B287-D36C-6BD3646E39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9" name="Text Box 6674">
            <a:extLst>
              <a:ext uri="{FF2B5EF4-FFF2-40B4-BE49-F238E27FC236}">
                <a16:creationId xmlns:a16="http://schemas.microsoft.com/office/drawing/2014/main" xmlns="" id="{E010E90B-D96D-263B-C2D6-176AD6C553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7681</xdr:colOff>
      <xdr:row>49</xdr:row>
      <xdr:rowOff>19407</xdr:rowOff>
    </xdr:from>
    <xdr:to>
      <xdr:col>19</xdr:col>
      <xdr:colOff>162146</xdr:colOff>
      <xdr:row>49</xdr:row>
      <xdr:rowOff>157058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xmlns="" id="{7C2EEA92-550A-44B2-B65E-870D673DF2F5}"/>
            </a:ext>
          </a:extLst>
        </xdr:cNvPr>
        <xdr:cNvSpPr/>
      </xdr:nvSpPr>
      <xdr:spPr bwMode="auto">
        <a:xfrm>
          <a:off x="12815631" y="83887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</a:p>
      </xdr:txBody>
    </xdr:sp>
    <xdr:clientData/>
  </xdr:twoCellAnchor>
  <xdr:twoCellAnchor editAs="oneCell">
    <xdr:from>
      <xdr:col>19</xdr:col>
      <xdr:colOff>353217</xdr:colOff>
      <xdr:row>55</xdr:row>
      <xdr:rowOff>64747</xdr:rowOff>
    </xdr:from>
    <xdr:to>
      <xdr:col>20</xdr:col>
      <xdr:colOff>1443</xdr:colOff>
      <xdr:row>56</xdr:row>
      <xdr:rowOff>155674</xdr:rowOff>
    </xdr:to>
    <xdr:grpSp>
      <xdr:nvGrpSpPr>
        <xdr:cNvPr id="1051" name="Group 6672">
          <a:extLst>
            <a:ext uri="{FF2B5EF4-FFF2-40B4-BE49-F238E27FC236}">
              <a16:creationId xmlns:a16="http://schemas.microsoft.com/office/drawing/2014/main" xmlns="" id="{2B7AA31C-F3C5-415F-898C-6F06DE444E63}"/>
            </a:ext>
          </a:extLst>
        </xdr:cNvPr>
        <xdr:cNvGrpSpPr>
          <a:grpSpLocks/>
        </xdr:cNvGrpSpPr>
      </xdr:nvGrpSpPr>
      <xdr:grpSpPr bwMode="auto">
        <a:xfrm>
          <a:off x="14418467" y="9469097"/>
          <a:ext cx="422926" cy="262377"/>
          <a:chOff x="530" y="108"/>
          <a:chExt cx="56" cy="44"/>
        </a:xfrm>
      </xdr:grpSpPr>
      <xdr:pic>
        <xdr:nvPicPr>
          <xdr:cNvPr id="1052" name="Picture 6673" descr="route2">
            <a:extLst>
              <a:ext uri="{FF2B5EF4-FFF2-40B4-BE49-F238E27FC236}">
                <a16:creationId xmlns:a16="http://schemas.microsoft.com/office/drawing/2014/main" xmlns="" id="{720869D6-862B-9C9C-718B-32797007C9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6674">
            <a:extLst>
              <a:ext uri="{FF2B5EF4-FFF2-40B4-BE49-F238E27FC236}">
                <a16:creationId xmlns:a16="http://schemas.microsoft.com/office/drawing/2014/main" xmlns="" id="{D502F196-E50D-7B6C-8338-47B0397E3F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25093</xdr:colOff>
      <xdr:row>51</xdr:row>
      <xdr:rowOff>129078</xdr:rowOff>
    </xdr:from>
    <xdr:to>
      <xdr:col>20</xdr:col>
      <xdr:colOff>123180</xdr:colOff>
      <xdr:row>56</xdr:row>
      <xdr:rowOff>15812</xdr:rowOff>
    </xdr:to>
    <xdr:sp macro="" textlink="">
      <xdr:nvSpPr>
        <xdr:cNvPr id="1054" name="Line 76">
          <a:extLst>
            <a:ext uri="{FF2B5EF4-FFF2-40B4-BE49-F238E27FC236}">
              <a16:creationId xmlns:a16="http://schemas.microsoft.com/office/drawing/2014/main" xmlns="" id="{C30F28A2-4968-4FE7-8357-E76A41AF2F31}"/>
            </a:ext>
          </a:extLst>
        </xdr:cNvPr>
        <xdr:cNvSpPr>
          <a:spLocks noChangeShapeType="1"/>
        </xdr:cNvSpPr>
      </xdr:nvSpPr>
      <xdr:spPr bwMode="auto">
        <a:xfrm flipH="1">
          <a:off x="13537893" y="8841278"/>
          <a:ext cx="98087" cy="74398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8 w 424766"/>
            <a:gd name="connsiteY3" fmla="*/ 16024 h 1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4766" h="16024">
              <a:moveTo>
                <a:pt x="0" y="0"/>
              </a:moveTo>
              <a:lnTo>
                <a:pt x="424766" y="2788"/>
              </a:lnTo>
              <a:lnTo>
                <a:pt x="213262" y="4828"/>
              </a:lnTo>
              <a:cubicBezTo>
                <a:pt x="210077" y="10464"/>
                <a:pt x="219345" y="12691"/>
                <a:pt x="222678" y="160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62344</xdr:colOff>
      <xdr:row>54</xdr:row>
      <xdr:rowOff>36075</xdr:rowOff>
    </xdr:from>
    <xdr:ext cx="153564" cy="265083"/>
    <xdr:sp macro="" textlink="">
      <xdr:nvSpPr>
        <xdr:cNvPr id="1055" name="Text Box 1664">
          <a:extLst>
            <a:ext uri="{FF2B5EF4-FFF2-40B4-BE49-F238E27FC236}">
              <a16:creationId xmlns:a16="http://schemas.microsoft.com/office/drawing/2014/main" xmlns="" id="{0C4A0466-24DB-4575-B86D-7CA4B051205B}"/>
            </a:ext>
          </a:extLst>
        </xdr:cNvPr>
        <xdr:cNvSpPr txBox="1">
          <a:spLocks noChangeArrowheads="1"/>
        </xdr:cNvSpPr>
      </xdr:nvSpPr>
      <xdr:spPr bwMode="auto">
        <a:xfrm>
          <a:off x="13575144" y="9262625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188689</xdr:colOff>
      <xdr:row>44</xdr:row>
      <xdr:rowOff>147750</xdr:rowOff>
    </xdr:from>
    <xdr:ext cx="299577" cy="155549"/>
    <xdr:sp macro="" textlink="">
      <xdr:nvSpPr>
        <xdr:cNvPr id="1056" name="Text Box 1620">
          <a:extLst>
            <a:ext uri="{FF2B5EF4-FFF2-40B4-BE49-F238E27FC236}">
              <a16:creationId xmlns:a16="http://schemas.microsoft.com/office/drawing/2014/main" xmlns="" id="{018CFEE4-0D31-4FAB-9FA5-B1FA2A32FC87}"/>
            </a:ext>
          </a:extLst>
        </xdr:cNvPr>
        <xdr:cNvSpPr txBox="1">
          <a:spLocks noChangeArrowheads="1"/>
        </xdr:cNvSpPr>
      </xdr:nvSpPr>
      <xdr:spPr bwMode="auto">
        <a:xfrm>
          <a:off x="12291789" y="7659800"/>
          <a:ext cx="299577" cy="1555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92565</xdr:colOff>
      <xdr:row>47</xdr:row>
      <xdr:rowOff>26911</xdr:rowOff>
    </xdr:from>
    <xdr:ext cx="302079" cy="305168"/>
    <xdr:grpSp>
      <xdr:nvGrpSpPr>
        <xdr:cNvPr id="1057" name="Group 6672">
          <a:extLst>
            <a:ext uri="{FF2B5EF4-FFF2-40B4-BE49-F238E27FC236}">
              <a16:creationId xmlns:a16="http://schemas.microsoft.com/office/drawing/2014/main" xmlns="" id="{D62C9186-4554-40BE-B674-46A2BBCB654D}"/>
            </a:ext>
          </a:extLst>
        </xdr:cNvPr>
        <xdr:cNvGrpSpPr>
          <a:grpSpLocks/>
        </xdr:cNvGrpSpPr>
      </xdr:nvGrpSpPr>
      <xdr:grpSpPr bwMode="auto">
        <a:xfrm>
          <a:off x="14932515" y="8059661"/>
          <a:ext cx="302079" cy="305168"/>
          <a:chOff x="536" y="109"/>
          <a:chExt cx="46" cy="44"/>
        </a:xfrm>
      </xdr:grpSpPr>
      <xdr:pic>
        <xdr:nvPicPr>
          <xdr:cNvPr id="1058" name="Picture 6673" descr="route2">
            <a:extLst>
              <a:ext uri="{FF2B5EF4-FFF2-40B4-BE49-F238E27FC236}">
                <a16:creationId xmlns:a16="http://schemas.microsoft.com/office/drawing/2014/main" xmlns="" id="{1DD6FAD1-E215-17E1-9266-0C31FA4F23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9" name="Text Box 6674">
            <a:extLst>
              <a:ext uri="{FF2B5EF4-FFF2-40B4-BE49-F238E27FC236}">
                <a16:creationId xmlns:a16="http://schemas.microsoft.com/office/drawing/2014/main" xmlns="" id="{D207A584-35A8-5A26-D6A8-B4D0BBC663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575463</xdr:colOff>
      <xdr:row>43</xdr:row>
      <xdr:rowOff>91280</xdr:rowOff>
    </xdr:from>
    <xdr:to>
      <xdr:col>15</xdr:col>
      <xdr:colOff>682624</xdr:colOff>
      <xdr:row>44</xdr:row>
      <xdr:rowOff>31750</xdr:rowOff>
    </xdr:to>
    <xdr:sp macro="" textlink="">
      <xdr:nvSpPr>
        <xdr:cNvPr id="1060" name="Oval 1295">
          <a:extLst>
            <a:ext uri="{FF2B5EF4-FFF2-40B4-BE49-F238E27FC236}">
              <a16:creationId xmlns:a16="http://schemas.microsoft.com/office/drawing/2014/main" xmlns="" id="{F0A658C8-A567-4B17-999C-E6F85FE2365A}"/>
            </a:ext>
          </a:extLst>
        </xdr:cNvPr>
        <xdr:cNvSpPr>
          <a:spLocks noChangeArrowheads="1"/>
        </xdr:cNvSpPr>
      </xdr:nvSpPr>
      <xdr:spPr bwMode="auto">
        <a:xfrm>
          <a:off x="10564013" y="7431880"/>
          <a:ext cx="107161" cy="1119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11611</xdr:colOff>
      <xdr:row>44</xdr:row>
      <xdr:rowOff>134946</xdr:rowOff>
    </xdr:from>
    <xdr:ext cx="634726" cy="186974"/>
    <xdr:sp macro="" textlink="">
      <xdr:nvSpPr>
        <xdr:cNvPr id="1061" name="Text Box 1664">
          <a:extLst>
            <a:ext uri="{FF2B5EF4-FFF2-40B4-BE49-F238E27FC236}">
              <a16:creationId xmlns:a16="http://schemas.microsoft.com/office/drawing/2014/main" xmlns="" id="{3A45C5C0-486D-487C-8098-9A61532B9B52}"/>
            </a:ext>
          </a:extLst>
        </xdr:cNvPr>
        <xdr:cNvSpPr txBox="1">
          <a:spLocks noChangeArrowheads="1"/>
        </xdr:cNvSpPr>
      </xdr:nvSpPr>
      <xdr:spPr bwMode="auto">
        <a:xfrm>
          <a:off x="10000161" y="7646996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24457</xdr:colOff>
      <xdr:row>47</xdr:row>
      <xdr:rowOff>27201</xdr:rowOff>
    </xdr:from>
    <xdr:ext cx="575392" cy="142887"/>
    <xdr:sp macro="" textlink="">
      <xdr:nvSpPr>
        <xdr:cNvPr id="1062" name="Text Box 1664">
          <a:extLst>
            <a:ext uri="{FF2B5EF4-FFF2-40B4-BE49-F238E27FC236}">
              <a16:creationId xmlns:a16="http://schemas.microsoft.com/office/drawing/2014/main" xmlns="" id="{1F6E5D30-D8FB-4FCD-ABEE-3EF5479D3585}"/>
            </a:ext>
          </a:extLst>
        </xdr:cNvPr>
        <xdr:cNvSpPr txBox="1">
          <a:spLocks noChangeArrowheads="1"/>
        </xdr:cNvSpPr>
      </xdr:nvSpPr>
      <xdr:spPr bwMode="auto">
        <a:xfrm>
          <a:off x="10717857" y="8053601"/>
          <a:ext cx="575392" cy="14288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119070</xdr:colOff>
      <xdr:row>54</xdr:row>
      <xdr:rowOff>0</xdr:rowOff>
    </xdr:from>
    <xdr:ext cx="546817" cy="186974"/>
    <xdr:sp macro="" textlink="">
      <xdr:nvSpPr>
        <xdr:cNvPr id="1063" name="Text Box 1664">
          <a:extLst>
            <a:ext uri="{FF2B5EF4-FFF2-40B4-BE49-F238E27FC236}">
              <a16:creationId xmlns:a16="http://schemas.microsoft.com/office/drawing/2014/main" xmlns="" id="{7DC82ECD-14BD-48FB-9D31-0BECDD16A40A}"/>
            </a:ext>
          </a:extLst>
        </xdr:cNvPr>
        <xdr:cNvSpPr txBox="1">
          <a:spLocks noChangeArrowheads="1"/>
        </xdr:cNvSpPr>
      </xdr:nvSpPr>
      <xdr:spPr bwMode="auto">
        <a:xfrm>
          <a:off x="7993070" y="9226550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</a:p>
      </xdr:txBody>
    </xdr:sp>
    <xdr:clientData/>
  </xdr:oneCellAnchor>
  <xdr:twoCellAnchor>
    <xdr:from>
      <xdr:col>20</xdr:col>
      <xdr:colOff>39686</xdr:colOff>
      <xdr:row>42</xdr:row>
      <xdr:rowOff>63492</xdr:rowOff>
    </xdr:from>
    <xdr:to>
      <xdr:col>20</xdr:col>
      <xdr:colOff>126998</xdr:colOff>
      <xdr:row>45</xdr:row>
      <xdr:rowOff>31743</xdr:rowOff>
    </xdr:to>
    <xdr:sp macro="" textlink="">
      <xdr:nvSpPr>
        <xdr:cNvPr id="1064" name="Line 72">
          <a:extLst>
            <a:ext uri="{FF2B5EF4-FFF2-40B4-BE49-F238E27FC236}">
              <a16:creationId xmlns:a16="http://schemas.microsoft.com/office/drawing/2014/main" xmlns="" id="{C08693E1-664A-4D05-970A-53F8E7F55E78}"/>
            </a:ext>
          </a:extLst>
        </xdr:cNvPr>
        <xdr:cNvSpPr>
          <a:spLocks noChangeShapeType="1"/>
        </xdr:cNvSpPr>
      </xdr:nvSpPr>
      <xdr:spPr bwMode="auto">
        <a:xfrm flipV="1">
          <a:off x="13552486" y="7232642"/>
          <a:ext cx="87312" cy="482601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41</xdr:row>
      <xdr:rowOff>1</xdr:rowOff>
    </xdr:from>
    <xdr:to>
      <xdr:col>17</xdr:col>
      <xdr:colOff>152706</xdr:colOff>
      <xdr:row>41</xdr:row>
      <xdr:rowOff>163495</xdr:rowOff>
    </xdr:to>
    <xdr:sp macro="" textlink="">
      <xdr:nvSpPr>
        <xdr:cNvPr id="1065" name="六角形 1064">
          <a:extLst>
            <a:ext uri="{FF2B5EF4-FFF2-40B4-BE49-F238E27FC236}">
              <a16:creationId xmlns:a16="http://schemas.microsoft.com/office/drawing/2014/main" xmlns="" id="{B0D1D111-4057-4C2C-8F4B-AAAAF960A688}"/>
            </a:ext>
          </a:extLst>
        </xdr:cNvPr>
        <xdr:cNvSpPr/>
      </xdr:nvSpPr>
      <xdr:spPr bwMode="auto">
        <a:xfrm>
          <a:off x="11398250" y="6997701"/>
          <a:ext cx="152706" cy="1634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19</xdr:col>
      <xdr:colOff>759193</xdr:colOff>
      <xdr:row>45</xdr:row>
      <xdr:rowOff>119280</xdr:rowOff>
    </xdr:from>
    <xdr:to>
      <xdr:col>20</xdr:col>
      <xdr:colOff>127804</xdr:colOff>
      <xdr:row>46</xdr:row>
      <xdr:rowOff>71192</xdr:rowOff>
    </xdr:to>
    <xdr:sp macro="" textlink="">
      <xdr:nvSpPr>
        <xdr:cNvPr id="1066" name="AutoShape 138">
          <a:extLst>
            <a:ext uri="{FF2B5EF4-FFF2-40B4-BE49-F238E27FC236}">
              <a16:creationId xmlns:a16="http://schemas.microsoft.com/office/drawing/2014/main" xmlns="" id="{A1378B34-98A9-42A7-AB0F-AE93B0CB66D5}"/>
            </a:ext>
          </a:extLst>
        </xdr:cNvPr>
        <xdr:cNvSpPr>
          <a:spLocks noChangeArrowheads="1"/>
        </xdr:cNvSpPr>
      </xdr:nvSpPr>
      <xdr:spPr bwMode="auto">
        <a:xfrm>
          <a:off x="13509993" y="7802780"/>
          <a:ext cx="130611" cy="123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174636</xdr:colOff>
      <xdr:row>47</xdr:row>
      <xdr:rowOff>52198</xdr:rowOff>
    </xdr:from>
    <xdr:to>
      <xdr:col>18</xdr:col>
      <xdr:colOff>366741</xdr:colOff>
      <xdr:row>48</xdr:row>
      <xdr:rowOff>17647</xdr:rowOff>
    </xdr:to>
    <xdr:sp macro="" textlink="">
      <xdr:nvSpPr>
        <xdr:cNvPr id="1067" name="六角形 1066">
          <a:extLst>
            <a:ext uri="{FF2B5EF4-FFF2-40B4-BE49-F238E27FC236}">
              <a16:creationId xmlns:a16="http://schemas.microsoft.com/office/drawing/2014/main" xmlns="" id="{1730BC4D-21DC-4C6E-A5B7-F8EB63AE5C49}"/>
            </a:ext>
          </a:extLst>
        </xdr:cNvPr>
        <xdr:cNvSpPr/>
      </xdr:nvSpPr>
      <xdr:spPr bwMode="auto">
        <a:xfrm>
          <a:off x="12277736" y="8078598"/>
          <a:ext cx="192105" cy="13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458487</xdr:colOff>
      <xdr:row>46</xdr:row>
      <xdr:rowOff>92128</xdr:rowOff>
    </xdr:from>
    <xdr:ext cx="234244" cy="203726"/>
    <xdr:grpSp>
      <xdr:nvGrpSpPr>
        <xdr:cNvPr id="1068" name="Group 6672">
          <a:extLst>
            <a:ext uri="{FF2B5EF4-FFF2-40B4-BE49-F238E27FC236}">
              <a16:creationId xmlns:a16="http://schemas.microsoft.com/office/drawing/2014/main" xmlns="" id="{5F992CAE-3ADE-4D76-BA99-F65DD74483BB}"/>
            </a:ext>
          </a:extLst>
        </xdr:cNvPr>
        <xdr:cNvGrpSpPr>
          <a:grpSpLocks/>
        </xdr:cNvGrpSpPr>
      </xdr:nvGrpSpPr>
      <xdr:grpSpPr bwMode="auto">
        <a:xfrm>
          <a:off x="13749037" y="7953428"/>
          <a:ext cx="234244" cy="203726"/>
          <a:chOff x="536" y="109"/>
          <a:chExt cx="46" cy="44"/>
        </a:xfrm>
      </xdr:grpSpPr>
      <xdr:pic>
        <xdr:nvPicPr>
          <xdr:cNvPr id="1069" name="Picture 6673" descr="route2">
            <a:extLst>
              <a:ext uri="{FF2B5EF4-FFF2-40B4-BE49-F238E27FC236}">
                <a16:creationId xmlns:a16="http://schemas.microsoft.com/office/drawing/2014/main" xmlns="" id="{3C438F7F-872C-0CD0-CE88-69D5D77996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0" name="Text Box 6674">
            <a:extLst>
              <a:ext uri="{FF2B5EF4-FFF2-40B4-BE49-F238E27FC236}">
                <a16:creationId xmlns:a16="http://schemas.microsoft.com/office/drawing/2014/main" xmlns="" id="{75C96415-3CFE-CF5C-F742-C983A1F2A4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591346</xdr:colOff>
      <xdr:row>60</xdr:row>
      <xdr:rowOff>99220</xdr:rowOff>
    </xdr:from>
    <xdr:to>
      <xdr:col>10</xdr:col>
      <xdr:colOff>29768</xdr:colOff>
      <xdr:row>61</xdr:row>
      <xdr:rowOff>37704</xdr:rowOff>
    </xdr:to>
    <xdr:sp macro="" textlink="">
      <xdr:nvSpPr>
        <xdr:cNvPr id="1071" name="Oval 1295">
          <a:extLst>
            <a:ext uri="{FF2B5EF4-FFF2-40B4-BE49-F238E27FC236}">
              <a16:creationId xmlns:a16="http://schemas.microsoft.com/office/drawing/2014/main" xmlns="" id="{5098BF39-06AB-4B88-A0B4-2A92A9D8636D}"/>
            </a:ext>
          </a:extLst>
        </xdr:cNvPr>
        <xdr:cNvSpPr>
          <a:spLocks noChangeArrowheads="1"/>
        </xdr:cNvSpPr>
      </xdr:nvSpPr>
      <xdr:spPr bwMode="auto">
        <a:xfrm>
          <a:off x="6388896" y="10354470"/>
          <a:ext cx="117872" cy="1099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88195</xdr:colOff>
      <xdr:row>58</xdr:row>
      <xdr:rowOff>9799</xdr:rowOff>
    </xdr:from>
    <xdr:to>
      <xdr:col>9</xdr:col>
      <xdr:colOff>261834</xdr:colOff>
      <xdr:row>60</xdr:row>
      <xdr:rowOff>133889</xdr:rowOff>
    </xdr:to>
    <xdr:sp macro="" textlink="">
      <xdr:nvSpPr>
        <xdr:cNvPr id="1072" name="Line 76">
          <a:extLst>
            <a:ext uri="{FF2B5EF4-FFF2-40B4-BE49-F238E27FC236}">
              <a16:creationId xmlns:a16="http://schemas.microsoft.com/office/drawing/2014/main" xmlns="" id="{925F145C-C63B-4F34-B6EA-9D07A2237EAE}"/>
            </a:ext>
          </a:extLst>
        </xdr:cNvPr>
        <xdr:cNvSpPr>
          <a:spLocks noChangeShapeType="1"/>
        </xdr:cNvSpPr>
      </xdr:nvSpPr>
      <xdr:spPr bwMode="auto">
        <a:xfrm>
          <a:off x="5885745" y="9922149"/>
          <a:ext cx="173639" cy="4669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39687</xdr:colOff>
      <xdr:row>61</xdr:row>
      <xdr:rowOff>0</xdr:rowOff>
    </xdr:from>
    <xdr:to>
      <xdr:col>9</xdr:col>
      <xdr:colOff>253998</xdr:colOff>
      <xdr:row>61</xdr:row>
      <xdr:rowOff>63499</xdr:rowOff>
    </xdr:to>
    <xdr:sp macro="" textlink="">
      <xdr:nvSpPr>
        <xdr:cNvPr id="1073" name="Line 76">
          <a:extLst>
            <a:ext uri="{FF2B5EF4-FFF2-40B4-BE49-F238E27FC236}">
              <a16:creationId xmlns:a16="http://schemas.microsoft.com/office/drawing/2014/main" xmlns="" id="{21A1EF21-1A2C-44DD-8DC0-69AFA6CE6948}"/>
            </a:ext>
          </a:extLst>
        </xdr:cNvPr>
        <xdr:cNvSpPr>
          <a:spLocks noChangeShapeType="1"/>
        </xdr:cNvSpPr>
      </xdr:nvSpPr>
      <xdr:spPr bwMode="auto">
        <a:xfrm flipH="1">
          <a:off x="5837237" y="10426700"/>
          <a:ext cx="214311" cy="63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674689</xdr:colOff>
      <xdr:row>61</xdr:row>
      <xdr:rowOff>7927</xdr:rowOff>
    </xdr:from>
    <xdr:to>
      <xdr:col>10</xdr:col>
      <xdr:colOff>496097</xdr:colOff>
      <xdr:row>61</xdr:row>
      <xdr:rowOff>160735</xdr:rowOff>
    </xdr:to>
    <xdr:sp macro="" textlink="">
      <xdr:nvSpPr>
        <xdr:cNvPr id="1074" name="Text Box 1664">
          <a:extLst>
            <a:ext uri="{FF2B5EF4-FFF2-40B4-BE49-F238E27FC236}">
              <a16:creationId xmlns:a16="http://schemas.microsoft.com/office/drawing/2014/main" xmlns="" id="{B4BF8C7D-CCEB-4A9D-B8E7-E3043BB84517}"/>
            </a:ext>
          </a:extLst>
        </xdr:cNvPr>
        <xdr:cNvSpPr txBox="1">
          <a:spLocks noChangeArrowheads="1"/>
        </xdr:cNvSpPr>
      </xdr:nvSpPr>
      <xdr:spPr bwMode="auto">
        <a:xfrm>
          <a:off x="6472239" y="10434627"/>
          <a:ext cx="500858" cy="1528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274375</xdr:colOff>
      <xdr:row>63</xdr:row>
      <xdr:rowOff>97994</xdr:rowOff>
    </xdr:from>
    <xdr:ext cx="199913" cy="239105"/>
    <xdr:sp macro="" textlink="">
      <xdr:nvSpPr>
        <xdr:cNvPr id="1075" name="Text Box 1620">
          <a:extLst>
            <a:ext uri="{FF2B5EF4-FFF2-40B4-BE49-F238E27FC236}">
              <a16:creationId xmlns:a16="http://schemas.microsoft.com/office/drawing/2014/main" xmlns="" id="{90FF179B-7C57-4B51-B8C9-FBC2C504A427}"/>
            </a:ext>
          </a:extLst>
        </xdr:cNvPr>
        <xdr:cNvSpPr txBox="1">
          <a:spLocks noChangeArrowheads="1"/>
        </xdr:cNvSpPr>
      </xdr:nvSpPr>
      <xdr:spPr bwMode="auto">
        <a:xfrm flipH="1">
          <a:off x="6071925" y="10867594"/>
          <a:ext cx="199913" cy="2391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9</xdr:col>
      <xdr:colOff>322664</xdr:colOff>
      <xdr:row>60</xdr:row>
      <xdr:rowOff>142873</xdr:rowOff>
    </xdr:from>
    <xdr:ext cx="333348" cy="150813"/>
    <xdr:sp macro="" textlink="">
      <xdr:nvSpPr>
        <xdr:cNvPr id="1076" name="Text Box 1664">
          <a:extLst>
            <a:ext uri="{FF2B5EF4-FFF2-40B4-BE49-F238E27FC236}">
              <a16:creationId xmlns:a16="http://schemas.microsoft.com/office/drawing/2014/main" xmlns="" id="{DF3B82CA-D1F9-49DA-8F63-5934F09EC6C1}"/>
            </a:ext>
          </a:extLst>
        </xdr:cNvPr>
        <xdr:cNvSpPr txBox="1">
          <a:spLocks noChangeArrowheads="1"/>
        </xdr:cNvSpPr>
      </xdr:nvSpPr>
      <xdr:spPr bwMode="auto">
        <a:xfrm>
          <a:off x="6120214" y="10398123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176946</xdr:colOff>
      <xdr:row>60</xdr:row>
      <xdr:rowOff>63743</xdr:rowOff>
    </xdr:from>
    <xdr:to>
      <xdr:col>9</xdr:col>
      <xdr:colOff>344087</xdr:colOff>
      <xdr:row>61</xdr:row>
      <xdr:rowOff>54218</xdr:rowOff>
    </xdr:to>
    <xdr:sp macro="" textlink="">
      <xdr:nvSpPr>
        <xdr:cNvPr id="1077" name="Oval 607">
          <a:extLst>
            <a:ext uri="{FF2B5EF4-FFF2-40B4-BE49-F238E27FC236}">
              <a16:creationId xmlns:a16="http://schemas.microsoft.com/office/drawing/2014/main" xmlns="" id="{41C47D96-3561-4986-88ED-93834EF0779D}"/>
            </a:ext>
          </a:extLst>
        </xdr:cNvPr>
        <xdr:cNvSpPr>
          <a:spLocks noChangeArrowheads="1"/>
        </xdr:cNvSpPr>
      </xdr:nvSpPr>
      <xdr:spPr bwMode="auto">
        <a:xfrm>
          <a:off x="5974496" y="10318993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257856</xdr:colOff>
      <xdr:row>60</xdr:row>
      <xdr:rowOff>161553</xdr:rowOff>
    </xdr:from>
    <xdr:to>
      <xdr:col>9</xdr:col>
      <xdr:colOff>642938</xdr:colOff>
      <xdr:row>62</xdr:row>
      <xdr:rowOff>91281</xdr:rowOff>
    </xdr:to>
    <xdr:sp macro="" textlink="">
      <xdr:nvSpPr>
        <xdr:cNvPr id="1078" name="AutoShape 1653">
          <a:extLst>
            <a:ext uri="{FF2B5EF4-FFF2-40B4-BE49-F238E27FC236}">
              <a16:creationId xmlns:a16="http://schemas.microsoft.com/office/drawing/2014/main" xmlns="" id="{68D1ABEE-1BD1-4D2B-8D69-BB46761F7D40}"/>
            </a:ext>
          </a:extLst>
        </xdr:cNvPr>
        <xdr:cNvSpPr>
          <a:spLocks/>
        </xdr:cNvSpPr>
      </xdr:nvSpPr>
      <xdr:spPr bwMode="auto">
        <a:xfrm rot="5400000">
          <a:off x="6111633" y="10360576"/>
          <a:ext cx="272628" cy="38508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47676</xdr:colOff>
      <xdr:row>8</xdr:row>
      <xdr:rowOff>7939</xdr:rowOff>
    </xdr:from>
    <xdr:to>
      <xdr:col>12</xdr:col>
      <xdr:colOff>317551</xdr:colOff>
      <xdr:row>8</xdr:row>
      <xdr:rowOff>142877</xdr:rowOff>
    </xdr:to>
    <xdr:sp macro="" textlink="">
      <xdr:nvSpPr>
        <xdr:cNvPr id="1079" name="Text Box 1563">
          <a:extLst>
            <a:ext uri="{FF2B5EF4-FFF2-40B4-BE49-F238E27FC236}">
              <a16:creationId xmlns:a16="http://schemas.microsoft.com/office/drawing/2014/main" xmlns="" id="{A54C130E-5EC6-41EE-B89F-35AF7C850DF6}"/>
            </a:ext>
          </a:extLst>
        </xdr:cNvPr>
        <xdr:cNvSpPr txBox="1">
          <a:spLocks noChangeArrowheads="1"/>
        </xdr:cNvSpPr>
      </xdr:nvSpPr>
      <xdr:spPr bwMode="auto">
        <a:xfrm>
          <a:off x="7921676" y="1347789"/>
          <a:ext cx="269875" cy="1349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男山</a:t>
          </a:r>
        </a:p>
      </xdr:txBody>
    </xdr:sp>
    <xdr:clientData/>
  </xdr:twoCellAnchor>
  <xdr:twoCellAnchor>
    <xdr:from>
      <xdr:col>12</xdr:col>
      <xdr:colOff>549004</xdr:colOff>
      <xdr:row>6</xdr:row>
      <xdr:rowOff>95129</xdr:rowOff>
    </xdr:from>
    <xdr:to>
      <xdr:col>12</xdr:col>
      <xdr:colOff>755197</xdr:colOff>
      <xdr:row>7</xdr:row>
      <xdr:rowOff>156482</xdr:rowOff>
    </xdr:to>
    <xdr:sp macro="" textlink="">
      <xdr:nvSpPr>
        <xdr:cNvPr id="1080" name="Text Box 1620">
          <a:extLst>
            <a:ext uri="{FF2B5EF4-FFF2-40B4-BE49-F238E27FC236}">
              <a16:creationId xmlns:a16="http://schemas.microsoft.com/office/drawing/2014/main" xmlns="" id="{7C043300-76BE-4B7F-A8ED-C6A071709099}"/>
            </a:ext>
          </a:extLst>
        </xdr:cNvPr>
        <xdr:cNvSpPr txBox="1">
          <a:spLocks noChangeArrowheads="1"/>
        </xdr:cNvSpPr>
      </xdr:nvSpPr>
      <xdr:spPr bwMode="auto">
        <a:xfrm>
          <a:off x="8423004" y="1092079"/>
          <a:ext cx="155393" cy="23280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12</xdr:col>
      <xdr:colOff>293706</xdr:colOff>
      <xdr:row>7</xdr:row>
      <xdr:rowOff>158749</xdr:rowOff>
    </xdr:from>
    <xdr:to>
      <xdr:col>12</xdr:col>
      <xdr:colOff>425956</xdr:colOff>
      <xdr:row>8</xdr:row>
      <xdr:rowOff>121706</xdr:rowOff>
    </xdr:to>
    <xdr:sp macro="" textlink="">
      <xdr:nvSpPr>
        <xdr:cNvPr id="1081" name="Oval 1295">
          <a:extLst>
            <a:ext uri="{FF2B5EF4-FFF2-40B4-BE49-F238E27FC236}">
              <a16:creationId xmlns:a16="http://schemas.microsoft.com/office/drawing/2014/main" xmlns="" id="{8D57BF16-6B50-41D4-8BC2-14C4C623AD81}"/>
            </a:ext>
          </a:extLst>
        </xdr:cNvPr>
        <xdr:cNvSpPr>
          <a:spLocks noChangeArrowheads="1"/>
        </xdr:cNvSpPr>
      </xdr:nvSpPr>
      <xdr:spPr bwMode="auto">
        <a:xfrm>
          <a:off x="8167706" y="1327149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114671</xdr:colOff>
      <xdr:row>3</xdr:row>
      <xdr:rowOff>139788</xdr:rowOff>
    </xdr:from>
    <xdr:to>
      <xdr:col>17</xdr:col>
      <xdr:colOff>633284</xdr:colOff>
      <xdr:row>8</xdr:row>
      <xdr:rowOff>81488</xdr:rowOff>
    </xdr:to>
    <xdr:sp macro="" textlink="">
      <xdr:nvSpPr>
        <xdr:cNvPr id="1082" name="Freeform 1147">
          <a:extLst>
            <a:ext uri="{FF2B5EF4-FFF2-40B4-BE49-F238E27FC236}">
              <a16:creationId xmlns:a16="http://schemas.microsoft.com/office/drawing/2014/main" xmlns="" id="{AA1DAA07-8717-494C-9A84-C3DBC1ECF877}"/>
            </a:ext>
          </a:extLst>
        </xdr:cNvPr>
        <xdr:cNvSpPr>
          <a:spLocks/>
        </xdr:cNvSpPr>
      </xdr:nvSpPr>
      <xdr:spPr bwMode="auto">
        <a:xfrm rot="3039529">
          <a:off x="11372753" y="762556"/>
          <a:ext cx="798950" cy="51861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373" h="12262">
              <a:moveTo>
                <a:pt x="11373" y="12262"/>
              </a:moveTo>
              <a:cubicBezTo>
                <a:pt x="11077" y="12262"/>
                <a:pt x="10283" y="5550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147721</xdr:colOff>
      <xdr:row>3</xdr:row>
      <xdr:rowOff>106975</xdr:rowOff>
    </xdr:from>
    <xdr:to>
      <xdr:col>17</xdr:col>
      <xdr:colOff>518633</xdr:colOff>
      <xdr:row>8</xdr:row>
      <xdr:rowOff>35547</xdr:rowOff>
    </xdr:to>
    <xdr:sp macro="" textlink="">
      <xdr:nvSpPr>
        <xdr:cNvPr id="1083" name="Freeform 1147">
          <a:extLst>
            <a:ext uri="{FF2B5EF4-FFF2-40B4-BE49-F238E27FC236}">
              <a16:creationId xmlns:a16="http://schemas.microsoft.com/office/drawing/2014/main" xmlns="" id="{6844E0DF-1D1F-4BBE-B504-276F59E7BA84}"/>
            </a:ext>
          </a:extLst>
        </xdr:cNvPr>
        <xdr:cNvSpPr>
          <a:spLocks/>
        </xdr:cNvSpPr>
      </xdr:nvSpPr>
      <xdr:spPr bwMode="auto">
        <a:xfrm rot="3039529">
          <a:off x="11338516" y="797030"/>
          <a:ext cx="785822" cy="37091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18" y="10000"/>
                <a:pt x="9355" y="6072"/>
                <a:pt x="8793" y="6072"/>
              </a:cubicBezTo>
              <a:cubicBezTo>
                <a:pt x="8559" y="5436"/>
                <a:pt x="8575" y="1839"/>
                <a:pt x="8341" y="1204"/>
              </a:cubicBezTo>
              <a:cubicBezTo>
                <a:pt x="7779" y="1204"/>
                <a:pt x="7354" y="861"/>
                <a:pt x="6667" y="911"/>
              </a:cubicBezTo>
              <a:cubicBezTo>
                <a:pt x="5980" y="961"/>
                <a:pt x="4998" y="1613"/>
                <a:pt x="4217" y="1503"/>
              </a:cubicBezTo>
              <a:cubicBezTo>
                <a:pt x="3435" y="1393"/>
                <a:pt x="2963" y="338"/>
                <a:pt x="1981" y="248"/>
              </a:cubicBezTo>
              <a:cubicBezTo>
                <a:pt x="999" y="158"/>
                <a:pt x="1544" y="16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672525</xdr:colOff>
      <xdr:row>3</xdr:row>
      <xdr:rowOff>49391</xdr:rowOff>
    </xdr:from>
    <xdr:to>
      <xdr:col>18</xdr:col>
      <xdr:colOff>540710</xdr:colOff>
      <xdr:row>7</xdr:row>
      <xdr:rowOff>50185</xdr:rowOff>
    </xdr:to>
    <xdr:sp macro="" textlink="">
      <xdr:nvSpPr>
        <xdr:cNvPr id="1084" name="Line 716">
          <a:extLst>
            <a:ext uri="{FF2B5EF4-FFF2-40B4-BE49-F238E27FC236}">
              <a16:creationId xmlns:a16="http://schemas.microsoft.com/office/drawing/2014/main" xmlns="" id="{2BFECA36-8DA9-4EF8-931F-79D6303314CB}"/>
            </a:ext>
          </a:extLst>
        </xdr:cNvPr>
        <xdr:cNvSpPr>
          <a:spLocks noChangeShapeType="1"/>
        </xdr:cNvSpPr>
      </xdr:nvSpPr>
      <xdr:spPr bwMode="auto">
        <a:xfrm rot="8974401">
          <a:off x="12070775" y="531991"/>
          <a:ext cx="573035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719383</xdr:colOff>
      <xdr:row>2</xdr:row>
      <xdr:rowOff>152015</xdr:rowOff>
    </xdr:from>
    <xdr:to>
      <xdr:col>18</xdr:col>
      <xdr:colOff>587568</xdr:colOff>
      <xdr:row>6</xdr:row>
      <xdr:rowOff>152809</xdr:rowOff>
    </xdr:to>
    <xdr:sp macro="" textlink="">
      <xdr:nvSpPr>
        <xdr:cNvPr id="1085" name="Line 716">
          <a:extLst>
            <a:ext uri="{FF2B5EF4-FFF2-40B4-BE49-F238E27FC236}">
              <a16:creationId xmlns:a16="http://schemas.microsoft.com/office/drawing/2014/main" xmlns="" id="{E5EDC8C3-E2F6-405F-8BDB-1584E30B9427}"/>
            </a:ext>
          </a:extLst>
        </xdr:cNvPr>
        <xdr:cNvSpPr>
          <a:spLocks noChangeShapeType="1"/>
        </xdr:cNvSpPr>
      </xdr:nvSpPr>
      <xdr:spPr bwMode="auto">
        <a:xfrm rot="8974401">
          <a:off x="12104933" y="463165"/>
          <a:ext cx="585735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87953</xdr:colOff>
      <xdr:row>5</xdr:row>
      <xdr:rowOff>130054</xdr:rowOff>
    </xdr:from>
    <xdr:to>
      <xdr:col>18</xdr:col>
      <xdr:colOff>216782</xdr:colOff>
      <xdr:row>6</xdr:row>
      <xdr:rowOff>8532</xdr:rowOff>
    </xdr:to>
    <xdr:sp macro="" textlink="">
      <xdr:nvSpPr>
        <xdr:cNvPr id="1086" name="Text Box 1563">
          <a:extLst>
            <a:ext uri="{FF2B5EF4-FFF2-40B4-BE49-F238E27FC236}">
              <a16:creationId xmlns:a16="http://schemas.microsoft.com/office/drawing/2014/main" xmlns="" id="{DF52FD74-A299-46EE-9923-E9824849A729}"/>
            </a:ext>
          </a:extLst>
        </xdr:cNvPr>
        <xdr:cNvSpPr txBox="1">
          <a:spLocks noChangeArrowheads="1"/>
        </xdr:cNvSpPr>
      </xdr:nvSpPr>
      <xdr:spPr bwMode="auto">
        <a:xfrm rot="987835">
          <a:off x="12191053" y="955554"/>
          <a:ext cx="128829" cy="499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146282</xdr:colOff>
      <xdr:row>5</xdr:row>
      <xdr:rowOff>129855</xdr:rowOff>
    </xdr:from>
    <xdr:to>
      <xdr:col>18</xdr:col>
      <xdr:colOff>246419</xdr:colOff>
      <xdr:row>6</xdr:row>
      <xdr:rowOff>15026</xdr:rowOff>
    </xdr:to>
    <xdr:sp macro="" textlink="">
      <xdr:nvSpPr>
        <xdr:cNvPr id="1087" name="Text Box 1563">
          <a:extLst>
            <a:ext uri="{FF2B5EF4-FFF2-40B4-BE49-F238E27FC236}">
              <a16:creationId xmlns:a16="http://schemas.microsoft.com/office/drawing/2014/main" xmlns="" id="{37E686FD-9460-4795-9D39-43D396DCB86E}"/>
            </a:ext>
          </a:extLst>
        </xdr:cNvPr>
        <xdr:cNvSpPr txBox="1">
          <a:spLocks noChangeArrowheads="1"/>
        </xdr:cNvSpPr>
      </xdr:nvSpPr>
      <xdr:spPr bwMode="auto">
        <a:xfrm rot="780000">
          <a:off x="12249382" y="955355"/>
          <a:ext cx="100137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</xdr:col>
      <xdr:colOff>723900</xdr:colOff>
      <xdr:row>1</xdr:row>
      <xdr:rowOff>0</xdr:rowOff>
    </xdr:from>
    <xdr:to>
      <xdr:col>17</xdr:col>
      <xdr:colOff>26193</xdr:colOff>
      <xdr:row>2</xdr:row>
      <xdr:rowOff>31160</xdr:rowOff>
    </xdr:to>
    <xdr:sp macro="" textlink="">
      <xdr:nvSpPr>
        <xdr:cNvPr id="1088" name="Text Box 1650">
          <a:extLst>
            <a:ext uri="{FF2B5EF4-FFF2-40B4-BE49-F238E27FC236}">
              <a16:creationId xmlns:a16="http://schemas.microsoft.com/office/drawing/2014/main" xmlns="" id="{D747E9D3-6EAC-4558-817C-B83972C61F0C}"/>
            </a:ext>
          </a:extLst>
        </xdr:cNvPr>
        <xdr:cNvSpPr txBox="1">
          <a:spLocks noChangeArrowheads="1"/>
        </xdr:cNvSpPr>
      </xdr:nvSpPr>
      <xdr:spPr bwMode="auto">
        <a:xfrm>
          <a:off x="11398250" y="13970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548413</xdr:colOff>
      <xdr:row>3</xdr:row>
      <xdr:rowOff>143565</xdr:rowOff>
    </xdr:from>
    <xdr:to>
      <xdr:col>18</xdr:col>
      <xdr:colOff>121478</xdr:colOff>
      <xdr:row>5</xdr:row>
      <xdr:rowOff>108983</xdr:rowOff>
    </xdr:to>
    <xdr:sp macro="" textlink="">
      <xdr:nvSpPr>
        <xdr:cNvPr id="1089" name="Line 716">
          <a:extLst>
            <a:ext uri="{FF2B5EF4-FFF2-40B4-BE49-F238E27FC236}">
              <a16:creationId xmlns:a16="http://schemas.microsoft.com/office/drawing/2014/main" xmlns="" id="{F2AD3AFE-1DF4-4384-8744-FBB9908F94AF}"/>
            </a:ext>
          </a:extLst>
        </xdr:cNvPr>
        <xdr:cNvSpPr>
          <a:spLocks noChangeShapeType="1"/>
        </xdr:cNvSpPr>
      </xdr:nvSpPr>
      <xdr:spPr bwMode="auto">
        <a:xfrm>
          <a:off x="11946663" y="626165"/>
          <a:ext cx="277915" cy="308318"/>
        </a:xfrm>
        <a:custGeom>
          <a:avLst/>
          <a:gdLst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278946"/>
            <a:gd name="connsiteY0" fmla="*/ 0 h 404812"/>
            <a:gd name="connsiteX1" fmla="*/ 278946 w 278946"/>
            <a:gd name="connsiteY1" fmla="*/ 404812 h 404812"/>
            <a:gd name="connsiteX0" fmla="*/ 2474 w 281420"/>
            <a:gd name="connsiteY0" fmla="*/ 0 h 404812"/>
            <a:gd name="connsiteX1" fmla="*/ 281420 w 281420"/>
            <a:gd name="connsiteY1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93639"/>
            <a:gd name="connsiteY0" fmla="*/ 0 h 240676"/>
            <a:gd name="connsiteX1" fmla="*/ 187351 w 293639"/>
            <a:gd name="connsiteY1" fmla="*/ 156601 h 240676"/>
            <a:gd name="connsiteX2" fmla="*/ 293639 w 293639"/>
            <a:gd name="connsiteY2" fmla="*/ 240676 h 240676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720" h="273503">
              <a:moveTo>
                <a:pt x="0" y="0"/>
              </a:moveTo>
              <a:cubicBezTo>
                <a:pt x="167494" y="64911"/>
                <a:pt x="126091" y="105153"/>
                <a:pt x="231432" y="189428"/>
              </a:cubicBezTo>
              <a:cubicBezTo>
                <a:pt x="283020" y="214749"/>
                <a:pt x="284777" y="210290"/>
                <a:pt x="337720" y="2735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627232</xdr:colOff>
      <xdr:row>1</xdr:row>
      <xdr:rowOff>160217</xdr:rowOff>
    </xdr:from>
    <xdr:to>
      <xdr:col>18</xdr:col>
      <xdr:colOff>503963</xdr:colOff>
      <xdr:row>7</xdr:row>
      <xdr:rowOff>38474</xdr:rowOff>
    </xdr:to>
    <xdr:sp macro="" textlink="">
      <xdr:nvSpPr>
        <xdr:cNvPr id="1090" name="Line 716">
          <a:extLst>
            <a:ext uri="{FF2B5EF4-FFF2-40B4-BE49-F238E27FC236}">
              <a16:creationId xmlns:a16="http://schemas.microsoft.com/office/drawing/2014/main" xmlns="" id="{B1FC3D22-6D43-43C3-B511-4EAB53086E40}"/>
            </a:ext>
          </a:extLst>
        </xdr:cNvPr>
        <xdr:cNvSpPr>
          <a:spLocks noChangeShapeType="1"/>
        </xdr:cNvSpPr>
      </xdr:nvSpPr>
      <xdr:spPr bwMode="auto">
        <a:xfrm rot="8974401">
          <a:off x="12025482" y="299917"/>
          <a:ext cx="581581" cy="906957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1446" h="44071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73738" y="339534"/>
                <a:pt x="781446" y="4407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312665</xdr:colOff>
      <xdr:row>1</xdr:row>
      <xdr:rowOff>51739</xdr:rowOff>
    </xdr:from>
    <xdr:to>
      <xdr:col>18</xdr:col>
      <xdr:colOff>136450</xdr:colOff>
      <xdr:row>8</xdr:row>
      <xdr:rowOff>99478</xdr:rowOff>
    </xdr:to>
    <xdr:sp macro="" textlink="">
      <xdr:nvSpPr>
        <xdr:cNvPr id="1091" name="Freeform 719">
          <a:extLst>
            <a:ext uri="{FF2B5EF4-FFF2-40B4-BE49-F238E27FC236}">
              <a16:creationId xmlns:a16="http://schemas.microsoft.com/office/drawing/2014/main" xmlns="" id="{09367E85-DFF1-4477-802B-C9ABA7C0E2D6}"/>
            </a:ext>
          </a:extLst>
        </xdr:cNvPr>
        <xdr:cNvSpPr>
          <a:spLocks/>
        </xdr:cNvSpPr>
      </xdr:nvSpPr>
      <xdr:spPr bwMode="auto">
        <a:xfrm rot="8974401" flipH="1">
          <a:off x="11710915" y="191439"/>
          <a:ext cx="528635" cy="1247889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05527 w 1305527"/>
            <a:gd name="connsiteY0" fmla="*/ 17589 h 17589"/>
            <a:gd name="connsiteX1" fmla="*/ 1167788 w 1305527"/>
            <a:gd name="connsiteY1" fmla="*/ 12405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657502 w 709818"/>
            <a:gd name="connsiteY0" fmla="*/ 19624 h 19624"/>
            <a:gd name="connsiteX1" fmla="*/ 517002 w 709818"/>
            <a:gd name="connsiteY1" fmla="*/ 11276 h 19624"/>
            <a:gd name="connsiteX2" fmla="*/ 709818 w 709818"/>
            <a:gd name="connsiteY2" fmla="*/ 5830 h 19624"/>
            <a:gd name="connsiteX3" fmla="*/ 0 w 709818"/>
            <a:gd name="connsiteY3" fmla="*/ 0 h 19624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2349"/>
            <a:gd name="connsiteX1" fmla="*/ 670154 w 709818"/>
            <a:gd name="connsiteY1" fmla="*/ 21628 h 22349"/>
            <a:gd name="connsiteX2" fmla="*/ 517002 w 709818"/>
            <a:gd name="connsiteY2" fmla="*/ 11276 h 22349"/>
            <a:gd name="connsiteX3" fmla="*/ 709818 w 709818"/>
            <a:gd name="connsiteY3" fmla="*/ 5830 h 22349"/>
            <a:gd name="connsiteX4" fmla="*/ 0 w 709818"/>
            <a:gd name="connsiteY4" fmla="*/ 0 h 22349"/>
            <a:gd name="connsiteX0" fmla="*/ 673843 w 916947"/>
            <a:gd name="connsiteY0" fmla="*/ 21468 h 25615"/>
            <a:gd name="connsiteX1" fmla="*/ 915153 w 916947"/>
            <a:gd name="connsiteY1" fmla="*/ 25290 h 25615"/>
            <a:gd name="connsiteX2" fmla="*/ 517002 w 916947"/>
            <a:gd name="connsiteY2" fmla="*/ 11276 h 25615"/>
            <a:gd name="connsiteX3" fmla="*/ 709818 w 916947"/>
            <a:gd name="connsiteY3" fmla="*/ 5830 h 25615"/>
            <a:gd name="connsiteX4" fmla="*/ 0 w 916947"/>
            <a:gd name="connsiteY4" fmla="*/ 0 h 25615"/>
            <a:gd name="connsiteX0" fmla="*/ 726957 w 917357"/>
            <a:gd name="connsiteY0" fmla="*/ 25852 h 26233"/>
            <a:gd name="connsiteX1" fmla="*/ 915153 w 917357"/>
            <a:gd name="connsiteY1" fmla="*/ 25290 h 26233"/>
            <a:gd name="connsiteX2" fmla="*/ 517002 w 917357"/>
            <a:gd name="connsiteY2" fmla="*/ 11276 h 26233"/>
            <a:gd name="connsiteX3" fmla="*/ 709818 w 917357"/>
            <a:gd name="connsiteY3" fmla="*/ 5830 h 26233"/>
            <a:gd name="connsiteX4" fmla="*/ 0 w 917357"/>
            <a:gd name="connsiteY4" fmla="*/ 0 h 26233"/>
            <a:gd name="connsiteX0" fmla="*/ 726957 w 726956"/>
            <a:gd name="connsiteY0" fmla="*/ 25852 h 25852"/>
            <a:gd name="connsiteX1" fmla="*/ 640952 w 726956"/>
            <a:gd name="connsiteY1" fmla="*/ 19043 h 25852"/>
            <a:gd name="connsiteX2" fmla="*/ 517002 w 726956"/>
            <a:gd name="connsiteY2" fmla="*/ 11276 h 25852"/>
            <a:gd name="connsiteX3" fmla="*/ 709818 w 726956"/>
            <a:gd name="connsiteY3" fmla="*/ 5830 h 25852"/>
            <a:gd name="connsiteX4" fmla="*/ 0 w 726956"/>
            <a:gd name="connsiteY4" fmla="*/ 0 h 25852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82286 w 1080926"/>
            <a:gd name="connsiteY1" fmla="*/ 1992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726743 w 1080926"/>
            <a:gd name="connsiteY1" fmla="*/ 20682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110723 w 1110723"/>
            <a:gd name="connsiteY0" fmla="*/ 24408 h 24408"/>
            <a:gd name="connsiteX1" fmla="*/ 726743 w 1110723"/>
            <a:gd name="connsiteY1" fmla="*/ 20682 h 24408"/>
            <a:gd name="connsiteX2" fmla="*/ 641189 w 1110723"/>
            <a:gd name="connsiteY2" fmla="*/ 15570 h 24408"/>
            <a:gd name="connsiteX3" fmla="*/ 517002 w 1110723"/>
            <a:gd name="connsiteY3" fmla="*/ 11276 h 24408"/>
            <a:gd name="connsiteX4" fmla="*/ 709818 w 1110723"/>
            <a:gd name="connsiteY4" fmla="*/ 5830 h 24408"/>
            <a:gd name="connsiteX5" fmla="*/ 0 w 1110723"/>
            <a:gd name="connsiteY5" fmla="*/ 0 h 24408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709818 w 1185459"/>
            <a:gd name="connsiteY4" fmla="*/ 5830 h 24989"/>
            <a:gd name="connsiteX5" fmla="*/ 0 w 1185459"/>
            <a:gd name="connsiteY5" fmla="*/ 0 h 24989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578856 w 1185459"/>
            <a:gd name="connsiteY4" fmla="*/ 3948 h 24989"/>
            <a:gd name="connsiteX5" fmla="*/ 0 w 1185459"/>
            <a:gd name="connsiteY5" fmla="*/ 0 h 24989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578856 w 1185459"/>
            <a:gd name="connsiteY4" fmla="*/ 3948 h 24989"/>
            <a:gd name="connsiteX5" fmla="*/ 0 w 1185459"/>
            <a:gd name="connsiteY5" fmla="*/ 0 h 24989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578856 w 1185459"/>
            <a:gd name="connsiteY4" fmla="*/ 3948 h 24989"/>
            <a:gd name="connsiteX5" fmla="*/ 0 w 1185459"/>
            <a:gd name="connsiteY5" fmla="*/ 0 h 249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85459" h="24989">
              <a:moveTo>
                <a:pt x="1185459" y="24989"/>
              </a:moveTo>
              <a:cubicBezTo>
                <a:pt x="1184844" y="25016"/>
                <a:pt x="752883" y="22381"/>
                <a:pt x="726743" y="20682"/>
              </a:cubicBezTo>
              <a:cubicBezTo>
                <a:pt x="648968" y="19768"/>
                <a:pt x="661847" y="16864"/>
                <a:pt x="641189" y="15570"/>
              </a:cubicBezTo>
              <a:cubicBezTo>
                <a:pt x="567543" y="14588"/>
                <a:pt x="501079" y="13402"/>
                <a:pt x="517002" y="11276"/>
              </a:cubicBezTo>
              <a:cubicBezTo>
                <a:pt x="532920" y="7843"/>
                <a:pt x="737740" y="5543"/>
                <a:pt x="578856" y="3948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65550</xdr:colOff>
      <xdr:row>4</xdr:row>
      <xdr:rowOff>169013</xdr:rowOff>
    </xdr:from>
    <xdr:to>
      <xdr:col>18</xdr:col>
      <xdr:colOff>168214</xdr:colOff>
      <xdr:row>5</xdr:row>
      <xdr:rowOff>89155</xdr:rowOff>
    </xdr:to>
    <xdr:sp macro="" textlink="">
      <xdr:nvSpPr>
        <xdr:cNvPr id="1092" name="Oval 1295">
          <a:extLst>
            <a:ext uri="{FF2B5EF4-FFF2-40B4-BE49-F238E27FC236}">
              <a16:creationId xmlns:a16="http://schemas.microsoft.com/office/drawing/2014/main" xmlns="" id="{900615F7-928C-4B93-A70A-A8BA67D8E538}"/>
            </a:ext>
          </a:extLst>
        </xdr:cNvPr>
        <xdr:cNvSpPr>
          <a:spLocks noChangeArrowheads="1"/>
        </xdr:cNvSpPr>
      </xdr:nvSpPr>
      <xdr:spPr bwMode="auto">
        <a:xfrm rot="10800000">
          <a:off x="12168650" y="823063"/>
          <a:ext cx="102664" cy="915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18</xdr:col>
      <xdr:colOff>296275</xdr:colOff>
      <xdr:row>5</xdr:row>
      <xdr:rowOff>14816</xdr:rowOff>
    </xdr:from>
    <xdr:ext cx="302079" cy="305168"/>
    <xdr:grpSp>
      <xdr:nvGrpSpPr>
        <xdr:cNvPr id="1093" name="Group 6672">
          <a:extLst>
            <a:ext uri="{FF2B5EF4-FFF2-40B4-BE49-F238E27FC236}">
              <a16:creationId xmlns:a16="http://schemas.microsoft.com/office/drawing/2014/main" xmlns="" id="{5A06B4B2-299E-477E-B885-96795072123F}"/>
            </a:ext>
          </a:extLst>
        </xdr:cNvPr>
        <xdr:cNvGrpSpPr>
          <a:grpSpLocks/>
        </xdr:cNvGrpSpPr>
      </xdr:nvGrpSpPr>
      <xdr:grpSpPr bwMode="auto">
        <a:xfrm>
          <a:off x="13586825" y="846666"/>
          <a:ext cx="302079" cy="305168"/>
          <a:chOff x="536" y="109"/>
          <a:chExt cx="46" cy="44"/>
        </a:xfrm>
      </xdr:grpSpPr>
      <xdr:pic>
        <xdr:nvPicPr>
          <xdr:cNvPr id="1094" name="Picture 6673" descr="route2">
            <a:extLst>
              <a:ext uri="{FF2B5EF4-FFF2-40B4-BE49-F238E27FC236}">
                <a16:creationId xmlns:a16="http://schemas.microsoft.com/office/drawing/2014/main" xmlns="" id="{7CC6267F-6C9A-A8BD-3A80-22C1C17666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5" name="Text Box 6674">
            <a:extLst>
              <a:ext uri="{FF2B5EF4-FFF2-40B4-BE49-F238E27FC236}">
                <a16:creationId xmlns:a16="http://schemas.microsoft.com/office/drawing/2014/main" xmlns="" id="{F0215582-510B-6439-2F88-274FAE7A7F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521737</xdr:colOff>
      <xdr:row>7</xdr:row>
      <xdr:rowOff>110059</xdr:rowOff>
    </xdr:from>
    <xdr:to>
      <xdr:col>17</xdr:col>
      <xdr:colOff>680670</xdr:colOff>
      <xdr:row>8</xdr:row>
      <xdr:rowOff>76848</xdr:rowOff>
    </xdr:to>
    <xdr:sp macro="" textlink="">
      <xdr:nvSpPr>
        <xdr:cNvPr id="1096" name="六角形 1095">
          <a:extLst>
            <a:ext uri="{FF2B5EF4-FFF2-40B4-BE49-F238E27FC236}">
              <a16:creationId xmlns:a16="http://schemas.microsoft.com/office/drawing/2014/main" xmlns="" id="{8E7DF31A-A042-4575-A9A3-F73485463DA2}"/>
            </a:ext>
          </a:extLst>
        </xdr:cNvPr>
        <xdr:cNvSpPr/>
      </xdr:nvSpPr>
      <xdr:spPr bwMode="auto">
        <a:xfrm>
          <a:off x="11919987" y="1278459"/>
          <a:ext cx="1589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104103</xdr:colOff>
      <xdr:row>6</xdr:row>
      <xdr:rowOff>23324</xdr:rowOff>
    </xdr:from>
    <xdr:to>
      <xdr:col>18</xdr:col>
      <xdr:colOff>150332</xdr:colOff>
      <xdr:row>8</xdr:row>
      <xdr:rowOff>79361</xdr:rowOff>
    </xdr:to>
    <xdr:grpSp>
      <xdr:nvGrpSpPr>
        <xdr:cNvPr id="1097" name="グループ化 1096">
          <a:extLst>
            <a:ext uri="{FF2B5EF4-FFF2-40B4-BE49-F238E27FC236}">
              <a16:creationId xmlns:a16="http://schemas.microsoft.com/office/drawing/2014/main" xmlns="" id="{EB2EFD18-B191-49A6-B07F-4ED86634BF0C}"/>
            </a:ext>
          </a:extLst>
        </xdr:cNvPr>
        <xdr:cNvGrpSpPr/>
      </xdr:nvGrpSpPr>
      <xdr:grpSpPr>
        <a:xfrm rot="1125430">
          <a:off x="13394653" y="1026624"/>
          <a:ext cx="46229" cy="398937"/>
          <a:chOff x="10917301" y="7686676"/>
          <a:chExt cx="78267" cy="299577"/>
        </a:xfrm>
      </xdr:grpSpPr>
      <xdr:sp macro="" textlink="">
        <xdr:nvSpPr>
          <xdr:cNvPr id="1098" name="Line 72">
            <a:extLst>
              <a:ext uri="{FF2B5EF4-FFF2-40B4-BE49-F238E27FC236}">
                <a16:creationId xmlns:a16="http://schemas.microsoft.com/office/drawing/2014/main" xmlns="" id="{FFCA4F5D-B439-577A-D211-1A8A4CF3EE2E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" name="Line 72">
            <a:extLst>
              <a:ext uri="{FF2B5EF4-FFF2-40B4-BE49-F238E27FC236}">
                <a16:creationId xmlns:a16="http://schemas.microsoft.com/office/drawing/2014/main" xmlns="" id="{C787959E-AD5C-09B9-6E70-8117DBAA6E3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72">
            <a:extLst>
              <a:ext uri="{FF2B5EF4-FFF2-40B4-BE49-F238E27FC236}">
                <a16:creationId xmlns:a16="http://schemas.microsoft.com/office/drawing/2014/main" xmlns="" id="{A22833B5-BF8B-641A-846B-B087F0E5F50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72">
            <a:extLst>
              <a:ext uri="{FF2B5EF4-FFF2-40B4-BE49-F238E27FC236}">
                <a16:creationId xmlns:a16="http://schemas.microsoft.com/office/drawing/2014/main" xmlns="" id="{B00CC66F-222F-D11B-0BD5-0953EDE778F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" name="Line 72">
            <a:extLst>
              <a:ext uri="{FF2B5EF4-FFF2-40B4-BE49-F238E27FC236}">
                <a16:creationId xmlns:a16="http://schemas.microsoft.com/office/drawing/2014/main" xmlns="" id="{1738968A-8E9D-2601-5EB1-65C83CEF8DE8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17</xdr:col>
      <xdr:colOff>193252</xdr:colOff>
      <xdr:row>3</xdr:row>
      <xdr:rowOff>7746</xdr:rowOff>
    </xdr:from>
    <xdr:ext cx="302079" cy="305168"/>
    <xdr:grpSp>
      <xdr:nvGrpSpPr>
        <xdr:cNvPr id="1103" name="Group 6672">
          <a:extLst>
            <a:ext uri="{FF2B5EF4-FFF2-40B4-BE49-F238E27FC236}">
              <a16:creationId xmlns:a16="http://schemas.microsoft.com/office/drawing/2014/main" xmlns="" id="{18F00A20-72B3-4760-A788-A39CE490669F}"/>
            </a:ext>
          </a:extLst>
        </xdr:cNvPr>
        <xdr:cNvGrpSpPr>
          <a:grpSpLocks/>
        </xdr:cNvGrpSpPr>
      </xdr:nvGrpSpPr>
      <xdr:grpSpPr bwMode="auto">
        <a:xfrm>
          <a:off x="12709102" y="496696"/>
          <a:ext cx="302079" cy="305168"/>
          <a:chOff x="536" y="109"/>
          <a:chExt cx="46" cy="44"/>
        </a:xfrm>
      </xdr:grpSpPr>
      <xdr:pic>
        <xdr:nvPicPr>
          <xdr:cNvPr id="1104" name="Picture 6673" descr="route2">
            <a:extLst>
              <a:ext uri="{FF2B5EF4-FFF2-40B4-BE49-F238E27FC236}">
                <a16:creationId xmlns:a16="http://schemas.microsoft.com/office/drawing/2014/main" xmlns="" id="{682C7587-E961-DF2F-E9E9-C522B1A387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5" name="Text Box 6674">
            <a:extLst>
              <a:ext uri="{FF2B5EF4-FFF2-40B4-BE49-F238E27FC236}">
                <a16:creationId xmlns:a16="http://schemas.microsoft.com/office/drawing/2014/main" xmlns="" id="{27DA0DFF-1B53-729A-4B19-C7F577480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34020</xdr:colOff>
      <xdr:row>52</xdr:row>
      <xdr:rowOff>115657</xdr:rowOff>
    </xdr:from>
    <xdr:ext cx="394596" cy="224514"/>
    <xdr:sp macro="" textlink="">
      <xdr:nvSpPr>
        <xdr:cNvPr id="1106" name="Text Box 303">
          <a:extLst>
            <a:ext uri="{FF2B5EF4-FFF2-40B4-BE49-F238E27FC236}">
              <a16:creationId xmlns:a16="http://schemas.microsoft.com/office/drawing/2014/main" xmlns="" id="{190F2367-9D2F-4270-8173-47467C5A1952}"/>
            </a:ext>
          </a:extLst>
        </xdr:cNvPr>
        <xdr:cNvSpPr txBox="1">
          <a:spLocks noChangeArrowheads="1"/>
        </xdr:cNvSpPr>
      </xdr:nvSpPr>
      <xdr:spPr bwMode="auto">
        <a:xfrm>
          <a:off x="192770" y="8999307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7.2㎞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676886</xdr:colOff>
      <xdr:row>38</xdr:row>
      <xdr:rowOff>98301</xdr:rowOff>
    </xdr:from>
    <xdr:to>
      <xdr:col>6</xdr:col>
      <xdr:colOff>97684</xdr:colOff>
      <xdr:row>39</xdr:row>
      <xdr:rowOff>44776</xdr:rowOff>
    </xdr:to>
    <xdr:sp macro="" textlink="">
      <xdr:nvSpPr>
        <xdr:cNvPr id="1107" name="AutoShape 686">
          <a:extLst>
            <a:ext uri="{FF2B5EF4-FFF2-40B4-BE49-F238E27FC236}">
              <a16:creationId xmlns:a16="http://schemas.microsoft.com/office/drawing/2014/main" xmlns="" id="{AE779F02-FD49-4DAE-BE94-95EDBE01F2AB}"/>
            </a:ext>
          </a:extLst>
        </xdr:cNvPr>
        <xdr:cNvSpPr>
          <a:spLocks noChangeArrowheads="1"/>
        </xdr:cNvSpPr>
      </xdr:nvSpPr>
      <xdr:spPr bwMode="auto">
        <a:xfrm>
          <a:off x="3655036" y="6581651"/>
          <a:ext cx="125648" cy="117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468929</xdr:colOff>
      <xdr:row>52</xdr:row>
      <xdr:rowOff>123955</xdr:rowOff>
    </xdr:from>
    <xdr:to>
      <xdr:col>12</xdr:col>
      <xdr:colOff>392990</xdr:colOff>
      <xdr:row>56</xdr:row>
      <xdr:rowOff>6096</xdr:rowOff>
    </xdr:to>
    <xdr:sp macro="" textlink="">
      <xdr:nvSpPr>
        <xdr:cNvPr id="1108" name="Line 76">
          <a:extLst>
            <a:ext uri="{FF2B5EF4-FFF2-40B4-BE49-F238E27FC236}">
              <a16:creationId xmlns:a16="http://schemas.microsoft.com/office/drawing/2014/main" xmlns="" id="{B9B0E710-AD01-460E-A450-584C9596DCA0}"/>
            </a:ext>
          </a:extLst>
        </xdr:cNvPr>
        <xdr:cNvSpPr>
          <a:spLocks noChangeShapeType="1"/>
        </xdr:cNvSpPr>
      </xdr:nvSpPr>
      <xdr:spPr bwMode="auto">
        <a:xfrm>
          <a:off x="7650779" y="9007605"/>
          <a:ext cx="616211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584872</xdr:colOff>
      <xdr:row>52</xdr:row>
      <xdr:rowOff>160892</xdr:rowOff>
    </xdr:from>
    <xdr:to>
      <xdr:col>11</xdr:col>
      <xdr:colOff>689633</xdr:colOff>
      <xdr:row>53</xdr:row>
      <xdr:rowOff>134236</xdr:rowOff>
    </xdr:to>
    <xdr:grpSp>
      <xdr:nvGrpSpPr>
        <xdr:cNvPr id="1109" name="Group 405">
          <a:extLst>
            <a:ext uri="{FF2B5EF4-FFF2-40B4-BE49-F238E27FC236}">
              <a16:creationId xmlns:a16="http://schemas.microsoft.com/office/drawing/2014/main" xmlns="" id="{19B9AAB7-4AF9-4525-8D65-1BBA54ECA814}"/>
            </a:ext>
          </a:extLst>
        </xdr:cNvPr>
        <xdr:cNvGrpSpPr>
          <a:grpSpLocks/>
        </xdr:cNvGrpSpPr>
      </xdr:nvGrpSpPr>
      <xdr:grpSpPr bwMode="auto">
        <a:xfrm rot="397074">
          <a:off x="8471572" y="9050892"/>
          <a:ext cx="104761" cy="144794"/>
          <a:chOff x="718" y="97"/>
          <a:chExt cx="23" cy="15"/>
        </a:xfrm>
      </xdr:grpSpPr>
      <xdr:sp macro="" textlink="">
        <xdr:nvSpPr>
          <xdr:cNvPr id="1110" name="Freeform 406">
            <a:extLst>
              <a:ext uri="{FF2B5EF4-FFF2-40B4-BE49-F238E27FC236}">
                <a16:creationId xmlns:a16="http://schemas.microsoft.com/office/drawing/2014/main" xmlns="" id="{A0197EB3-6302-6CC4-23FD-97F42FE05B9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1" name="Freeform 407">
            <a:extLst>
              <a:ext uri="{FF2B5EF4-FFF2-40B4-BE49-F238E27FC236}">
                <a16:creationId xmlns:a16="http://schemas.microsoft.com/office/drawing/2014/main" xmlns="" id="{C9C8FFD0-B9F6-1FAD-74E2-29E1D978894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12</xdr:col>
      <xdr:colOff>162756</xdr:colOff>
      <xdr:row>55</xdr:row>
      <xdr:rowOff>142878</xdr:rowOff>
    </xdr:from>
    <xdr:ext cx="585637" cy="176893"/>
    <xdr:sp macro="" textlink="">
      <xdr:nvSpPr>
        <xdr:cNvPr id="1112" name="Text Box 1620">
          <a:extLst>
            <a:ext uri="{FF2B5EF4-FFF2-40B4-BE49-F238E27FC236}">
              <a16:creationId xmlns:a16="http://schemas.microsoft.com/office/drawing/2014/main" xmlns="" id="{733EE9CA-914A-413A-BB0F-1D73EAE45025}"/>
            </a:ext>
          </a:extLst>
        </xdr:cNvPr>
        <xdr:cNvSpPr txBox="1">
          <a:spLocks noChangeArrowheads="1"/>
        </xdr:cNvSpPr>
      </xdr:nvSpPr>
      <xdr:spPr bwMode="auto">
        <a:xfrm>
          <a:off x="8036756" y="9540878"/>
          <a:ext cx="585637" cy="1768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109905</xdr:colOff>
      <xdr:row>52</xdr:row>
      <xdr:rowOff>139211</xdr:rowOff>
    </xdr:from>
    <xdr:to>
      <xdr:col>12</xdr:col>
      <xdr:colOff>519480</xdr:colOff>
      <xdr:row>54</xdr:row>
      <xdr:rowOff>3214</xdr:rowOff>
    </xdr:to>
    <xdr:sp macro="" textlink="">
      <xdr:nvSpPr>
        <xdr:cNvPr id="1113" name="Text Box 1068">
          <a:extLst>
            <a:ext uri="{FF2B5EF4-FFF2-40B4-BE49-F238E27FC236}">
              <a16:creationId xmlns:a16="http://schemas.microsoft.com/office/drawing/2014/main" xmlns="" id="{E421C739-E2C0-4E2A-8AB0-69FC33360F9F}"/>
            </a:ext>
          </a:extLst>
        </xdr:cNvPr>
        <xdr:cNvSpPr txBox="1">
          <a:spLocks noChangeArrowheads="1"/>
        </xdr:cNvSpPr>
      </xdr:nvSpPr>
      <xdr:spPr bwMode="auto">
        <a:xfrm>
          <a:off x="7983905" y="9022861"/>
          <a:ext cx="409575" cy="2069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95363</xdr:colOff>
      <xdr:row>42</xdr:row>
      <xdr:rowOff>166526</xdr:rowOff>
    </xdr:from>
    <xdr:to>
      <xdr:col>20</xdr:col>
      <xdr:colOff>252558</xdr:colOff>
      <xdr:row>44</xdr:row>
      <xdr:rowOff>76975</xdr:rowOff>
    </xdr:to>
    <xdr:sp macro="" textlink="">
      <xdr:nvSpPr>
        <xdr:cNvPr id="1114" name="Text Box 1068">
          <a:extLst>
            <a:ext uri="{FF2B5EF4-FFF2-40B4-BE49-F238E27FC236}">
              <a16:creationId xmlns:a16="http://schemas.microsoft.com/office/drawing/2014/main" xmlns="" id="{572905A6-B9BB-4D77-9187-05C9D51F46B2}"/>
            </a:ext>
          </a:extLst>
        </xdr:cNvPr>
        <xdr:cNvSpPr txBox="1">
          <a:spLocks noChangeArrowheads="1"/>
        </xdr:cNvSpPr>
      </xdr:nvSpPr>
      <xdr:spPr bwMode="auto">
        <a:xfrm>
          <a:off x="13608163" y="7335676"/>
          <a:ext cx="157195" cy="25334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214571</xdr:colOff>
      <xdr:row>30</xdr:row>
      <xdr:rowOff>43688</xdr:rowOff>
    </xdr:from>
    <xdr:ext cx="508746" cy="165173"/>
    <xdr:sp macro="" textlink="">
      <xdr:nvSpPr>
        <xdr:cNvPr id="1115" name="Text Box 1620">
          <a:extLst>
            <a:ext uri="{FF2B5EF4-FFF2-40B4-BE49-F238E27FC236}">
              <a16:creationId xmlns:a16="http://schemas.microsoft.com/office/drawing/2014/main" xmlns="" id="{8575E0C9-9F5E-45D1-8C50-99ED19DCBC71}"/>
            </a:ext>
          </a:extLst>
        </xdr:cNvPr>
        <xdr:cNvSpPr txBox="1">
          <a:spLocks noChangeArrowheads="1"/>
        </xdr:cNvSpPr>
      </xdr:nvSpPr>
      <xdr:spPr bwMode="auto">
        <a:xfrm>
          <a:off x="13022521" y="5155438"/>
          <a:ext cx="50874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oneCellAnchor>
    <xdr:from>
      <xdr:col>20</xdr:col>
      <xdr:colOff>104591</xdr:colOff>
      <xdr:row>30</xdr:row>
      <xdr:rowOff>70973</xdr:rowOff>
    </xdr:from>
    <xdr:ext cx="276411" cy="100852"/>
    <xdr:sp macro="" textlink="">
      <xdr:nvSpPr>
        <xdr:cNvPr id="1116" name="Text Box 1620">
          <a:extLst>
            <a:ext uri="{FF2B5EF4-FFF2-40B4-BE49-F238E27FC236}">
              <a16:creationId xmlns:a16="http://schemas.microsoft.com/office/drawing/2014/main" xmlns="" id="{88F5299E-83CD-49FF-99C6-E87AE67B00D6}"/>
            </a:ext>
          </a:extLst>
        </xdr:cNvPr>
        <xdr:cNvSpPr txBox="1">
          <a:spLocks noChangeArrowheads="1"/>
        </xdr:cNvSpPr>
      </xdr:nvSpPr>
      <xdr:spPr bwMode="auto">
        <a:xfrm>
          <a:off x="13617391" y="5182723"/>
          <a:ext cx="276411" cy="1008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oneCellAnchor>
    <xdr:from>
      <xdr:col>13</xdr:col>
      <xdr:colOff>347795</xdr:colOff>
      <xdr:row>38</xdr:row>
      <xdr:rowOff>14408</xdr:rowOff>
    </xdr:from>
    <xdr:ext cx="511106" cy="165173"/>
    <xdr:sp macro="" textlink="">
      <xdr:nvSpPr>
        <xdr:cNvPr id="1117" name="Text Box 1620">
          <a:extLst>
            <a:ext uri="{FF2B5EF4-FFF2-40B4-BE49-F238E27FC236}">
              <a16:creationId xmlns:a16="http://schemas.microsoft.com/office/drawing/2014/main" xmlns="" id="{FF772A1F-DAB0-406E-B9BB-65FC1A12765F}"/>
            </a:ext>
          </a:extLst>
        </xdr:cNvPr>
        <xdr:cNvSpPr txBox="1">
          <a:spLocks noChangeArrowheads="1"/>
        </xdr:cNvSpPr>
      </xdr:nvSpPr>
      <xdr:spPr bwMode="auto">
        <a:xfrm>
          <a:off x="8926645" y="6497758"/>
          <a:ext cx="51110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oneCellAnchor>
    <xdr:from>
      <xdr:col>14</xdr:col>
      <xdr:colOff>9460</xdr:colOff>
      <xdr:row>39</xdr:row>
      <xdr:rowOff>0</xdr:rowOff>
    </xdr:from>
    <xdr:ext cx="508746" cy="165173"/>
    <xdr:sp macro="" textlink="">
      <xdr:nvSpPr>
        <xdr:cNvPr id="1118" name="Text Box 1620">
          <a:extLst>
            <a:ext uri="{FF2B5EF4-FFF2-40B4-BE49-F238E27FC236}">
              <a16:creationId xmlns:a16="http://schemas.microsoft.com/office/drawing/2014/main" xmlns="" id="{EF9CE747-40FA-4376-AC9E-A4B97B54C27D}"/>
            </a:ext>
          </a:extLst>
        </xdr:cNvPr>
        <xdr:cNvSpPr txBox="1">
          <a:spLocks noChangeArrowheads="1"/>
        </xdr:cNvSpPr>
      </xdr:nvSpPr>
      <xdr:spPr bwMode="auto">
        <a:xfrm>
          <a:off x="9293160" y="6654800"/>
          <a:ext cx="50874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304170</xdr:colOff>
      <xdr:row>3</xdr:row>
      <xdr:rowOff>96483</xdr:rowOff>
    </xdr:from>
    <xdr:to>
      <xdr:col>10</xdr:col>
      <xdr:colOff>306300</xdr:colOff>
      <xdr:row>6</xdr:row>
      <xdr:rowOff>129680</xdr:rowOff>
    </xdr:to>
    <xdr:sp macro="" textlink="">
      <xdr:nvSpPr>
        <xdr:cNvPr id="1119" name="Line 72">
          <a:extLst>
            <a:ext uri="{FF2B5EF4-FFF2-40B4-BE49-F238E27FC236}">
              <a16:creationId xmlns:a16="http://schemas.microsoft.com/office/drawing/2014/main" xmlns="" id="{B799FF4D-B50F-4F12-83A3-59E76C392D84}"/>
            </a:ext>
          </a:extLst>
        </xdr:cNvPr>
        <xdr:cNvSpPr>
          <a:spLocks noChangeShapeType="1"/>
        </xdr:cNvSpPr>
      </xdr:nvSpPr>
      <xdr:spPr bwMode="auto">
        <a:xfrm flipV="1">
          <a:off x="6781170" y="579083"/>
          <a:ext cx="2130" cy="54754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30827">
              <a:moveTo>
                <a:pt x="10000" y="0"/>
              </a:moveTo>
              <a:cubicBezTo>
                <a:pt x="-145" y="2194"/>
                <a:pt x="10072" y="24314"/>
                <a:pt x="0" y="3082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320190</xdr:colOff>
      <xdr:row>5</xdr:row>
      <xdr:rowOff>1412</xdr:rowOff>
    </xdr:from>
    <xdr:ext cx="161189" cy="249116"/>
    <xdr:sp macro="" textlink="">
      <xdr:nvSpPr>
        <xdr:cNvPr id="1120" name="Text Box 1620">
          <a:extLst>
            <a:ext uri="{FF2B5EF4-FFF2-40B4-BE49-F238E27FC236}">
              <a16:creationId xmlns:a16="http://schemas.microsoft.com/office/drawing/2014/main" xmlns="" id="{5C9DB0F4-B6DE-48AA-B594-F153F5773C54}"/>
            </a:ext>
          </a:extLst>
        </xdr:cNvPr>
        <xdr:cNvSpPr txBox="1">
          <a:spLocks noChangeArrowheads="1"/>
        </xdr:cNvSpPr>
      </xdr:nvSpPr>
      <xdr:spPr bwMode="auto">
        <a:xfrm>
          <a:off x="6797190" y="826912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338666</xdr:colOff>
      <xdr:row>5</xdr:row>
      <xdr:rowOff>160773</xdr:rowOff>
    </xdr:from>
    <xdr:to>
      <xdr:col>12</xdr:col>
      <xdr:colOff>571500</xdr:colOff>
      <xdr:row>8</xdr:row>
      <xdr:rowOff>65992</xdr:rowOff>
    </xdr:to>
    <xdr:sp macro="" textlink="">
      <xdr:nvSpPr>
        <xdr:cNvPr id="1121" name="AutoShape 1653">
          <a:extLst>
            <a:ext uri="{FF2B5EF4-FFF2-40B4-BE49-F238E27FC236}">
              <a16:creationId xmlns:a16="http://schemas.microsoft.com/office/drawing/2014/main" xmlns="" id="{40C0C5A6-DF59-4E83-B13F-F49713CAFA3A}"/>
            </a:ext>
          </a:extLst>
        </xdr:cNvPr>
        <xdr:cNvSpPr>
          <a:spLocks/>
        </xdr:cNvSpPr>
      </xdr:nvSpPr>
      <xdr:spPr bwMode="auto">
        <a:xfrm>
          <a:off x="8212666" y="986273"/>
          <a:ext cx="232834" cy="4195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1122" name="AutoShape 70">
          <a:extLst>
            <a:ext uri="{FF2B5EF4-FFF2-40B4-BE49-F238E27FC236}">
              <a16:creationId xmlns:a16="http://schemas.microsoft.com/office/drawing/2014/main" xmlns="" id="{9F436823-50C1-487D-A1D8-245EE69AE7E4}"/>
            </a:ext>
          </a:extLst>
        </xdr:cNvPr>
        <xdr:cNvSpPr>
          <a:spLocks noChangeArrowheads="1"/>
        </xdr:cNvSpPr>
      </xdr:nvSpPr>
      <xdr:spPr bwMode="auto">
        <a:xfrm>
          <a:off x="2126979" y="86273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618313</xdr:colOff>
      <xdr:row>15</xdr:row>
      <xdr:rowOff>137337</xdr:rowOff>
    </xdr:from>
    <xdr:to>
      <xdr:col>4</xdr:col>
      <xdr:colOff>123926</xdr:colOff>
      <xdr:row>16</xdr:row>
      <xdr:rowOff>116929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xmlns="" id="{1ED580FC-8399-4BC7-885F-E62ADCAA08E2}"/>
            </a:ext>
          </a:extLst>
        </xdr:cNvPr>
        <xdr:cNvSpPr/>
      </xdr:nvSpPr>
      <xdr:spPr bwMode="auto">
        <a:xfrm>
          <a:off x="2186763" y="2677337"/>
          <a:ext cx="210463" cy="1510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532389</xdr:colOff>
      <xdr:row>14</xdr:row>
      <xdr:rowOff>44404</xdr:rowOff>
    </xdr:from>
    <xdr:to>
      <xdr:col>3</xdr:col>
      <xdr:colOff>651184</xdr:colOff>
      <xdr:row>14</xdr:row>
      <xdr:rowOff>164410</xdr:rowOff>
    </xdr:to>
    <xdr:sp macro="" textlink="">
      <xdr:nvSpPr>
        <xdr:cNvPr id="1124" name="AutoShape 4802">
          <a:extLst>
            <a:ext uri="{FF2B5EF4-FFF2-40B4-BE49-F238E27FC236}">
              <a16:creationId xmlns:a16="http://schemas.microsoft.com/office/drawing/2014/main" xmlns="" id="{19A77588-EAAF-4070-B788-DFC029F8ABAD}"/>
            </a:ext>
          </a:extLst>
        </xdr:cNvPr>
        <xdr:cNvSpPr>
          <a:spLocks noChangeArrowheads="1"/>
        </xdr:cNvSpPr>
      </xdr:nvSpPr>
      <xdr:spPr bwMode="auto">
        <a:xfrm>
          <a:off x="2100839" y="2412954"/>
          <a:ext cx="118795" cy="1200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374220</xdr:colOff>
      <xdr:row>15</xdr:row>
      <xdr:rowOff>153149</xdr:rowOff>
    </xdr:from>
    <xdr:to>
      <xdr:col>5</xdr:col>
      <xdr:colOff>550842</xdr:colOff>
      <xdr:row>16</xdr:row>
      <xdr:rowOff>118203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xmlns="" id="{096CD45C-CD59-4F5E-9F3B-96E4F25A0ACF}"/>
            </a:ext>
          </a:extLst>
        </xdr:cNvPr>
        <xdr:cNvSpPr/>
      </xdr:nvSpPr>
      <xdr:spPr bwMode="auto">
        <a:xfrm>
          <a:off x="3352370" y="2693149"/>
          <a:ext cx="176622" cy="1365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81334</xdr:colOff>
      <xdr:row>44</xdr:row>
      <xdr:rowOff>88900</xdr:rowOff>
    </xdr:from>
    <xdr:ext cx="590184" cy="226422"/>
    <xdr:sp macro="" textlink="">
      <xdr:nvSpPr>
        <xdr:cNvPr id="1126" name="Text Box 1075">
          <a:extLst>
            <a:ext uri="{FF2B5EF4-FFF2-40B4-BE49-F238E27FC236}">
              <a16:creationId xmlns:a16="http://schemas.microsoft.com/office/drawing/2014/main" xmlns="" id="{3102BB90-6772-4813-971F-50C56DC114C6}"/>
            </a:ext>
          </a:extLst>
        </xdr:cNvPr>
        <xdr:cNvSpPr txBox="1">
          <a:spLocks noChangeArrowheads="1"/>
        </xdr:cNvSpPr>
      </xdr:nvSpPr>
      <xdr:spPr bwMode="auto">
        <a:xfrm>
          <a:off x="1649784" y="7600950"/>
          <a:ext cx="590184" cy="2264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689683</xdr:colOff>
      <xdr:row>52</xdr:row>
      <xdr:rowOff>132835</xdr:rowOff>
    </xdr:from>
    <xdr:to>
      <xdr:col>4</xdr:col>
      <xdr:colOff>26532</xdr:colOff>
      <xdr:row>55</xdr:row>
      <xdr:rowOff>142876</xdr:rowOff>
    </xdr:to>
    <xdr:sp macro="" textlink="">
      <xdr:nvSpPr>
        <xdr:cNvPr id="1127" name="Line 76">
          <a:extLst>
            <a:ext uri="{FF2B5EF4-FFF2-40B4-BE49-F238E27FC236}">
              <a16:creationId xmlns:a16="http://schemas.microsoft.com/office/drawing/2014/main" xmlns="" id="{C2311FC6-69C1-48B7-A6D4-72AB67AFEC32}"/>
            </a:ext>
          </a:extLst>
        </xdr:cNvPr>
        <xdr:cNvSpPr>
          <a:spLocks noChangeShapeType="1"/>
        </xdr:cNvSpPr>
      </xdr:nvSpPr>
      <xdr:spPr bwMode="auto">
        <a:xfrm flipH="1">
          <a:off x="2258133" y="9016485"/>
          <a:ext cx="41699" cy="524391"/>
        </a:xfrm>
        <a:custGeom>
          <a:avLst/>
          <a:gdLst>
            <a:gd name="connsiteX0" fmla="*/ 0 w 21167"/>
            <a:gd name="connsiteY0" fmla="*/ 0 h 765023"/>
            <a:gd name="connsiteX1" fmla="*/ 21167 w 21167"/>
            <a:gd name="connsiteY1" fmla="*/ 765023 h 765023"/>
            <a:gd name="connsiteX0" fmla="*/ 183125 w 183310"/>
            <a:gd name="connsiteY0" fmla="*/ 0 h 452059"/>
            <a:gd name="connsiteX1" fmla="*/ 185 w 183310"/>
            <a:gd name="connsiteY1" fmla="*/ 452059 h 452059"/>
            <a:gd name="connsiteX0" fmla="*/ 216273 w 216385"/>
            <a:gd name="connsiteY0" fmla="*/ 0 h 452059"/>
            <a:gd name="connsiteX1" fmla="*/ 33333 w 216385"/>
            <a:gd name="connsiteY1" fmla="*/ 452059 h 452059"/>
            <a:gd name="connsiteX0" fmla="*/ 17740 w 79728"/>
            <a:gd name="connsiteY0" fmla="*/ 0 h 424845"/>
            <a:gd name="connsiteX1" fmla="*/ 79728 w 79728"/>
            <a:gd name="connsiteY1" fmla="*/ 424845 h 424845"/>
            <a:gd name="connsiteX0" fmla="*/ 25682 w 87670"/>
            <a:gd name="connsiteY0" fmla="*/ 0 h 424845"/>
            <a:gd name="connsiteX1" fmla="*/ 87670 w 87670"/>
            <a:gd name="connsiteY1" fmla="*/ 424845 h 424845"/>
            <a:gd name="connsiteX0" fmla="*/ 65217 w 68582"/>
            <a:gd name="connsiteY0" fmla="*/ 0 h 434102"/>
            <a:gd name="connsiteX1" fmla="*/ 68581 w 68582"/>
            <a:gd name="connsiteY1" fmla="*/ 434102 h 434102"/>
            <a:gd name="connsiteX0" fmla="*/ 69713 w 73076"/>
            <a:gd name="connsiteY0" fmla="*/ 0 h 434102"/>
            <a:gd name="connsiteX1" fmla="*/ 73077 w 73076"/>
            <a:gd name="connsiteY1" fmla="*/ 434102 h 434102"/>
            <a:gd name="connsiteX0" fmla="*/ 71307 w 74672"/>
            <a:gd name="connsiteY0" fmla="*/ 0 h 434102"/>
            <a:gd name="connsiteX1" fmla="*/ 74671 w 74672"/>
            <a:gd name="connsiteY1" fmla="*/ 434102 h 434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672" h="434102">
              <a:moveTo>
                <a:pt x="71307" y="0"/>
              </a:moveTo>
              <a:cubicBezTo>
                <a:pt x="52308" y="233409"/>
                <a:pt x="-81194" y="208762"/>
                <a:pt x="74671" y="4341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376331</xdr:colOff>
      <xdr:row>49</xdr:row>
      <xdr:rowOff>0</xdr:rowOff>
    </xdr:from>
    <xdr:to>
      <xdr:col>3</xdr:col>
      <xdr:colOff>681132</xdr:colOff>
      <xdr:row>50</xdr:row>
      <xdr:rowOff>137777</xdr:rowOff>
    </xdr:to>
    <xdr:grpSp>
      <xdr:nvGrpSpPr>
        <xdr:cNvPr id="1128" name="Group 6672">
          <a:extLst>
            <a:ext uri="{FF2B5EF4-FFF2-40B4-BE49-F238E27FC236}">
              <a16:creationId xmlns:a16="http://schemas.microsoft.com/office/drawing/2014/main" xmlns="" id="{E7401EFA-FAB7-4687-9D78-2EFBE660741F}"/>
            </a:ext>
          </a:extLst>
        </xdr:cNvPr>
        <xdr:cNvGrpSpPr>
          <a:grpSpLocks/>
        </xdr:cNvGrpSpPr>
      </xdr:nvGrpSpPr>
      <xdr:grpSpPr bwMode="auto">
        <a:xfrm>
          <a:off x="2097181" y="8375650"/>
          <a:ext cx="304801" cy="309227"/>
          <a:chOff x="532" y="110"/>
          <a:chExt cx="46" cy="44"/>
        </a:xfrm>
      </xdr:grpSpPr>
      <xdr:pic>
        <xdr:nvPicPr>
          <xdr:cNvPr id="1129" name="Picture 6673" descr="route2">
            <a:extLst>
              <a:ext uri="{FF2B5EF4-FFF2-40B4-BE49-F238E27FC236}">
                <a16:creationId xmlns:a16="http://schemas.microsoft.com/office/drawing/2014/main" xmlns="" id="{5CCF2B2D-FB09-C043-E530-FD692D3866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0" name="Text Box 6674">
            <a:extLst>
              <a:ext uri="{FF2B5EF4-FFF2-40B4-BE49-F238E27FC236}">
                <a16:creationId xmlns:a16="http://schemas.microsoft.com/office/drawing/2014/main" xmlns="" id="{F40F3DA4-2768-1A06-23CB-ED2F4A9D8B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654237</xdr:colOff>
      <xdr:row>44</xdr:row>
      <xdr:rowOff>115454</xdr:rowOff>
    </xdr:from>
    <xdr:ext cx="414967" cy="250005"/>
    <xdr:sp macro="" textlink="">
      <xdr:nvSpPr>
        <xdr:cNvPr id="1131" name="Text Box 1664">
          <a:extLst>
            <a:ext uri="{FF2B5EF4-FFF2-40B4-BE49-F238E27FC236}">
              <a16:creationId xmlns:a16="http://schemas.microsoft.com/office/drawing/2014/main" xmlns="" id="{CC3E9A95-D1B1-4787-BBBC-2DFB29A6C4D8}"/>
            </a:ext>
          </a:extLst>
        </xdr:cNvPr>
        <xdr:cNvSpPr txBox="1">
          <a:spLocks noChangeArrowheads="1"/>
        </xdr:cNvSpPr>
      </xdr:nvSpPr>
      <xdr:spPr bwMode="auto">
        <a:xfrm>
          <a:off x="11347637" y="7627504"/>
          <a:ext cx="414967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oneCellAnchor>
    <xdr:from>
      <xdr:col>15</xdr:col>
      <xdr:colOff>639529</xdr:colOff>
      <xdr:row>51</xdr:row>
      <xdr:rowOff>68052</xdr:rowOff>
    </xdr:from>
    <xdr:ext cx="367398" cy="88431"/>
    <xdr:sp macro="" textlink="">
      <xdr:nvSpPr>
        <xdr:cNvPr id="1132" name="Text Box 1664">
          <a:extLst>
            <a:ext uri="{FF2B5EF4-FFF2-40B4-BE49-F238E27FC236}">
              <a16:creationId xmlns:a16="http://schemas.microsoft.com/office/drawing/2014/main" xmlns="" id="{EB87E1A1-62AE-480A-91FE-F0363AEDC3D4}"/>
            </a:ext>
          </a:extLst>
        </xdr:cNvPr>
        <xdr:cNvSpPr txBox="1">
          <a:spLocks noChangeArrowheads="1"/>
        </xdr:cNvSpPr>
      </xdr:nvSpPr>
      <xdr:spPr bwMode="auto">
        <a:xfrm>
          <a:off x="10628079" y="8780252"/>
          <a:ext cx="367398" cy="884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twoCellAnchor>
    <xdr:from>
      <xdr:col>17</xdr:col>
      <xdr:colOff>435761</xdr:colOff>
      <xdr:row>49</xdr:row>
      <xdr:rowOff>96212</xdr:rowOff>
    </xdr:from>
    <xdr:to>
      <xdr:col>17</xdr:col>
      <xdr:colOff>582083</xdr:colOff>
      <xdr:row>50</xdr:row>
      <xdr:rowOff>61236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xmlns="" id="{C0ADF20D-0C91-4EA9-B954-A425F723C9A7}"/>
            </a:ext>
          </a:extLst>
        </xdr:cNvPr>
        <xdr:cNvSpPr/>
      </xdr:nvSpPr>
      <xdr:spPr bwMode="auto">
        <a:xfrm>
          <a:off x="11834011" y="8465512"/>
          <a:ext cx="146322" cy="1364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</a:p>
      </xdr:txBody>
    </xdr:sp>
    <xdr:clientData/>
  </xdr:twoCellAnchor>
  <xdr:twoCellAnchor editAs="oneCell">
    <xdr:from>
      <xdr:col>12</xdr:col>
      <xdr:colOff>220187</xdr:colOff>
      <xdr:row>59</xdr:row>
      <xdr:rowOff>94352</xdr:rowOff>
    </xdr:from>
    <xdr:to>
      <xdr:col>12</xdr:col>
      <xdr:colOff>525013</xdr:colOff>
      <xdr:row>64</xdr:row>
      <xdr:rowOff>140095</xdr:rowOff>
    </xdr:to>
    <xdr:pic>
      <xdr:nvPicPr>
        <xdr:cNvPr id="1134" name="図 1133">
          <a:extLst>
            <a:ext uri="{FF2B5EF4-FFF2-40B4-BE49-F238E27FC236}">
              <a16:creationId xmlns:a16="http://schemas.microsoft.com/office/drawing/2014/main" xmlns="" id="{0B1E5D1B-DE24-4EAC-B5E4-01846BEFF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453667">
          <a:off x="8094187" y="10178152"/>
          <a:ext cx="304826" cy="902993"/>
        </a:xfrm>
        <a:prstGeom prst="rect">
          <a:avLst/>
        </a:prstGeom>
      </xdr:spPr>
    </xdr:pic>
    <xdr:clientData/>
  </xdr:two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1135" name="Line 76">
          <a:extLst>
            <a:ext uri="{FF2B5EF4-FFF2-40B4-BE49-F238E27FC236}">
              <a16:creationId xmlns:a16="http://schemas.microsoft.com/office/drawing/2014/main" xmlns="" id="{5D4BAC72-C97A-4F65-A0D7-7D207C9A4420}"/>
            </a:ext>
          </a:extLst>
        </xdr:cNvPr>
        <xdr:cNvSpPr>
          <a:spLocks noChangeShapeType="1"/>
        </xdr:cNvSpPr>
      </xdr:nvSpPr>
      <xdr:spPr bwMode="auto">
        <a:xfrm flipV="1">
          <a:off x="5944754" y="907760"/>
          <a:ext cx="11340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1136" name="Freeform 217">
          <a:extLst>
            <a:ext uri="{FF2B5EF4-FFF2-40B4-BE49-F238E27FC236}">
              <a16:creationId xmlns:a16="http://schemas.microsoft.com/office/drawing/2014/main" xmlns="" id="{08271791-0190-4E74-8D0C-2C042CCFEA0F}"/>
            </a:ext>
          </a:extLst>
        </xdr:cNvPr>
        <xdr:cNvSpPr>
          <a:spLocks/>
        </xdr:cNvSpPr>
      </xdr:nvSpPr>
      <xdr:spPr bwMode="auto">
        <a:xfrm rot="5400000">
          <a:off x="5968278" y="1267982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1137" name="Freeform 217">
          <a:extLst>
            <a:ext uri="{FF2B5EF4-FFF2-40B4-BE49-F238E27FC236}">
              <a16:creationId xmlns:a16="http://schemas.microsoft.com/office/drawing/2014/main" xmlns="" id="{1F08CB87-2848-4C35-B917-6F45BFA55B7B}"/>
            </a:ext>
          </a:extLst>
        </xdr:cNvPr>
        <xdr:cNvSpPr>
          <a:spLocks/>
        </xdr:cNvSpPr>
      </xdr:nvSpPr>
      <xdr:spPr bwMode="auto">
        <a:xfrm rot="5400000" flipV="1">
          <a:off x="6059784" y="1240977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432287</xdr:colOff>
      <xdr:row>3</xdr:row>
      <xdr:rowOff>83827</xdr:rowOff>
    </xdr:from>
    <xdr:to>
      <xdr:col>10</xdr:col>
      <xdr:colOff>108859</xdr:colOff>
      <xdr:row>4</xdr:row>
      <xdr:rowOff>31750</xdr:rowOff>
    </xdr:to>
    <xdr:sp macro="" textlink="">
      <xdr:nvSpPr>
        <xdr:cNvPr id="1138" name="Text Box 1620">
          <a:extLst>
            <a:ext uri="{FF2B5EF4-FFF2-40B4-BE49-F238E27FC236}">
              <a16:creationId xmlns:a16="http://schemas.microsoft.com/office/drawing/2014/main" xmlns="" id="{8505CD1B-798F-43FA-9C8E-2072F81F5CCC}"/>
            </a:ext>
          </a:extLst>
        </xdr:cNvPr>
        <xdr:cNvSpPr txBox="1">
          <a:spLocks noChangeArrowheads="1"/>
        </xdr:cNvSpPr>
      </xdr:nvSpPr>
      <xdr:spPr bwMode="auto">
        <a:xfrm>
          <a:off x="6215323" y="569148"/>
          <a:ext cx="356929" cy="12028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139" name="Line 72">
          <a:extLst>
            <a:ext uri="{FF2B5EF4-FFF2-40B4-BE49-F238E27FC236}">
              <a16:creationId xmlns:a16="http://schemas.microsoft.com/office/drawing/2014/main" xmlns="" id="{D2EED66D-A69D-448F-82A3-97D5CB74196F}"/>
            </a:ext>
          </a:extLst>
        </xdr:cNvPr>
        <xdr:cNvSpPr>
          <a:spLocks noChangeShapeType="1"/>
        </xdr:cNvSpPr>
      </xdr:nvSpPr>
      <xdr:spPr bwMode="auto">
        <a:xfrm flipV="1">
          <a:off x="6704874" y="331561"/>
          <a:ext cx="3447" cy="528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140706</xdr:colOff>
      <xdr:row>5</xdr:row>
      <xdr:rowOff>1828</xdr:rowOff>
    </xdr:from>
    <xdr:to>
      <xdr:col>10</xdr:col>
      <xdr:colOff>315057</xdr:colOff>
      <xdr:row>6</xdr:row>
      <xdr:rowOff>5697</xdr:rowOff>
    </xdr:to>
    <xdr:sp macro="" textlink="">
      <xdr:nvSpPr>
        <xdr:cNvPr id="1140" name="Oval 1295">
          <a:extLst>
            <a:ext uri="{FF2B5EF4-FFF2-40B4-BE49-F238E27FC236}">
              <a16:creationId xmlns:a16="http://schemas.microsoft.com/office/drawing/2014/main" xmlns="" id="{FCF9C2DC-F04B-4782-BC85-188120626938}"/>
            </a:ext>
          </a:extLst>
        </xdr:cNvPr>
        <xdr:cNvSpPr>
          <a:spLocks noChangeArrowheads="1"/>
        </xdr:cNvSpPr>
      </xdr:nvSpPr>
      <xdr:spPr bwMode="auto">
        <a:xfrm>
          <a:off x="6617706" y="827328"/>
          <a:ext cx="174351" cy="175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141" name="Group 405">
          <a:extLst>
            <a:ext uri="{FF2B5EF4-FFF2-40B4-BE49-F238E27FC236}">
              <a16:creationId xmlns:a16="http://schemas.microsoft.com/office/drawing/2014/main" xmlns="" id="{43BD9906-F3EA-4680-B0CE-1E243C0A90DA}"/>
            </a:ext>
          </a:extLst>
        </xdr:cNvPr>
        <xdr:cNvGrpSpPr>
          <a:grpSpLocks/>
        </xdr:cNvGrpSpPr>
      </xdr:nvGrpSpPr>
      <xdr:grpSpPr bwMode="auto">
        <a:xfrm rot="5207678">
          <a:off x="6654235" y="755480"/>
          <a:ext cx="239254" cy="363690"/>
          <a:chOff x="718" y="97"/>
          <a:chExt cx="23" cy="15"/>
        </a:xfrm>
      </xdr:grpSpPr>
      <xdr:sp macro="" textlink="">
        <xdr:nvSpPr>
          <xdr:cNvPr id="1142" name="Freeform 406">
            <a:extLst>
              <a:ext uri="{FF2B5EF4-FFF2-40B4-BE49-F238E27FC236}">
                <a16:creationId xmlns:a16="http://schemas.microsoft.com/office/drawing/2014/main" xmlns="" id="{C8F405D3-588E-9491-F502-5A53BA2C811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3" name="Freeform 407">
            <a:extLst>
              <a:ext uri="{FF2B5EF4-FFF2-40B4-BE49-F238E27FC236}">
                <a16:creationId xmlns:a16="http://schemas.microsoft.com/office/drawing/2014/main" xmlns="" id="{E0A55243-217E-F3CC-8F41-5D7E7316FE4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123700</xdr:colOff>
      <xdr:row>3</xdr:row>
      <xdr:rowOff>27217</xdr:rowOff>
    </xdr:from>
    <xdr:ext cx="287420" cy="266396"/>
    <xdr:grpSp>
      <xdr:nvGrpSpPr>
        <xdr:cNvPr id="1144" name="Group 6672">
          <a:extLst>
            <a:ext uri="{FF2B5EF4-FFF2-40B4-BE49-F238E27FC236}">
              <a16:creationId xmlns:a16="http://schemas.microsoft.com/office/drawing/2014/main" xmlns="" id="{B82AC069-A9EE-4707-B994-C0A2AA2F9110}"/>
            </a:ext>
          </a:extLst>
        </xdr:cNvPr>
        <xdr:cNvGrpSpPr>
          <a:grpSpLocks/>
        </xdr:cNvGrpSpPr>
      </xdr:nvGrpSpPr>
      <xdr:grpSpPr bwMode="auto">
        <a:xfrm>
          <a:off x="7235700" y="516167"/>
          <a:ext cx="287420" cy="266396"/>
          <a:chOff x="536" y="111"/>
          <a:chExt cx="46" cy="44"/>
        </a:xfrm>
      </xdr:grpSpPr>
      <xdr:pic>
        <xdr:nvPicPr>
          <xdr:cNvPr id="1145" name="Picture 6673" descr="route2">
            <a:extLst>
              <a:ext uri="{FF2B5EF4-FFF2-40B4-BE49-F238E27FC236}">
                <a16:creationId xmlns:a16="http://schemas.microsoft.com/office/drawing/2014/main" xmlns="" id="{027C6A78-F79C-FF86-2B06-633F75C4CB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6" name="Text Box 6674">
            <a:extLst>
              <a:ext uri="{FF2B5EF4-FFF2-40B4-BE49-F238E27FC236}">
                <a16:creationId xmlns:a16="http://schemas.microsoft.com/office/drawing/2014/main" xmlns="" id="{5D07C589-5E16-1374-C7BD-3557CE9EB4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262568</xdr:colOff>
      <xdr:row>6</xdr:row>
      <xdr:rowOff>130606</xdr:rowOff>
    </xdr:from>
    <xdr:ext cx="302079" cy="305168"/>
    <xdr:grpSp>
      <xdr:nvGrpSpPr>
        <xdr:cNvPr id="1147" name="Group 6672">
          <a:extLst>
            <a:ext uri="{FF2B5EF4-FFF2-40B4-BE49-F238E27FC236}">
              <a16:creationId xmlns:a16="http://schemas.microsoft.com/office/drawing/2014/main" xmlns="" id="{AC6C79A2-8DD1-40B0-B573-8A67015E23DF}"/>
            </a:ext>
          </a:extLst>
        </xdr:cNvPr>
        <xdr:cNvGrpSpPr>
          <a:grpSpLocks/>
        </xdr:cNvGrpSpPr>
      </xdr:nvGrpSpPr>
      <xdr:grpSpPr bwMode="auto">
        <a:xfrm>
          <a:off x="7374568" y="1133906"/>
          <a:ext cx="302079" cy="305168"/>
          <a:chOff x="536" y="109"/>
          <a:chExt cx="46" cy="44"/>
        </a:xfrm>
      </xdr:grpSpPr>
      <xdr:pic>
        <xdr:nvPicPr>
          <xdr:cNvPr id="1148" name="Picture 6673" descr="route2">
            <a:extLst>
              <a:ext uri="{FF2B5EF4-FFF2-40B4-BE49-F238E27FC236}">
                <a16:creationId xmlns:a16="http://schemas.microsoft.com/office/drawing/2014/main" xmlns="" id="{CFF4D8F5-39A0-9991-B2BD-AAADC45CA0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9" name="Text Box 6674">
            <a:extLst>
              <a:ext uri="{FF2B5EF4-FFF2-40B4-BE49-F238E27FC236}">
                <a16:creationId xmlns:a16="http://schemas.microsoft.com/office/drawing/2014/main" xmlns="" id="{6A1EB88D-C596-EFBA-6E48-5D2056C905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150" name="Line 4803">
          <a:extLst>
            <a:ext uri="{FF2B5EF4-FFF2-40B4-BE49-F238E27FC236}">
              <a16:creationId xmlns:a16="http://schemas.microsoft.com/office/drawing/2014/main" xmlns="" id="{FDFA4E68-13F8-4CCE-B68D-3383D9ABAC19}"/>
            </a:ext>
          </a:extLst>
        </xdr:cNvPr>
        <xdr:cNvSpPr>
          <a:spLocks noChangeShapeType="1"/>
        </xdr:cNvSpPr>
      </xdr:nvSpPr>
      <xdr:spPr bwMode="auto">
        <a:xfrm flipH="1">
          <a:off x="5927435" y="938062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575274</xdr:colOff>
      <xdr:row>1</xdr:row>
      <xdr:rowOff>158750</xdr:rowOff>
    </xdr:from>
    <xdr:ext cx="291048" cy="253468"/>
    <xdr:sp macro="" textlink="">
      <xdr:nvSpPr>
        <xdr:cNvPr id="1151" name="Text Box 1416">
          <a:extLst>
            <a:ext uri="{FF2B5EF4-FFF2-40B4-BE49-F238E27FC236}">
              <a16:creationId xmlns:a16="http://schemas.microsoft.com/office/drawing/2014/main" xmlns="" id="{95B6BFB2-EF2E-4750-A416-CDB720EF0DDF}"/>
            </a:ext>
          </a:extLst>
        </xdr:cNvPr>
        <xdr:cNvSpPr txBox="1">
          <a:spLocks noChangeArrowheads="1"/>
        </xdr:cNvSpPr>
      </xdr:nvSpPr>
      <xdr:spPr bwMode="auto">
        <a:xfrm>
          <a:off x="6358310" y="299357"/>
          <a:ext cx="291048" cy="2534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ﾋﾞｯｸﾞ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1152" name="Text Box 1620">
          <a:extLst>
            <a:ext uri="{FF2B5EF4-FFF2-40B4-BE49-F238E27FC236}">
              <a16:creationId xmlns:a16="http://schemas.microsoft.com/office/drawing/2014/main" xmlns="" id="{73C9D139-4D26-432E-ADEB-47E76CF6AA42}"/>
            </a:ext>
          </a:extLst>
        </xdr:cNvPr>
        <xdr:cNvSpPr txBox="1">
          <a:spLocks noChangeArrowheads="1"/>
        </xdr:cNvSpPr>
      </xdr:nvSpPr>
      <xdr:spPr bwMode="auto">
        <a:xfrm>
          <a:off x="6288074" y="745556"/>
          <a:ext cx="47192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145361</xdr:colOff>
      <xdr:row>3</xdr:row>
      <xdr:rowOff>136072</xdr:rowOff>
    </xdr:from>
    <xdr:to>
      <xdr:col>10</xdr:col>
      <xdr:colOff>249464</xdr:colOff>
      <xdr:row>5</xdr:row>
      <xdr:rowOff>95251</xdr:rowOff>
    </xdr:to>
    <xdr:sp macro="" textlink="">
      <xdr:nvSpPr>
        <xdr:cNvPr id="1153" name="AutoShape 1653">
          <a:extLst>
            <a:ext uri="{FF2B5EF4-FFF2-40B4-BE49-F238E27FC236}">
              <a16:creationId xmlns:a16="http://schemas.microsoft.com/office/drawing/2014/main" xmlns="" id="{9A4117B4-D1CE-44C9-8B80-F84323F31ACC}"/>
            </a:ext>
          </a:extLst>
        </xdr:cNvPr>
        <xdr:cNvSpPr>
          <a:spLocks/>
        </xdr:cNvSpPr>
      </xdr:nvSpPr>
      <xdr:spPr bwMode="auto">
        <a:xfrm rot="5400000" flipH="1">
          <a:off x="6168680" y="381110"/>
          <a:ext cx="303894" cy="78446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325698</xdr:colOff>
      <xdr:row>3</xdr:row>
      <xdr:rowOff>48325</xdr:rowOff>
    </xdr:from>
    <xdr:ext cx="138724" cy="348878"/>
    <xdr:sp macro="" textlink="">
      <xdr:nvSpPr>
        <xdr:cNvPr id="1154" name="Text Box 1620">
          <a:extLst>
            <a:ext uri="{FF2B5EF4-FFF2-40B4-BE49-F238E27FC236}">
              <a16:creationId xmlns:a16="http://schemas.microsoft.com/office/drawing/2014/main" xmlns="" id="{198C1647-84C9-44CD-B0AA-4B647B6EF6AB}"/>
            </a:ext>
          </a:extLst>
        </xdr:cNvPr>
        <xdr:cNvSpPr txBox="1">
          <a:spLocks noChangeArrowheads="1"/>
        </xdr:cNvSpPr>
      </xdr:nvSpPr>
      <xdr:spPr bwMode="auto">
        <a:xfrm>
          <a:off x="6123248" y="530925"/>
          <a:ext cx="138724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137223</xdr:colOff>
      <xdr:row>7</xdr:row>
      <xdr:rowOff>160199</xdr:rowOff>
    </xdr:from>
    <xdr:to>
      <xdr:col>9</xdr:col>
      <xdr:colOff>313845</xdr:colOff>
      <xdr:row>8</xdr:row>
      <xdr:rowOff>128349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xmlns="" id="{62417EEC-A406-406B-8D1E-9EA679D66B7C}"/>
            </a:ext>
          </a:extLst>
        </xdr:cNvPr>
        <xdr:cNvSpPr/>
      </xdr:nvSpPr>
      <xdr:spPr bwMode="auto">
        <a:xfrm>
          <a:off x="5934773" y="1328599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1156" name="Freeform 217">
          <a:extLst>
            <a:ext uri="{FF2B5EF4-FFF2-40B4-BE49-F238E27FC236}">
              <a16:creationId xmlns:a16="http://schemas.microsoft.com/office/drawing/2014/main" xmlns="" id="{0785256E-F37C-4E04-ACF2-3F355BFDCD63}"/>
            </a:ext>
          </a:extLst>
        </xdr:cNvPr>
        <xdr:cNvSpPr>
          <a:spLocks/>
        </xdr:cNvSpPr>
      </xdr:nvSpPr>
      <xdr:spPr bwMode="auto">
        <a:xfrm rot="5400000">
          <a:off x="5952182" y="67689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1157" name="Freeform 217">
          <a:extLst>
            <a:ext uri="{FF2B5EF4-FFF2-40B4-BE49-F238E27FC236}">
              <a16:creationId xmlns:a16="http://schemas.microsoft.com/office/drawing/2014/main" xmlns="" id="{38B0131F-F5B3-4C54-80DD-4EB25D34A312}"/>
            </a:ext>
          </a:extLst>
        </xdr:cNvPr>
        <xdr:cNvSpPr>
          <a:spLocks/>
        </xdr:cNvSpPr>
      </xdr:nvSpPr>
      <xdr:spPr bwMode="auto">
        <a:xfrm rot="5400000">
          <a:off x="6088917" y="67217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84128</xdr:colOff>
      <xdr:row>3</xdr:row>
      <xdr:rowOff>99590</xdr:rowOff>
    </xdr:from>
    <xdr:to>
      <xdr:col>9</xdr:col>
      <xdr:colOff>260750</xdr:colOff>
      <xdr:row>4</xdr:row>
      <xdr:rowOff>67741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xmlns="" id="{BAE5E3B4-78A1-45F5-99B8-422836CAB8FC}"/>
            </a:ext>
          </a:extLst>
        </xdr:cNvPr>
        <xdr:cNvSpPr/>
      </xdr:nvSpPr>
      <xdr:spPr bwMode="auto">
        <a:xfrm>
          <a:off x="5881678" y="582190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75177</xdr:colOff>
      <xdr:row>5</xdr:row>
      <xdr:rowOff>51941</xdr:rowOff>
    </xdr:from>
    <xdr:to>
      <xdr:col>9</xdr:col>
      <xdr:colOff>245816</xdr:colOff>
      <xdr:row>6</xdr:row>
      <xdr:rowOff>34018</xdr:rowOff>
    </xdr:to>
    <xdr:sp macro="" textlink="">
      <xdr:nvSpPr>
        <xdr:cNvPr id="1159" name="Oval 383">
          <a:extLst>
            <a:ext uri="{FF2B5EF4-FFF2-40B4-BE49-F238E27FC236}">
              <a16:creationId xmlns:a16="http://schemas.microsoft.com/office/drawing/2014/main" xmlns="" id="{F416B21A-2771-4923-9A3A-7B84BF985ECE}"/>
            </a:ext>
          </a:extLst>
        </xdr:cNvPr>
        <xdr:cNvSpPr>
          <a:spLocks noChangeArrowheads="1"/>
        </xdr:cNvSpPr>
      </xdr:nvSpPr>
      <xdr:spPr bwMode="auto">
        <a:xfrm>
          <a:off x="5872727" y="877441"/>
          <a:ext cx="170639" cy="153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34666</xdr:colOff>
      <xdr:row>2</xdr:row>
      <xdr:rowOff>60094</xdr:rowOff>
    </xdr:from>
    <xdr:to>
      <xdr:col>10</xdr:col>
      <xdr:colOff>298739</xdr:colOff>
      <xdr:row>8</xdr:row>
      <xdr:rowOff>159740</xdr:rowOff>
    </xdr:to>
    <xdr:sp macro="" textlink="">
      <xdr:nvSpPr>
        <xdr:cNvPr id="1160" name="Freeform 527">
          <a:extLst>
            <a:ext uri="{FF2B5EF4-FFF2-40B4-BE49-F238E27FC236}">
              <a16:creationId xmlns:a16="http://schemas.microsoft.com/office/drawing/2014/main" xmlns="" id="{CCF427CD-14B6-43BE-B4C7-DAE1C4F91BB8}"/>
            </a:ext>
          </a:extLst>
        </xdr:cNvPr>
        <xdr:cNvSpPr>
          <a:spLocks/>
        </xdr:cNvSpPr>
      </xdr:nvSpPr>
      <xdr:spPr bwMode="auto">
        <a:xfrm flipH="1">
          <a:off x="5832216" y="371244"/>
          <a:ext cx="943523" cy="112834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8" h="24923">
              <a:moveTo>
                <a:pt x="0" y="24923"/>
              </a:moveTo>
              <a:cubicBezTo>
                <a:pt x="53" y="24237"/>
                <a:pt x="421" y="23945"/>
                <a:pt x="561" y="21658"/>
              </a:cubicBezTo>
              <a:cubicBezTo>
                <a:pt x="701" y="19371"/>
                <a:pt x="856" y="17542"/>
                <a:pt x="841" y="11201"/>
              </a:cubicBezTo>
              <a:cubicBezTo>
                <a:pt x="3816" y="11141"/>
                <a:pt x="7929" y="12343"/>
                <a:pt x="10535" y="12143"/>
              </a:cubicBezTo>
              <a:cubicBezTo>
                <a:pt x="10812" y="7059"/>
                <a:pt x="11560" y="884"/>
                <a:pt x="119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1161" name="AutoShape 526">
          <a:extLst>
            <a:ext uri="{FF2B5EF4-FFF2-40B4-BE49-F238E27FC236}">
              <a16:creationId xmlns:a16="http://schemas.microsoft.com/office/drawing/2014/main" xmlns="" id="{833B9200-ED58-46F9-83A7-06D67FF9D34B}"/>
            </a:ext>
          </a:extLst>
        </xdr:cNvPr>
        <xdr:cNvSpPr>
          <a:spLocks noChangeArrowheads="1"/>
        </xdr:cNvSpPr>
      </xdr:nvSpPr>
      <xdr:spPr bwMode="auto">
        <a:xfrm>
          <a:off x="6626488" y="1036868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170342</xdr:colOff>
      <xdr:row>7</xdr:row>
      <xdr:rowOff>35127</xdr:rowOff>
    </xdr:from>
    <xdr:ext cx="204107" cy="100574"/>
    <xdr:sp macro="" textlink="">
      <xdr:nvSpPr>
        <xdr:cNvPr id="1162" name="Text Box 1620">
          <a:extLst>
            <a:ext uri="{FF2B5EF4-FFF2-40B4-BE49-F238E27FC236}">
              <a16:creationId xmlns:a16="http://schemas.microsoft.com/office/drawing/2014/main" xmlns="" id="{346DF2C7-DB9B-4086-B8EB-71E20A0BC793}"/>
            </a:ext>
          </a:extLst>
        </xdr:cNvPr>
        <xdr:cNvSpPr txBox="1">
          <a:spLocks noChangeArrowheads="1"/>
        </xdr:cNvSpPr>
      </xdr:nvSpPr>
      <xdr:spPr bwMode="auto">
        <a:xfrm>
          <a:off x="5967892" y="1203527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99149</xdr:colOff>
      <xdr:row>5</xdr:row>
      <xdr:rowOff>154908</xdr:rowOff>
    </xdr:from>
    <xdr:to>
      <xdr:col>10</xdr:col>
      <xdr:colOff>222379</xdr:colOff>
      <xdr:row>7</xdr:row>
      <xdr:rowOff>80018</xdr:rowOff>
    </xdr:to>
    <xdr:pic>
      <xdr:nvPicPr>
        <xdr:cNvPr id="1163" name="図 1162">
          <a:extLst>
            <a:ext uri="{FF2B5EF4-FFF2-40B4-BE49-F238E27FC236}">
              <a16:creationId xmlns:a16="http://schemas.microsoft.com/office/drawing/2014/main" xmlns="" id="{8B2BB20A-268B-4BC9-A26B-DBBCCAB73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-180000">
          <a:off x="5896699" y="980408"/>
          <a:ext cx="802680" cy="268010"/>
        </a:xfrm>
        <a:prstGeom prst="rect">
          <a:avLst/>
        </a:prstGeom>
      </xdr:spPr>
    </xdr:pic>
    <xdr:clientData/>
  </xdr:two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xmlns="" id="{F69D42A9-0E09-4043-8946-8632E30C2B16}"/>
            </a:ext>
          </a:extLst>
        </xdr:cNvPr>
        <xdr:cNvSpPr/>
      </xdr:nvSpPr>
      <xdr:spPr bwMode="auto">
        <a:xfrm>
          <a:off x="5795240" y="892084"/>
          <a:ext cx="136524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106488</xdr:colOff>
      <xdr:row>2</xdr:row>
      <xdr:rowOff>156774</xdr:rowOff>
    </xdr:from>
    <xdr:ext cx="204107" cy="100574"/>
    <xdr:sp macro="" textlink="">
      <xdr:nvSpPr>
        <xdr:cNvPr id="1165" name="Text Box 1620">
          <a:extLst>
            <a:ext uri="{FF2B5EF4-FFF2-40B4-BE49-F238E27FC236}">
              <a16:creationId xmlns:a16="http://schemas.microsoft.com/office/drawing/2014/main" xmlns="" id="{CADEE7AD-F3D5-4425-B3D8-D3D6C8F61738}"/>
            </a:ext>
          </a:extLst>
        </xdr:cNvPr>
        <xdr:cNvSpPr txBox="1">
          <a:spLocks noChangeArrowheads="1"/>
        </xdr:cNvSpPr>
      </xdr:nvSpPr>
      <xdr:spPr bwMode="auto">
        <a:xfrm>
          <a:off x="5904038" y="467924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1166" name="Text Box 1620">
          <a:extLst>
            <a:ext uri="{FF2B5EF4-FFF2-40B4-BE49-F238E27FC236}">
              <a16:creationId xmlns:a16="http://schemas.microsoft.com/office/drawing/2014/main" xmlns="" id="{55E74DAE-21DD-4466-B650-0DC622A64DD2}"/>
            </a:ext>
          </a:extLst>
        </xdr:cNvPr>
        <xdr:cNvSpPr txBox="1">
          <a:spLocks noChangeArrowheads="1"/>
        </xdr:cNvSpPr>
      </xdr:nvSpPr>
      <xdr:spPr bwMode="auto">
        <a:xfrm>
          <a:off x="6686499" y="1421122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527500</xdr:colOff>
      <xdr:row>7</xdr:row>
      <xdr:rowOff>127821</xdr:rowOff>
    </xdr:from>
    <xdr:ext cx="204107" cy="100574"/>
    <xdr:sp macro="" textlink="">
      <xdr:nvSpPr>
        <xdr:cNvPr id="1167" name="Text Box 1620">
          <a:extLst>
            <a:ext uri="{FF2B5EF4-FFF2-40B4-BE49-F238E27FC236}">
              <a16:creationId xmlns:a16="http://schemas.microsoft.com/office/drawing/2014/main" xmlns="" id="{B3D781C0-A149-4D29-B9CC-E1F837316F77}"/>
            </a:ext>
          </a:extLst>
        </xdr:cNvPr>
        <xdr:cNvSpPr txBox="1">
          <a:spLocks noChangeArrowheads="1"/>
        </xdr:cNvSpPr>
      </xdr:nvSpPr>
      <xdr:spPr bwMode="auto">
        <a:xfrm>
          <a:off x="6325050" y="1296221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268944</xdr:colOff>
      <xdr:row>64</xdr:row>
      <xdr:rowOff>0</xdr:rowOff>
    </xdr:from>
    <xdr:ext cx="286920" cy="125674"/>
    <xdr:sp macro="" textlink="">
      <xdr:nvSpPr>
        <xdr:cNvPr id="1168" name="Text Box 1075">
          <a:extLst>
            <a:ext uri="{FF2B5EF4-FFF2-40B4-BE49-F238E27FC236}">
              <a16:creationId xmlns:a16="http://schemas.microsoft.com/office/drawing/2014/main" xmlns="" id="{2627A2A8-F3BA-4D91-92B2-C9F577DEF9DF}"/>
            </a:ext>
          </a:extLst>
        </xdr:cNvPr>
        <xdr:cNvSpPr txBox="1">
          <a:spLocks noChangeArrowheads="1"/>
        </xdr:cNvSpPr>
      </xdr:nvSpPr>
      <xdr:spPr bwMode="auto">
        <a:xfrm>
          <a:off x="2542244" y="10941050"/>
          <a:ext cx="286920" cy="1256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136690</xdr:colOff>
      <xdr:row>60</xdr:row>
      <xdr:rowOff>156789</xdr:rowOff>
    </xdr:from>
    <xdr:to>
      <xdr:col>8</xdr:col>
      <xdr:colOff>413534</xdr:colOff>
      <xdr:row>61</xdr:row>
      <xdr:rowOff>64499</xdr:rowOff>
    </xdr:to>
    <xdr:sp macro="" textlink="">
      <xdr:nvSpPr>
        <xdr:cNvPr id="1169" name="Line 76">
          <a:extLst>
            <a:ext uri="{FF2B5EF4-FFF2-40B4-BE49-F238E27FC236}">
              <a16:creationId xmlns:a16="http://schemas.microsoft.com/office/drawing/2014/main" xmlns="" id="{FA2D5E03-40D7-486B-B708-04ACFCA9EFFB}"/>
            </a:ext>
          </a:extLst>
        </xdr:cNvPr>
        <xdr:cNvSpPr>
          <a:spLocks noChangeShapeType="1"/>
        </xdr:cNvSpPr>
      </xdr:nvSpPr>
      <xdr:spPr bwMode="auto">
        <a:xfrm flipV="1">
          <a:off x="4524540" y="10412039"/>
          <a:ext cx="981694" cy="79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266312</xdr:colOff>
      <xdr:row>60</xdr:row>
      <xdr:rowOff>123700</xdr:rowOff>
    </xdr:from>
    <xdr:to>
      <xdr:col>8</xdr:col>
      <xdr:colOff>76213</xdr:colOff>
      <xdr:row>61</xdr:row>
      <xdr:rowOff>132103</xdr:rowOff>
    </xdr:to>
    <xdr:grpSp>
      <xdr:nvGrpSpPr>
        <xdr:cNvPr id="1170" name="Group 405">
          <a:extLst>
            <a:ext uri="{FF2B5EF4-FFF2-40B4-BE49-F238E27FC236}">
              <a16:creationId xmlns:a16="http://schemas.microsoft.com/office/drawing/2014/main" xmlns="" id="{02D719ED-1478-4CDC-8397-FF5AD0A32951}"/>
            </a:ext>
          </a:extLst>
        </xdr:cNvPr>
        <xdr:cNvGrpSpPr>
          <a:grpSpLocks/>
        </xdr:cNvGrpSpPr>
      </xdr:nvGrpSpPr>
      <xdr:grpSpPr bwMode="auto">
        <a:xfrm rot="5056488">
          <a:off x="5288336" y="10182926"/>
          <a:ext cx="179853" cy="584601"/>
          <a:chOff x="718" y="97"/>
          <a:chExt cx="22" cy="13"/>
        </a:xfrm>
      </xdr:grpSpPr>
      <xdr:sp macro="" textlink="">
        <xdr:nvSpPr>
          <xdr:cNvPr id="1171" name="Freeform 406">
            <a:extLst>
              <a:ext uri="{FF2B5EF4-FFF2-40B4-BE49-F238E27FC236}">
                <a16:creationId xmlns:a16="http://schemas.microsoft.com/office/drawing/2014/main" xmlns="" id="{F52EC048-CC32-06AC-8957-D5B0A8F534E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2" name="Freeform 407">
            <a:extLst>
              <a:ext uri="{FF2B5EF4-FFF2-40B4-BE49-F238E27FC236}">
                <a16:creationId xmlns:a16="http://schemas.microsoft.com/office/drawing/2014/main" xmlns="" id="{1BC162BC-3C48-44A5-9F9C-41B2B8517CA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7</xdr:col>
      <xdr:colOff>16809</xdr:colOff>
      <xdr:row>60</xdr:row>
      <xdr:rowOff>109903</xdr:rowOff>
    </xdr:from>
    <xdr:to>
      <xdr:col>7</xdr:col>
      <xdr:colOff>321609</xdr:colOff>
      <xdr:row>62</xdr:row>
      <xdr:rowOff>78342</xdr:rowOff>
    </xdr:to>
    <xdr:grpSp>
      <xdr:nvGrpSpPr>
        <xdr:cNvPr id="1173" name="Group 6672">
          <a:extLst>
            <a:ext uri="{FF2B5EF4-FFF2-40B4-BE49-F238E27FC236}">
              <a16:creationId xmlns:a16="http://schemas.microsoft.com/office/drawing/2014/main" xmlns="" id="{ABAD400A-E11F-47CF-BC1C-44C5A56EED4B}"/>
            </a:ext>
          </a:extLst>
        </xdr:cNvPr>
        <xdr:cNvGrpSpPr>
          <a:grpSpLocks/>
        </xdr:cNvGrpSpPr>
      </xdr:nvGrpSpPr>
      <xdr:grpSpPr bwMode="auto">
        <a:xfrm>
          <a:off x="4836459" y="10371503"/>
          <a:ext cx="304800" cy="311339"/>
          <a:chOff x="532" y="110"/>
          <a:chExt cx="46" cy="44"/>
        </a:xfrm>
      </xdr:grpSpPr>
      <xdr:pic>
        <xdr:nvPicPr>
          <xdr:cNvPr id="1174" name="Picture 6673" descr="route2">
            <a:extLst>
              <a:ext uri="{FF2B5EF4-FFF2-40B4-BE49-F238E27FC236}">
                <a16:creationId xmlns:a16="http://schemas.microsoft.com/office/drawing/2014/main" xmlns="" id="{B2583EE0-1ED1-EEC8-452D-E1A403BDA3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5" name="Text Box 6674">
            <a:extLst>
              <a:ext uri="{FF2B5EF4-FFF2-40B4-BE49-F238E27FC236}">
                <a16:creationId xmlns:a16="http://schemas.microsoft.com/office/drawing/2014/main" xmlns="" id="{4E978724-077B-97AC-9F88-376C0ACB10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329222</xdr:colOff>
      <xdr:row>60</xdr:row>
      <xdr:rowOff>154368</xdr:rowOff>
    </xdr:from>
    <xdr:to>
      <xdr:col>7</xdr:col>
      <xdr:colOff>491865</xdr:colOff>
      <xdr:row>61</xdr:row>
      <xdr:rowOff>132846</xdr:rowOff>
    </xdr:to>
    <xdr:sp macro="" textlink="">
      <xdr:nvSpPr>
        <xdr:cNvPr id="1176" name="AutoShape 604">
          <a:extLst>
            <a:ext uri="{FF2B5EF4-FFF2-40B4-BE49-F238E27FC236}">
              <a16:creationId xmlns:a16="http://schemas.microsoft.com/office/drawing/2014/main" xmlns="" id="{707E1804-840E-40D8-BB99-A504B4BFA7C7}"/>
            </a:ext>
          </a:extLst>
        </xdr:cNvPr>
        <xdr:cNvSpPr>
          <a:spLocks noChangeArrowheads="1"/>
        </xdr:cNvSpPr>
      </xdr:nvSpPr>
      <xdr:spPr bwMode="auto">
        <a:xfrm>
          <a:off x="4717072" y="10409618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691830</xdr:colOff>
      <xdr:row>60</xdr:row>
      <xdr:rowOff>8184</xdr:rowOff>
    </xdr:from>
    <xdr:to>
      <xdr:col>6</xdr:col>
      <xdr:colOff>457271</xdr:colOff>
      <xdr:row>64</xdr:row>
      <xdr:rowOff>159259</xdr:rowOff>
    </xdr:to>
    <xdr:sp macro="" textlink="">
      <xdr:nvSpPr>
        <xdr:cNvPr id="1177" name="Line 76">
          <a:extLst>
            <a:ext uri="{FF2B5EF4-FFF2-40B4-BE49-F238E27FC236}">
              <a16:creationId xmlns:a16="http://schemas.microsoft.com/office/drawing/2014/main" xmlns="" id="{2C354B35-0668-44DA-9F0F-2A3133AF2FFE}"/>
            </a:ext>
          </a:extLst>
        </xdr:cNvPr>
        <xdr:cNvSpPr>
          <a:spLocks noChangeShapeType="1"/>
        </xdr:cNvSpPr>
      </xdr:nvSpPr>
      <xdr:spPr bwMode="auto">
        <a:xfrm>
          <a:off x="3669980" y="10263434"/>
          <a:ext cx="470291" cy="836875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1068260 w 1068260"/>
            <a:gd name="connsiteY0" fmla="*/ 282104 h 779521"/>
            <a:gd name="connsiteX1" fmla="*/ 7 w 1068260"/>
            <a:gd name="connsiteY1" fmla="*/ 4373 h 779521"/>
            <a:gd name="connsiteX2" fmla="*/ 1041801 w 1068260"/>
            <a:gd name="connsiteY2" fmla="*/ 779521 h 779521"/>
            <a:gd name="connsiteX0" fmla="*/ 1252518 w 1252518"/>
            <a:gd name="connsiteY0" fmla="*/ 101791 h 599208"/>
            <a:gd name="connsiteX1" fmla="*/ 6 w 1252518"/>
            <a:gd name="connsiteY1" fmla="*/ 8210 h 599208"/>
            <a:gd name="connsiteX2" fmla="*/ 1226059 w 1252518"/>
            <a:gd name="connsiteY2" fmla="*/ 599208 h 599208"/>
            <a:gd name="connsiteX0" fmla="*/ 43776 w 1226135"/>
            <a:gd name="connsiteY0" fmla="*/ 0 h 902547"/>
            <a:gd name="connsiteX1" fmla="*/ 6 w 1226135"/>
            <a:gd name="connsiteY1" fmla="*/ 311549 h 902547"/>
            <a:gd name="connsiteX2" fmla="*/ 1226059 w 1226135"/>
            <a:gd name="connsiteY2" fmla="*/ 902547 h 902547"/>
            <a:gd name="connsiteX0" fmla="*/ 55941 w 55941"/>
            <a:gd name="connsiteY0" fmla="*/ 0 h 482686"/>
            <a:gd name="connsiteX1" fmla="*/ 12171 w 55941"/>
            <a:gd name="connsiteY1" fmla="*/ 311549 h 482686"/>
            <a:gd name="connsiteX2" fmla="*/ 0 w 55941"/>
            <a:gd name="connsiteY2" fmla="*/ 482686 h 482686"/>
            <a:gd name="connsiteX0" fmla="*/ 459734 w 459734"/>
            <a:gd name="connsiteY0" fmla="*/ 0 h 861997"/>
            <a:gd name="connsiteX1" fmla="*/ 12171 w 459734"/>
            <a:gd name="connsiteY1" fmla="*/ 690860 h 861997"/>
            <a:gd name="connsiteX2" fmla="*/ 0 w 459734"/>
            <a:gd name="connsiteY2" fmla="*/ 861997 h 861997"/>
            <a:gd name="connsiteX0" fmla="*/ 459734 w 459734"/>
            <a:gd name="connsiteY0" fmla="*/ 0 h 861997"/>
            <a:gd name="connsiteX1" fmla="*/ 87454 w 459734"/>
            <a:gd name="connsiteY1" fmla="*/ 135440 h 861997"/>
            <a:gd name="connsiteX2" fmla="*/ 0 w 459734"/>
            <a:gd name="connsiteY2" fmla="*/ 861997 h 861997"/>
            <a:gd name="connsiteX0" fmla="*/ 521330 w 521330"/>
            <a:gd name="connsiteY0" fmla="*/ 0 h 868771"/>
            <a:gd name="connsiteX1" fmla="*/ 87454 w 521330"/>
            <a:gd name="connsiteY1" fmla="*/ 142214 h 868771"/>
            <a:gd name="connsiteX2" fmla="*/ 0 w 521330"/>
            <a:gd name="connsiteY2" fmla="*/ 868771 h 868771"/>
            <a:gd name="connsiteX0" fmla="*/ 474208 w 474208"/>
            <a:gd name="connsiteY0" fmla="*/ 0 h 841824"/>
            <a:gd name="connsiteX1" fmla="*/ 87454 w 474208"/>
            <a:gd name="connsiteY1" fmla="*/ 115267 h 841824"/>
            <a:gd name="connsiteX2" fmla="*/ 0 w 474208"/>
            <a:gd name="connsiteY2" fmla="*/ 841824 h 841824"/>
            <a:gd name="connsiteX0" fmla="*/ 474208 w 474208"/>
            <a:gd name="connsiteY0" fmla="*/ 0 h 841824"/>
            <a:gd name="connsiteX1" fmla="*/ 87454 w 474208"/>
            <a:gd name="connsiteY1" fmla="*/ 115267 h 841824"/>
            <a:gd name="connsiteX2" fmla="*/ 0 w 474208"/>
            <a:gd name="connsiteY2" fmla="*/ 841824 h 841824"/>
            <a:gd name="connsiteX0" fmla="*/ 474208 w 474208"/>
            <a:gd name="connsiteY0" fmla="*/ 0 h 826426"/>
            <a:gd name="connsiteX1" fmla="*/ 87454 w 474208"/>
            <a:gd name="connsiteY1" fmla="*/ 99869 h 826426"/>
            <a:gd name="connsiteX2" fmla="*/ 0 w 474208"/>
            <a:gd name="connsiteY2" fmla="*/ 826426 h 826426"/>
            <a:gd name="connsiteX0" fmla="*/ 474208 w 474208"/>
            <a:gd name="connsiteY0" fmla="*/ 0 h 826426"/>
            <a:gd name="connsiteX1" fmla="*/ 87454 w 474208"/>
            <a:gd name="connsiteY1" fmla="*/ 99869 h 826426"/>
            <a:gd name="connsiteX2" fmla="*/ 0 w 474208"/>
            <a:gd name="connsiteY2" fmla="*/ 826426 h 8264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4208" h="826426">
              <a:moveTo>
                <a:pt x="474208" y="0"/>
              </a:moveTo>
              <a:cubicBezTo>
                <a:pt x="407768" y="11474"/>
                <a:pt x="197992" y="47993"/>
                <a:pt x="87454" y="99869"/>
              </a:cubicBezTo>
              <a:cubicBezTo>
                <a:pt x="84123" y="109244"/>
                <a:pt x="11319" y="549501"/>
                <a:pt x="0" y="82642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522945</xdr:colOff>
      <xdr:row>60</xdr:row>
      <xdr:rowOff>160618</xdr:rowOff>
    </xdr:from>
    <xdr:to>
      <xdr:col>6</xdr:col>
      <xdr:colOff>16687</xdr:colOff>
      <xdr:row>61</xdr:row>
      <xdr:rowOff>153086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xmlns="" id="{53BC05B8-481A-406D-9935-5E4D37729B72}"/>
            </a:ext>
          </a:extLst>
        </xdr:cNvPr>
        <xdr:cNvSpPr/>
      </xdr:nvSpPr>
      <xdr:spPr bwMode="auto">
        <a:xfrm>
          <a:off x="3501095" y="10415868"/>
          <a:ext cx="198592" cy="163918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331840</xdr:colOff>
      <xdr:row>52</xdr:row>
      <xdr:rowOff>152256</xdr:rowOff>
    </xdr:from>
    <xdr:to>
      <xdr:col>15</xdr:col>
      <xdr:colOff>648015</xdr:colOff>
      <xdr:row>54</xdr:row>
      <xdr:rowOff>44522</xdr:rowOff>
    </xdr:to>
    <xdr:pic>
      <xdr:nvPicPr>
        <xdr:cNvPr id="1179" name="図 1178">
          <a:extLst>
            <a:ext uri="{FF2B5EF4-FFF2-40B4-BE49-F238E27FC236}">
              <a16:creationId xmlns:a16="http://schemas.microsoft.com/office/drawing/2014/main" xmlns="" id="{1893799A-D071-470E-8CE3-99D00144A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320390" y="9035906"/>
          <a:ext cx="316175" cy="235166"/>
        </a:xfrm>
        <a:prstGeom prst="rect">
          <a:avLst/>
        </a:prstGeom>
      </xdr:spPr>
    </xdr:pic>
    <xdr:clientData/>
  </xdr:twoCellAnchor>
  <xdr:twoCellAnchor editAs="oneCell">
    <xdr:from>
      <xdr:col>16</xdr:col>
      <xdr:colOff>226432</xdr:colOff>
      <xdr:row>53</xdr:row>
      <xdr:rowOff>31233</xdr:rowOff>
    </xdr:from>
    <xdr:to>
      <xdr:col>16</xdr:col>
      <xdr:colOff>503577</xdr:colOff>
      <xdr:row>54</xdr:row>
      <xdr:rowOff>66154</xdr:rowOff>
    </xdr:to>
    <xdr:pic>
      <xdr:nvPicPr>
        <xdr:cNvPr id="1180" name="図 1179">
          <a:extLst>
            <a:ext uri="{FF2B5EF4-FFF2-40B4-BE49-F238E27FC236}">
              <a16:creationId xmlns:a16="http://schemas.microsoft.com/office/drawing/2014/main" xmlns="" id="{DF80CB8C-4345-4128-AE19-F7FFE3313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919832" y="9086333"/>
          <a:ext cx="277145" cy="206371"/>
        </a:xfrm>
        <a:prstGeom prst="rect">
          <a:avLst/>
        </a:prstGeom>
      </xdr:spPr>
    </xdr:pic>
    <xdr:clientData/>
  </xdr:twoCellAnchor>
  <xdr:twoCellAnchor editAs="oneCell">
    <xdr:from>
      <xdr:col>16</xdr:col>
      <xdr:colOff>360791</xdr:colOff>
      <xdr:row>55</xdr:row>
      <xdr:rowOff>104098</xdr:rowOff>
    </xdr:from>
    <xdr:to>
      <xdr:col>16</xdr:col>
      <xdr:colOff>665192</xdr:colOff>
      <xdr:row>57</xdr:row>
      <xdr:rowOff>1202</xdr:rowOff>
    </xdr:to>
    <xdr:pic>
      <xdr:nvPicPr>
        <xdr:cNvPr id="1181" name="図 1180">
          <a:extLst>
            <a:ext uri="{FF2B5EF4-FFF2-40B4-BE49-F238E27FC236}">
              <a16:creationId xmlns:a16="http://schemas.microsoft.com/office/drawing/2014/main" xmlns="" id="{0E788629-75AA-49F5-AC13-E4A66E70C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054191" y="9502098"/>
          <a:ext cx="304401" cy="240004"/>
        </a:xfrm>
        <a:prstGeom prst="rect">
          <a:avLst/>
        </a:prstGeom>
      </xdr:spPr>
    </xdr:pic>
    <xdr:clientData/>
  </xdr:twoCellAnchor>
  <xdr:oneCellAnchor>
    <xdr:from>
      <xdr:col>18</xdr:col>
      <xdr:colOff>69743</xdr:colOff>
      <xdr:row>51</xdr:row>
      <xdr:rowOff>133255</xdr:rowOff>
    </xdr:from>
    <xdr:ext cx="299200" cy="217311"/>
    <xdr:sp macro="" textlink="">
      <xdr:nvSpPr>
        <xdr:cNvPr id="1182" name="Text Box 303">
          <a:extLst>
            <a:ext uri="{FF2B5EF4-FFF2-40B4-BE49-F238E27FC236}">
              <a16:creationId xmlns:a16="http://schemas.microsoft.com/office/drawing/2014/main" xmlns="" id="{5CEBCA14-448E-405F-AEFB-C5D7C2146208}"/>
            </a:ext>
          </a:extLst>
        </xdr:cNvPr>
        <xdr:cNvSpPr txBox="1">
          <a:spLocks noChangeArrowheads="1"/>
        </xdr:cNvSpPr>
      </xdr:nvSpPr>
      <xdr:spPr bwMode="auto">
        <a:xfrm>
          <a:off x="12172843" y="8845455"/>
          <a:ext cx="299200" cy="21731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11</xdr:col>
      <xdr:colOff>242048</xdr:colOff>
      <xdr:row>57</xdr:row>
      <xdr:rowOff>58574</xdr:rowOff>
    </xdr:from>
    <xdr:to>
      <xdr:col>11</xdr:col>
      <xdr:colOff>519193</xdr:colOff>
      <xdr:row>58</xdr:row>
      <xdr:rowOff>93495</xdr:rowOff>
    </xdr:to>
    <xdr:pic>
      <xdr:nvPicPr>
        <xdr:cNvPr id="1183" name="図 1182">
          <a:extLst>
            <a:ext uri="{FF2B5EF4-FFF2-40B4-BE49-F238E27FC236}">
              <a16:creationId xmlns:a16="http://schemas.microsoft.com/office/drawing/2014/main" xmlns="" id="{6479A679-C21C-4259-85C5-716B7F26E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7423898" y="9799474"/>
          <a:ext cx="277145" cy="206371"/>
        </a:xfrm>
        <a:prstGeom prst="rect">
          <a:avLst/>
        </a:prstGeom>
      </xdr:spPr>
    </xdr:pic>
    <xdr:clientData/>
  </xdr:twoCellAnchor>
  <xdr:twoCellAnchor editAs="oneCell">
    <xdr:from>
      <xdr:col>11</xdr:col>
      <xdr:colOff>417286</xdr:colOff>
      <xdr:row>61</xdr:row>
      <xdr:rowOff>99380</xdr:rowOff>
    </xdr:from>
    <xdr:to>
      <xdr:col>12</xdr:col>
      <xdr:colOff>36286</xdr:colOff>
      <xdr:row>62</xdr:row>
      <xdr:rowOff>158751</xdr:rowOff>
    </xdr:to>
    <xdr:pic>
      <xdr:nvPicPr>
        <xdr:cNvPr id="1184" name="図 1183">
          <a:extLst>
            <a:ext uri="{FF2B5EF4-FFF2-40B4-BE49-F238E27FC236}">
              <a16:creationId xmlns:a16="http://schemas.microsoft.com/office/drawing/2014/main" xmlns="" id="{3BE0FF6C-ED71-48F5-95AA-EF1BD2076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7599136" y="10526080"/>
          <a:ext cx="311150" cy="230821"/>
        </a:xfrm>
        <a:prstGeom prst="rect">
          <a:avLst/>
        </a:prstGeom>
      </xdr:spPr>
    </xdr:pic>
    <xdr:clientData/>
  </xdr:twoCellAnchor>
  <xdr:twoCellAnchor>
    <xdr:from>
      <xdr:col>12</xdr:col>
      <xdr:colOff>125674</xdr:colOff>
      <xdr:row>21</xdr:row>
      <xdr:rowOff>82681</xdr:rowOff>
    </xdr:from>
    <xdr:to>
      <xdr:col>12</xdr:col>
      <xdr:colOff>443176</xdr:colOff>
      <xdr:row>23</xdr:row>
      <xdr:rowOff>125675</xdr:rowOff>
    </xdr:to>
    <xdr:sp macro="" textlink="">
      <xdr:nvSpPr>
        <xdr:cNvPr id="1185" name="Line 4803">
          <a:extLst>
            <a:ext uri="{FF2B5EF4-FFF2-40B4-BE49-F238E27FC236}">
              <a16:creationId xmlns:a16="http://schemas.microsoft.com/office/drawing/2014/main" xmlns="" id="{1186FFEA-14AA-406D-B1BB-40A42D32BEAA}"/>
            </a:ext>
          </a:extLst>
        </xdr:cNvPr>
        <xdr:cNvSpPr>
          <a:spLocks noChangeShapeType="1"/>
        </xdr:cNvSpPr>
      </xdr:nvSpPr>
      <xdr:spPr bwMode="auto">
        <a:xfrm flipH="1">
          <a:off x="7999674" y="3651381"/>
          <a:ext cx="317502" cy="385894"/>
        </a:xfrm>
        <a:custGeom>
          <a:avLst/>
          <a:gdLst>
            <a:gd name="connsiteX0" fmla="*/ 0 w 297657"/>
            <a:gd name="connsiteY0" fmla="*/ 0 h 257968"/>
            <a:gd name="connsiteX1" fmla="*/ 297657 w 297657"/>
            <a:gd name="connsiteY1" fmla="*/ 257968 h 257968"/>
            <a:gd name="connsiteX0" fmla="*/ 0 w 297657"/>
            <a:gd name="connsiteY0" fmla="*/ 0 h 257968"/>
            <a:gd name="connsiteX1" fmla="*/ 297657 w 297657"/>
            <a:gd name="connsiteY1" fmla="*/ 257968 h 257968"/>
            <a:gd name="connsiteX0" fmla="*/ 0 w 310887"/>
            <a:gd name="connsiteY0" fmla="*/ 0 h 251353"/>
            <a:gd name="connsiteX1" fmla="*/ 310887 w 310887"/>
            <a:gd name="connsiteY1" fmla="*/ 251353 h 251353"/>
            <a:gd name="connsiteX0" fmla="*/ 0 w 324116"/>
            <a:gd name="connsiteY0" fmla="*/ 0 h 370416"/>
            <a:gd name="connsiteX1" fmla="*/ 324116 w 324116"/>
            <a:gd name="connsiteY1" fmla="*/ 370416 h 370416"/>
            <a:gd name="connsiteX0" fmla="*/ 0 w 324116"/>
            <a:gd name="connsiteY0" fmla="*/ 0 h 370416"/>
            <a:gd name="connsiteX1" fmla="*/ 324116 w 324116"/>
            <a:gd name="connsiteY1" fmla="*/ 370416 h 370416"/>
            <a:gd name="connsiteX0" fmla="*/ 0 w 317502"/>
            <a:gd name="connsiteY0" fmla="*/ 0 h 386953"/>
            <a:gd name="connsiteX1" fmla="*/ 317502 w 317502"/>
            <a:gd name="connsiteY1" fmla="*/ 386953 h 386953"/>
            <a:gd name="connsiteX0" fmla="*/ 0 w 317502"/>
            <a:gd name="connsiteY0" fmla="*/ 0 h 386953"/>
            <a:gd name="connsiteX1" fmla="*/ 317502 w 317502"/>
            <a:gd name="connsiteY1" fmla="*/ 386953 h 386953"/>
            <a:gd name="connsiteX0" fmla="*/ 0 w 317502"/>
            <a:gd name="connsiteY0" fmla="*/ 0 h 386953"/>
            <a:gd name="connsiteX1" fmla="*/ 317502 w 317502"/>
            <a:gd name="connsiteY1" fmla="*/ 386953 h 386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502" h="386953">
              <a:moveTo>
                <a:pt x="0" y="0"/>
              </a:moveTo>
              <a:cubicBezTo>
                <a:pt x="85990" y="274505"/>
                <a:pt x="274506" y="244739"/>
                <a:pt x="317502" y="3869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192046</xdr:colOff>
      <xdr:row>20</xdr:row>
      <xdr:rowOff>52158</xdr:rowOff>
    </xdr:from>
    <xdr:to>
      <xdr:col>12</xdr:col>
      <xdr:colOff>58237</xdr:colOff>
      <xdr:row>25</xdr:row>
      <xdr:rowOff>51280</xdr:rowOff>
    </xdr:to>
    <xdr:grpSp>
      <xdr:nvGrpSpPr>
        <xdr:cNvPr id="1186" name="グループ化 1185">
          <a:extLst>
            <a:ext uri="{FF2B5EF4-FFF2-40B4-BE49-F238E27FC236}">
              <a16:creationId xmlns:a16="http://schemas.microsoft.com/office/drawing/2014/main" xmlns="" id="{145D2747-3040-4595-A7BF-1D7DB4EEB499}"/>
            </a:ext>
          </a:extLst>
        </xdr:cNvPr>
        <xdr:cNvGrpSpPr/>
      </xdr:nvGrpSpPr>
      <xdr:grpSpPr>
        <a:xfrm rot="9675945">
          <a:off x="8078746" y="3455758"/>
          <a:ext cx="621841" cy="856372"/>
          <a:chOff x="13123195" y="1944567"/>
          <a:chExt cx="630718" cy="849871"/>
        </a:xfrm>
      </xdr:grpSpPr>
      <xdr:sp macro="" textlink="">
        <xdr:nvSpPr>
          <xdr:cNvPr id="1187" name="Line 120">
            <a:extLst>
              <a:ext uri="{FF2B5EF4-FFF2-40B4-BE49-F238E27FC236}">
                <a16:creationId xmlns:a16="http://schemas.microsoft.com/office/drawing/2014/main" xmlns="" id="{54DBA7AA-D7AD-6407-CF5C-746CA9CB1FAC}"/>
              </a:ext>
            </a:extLst>
          </xdr:cNvPr>
          <xdr:cNvSpPr>
            <a:spLocks noChangeShapeType="1"/>
          </xdr:cNvSpPr>
        </xdr:nvSpPr>
        <xdr:spPr bwMode="auto">
          <a:xfrm>
            <a:off x="13123195" y="1944567"/>
            <a:ext cx="630718" cy="84987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95940 w 96018"/>
              <a:gd name="connsiteY0" fmla="*/ 0 h 10056"/>
              <a:gd name="connsiteX1" fmla="*/ 80 w 96018"/>
              <a:gd name="connsiteY1" fmla="*/ 10056 h 10056"/>
              <a:gd name="connsiteX0" fmla="*/ 95860 w 127400"/>
              <a:gd name="connsiteY0" fmla="*/ 0 h 10056"/>
              <a:gd name="connsiteX1" fmla="*/ 0 w 127400"/>
              <a:gd name="connsiteY1" fmla="*/ 10056 h 10056"/>
              <a:gd name="connsiteX0" fmla="*/ 95860 w 100329"/>
              <a:gd name="connsiteY0" fmla="*/ 0 h 10056"/>
              <a:gd name="connsiteX1" fmla="*/ 0 w 100329"/>
              <a:gd name="connsiteY1" fmla="*/ 10056 h 10056"/>
              <a:gd name="connsiteX0" fmla="*/ 65614 w 81076"/>
              <a:gd name="connsiteY0" fmla="*/ 0 h 10224"/>
              <a:gd name="connsiteX1" fmla="*/ 0 w 81076"/>
              <a:gd name="connsiteY1" fmla="*/ 10224 h 10224"/>
              <a:gd name="connsiteX0" fmla="*/ 110545 w 110545"/>
              <a:gd name="connsiteY0" fmla="*/ 0 h 10224"/>
              <a:gd name="connsiteX1" fmla="*/ 44931 w 110545"/>
              <a:gd name="connsiteY1" fmla="*/ 10224 h 10224"/>
              <a:gd name="connsiteX0" fmla="*/ 179966 w 179966"/>
              <a:gd name="connsiteY0" fmla="*/ 0 h 10224"/>
              <a:gd name="connsiteX1" fmla="*/ 40632 w 179966"/>
              <a:gd name="connsiteY1" fmla="*/ 4386 h 10224"/>
              <a:gd name="connsiteX2" fmla="*/ 114352 w 179966"/>
              <a:gd name="connsiteY2" fmla="*/ 10224 h 10224"/>
              <a:gd name="connsiteX0" fmla="*/ 139334 w 146400"/>
              <a:gd name="connsiteY0" fmla="*/ 0 h 10224"/>
              <a:gd name="connsiteX1" fmla="*/ 0 w 146400"/>
              <a:gd name="connsiteY1" fmla="*/ 4386 h 10224"/>
              <a:gd name="connsiteX2" fmla="*/ 73720 w 146400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73720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768435"/>
              <a:gd name="connsiteY0" fmla="*/ 0 h 8452"/>
              <a:gd name="connsiteX1" fmla="*/ 0 w 768435"/>
              <a:gd name="connsiteY1" fmla="*/ 4386 h 8452"/>
              <a:gd name="connsiteX2" fmla="*/ 768436 w 768435"/>
              <a:gd name="connsiteY2" fmla="*/ 8452 h 8452"/>
              <a:gd name="connsiteX0" fmla="*/ 2748 w 10000"/>
              <a:gd name="connsiteY0" fmla="*/ 0 h 10000"/>
              <a:gd name="connsiteX1" fmla="*/ 0 w 10000"/>
              <a:gd name="connsiteY1" fmla="*/ 5189 h 10000"/>
              <a:gd name="connsiteX2" fmla="*/ 10000 w 10000"/>
              <a:gd name="connsiteY2" fmla="*/ 10000 h 10000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13378 w 13378"/>
              <a:gd name="connsiteY2" fmla="*/ 10933 h 10933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7156 w 13378"/>
              <a:gd name="connsiteY2" fmla="*/ 9335 h 10933"/>
              <a:gd name="connsiteX3" fmla="*/ 13378 w 13378"/>
              <a:gd name="connsiteY3" fmla="*/ 10933 h 10933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7156 w 13378"/>
              <a:gd name="connsiteY2" fmla="*/ 9335 h 10933"/>
              <a:gd name="connsiteX3" fmla="*/ 13378 w 13378"/>
              <a:gd name="connsiteY3" fmla="*/ 10933 h 10933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6648 w 13378"/>
              <a:gd name="connsiteY2" fmla="*/ 9837 h 10933"/>
              <a:gd name="connsiteX3" fmla="*/ 13378 w 13378"/>
              <a:gd name="connsiteY3" fmla="*/ 10933 h 10933"/>
              <a:gd name="connsiteX0" fmla="*/ 2748 w 13396"/>
              <a:gd name="connsiteY0" fmla="*/ 0 h 11450"/>
              <a:gd name="connsiteX1" fmla="*/ 0 w 13396"/>
              <a:gd name="connsiteY1" fmla="*/ 5189 h 11450"/>
              <a:gd name="connsiteX2" fmla="*/ 6648 w 13396"/>
              <a:gd name="connsiteY2" fmla="*/ 9837 h 11450"/>
              <a:gd name="connsiteX3" fmla="*/ 13396 w 13396"/>
              <a:gd name="connsiteY3" fmla="*/ 11450 h 11450"/>
              <a:gd name="connsiteX0" fmla="*/ 2748 w 13396"/>
              <a:gd name="connsiteY0" fmla="*/ 0 h 11450"/>
              <a:gd name="connsiteX1" fmla="*/ 0 w 13396"/>
              <a:gd name="connsiteY1" fmla="*/ 5189 h 11450"/>
              <a:gd name="connsiteX2" fmla="*/ 6648 w 13396"/>
              <a:gd name="connsiteY2" fmla="*/ 9837 h 11450"/>
              <a:gd name="connsiteX3" fmla="*/ 13396 w 13396"/>
              <a:gd name="connsiteY3" fmla="*/ 11450 h 11450"/>
              <a:gd name="connsiteX0" fmla="*/ 2748 w 13535"/>
              <a:gd name="connsiteY0" fmla="*/ 0 h 11199"/>
              <a:gd name="connsiteX1" fmla="*/ 0 w 13535"/>
              <a:gd name="connsiteY1" fmla="*/ 5189 h 11199"/>
              <a:gd name="connsiteX2" fmla="*/ 6648 w 13535"/>
              <a:gd name="connsiteY2" fmla="*/ 9837 h 11199"/>
              <a:gd name="connsiteX3" fmla="*/ 13535 w 13535"/>
              <a:gd name="connsiteY3" fmla="*/ 11199 h 11199"/>
              <a:gd name="connsiteX0" fmla="*/ 2748 w 13435"/>
              <a:gd name="connsiteY0" fmla="*/ 0 h 12205"/>
              <a:gd name="connsiteX1" fmla="*/ 0 w 13435"/>
              <a:gd name="connsiteY1" fmla="*/ 5189 h 12205"/>
              <a:gd name="connsiteX2" fmla="*/ 6648 w 13435"/>
              <a:gd name="connsiteY2" fmla="*/ 9837 h 12205"/>
              <a:gd name="connsiteX3" fmla="*/ 13435 w 13435"/>
              <a:gd name="connsiteY3" fmla="*/ 12205 h 12205"/>
              <a:gd name="connsiteX0" fmla="*/ 1771 w 13435"/>
              <a:gd name="connsiteY0" fmla="*/ 0 h 10307"/>
              <a:gd name="connsiteX1" fmla="*/ 0 w 13435"/>
              <a:gd name="connsiteY1" fmla="*/ 3291 h 10307"/>
              <a:gd name="connsiteX2" fmla="*/ 6648 w 13435"/>
              <a:gd name="connsiteY2" fmla="*/ 7939 h 10307"/>
              <a:gd name="connsiteX3" fmla="*/ 13435 w 13435"/>
              <a:gd name="connsiteY3" fmla="*/ 10307 h 10307"/>
              <a:gd name="connsiteX0" fmla="*/ 1310 w 12974"/>
              <a:gd name="connsiteY0" fmla="*/ 0 h 10307"/>
              <a:gd name="connsiteX1" fmla="*/ 0 w 12974"/>
              <a:gd name="connsiteY1" fmla="*/ 2873 h 10307"/>
              <a:gd name="connsiteX2" fmla="*/ 6187 w 12974"/>
              <a:gd name="connsiteY2" fmla="*/ 7939 h 10307"/>
              <a:gd name="connsiteX3" fmla="*/ 12974 w 12974"/>
              <a:gd name="connsiteY3" fmla="*/ 10307 h 10307"/>
              <a:gd name="connsiteX0" fmla="*/ 1310 w 12974"/>
              <a:gd name="connsiteY0" fmla="*/ 0 h 10307"/>
              <a:gd name="connsiteX1" fmla="*/ 0 w 12974"/>
              <a:gd name="connsiteY1" fmla="*/ 2873 h 10307"/>
              <a:gd name="connsiteX2" fmla="*/ 6187 w 12974"/>
              <a:gd name="connsiteY2" fmla="*/ 7939 h 10307"/>
              <a:gd name="connsiteX3" fmla="*/ 12974 w 12974"/>
              <a:gd name="connsiteY3" fmla="*/ 10307 h 10307"/>
              <a:gd name="connsiteX0" fmla="*/ 1771 w 12974"/>
              <a:gd name="connsiteY0" fmla="*/ 0 h 10725"/>
              <a:gd name="connsiteX1" fmla="*/ 0 w 12974"/>
              <a:gd name="connsiteY1" fmla="*/ 3291 h 10725"/>
              <a:gd name="connsiteX2" fmla="*/ 6187 w 12974"/>
              <a:gd name="connsiteY2" fmla="*/ 8357 h 10725"/>
              <a:gd name="connsiteX3" fmla="*/ 12974 w 12974"/>
              <a:gd name="connsiteY3" fmla="*/ 10725 h 10725"/>
              <a:gd name="connsiteX0" fmla="*/ 1397 w 12600"/>
              <a:gd name="connsiteY0" fmla="*/ 0 h 10725"/>
              <a:gd name="connsiteX1" fmla="*/ 0 w 12600"/>
              <a:gd name="connsiteY1" fmla="*/ 2342 h 10725"/>
              <a:gd name="connsiteX2" fmla="*/ 5813 w 12600"/>
              <a:gd name="connsiteY2" fmla="*/ 8357 h 10725"/>
              <a:gd name="connsiteX3" fmla="*/ 12600 w 12600"/>
              <a:gd name="connsiteY3" fmla="*/ 10725 h 10725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813 w 12600"/>
              <a:gd name="connsiteY2" fmla="*/ 8622 h 10990"/>
              <a:gd name="connsiteX3" fmla="*/ 12600 w 12600"/>
              <a:gd name="connsiteY3" fmla="*/ 10990 h 10990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813 w 12600"/>
              <a:gd name="connsiteY2" fmla="*/ 8622 h 10990"/>
              <a:gd name="connsiteX3" fmla="*/ 12600 w 12600"/>
              <a:gd name="connsiteY3" fmla="*/ 10990 h 10990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813 w 12600"/>
              <a:gd name="connsiteY2" fmla="*/ 8622 h 10990"/>
              <a:gd name="connsiteX3" fmla="*/ 12600 w 12600"/>
              <a:gd name="connsiteY3" fmla="*/ 10990 h 10990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557 w 12600"/>
              <a:gd name="connsiteY2" fmla="*/ 9082 h 10990"/>
              <a:gd name="connsiteX3" fmla="*/ 12600 w 12600"/>
              <a:gd name="connsiteY3" fmla="*/ 10990 h 10990"/>
              <a:gd name="connsiteX0" fmla="*/ 1468 w 12481"/>
              <a:gd name="connsiteY0" fmla="*/ 0 h 11479"/>
              <a:gd name="connsiteX1" fmla="*/ 0 w 12481"/>
              <a:gd name="connsiteY1" fmla="*/ 2607 h 11479"/>
              <a:gd name="connsiteX2" fmla="*/ 5557 w 12481"/>
              <a:gd name="connsiteY2" fmla="*/ 9082 h 11479"/>
              <a:gd name="connsiteX3" fmla="*/ 12481 w 12481"/>
              <a:gd name="connsiteY3" fmla="*/ 11479 h 114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481" h="11479">
                <a:moveTo>
                  <a:pt x="1468" y="0"/>
                </a:moveTo>
                <a:lnTo>
                  <a:pt x="0" y="2607"/>
                </a:lnTo>
                <a:cubicBezTo>
                  <a:pt x="81" y="4307"/>
                  <a:pt x="4948" y="5894"/>
                  <a:pt x="5557" y="9082"/>
                </a:cubicBezTo>
                <a:cubicBezTo>
                  <a:pt x="7787" y="10039"/>
                  <a:pt x="11708" y="11081"/>
                  <a:pt x="12481" y="11479"/>
                </a:cubicBezTo>
              </a:path>
            </a:pathLst>
          </a:custGeom>
          <a:noFill/>
          <a:ln w="254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Oval 820">
            <a:extLst>
              <a:ext uri="{FF2B5EF4-FFF2-40B4-BE49-F238E27FC236}">
                <a16:creationId xmlns:a16="http://schemas.microsoft.com/office/drawing/2014/main" xmlns="" id="{8146874B-666B-38F9-FA4C-C250CBDBDD0D}"/>
              </a:ext>
            </a:extLst>
          </xdr:cNvPr>
          <xdr:cNvSpPr>
            <a:spLocks noChangeArrowheads="1"/>
          </xdr:cNvSpPr>
        </xdr:nvSpPr>
        <xdr:spPr bwMode="auto">
          <a:xfrm rot="11924055">
            <a:off x="13328350" y="2529757"/>
            <a:ext cx="169967" cy="1515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/>
          <a:lstStyle/>
          <a:p>
            <a:r>
              <a:rPr lang="en-US" altLang="ja-JP"/>
              <a:t>	</a:t>
            </a:r>
            <a:endParaRPr lang="ja-JP" altLang="en-US"/>
          </a:p>
        </xdr:txBody>
      </xdr:sp>
    </xdr:grpSp>
    <xdr:clientData/>
  </xdr:twoCellAnchor>
  <xdr:twoCellAnchor editAs="oneCell">
    <xdr:from>
      <xdr:col>16</xdr:col>
      <xdr:colOff>723900</xdr:colOff>
      <xdr:row>16</xdr:row>
      <xdr:rowOff>0</xdr:rowOff>
    </xdr:from>
    <xdr:to>
      <xdr:col>17</xdr:col>
      <xdr:colOff>26193</xdr:colOff>
      <xdr:row>17</xdr:row>
      <xdr:rowOff>31160</xdr:rowOff>
    </xdr:to>
    <xdr:sp macro="" textlink="">
      <xdr:nvSpPr>
        <xdr:cNvPr id="1189" name="Text Box 1650">
          <a:extLst>
            <a:ext uri="{FF2B5EF4-FFF2-40B4-BE49-F238E27FC236}">
              <a16:creationId xmlns:a16="http://schemas.microsoft.com/office/drawing/2014/main" xmlns="" id="{78BD4E77-AC22-44DB-B744-3551387E0B06}"/>
            </a:ext>
          </a:extLst>
        </xdr:cNvPr>
        <xdr:cNvSpPr txBox="1">
          <a:spLocks noChangeArrowheads="1"/>
        </xdr:cNvSpPr>
      </xdr:nvSpPr>
      <xdr:spPr bwMode="auto">
        <a:xfrm>
          <a:off x="11398250" y="271145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288767</xdr:colOff>
      <xdr:row>22</xdr:row>
      <xdr:rowOff>24320</xdr:rowOff>
    </xdr:from>
    <xdr:to>
      <xdr:col>13</xdr:col>
      <xdr:colOff>508001</xdr:colOff>
      <xdr:row>23</xdr:row>
      <xdr:rowOff>35257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xmlns="" id="{42FA7D45-9831-484D-8464-9FA9BDF4CE05}"/>
            </a:ext>
          </a:extLst>
        </xdr:cNvPr>
        <xdr:cNvSpPr/>
      </xdr:nvSpPr>
      <xdr:spPr bwMode="auto">
        <a:xfrm>
          <a:off x="8867617" y="3764470"/>
          <a:ext cx="219234" cy="1823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623047</xdr:colOff>
      <xdr:row>23</xdr:row>
      <xdr:rowOff>106303</xdr:rowOff>
    </xdr:from>
    <xdr:to>
      <xdr:col>14</xdr:col>
      <xdr:colOff>128401</xdr:colOff>
      <xdr:row>24</xdr:row>
      <xdr:rowOff>123734</xdr:rowOff>
    </xdr:to>
    <xdr:sp macro="" textlink="">
      <xdr:nvSpPr>
        <xdr:cNvPr id="1191" name="六角形 1190">
          <a:extLst>
            <a:ext uri="{FF2B5EF4-FFF2-40B4-BE49-F238E27FC236}">
              <a16:creationId xmlns:a16="http://schemas.microsoft.com/office/drawing/2014/main" xmlns="" id="{3BA79919-022F-4B87-8341-3310F857A6FC}"/>
            </a:ext>
          </a:extLst>
        </xdr:cNvPr>
        <xdr:cNvSpPr/>
      </xdr:nvSpPr>
      <xdr:spPr bwMode="auto">
        <a:xfrm>
          <a:off x="9201897" y="4017903"/>
          <a:ext cx="210204" cy="1888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267683</xdr:colOff>
      <xdr:row>20</xdr:row>
      <xdr:rowOff>61903</xdr:rowOff>
    </xdr:from>
    <xdr:ext cx="335567" cy="227819"/>
    <xdr:sp macro="" textlink="">
      <xdr:nvSpPr>
        <xdr:cNvPr id="1192" name="Text Box 303">
          <a:extLst>
            <a:ext uri="{FF2B5EF4-FFF2-40B4-BE49-F238E27FC236}">
              <a16:creationId xmlns:a16="http://schemas.microsoft.com/office/drawing/2014/main" xmlns="" id="{076783D9-14A7-4D9C-BB3A-03712C77F424}"/>
            </a:ext>
          </a:extLst>
        </xdr:cNvPr>
        <xdr:cNvSpPr txBox="1">
          <a:spLocks noChangeArrowheads="1"/>
        </xdr:cNvSpPr>
      </xdr:nvSpPr>
      <xdr:spPr bwMode="auto">
        <a:xfrm>
          <a:off x="8846533" y="3459153"/>
          <a:ext cx="335567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14</xdr:col>
      <xdr:colOff>324892</xdr:colOff>
      <xdr:row>20</xdr:row>
      <xdr:rowOff>148246</xdr:rowOff>
    </xdr:from>
    <xdr:to>
      <xdr:col>14</xdr:col>
      <xdr:colOff>541618</xdr:colOff>
      <xdr:row>21</xdr:row>
      <xdr:rowOff>168086</xdr:rowOff>
    </xdr:to>
    <xdr:sp macro="" textlink="">
      <xdr:nvSpPr>
        <xdr:cNvPr id="1193" name="六角形 1192">
          <a:extLst>
            <a:ext uri="{FF2B5EF4-FFF2-40B4-BE49-F238E27FC236}">
              <a16:creationId xmlns:a16="http://schemas.microsoft.com/office/drawing/2014/main" xmlns="" id="{5B2A89BF-5C34-4126-B512-4BD34C8EB10D}"/>
            </a:ext>
          </a:extLst>
        </xdr:cNvPr>
        <xdr:cNvSpPr/>
      </xdr:nvSpPr>
      <xdr:spPr bwMode="auto">
        <a:xfrm>
          <a:off x="9608592" y="3545496"/>
          <a:ext cx="216726" cy="1912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701954</xdr:colOff>
      <xdr:row>21</xdr:row>
      <xdr:rowOff>57278</xdr:rowOff>
    </xdr:from>
    <xdr:to>
      <xdr:col>18</xdr:col>
      <xdr:colOff>640768</xdr:colOff>
      <xdr:row>21</xdr:row>
      <xdr:rowOff>65924</xdr:rowOff>
    </xdr:to>
    <xdr:sp macro="" textlink="">
      <xdr:nvSpPr>
        <xdr:cNvPr id="1194" name="Line 120">
          <a:extLst>
            <a:ext uri="{FF2B5EF4-FFF2-40B4-BE49-F238E27FC236}">
              <a16:creationId xmlns:a16="http://schemas.microsoft.com/office/drawing/2014/main" xmlns="" id="{DFFFBA04-9F92-475C-9147-F012E27B1AD9}"/>
            </a:ext>
          </a:extLst>
        </xdr:cNvPr>
        <xdr:cNvSpPr>
          <a:spLocks noChangeShapeType="1"/>
        </xdr:cNvSpPr>
      </xdr:nvSpPr>
      <xdr:spPr bwMode="auto">
        <a:xfrm>
          <a:off x="12100204" y="3625978"/>
          <a:ext cx="643664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85908</xdr:colOff>
      <xdr:row>18</xdr:row>
      <xdr:rowOff>63498</xdr:rowOff>
    </xdr:from>
    <xdr:to>
      <xdr:col>18</xdr:col>
      <xdr:colOff>89646</xdr:colOff>
      <xdr:row>21</xdr:row>
      <xdr:rowOff>78441</xdr:rowOff>
    </xdr:to>
    <xdr:sp macro="" textlink="">
      <xdr:nvSpPr>
        <xdr:cNvPr id="1195" name="Line 4803">
          <a:extLst>
            <a:ext uri="{FF2B5EF4-FFF2-40B4-BE49-F238E27FC236}">
              <a16:creationId xmlns:a16="http://schemas.microsoft.com/office/drawing/2014/main" xmlns="" id="{7F854325-6F3E-4A15-A1B1-0FA88D370485}"/>
            </a:ext>
          </a:extLst>
        </xdr:cNvPr>
        <xdr:cNvSpPr>
          <a:spLocks noChangeShapeType="1"/>
        </xdr:cNvSpPr>
      </xdr:nvSpPr>
      <xdr:spPr bwMode="auto">
        <a:xfrm>
          <a:off x="12189008" y="3117848"/>
          <a:ext cx="3738" cy="5292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17070</xdr:colOff>
      <xdr:row>20</xdr:row>
      <xdr:rowOff>166592</xdr:rowOff>
    </xdr:from>
    <xdr:to>
      <xdr:col>18</xdr:col>
      <xdr:colOff>160617</xdr:colOff>
      <xdr:row>21</xdr:row>
      <xdr:rowOff>130733</xdr:rowOff>
    </xdr:to>
    <xdr:sp macro="" textlink="">
      <xdr:nvSpPr>
        <xdr:cNvPr id="1196" name="Oval 383">
          <a:extLst>
            <a:ext uri="{FF2B5EF4-FFF2-40B4-BE49-F238E27FC236}">
              <a16:creationId xmlns:a16="http://schemas.microsoft.com/office/drawing/2014/main" xmlns="" id="{7680EE1D-AB1D-4FD7-996B-B7EEE7D47B06}"/>
            </a:ext>
          </a:extLst>
        </xdr:cNvPr>
        <xdr:cNvSpPr>
          <a:spLocks noChangeArrowheads="1"/>
        </xdr:cNvSpPr>
      </xdr:nvSpPr>
      <xdr:spPr bwMode="auto">
        <a:xfrm>
          <a:off x="12120170" y="3563842"/>
          <a:ext cx="143547" cy="1355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208707</xdr:colOff>
      <xdr:row>21</xdr:row>
      <xdr:rowOff>56726</xdr:rowOff>
    </xdr:from>
    <xdr:to>
      <xdr:col>18</xdr:col>
      <xdr:colOff>89720</xdr:colOff>
      <xdr:row>24</xdr:row>
      <xdr:rowOff>149865</xdr:rowOff>
    </xdr:to>
    <xdr:sp macro="" textlink="">
      <xdr:nvSpPr>
        <xdr:cNvPr id="1197" name="Freeform 527">
          <a:extLst>
            <a:ext uri="{FF2B5EF4-FFF2-40B4-BE49-F238E27FC236}">
              <a16:creationId xmlns:a16="http://schemas.microsoft.com/office/drawing/2014/main" xmlns="" id="{8642CA8F-8E7E-4D68-904A-2B6C7AD5A57E}"/>
            </a:ext>
          </a:extLst>
        </xdr:cNvPr>
        <xdr:cNvSpPr>
          <a:spLocks/>
        </xdr:cNvSpPr>
      </xdr:nvSpPr>
      <xdr:spPr bwMode="auto">
        <a:xfrm flipH="1">
          <a:off x="11606957" y="3625426"/>
          <a:ext cx="585863" cy="6074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25392</xdr:colOff>
      <xdr:row>21</xdr:row>
      <xdr:rowOff>157359</xdr:rowOff>
    </xdr:from>
    <xdr:to>
      <xdr:col>18</xdr:col>
      <xdr:colOff>160616</xdr:colOff>
      <xdr:row>22</xdr:row>
      <xdr:rowOff>130735</xdr:rowOff>
    </xdr:to>
    <xdr:sp macro="" textlink="">
      <xdr:nvSpPr>
        <xdr:cNvPr id="1198" name="AutoShape 70">
          <a:extLst>
            <a:ext uri="{FF2B5EF4-FFF2-40B4-BE49-F238E27FC236}">
              <a16:creationId xmlns:a16="http://schemas.microsoft.com/office/drawing/2014/main" xmlns="" id="{512BB386-DB55-44F9-9023-3C43298D0F60}"/>
            </a:ext>
          </a:extLst>
        </xdr:cNvPr>
        <xdr:cNvSpPr>
          <a:spLocks noChangeArrowheads="1"/>
        </xdr:cNvSpPr>
      </xdr:nvSpPr>
      <xdr:spPr bwMode="auto">
        <a:xfrm>
          <a:off x="12128492" y="3726059"/>
          <a:ext cx="135224" cy="144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562535</xdr:colOff>
      <xdr:row>23</xdr:row>
      <xdr:rowOff>69481</xdr:rowOff>
    </xdr:from>
    <xdr:to>
      <xdr:col>18</xdr:col>
      <xdr:colOff>81780</xdr:colOff>
      <xdr:row>24</xdr:row>
      <xdr:rowOff>62538</xdr:rowOff>
    </xdr:to>
    <xdr:sp macro="" textlink="">
      <xdr:nvSpPr>
        <xdr:cNvPr id="1199" name="六角形 1198">
          <a:extLst>
            <a:ext uri="{FF2B5EF4-FFF2-40B4-BE49-F238E27FC236}">
              <a16:creationId xmlns:a16="http://schemas.microsoft.com/office/drawing/2014/main" xmlns="" id="{4FE7C26A-C52D-4146-8756-3BA803D41784}"/>
            </a:ext>
          </a:extLst>
        </xdr:cNvPr>
        <xdr:cNvSpPr/>
      </xdr:nvSpPr>
      <xdr:spPr bwMode="auto">
        <a:xfrm>
          <a:off x="11960785" y="3981081"/>
          <a:ext cx="224095" cy="1645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37351</xdr:colOff>
      <xdr:row>19</xdr:row>
      <xdr:rowOff>48557</xdr:rowOff>
    </xdr:from>
    <xdr:to>
      <xdr:col>18</xdr:col>
      <xdr:colOff>289857</xdr:colOff>
      <xdr:row>20</xdr:row>
      <xdr:rowOff>98733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xmlns="" id="{18CC8E1E-3947-494D-AA2C-8EF84D88B853}"/>
            </a:ext>
          </a:extLst>
        </xdr:cNvPr>
        <xdr:cNvSpPr/>
      </xdr:nvSpPr>
      <xdr:spPr bwMode="auto">
        <a:xfrm>
          <a:off x="12140451" y="3274357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357180</xdr:colOff>
      <xdr:row>19</xdr:row>
      <xdr:rowOff>151978</xdr:rowOff>
    </xdr:from>
    <xdr:to>
      <xdr:col>17</xdr:col>
      <xdr:colOff>609686</xdr:colOff>
      <xdr:row>21</xdr:row>
      <xdr:rowOff>30332</xdr:rowOff>
    </xdr:to>
    <xdr:sp macro="" textlink="">
      <xdr:nvSpPr>
        <xdr:cNvPr id="1201" name="六角形 1200">
          <a:extLst>
            <a:ext uri="{FF2B5EF4-FFF2-40B4-BE49-F238E27FC236}">
              <a16:creationId xmlns:a16="http://schemas.microsoft.com/office/drawing/2014/main" xmlns="" id="{49186D5B-8C31-4945-8EE2-0A34BA37FD2D}"/>
            </a:ext>
          </a:extLst>
        </xdr:cNvPr>
        <xdr:cNvSpPr/>
      </xdr:nvSpPr>
      <xdr:spPr bwMode="auto">
        <a:xfrm>
          <a:off x="11755430" y="3377778"/>
          <a:ext cx="252506" cy="221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18</xdr:col>
      <xdr:colOff>288807</xdr:colOff>
      <xdr:row>20</xdr:row>
      <xdr:rowOff>172021</xdr:rowOff>
    </xdr:from>
    <xdr:to>
      <xdr:col>18</xdr:col>
      <xdr:colOff>541313</xdr:colOff>
      <xdr:row>22</xdr:row>
      <xdr:rowOff>39491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xmlns="" id="{74EA4523-D94A-41EE-B66B-6D9DF4CFF56A}"/>
            </a:ext>
          </a:extLst>
        </xdr:cNvPr>
        <xdr:cNvSpPr/>
      </xdr:nvSpPr>
      <xdr:spPr bwMode="auto">
        <a:xfrm>
          <a:off x="12391907" y="3569271"/>
          <a:ext cx="252506" cy="210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17</xdr:col>
      <xdr:colOff>448109</xdr:colOff>
      <xdr:row>21</xdr:row>
      <xdr:rowOff>130117</xdr:rowOff>
    </xdr:from>
    <xdr:ext cx="342139" cy="129716"/>
    <xdr:sp macro="" textlink="">
      <xdr:nvSpPr>
        <xdr:cNvPr id="1203" name="Text Box 1620">
          <a:extLst>
            <a:ext uri="{FF2B5EF4-FFF2-40B4-BE49-F238E27FC236}">
              <a16:creationId xmlns:a16="http://schemas.microsoft.com/office/drawing/2014/main" xmlns="" id="{01EE1299-B2B0-40C7-BA54-14FD009C4403}"/>
            </a:ext>
          </a:extLst>
        </xdr:cNvPr>
        <xdr:cNvSpPr txBox="1">
          <a:spLocks noChangeArrowheads="1"/>
        </xdr:cNvSpPr>
      </xdr:nvSpPr>
      <xdr:spPr bwMode="auto">
        <a:xfrm>
          <a:off x="11846359" y="3698817"/>
          <a:ext cx="342139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59758</xdr:colOff>
      <xdr:row>21</xdr:row>
      <xdr:rowOff>96181</xdr:rowOff>
    </xdr:from>
    <xdr:ext cx="425450" cy="165173"/>
    <xdr:sp macro="" textlink="">
      <xdr:nvSpPr>
        <xdr:cNvPr id="1204" name="Text Box 1620">
          <a:extLst>
            <a:ext uri="{FF2B5EF4-FFF2-40B4-BE49-F238E27FC236}">
              <a16:creationId xmlns:a16="http://schemas.microsoft.com/office/drawing/2014/main" xmlns="" id="{2385FF1C-D5F9-4AC3-8EBA-55B0F060C819}"/>
            </a:ext>
          </a:extLst>
        </xdr:cNvPr>
        <xdr:cNvSpPr txBox="1">
          <a:spLocks noChangeArrowheads="1"/>
        </xdr:cNvSpPr>
      </xdr:nvSpPr>
      <xdr:spPr bwMode="auto">
        <a:xfrm>
          <a:off x="11458008" y="3664881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17</xdr:row>
      <xdr:rowOff>22412</xdr:rowOff>
    </xdr:from>
    <xdr:to>
      <xdr:col>17</xdr:col>
      <xdr:colOff>154465</xdr:colOff>
      <xdr:row>17</xdr:row>
      <xdr:rowOff>164108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xmlns="" id="{177C5AE8-8A8C-4A6D-8EE3-A82D3F01033A}"/>
            </a:ext>
          </a:extLst>
        </xdr:cNvPr>
        <xdr:cNvSpPr/>
      </xdr:nvSpPr>
      <xdr:spPr bwMode="auto">
        <a:xfrm>
          <a:off x="11398250" y="290531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230790</xdr:colOff>
      <xdr:row>21</xdr:row>
      <xdr:rowOff>148660</xdr:rowOff>
    </xdr:from>
    <xdr:to>
      <xdr:col>16</xdr:col>
      <xdr:colOff>370944</xdr:colOff>
      <xdr:row>22</xdr:row>
      <xdr:rowOff>91510</xdr:rowOff>
    </xdr:to>
    <xdr:sp macro="" textlink="">
      <xdr:nvSpPr>
        <xdr:cNvPr id="1206" name="Text Box 1664">
          <a:extLst>
            <a:ext uri="{FF2B5EF4-FFF2-40B4-BE49-F238E27FC236}">
              <a16:creationId xmlns:a16="http://schemas.microsoft.com/office/drawing/2014/main" xmlns="" id="{F40C9B0B-C404-4654-825A-A52E76445F12}"/>
            </a:ext>
          </a:extLst>
        </xdr:cNvPr>
        <xdr:cNvSpPr txBox="1">
          <a:spLocks noChangeArrowheads="1"/>
        </xdr:cNvSpPr>
      </xdr:nvSpPr>
      <xdr:spPr bwMode="auto">
        <a:xfrm>
          <a:off x="10924190" y="3717360"/>
          <a:ext cx="140154" cy="1143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189232</xdr:colOff>
      <xdr:row>21</xdr:row>
      <xdr:rowOff>146253</xdr:rowOff>
    </xdr:from>
    <xdr:to>
      <xdr:col>16</xdr:col>
      <xdr:colOff>703132</xdr:colOff>
      <xdr:row>22</xdr:row>
      <xdr:rowOff>22875</xdr:rowOff>
    </xdr:to>
    <xdr:grpSp>
      <xdr:nvGrpSpPr>
        <xdr:cNvPr id="1207" name="グループ化 1206">
          <a:extLst>
            <a:ext uri="{FF2B5EF4-FFF2-40B4-BE49-F238E27FC236}">
              <a16:creationId xmlns:a16="http://schemas.microsoft.com/office/drawing/2014/main" xmlns="" id="{6EBBDFA4-1546-48E2-82D4-51EE7413E50F}"/>
            </a:ext>
          </a:extLst>
        </xdr:cNvPr>
        <xdr:cNvGrpSpPr/>
      </xdr:nvGrpSpPr>
      <xdr:grpSpPr>
        <a:xfrm rot="5700000">
          <a:off x="11775946" y="3101039"/>
          <a:ext cx="48072" cy="1288600"/>
          <a:chOff x="1512360" y="838933"/>
          <a:chExt cx="49597" cy="1269827"/>
        </a:xfrm>
      </xdr:grpSpPr>
      <xdr:sp macro="" textlink="">
        <xdr:nvSpPr>
          <xdr:cNvPr id="1208" name="Line 76">
            <a:extLst>
              <a:ext uri="{FF2B5EF4-FFF2-40B4-BE49-F238E27FC236}">
                <a16:creationId xmlns:a16="http://schemas.microsoft.com/office/drawing/2014/main" xmlns="" id="{C9C6CD00-5970-E5E5-CAE8-BFD52B7788A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76">
            <a:extLst>
              <a:ext uri="{FF2B5EF4-FFF2-40B4-BE49-F238E27FC236}">
                <a16:creationId xmlns:a16="http://schemas.microsoft.com/office/drawing/2014/main" xmlns="" id="{0D787918-6377-7316-D3BC-79EE95CD1D4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" name="Line 76">
            <a:extLst>
              <a:ext uri="{FF2B5EF4-FFF2-40B4-BE49-F238E27FC236}">
                <a16:creationId xmlns:a16="http://schemas.microsoft.com/office/drawing/2014/main" xmlns="" id="{8CB93B84-4E38-DF5F-DADF-241A304D53EF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406209</xdr:colOff>
      <xdr:row>19</xdr:row>
      <xdr:rowOff>114148</xdr:rowOff>
    </xdr:from>
    <xdr:to>
      <xdr:col>19</xdr:col>
      <xdr:colOff>658715</xdr:colOff>
      <xdr:row>20</xdr:row>
      <xdr:rowOff>164325</xdr:rowOff>
    </xdr:to>
    <xdr:sp macro="" textlink="">
      <xdr:nvSpPr>
        <xdr:cNvPr id="1211" name="六角形 1210">
          <a:extLst>
            <a:ext uri="{FF2B5EF4-FFF2-40B4-BE49-F238E27FC236}">
              <a16:creationId xmlns:a16="http://schemas.microsoft.com/office/drawing/2014/main" xmlns="" id="{90597878-23AD-4A51-AA90-BDF27701B0EB}"/>
            </a:ext>
          </a:extLst>
        </xdr:cNvPr>
        <xdr:cNvSpPr/>
      </xdr:nvSpPr>
      <xdr:spPr bwMode="auto">
        <a:xfrm>
          <a:off x="13214159" y="3339948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20</xdr:col>
      <xdr:colOff>364662</xdr:colOff>
      <xdr:row>23</xdr:row>
      <xdr:rowOff>95250</xdr:rowOff>
    </xdr:from>
    <xdr:to>
      <xdr:col>20</xdr:col>
      <xdr:colOff>584199</xdr:colOff>
      <xdr:row>24</xdr:row>
      <xdr:rowOff>106875</xdr:rowOff>
    </xdr:to>
    <xdr:sp macro="" textlink="">
      <xdr:nvSpPr>
        <xdr:cNvPr id="1212" name="Text Box 266">
          <a:extLst>
            <a:ext uri="{FF2B5EF4-FFF2-40B4-BE49-F238E27FC236}">
              <a16:creationId xmlns:a16="http://schemas.microsoft.com/office/drawing/2014/main" xmlns="" id="{13F33045-9BC4-405F-9EDA-111F8C8BD008}"/>
            </a:ext>
          </a:extLst>
        </xdr:cNvPr>
        <xdr:cNvSpPr txBox="1">
          <a:spLocks noChangeArrowheads="1"/>
        </xdr:cNvSpPr>
      </xdr:nvSpPr>
      <xdr:spPr bwMode="auto">
        <a:xfrm>
          <a:off x="13877462" y="4006850"/>
          <a:ext cx="219537" cy="18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304800</xdr:colOff>
      <xdr:row>23</xdr:row>
      <xdr:rowOff>47625</xdr:rowOff>
    </xdr:from>
    <xdr:to>
      <xdr:col>20</xdr:col>
      <xdr:colOff>640889</xdr:colOff>
      <xdr:row>24</xdr:row>
      <xdr:rowOff>131988</xdr:rowOff>
    </xdr:to>
    <xdr:grpSp>
      <xdr:nvGrpSpPr>
        <xdr:cNvPr id="1213" name="Group 1180">
          <a:extLst>
            <a:ext uri="{FF2B5EF4-FFF2-40B4-BE49-F238E27FC236}">
              <a16:creationId xmlns:a16="http://schemas.microsoft.com/office/drawing/2014/main" xmlns="" id="{2E0F2ADF-32C5-47DB-B440-BFB97762C787}"/>
            </a:ext>
          </a:extLst>
        </xdr:cNvPr>
        <xdr:cNvGrpSpPr>
          <a:grpSpLocks/>
        </xdr:cNvGrpSpPr>
      </xdr:nvGrpSpPr>
      <xdr:grpSpPr bwMode="auto">
        <a:xfrm rot="-5400000">
          <a:off x="15184888" y="3925437"/>
          <a:ext cx="255813" cy="336089"/>
          <a:chOff x="718" y="97"/>
          <a:chExt cx="23" cy="15"/>
        </a:xfrm>
      </xdr:grpSpPr>
      <xdr:sp macro="" textlink="">
        <xdr:nvSpPr>
          <xdr:cNvPr id="1214" name="Freeform 1181">
            <a:extLst>
              <a:ext uri="{FF2B5EF4-FFF2-40B4-BE49-F238E27FC236}">
                <a16:creationId xmlns:a16="http://schemas.microsoft.com/office/drawing/2014/main" xmlns="" id="{3DBC7A3C-0EE3-CD06-D274-81A8747B6FE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5" name="Freeform 1182">
            <a:extLst>
              <a:ext uri="{FF2B5EF4-FFF2-40B4-BE49-F238E27FC236}">
                <a16:creationId xmlns:a16="http://schemas.microsoft.com/office/drawing/2014/main" xmlns="" id="{F3D645CB-81E2-2847-C592-7C705F36032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242093</xdr:colOff>
      <xdr:row>20</xdr:row>
      <xdr:rowOff>38100</xdr:rowOff>
    </xdr:from>
    <xdr:to>
      <xdr:col>20</xdr:col>
      <xdr:colOff>705411</xdr:colOff>
      <xdr:row>24</xdr:row>
      <xdr:rowOff>19844</xdr:rowOff>
    </xdr:to>
    <xdr:sp macro="" textlink="">
      <xdr:nvSpPr>
        <xdr:cNvPr id="1216" name="Freeform 705">
          <a:extLst>
            <a:ext uri="{FF2B5EF4-FFF2-40B4-BE49-F238E27FC236}">
              <a16:creationId xmlns:a16="http://schemas.microsoft.com/office/drawing/2014/main" xmlns="" id="{EB1B0ED5-EAB9-49C8-A80B-C08402B73425}"/>
            </a:ext>
          </a:extLst>
        </xdr:cNvPr>
        <xdr:cNvSpPr>
          <a:spLocks/>
        </xdr:cNvSpPr>
      </xdr:nvSpPr>
      <xdr:spPr bwMode="auto">
        <a:xfrm>
          <a:off x="13050043" y="3435350"/>
          <a:ext cx="1168168" cy="667544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64616</xdr:colOff>
      <xdr:row>19</xdr:row>
      <xdr:rowOff>9525</xdr:rowOff>
    </xdr:from>
    <xdr:to>
      <xdr:col>20</xdr:col>
      <xdr:colOff>74457</xdr:colOff>
      <xdr:row>24</xdr:row>
      <xdr:rowOff>142874</xdr:rowOff>
    </xdr:to>
    <xdr:sp macro="" textlink="">
      <xdr:nvSpPr>
        <xdr:cNvPr id="1217" name="Line 927">
          <a:extLst>
            <a:ext uri="{FF2B5EF4-FFF2-40B4-BE49-F238E27FC236}">
              <a16:creationId xmlns:a16="http://schemas.microsoft.com/office/drawing/2014/main" xmlns="" id="{92822EE9-76B7-4366-A96F-F851CABF7945}"/>
            </a:ext>
          </a:extLst>
        </xdr:cNvPr>
        <xdr:cNvSpPr>
          <a:spLocks noChangeShapeType="1"/>
        </xdr:cNvSpPr>
      </xdr:nvSpPr>
      <xdr:spPr bwMode="auto">
        <a:xfrm flipV="1">
          <a:off x="13577416" y="3235325"/>
          <a:ext cx="9841" cy="990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206167</xdr:colOff>
      <xdr:row>21</xdr:row>
      <xdr:rowOff>28575</xdr:rowOff>
    </xdr:from>
    <xdr:to>
      <xdr:col>20</xdr:col>
      <xdr:colOff>345867</xdr:colOff>
      <xdr:row>23</xdr:row>
      <xdr:rowOff>95250</xdr:rowOff>
    </xdr:to>
    <xdr:sp macro="" textlink="">
      <xdr:nvSpPr>
        <xdr:cNvPr id="1218" name="Text Box 1118">
          <a:extLst>
            <a:ext uri="{FF2B5EF4-FFF2-40B4-BE49-F238E27FC236}">
              <a16:creationId xmlns:a16="http://schemas.microsoft.com/office/drawing/2014/main" xmlns="" id="{CADB3805-BE56-425F-9731-50898BF48752}"/>
            </a:ext>
          </a:extLst>
        </xdr:cNvPr>
        <xdr:cNvSpPr txBox="1">
          <a:spLocks noChangeArrowheads="1"/>
        </xdr:cNvSpPr>
      </xdr:nvSpPr>
      <xdr:spPr bwMode="auto">
        <a:xfrm>
          <a:off x="13718967" y="3597275"/>
          <a:ext cx="139700" cy="409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20</xdr:col>
      <xdr:colOff>387609</xdr:colOff>
      <xdr:row>22</xdr:row>
      <xdr:rowOff>67467</xdr:rowOff>
    </xdr:from>
    <xdr:to>
      <xdr:col>20</xdr:col>
      <xdr:colOff>600334</xdr:colOff>
      <xdr:row>23</xdr:row>
      <xdr:rowOff>114300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xmlns="" id="{F83AB472-6C20-4889-89BC-A6079928A8BA}"/>
            </a:ext>
          </a:extLst>
        </xdr:cNvPr>
        <xdr:cNvSpPr/>
      </xdr:nvSpPr>
      <xdr:spPr bwMode="auto">
        <a:xfrm>
          <a:off x="13900409" y="3807617"/>
          <a:ext cx="212725" cy="2182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19</xdr:col>
      <xdr:colOff>14288</xdr:colOff>
      <xdr:row>22</xdr:row>
      <xdr:rowOff>11425</xdr:rowOff>
    </xdr:from>
    <xdr:ext cx="736600" cy="165173"/>
    <xdr:sp macro="" textlink="">
      <xdr:nvSpPr>
        <xdr:cNvPr id="1220" name="Text Box 1620">
          <a:extLst>
            <a:ext uri="{FF2B5EF4-FFF2-40B4-BE49-F238E27FC236}">
              <a16:creationId xmlns:a16="http://schemas.microsoft.com/office/drawing/2014/main" xmlns="" id="{47CDEC4C-46E2-4352-8D48-4182A7E64EFE}"/>
            </a:ext>
          </a:extLst>
        </xdr:cNvPr>
        <xdr:cNvSpPr txBox="1">
          <a:spLocks noChangeArrowheads="1"/>
        </xdr:cNvSpPr>
      </xdr:nvSpPr>
      <xdr:spPr bwMode="auto">
        <a:xfrm>
          <a:off x="12822238" y="3751575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320082</xdr:colOff>
      <xdr:row>22</xdr:row>
      <xdr:rowOff>147083</xdr:rowOff>
    </xdr:from>
    <xdr:ext cx="336157" cy="105059"/>
    <xdr:sp macro="" textlink="">
      <xdr:nvSpPr>
        <xdr:cNvPr id="1221" name="Text Box 1664">
          <a:extLst>
            <a:ext uri="{FF2B5EF4-FFF2-40B4-BE49-F238E27FC236}">
              <a16:creationId xmlns:a16="http://schemas.microsoft.com/office/drawing/2014/main" xmlns="" id="{7479A9F4-68F6-4EFF-8D25-ECF9FEA17223}"/>
            </a:ext>
          </a:extLst>
        </xdr:cNvPr>
        <xdr:cNvSpPr txBox="1">
          <a:spLocks noChangeArrowheads="1"/>
        </xdr:cNvSpPr>
      </xdr:nvSpPr>
      <xdr:spPr bwMode="auto">
        <a:xfrm>
          <a:off x="13128032" y="388723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twoCellAnchor>
    <xdr:from>
      <xdr:col>11</xdr:col>
      <xdr:colOff>250343</xdr:colOff>
      <xdr:row>30</xdr:row>
      <xdr:rowOff>67368</xdr:rowOff>
    </xdr:from>
    <xdr:to>
      <xdr:col>12</xdr:col>
      <xdr:colOff>722812</xdr:colOff>
      <xdr:row>31</xdr:row>
      <xdr:rowOff>39220</xdr:rowOff>
    </xdr:to>
    <xdr:sp macro="" textlink="">
      <xdr:nvSpPr>
        <xdr:cNvPr id="1222" name="Line 76">
          <a:extLst>
            <a:ext uri="{FF2B5EF4-FFF2-40B4-BE49-F238E27FC236}">
              <a16:creationId xmlns:a16="http://schemas.microsoft.com/office/drawing/2014/main" xmlns="" id="{2FE54EBB-B50A-45A0-82B5-66187DBD9D4C}"/>
            </a:ext>
          </a:extLst>
        </xdr:cNvPr>
        <xdr:cNvSpPr>
          <a:spLocks noChangeShapeType="1"/>
        </xdr:cNvSpPr>
      </xdr:nvSpPr>
      <xdr:spPr bwMode="auto">
        <a:xfrm>
          <a:off x="7432193" y="5179118"/>
          <a:ext cx="114556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666748</xdr:colOff>
      <xdr:row>32</xdr:row>
      <xdr:rowOff>67236</xdr:rowOff>
    </xdr:from>
    <xdr:to>
      <xdr:col>12</xdr:col>
      <xdr:colOff>722780</xdr:colOff>
      <xdr:row>32</xdr:row>
      <xdr:rowOff>67236</xdr:rowOff>
    </xdr:to>
    <xdr:sp macro="" textlink="">
      <xdr:nvSpPr>
        <xdr:cNvPr id="1223" name="Line 76">
          <a:extLst>
            <a:ext uri="{FF2B5EF4-FFF2-40B4-BE49-F238E27FC236}">
              <a16:creationId xmlns:a16="http://schemas.microsoft.com/office/drawing/2014/main" xmlns="" id="{BBE4292E-DC57-4944-BF5B-92EF99F0165F}"/>
            </a:ext>
          </a:extLst>
        </xdr:cNvPr>
        <xdr:cNvSpPr>
          <a:spLocks noChangeShapeType="1"/>
        </xdr:cNvSpPr>
      </xdr:nvSpPr>
      <xdr:spPr bwMode="auto">
        <a:xfrm>
          <a:off x="7848598" y="5521886"/>
          <a:ext cx="7291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565898</xdr:colOff>
      <xdr:row>27</xdr:row>
      <xdr:rowOff>84044</xdr:rowOff>
    </xdr:from>
    <xdr:to>
      <xdr:col>11</xdr:col>
      <xdr:colOff>700369</xdr:colOff>
      <xdr:row>33</xdr:row>
      <xdr:rowOff>5602</xdr:rowOff>
    </xdr:to>
    <xdr:sp macro="" textlink="">
      <xdr:nvSpPr>
        <xdr:cNvPr id="1224" name="Line 4803">
          <a:extLst>
            <a:ext uri="{FF2B5EF4-FFF2-40B4-BE49-F238E27FC236}">
              <a16:creationId xmlns:a16="http://schemas.microsoft.com/office/drawing/2014/main" xmlns="" id="{3EDEF8A4-A095-42A7-8C93-B6E94DF91547}"/>
            </a:ext>
          </a:extLst>
        </xdr:cNvPr>
        <xdr:cNvSpPr>
          <a:spLocks noChangeShapeType="1"/>
        </xdr:cNvSpPr>
      </xdr:nvSpPr>
      <xdr:spPr bwMode="auto">
        <a:xfrm>
          <a:off x="7747748" y="4681444"/>
          <a:ext cx="12812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564711</xdr:colOff>
      <xdr:row>30</xdr:row>
      <xdr:rowOff>32203</xdr:rowOff>
    </xdr:from>
    <xdr:to>
      <xdr:col>11</xdr:col>
      <xdr:colOff>694768</xdr:colOff>
      <xdr:row>30</xdr:row>
      <xdr:rowOff>149222</xdr:rowOff>
    </xdr:to>
    <xdr:sp macro="" textlink="">
      <xdr:nvSpPr>
        <xdr:cNvPr id="1225" name="Oval 1295">
          <a:extLst>
            <a:ext uri="{FF2B5EF4-FFF2-40B4-BE49-F238E27FC236}">
              <a16:creationId xmlns:a16="http://schemas.microsoft.com/office/drawing/2014/main" xmlns="" id="{4B494872-4AFC-40D6-B487-32D18466E1CD}"/>
            </a:ext>
          </a:extLst>
        </xdr:cNvPr>
        <xdr:cNvSpPr>
          <a:spLocks noChangeArrowheads="1"/>
        </xdr:cNvSpPr>
      </xdr:nvSpPr>
      <xdr:spPr bwMode="auto">
        <a:xfrm>
          <a:off x="7746561" y="5143953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498660</xdr:colOff>
      <xdr:row>27</xdr:row>
      <xdr:rowOff>36413</xdr:rowOff>
    </xdr:from>
    <xdr:to>
      <xdr:col>11</xdr:col>
      <xdr:colOff>660447</xdr:colOff>
      <xdr:row>28</xdr:row>
      <xdr:rowOff>22787</xdr:rowOff>
    </xdr:to>
    <xdr:sp macro="" textlink="">
      <xdr:nvSpPr>
        <xdr:cNvPr id="1226" name="Oval 1295">
          <a:extLst>
            <a:ext uri="{FF2B5EF4-FFF2-40B4-BE49-F238E27FC236}">
              <a16:creationId xmlns:a16="http://schemas.microsoft.com/office/drawing/2014/main" xmlns="" id="{03D64880-03AD-4DDD-AD2F-2342D05BF9CF}"/>
            </a:ext>
          </a:extLst>
        </xdr:cNvPr>
        <xdr:cNvSpPr>
          <a:spLocks noChangeArrowheads="1"/>
        </xdr:cNvSpPr>
      </xdr:nvSpPr>
      <xdr:spPr bwMode="auto">
        <a:xfrm>
          <a:off x="7680510" y="4633813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489786</xdr:colOff>
      <xdr:row>25</xdr:row>
      <xdr:rowOff>103654</xdr:rowOff>
    </xdr:from>
    <xdr:to>
      <xdr:col>12</xdr:col>
      <xdr:colOff>387537</xdr:colOff>
      <xdr:row>32</xdr:row>
      <xdr:rowOff>161639</xdr:rowOff>
    </xdr:to>
    <xdr:sp macro="" textlink="">
      <xdr:nvSpPr>
        <xdr:cNvPr id="1227" name="Line 75">
          <a:extLst>
            <a:ext uri="{FF2B5EF4-FFF2-40B4-BE49-F238E27FC236}">
              <a16:creationId xmlns:a16="http://schemas.microsoft.com/office/drawing/2014/main" xmlns="" id="{EE3E0D0E-BC8C-4C36-AC2E-7AF8F64DF1C7}"/>
            </a:ext>
          </a:extLst>
        </xdr:cNvPr>
        <xdr:cNvSpPr>
          <a:spLocks noChangeShapeType="1"/>
        </xdr:cNvSpPr>
      </xdr:nvSpPr>
      <xdr:spPr bwMode="auto">
        <a:xfrm flipV="1">
          <a:off x="7671636" y="4358154"/>
          <a:ext cx="589901" cy="1258135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219289</xdr:colOff>
      <xdr:row>30</xdr:row>
      <xdr:rowOff>3462</xdr:rowOff>
    </xdr:from>
    <xdr:to>
      <xdr:col>12</xdr:col>
      <xdr:colOff>367826</xdr:colOff>
      <xdr:row>30</xdr:row>
      <xdr:rowOff>148577</xdr:rowOff>
    </xdr:to>
    <xdr:sp macro="" textlink="">
      <xdr:nvSpPr>
        <xdr:cNvPr id="1228" name="Oval 77">
          <a:extLst>
            <a:ext uri="{FF2B5EF4-FFF2-40B4-BE49-F238E27FC236}">
              <a16:creationId xmlns:a16="http://schemas.microsoft.com/office/drawing/2014/main" xmlns="" id="{7BCDA250-204A-4728-8CCC-B104FD31A31A}"/>
            </a:ext>
          </a:extLst>
        </xdr:cNvPr>
        <xdr:cNvSpPr>
          <a:spLocks noChangeArrowheads="1"/>
        </xdr:cNvSpPr>
      </xdr:nvSpPr>
      <xdr:spPr bwMode="auto">
        <a:xfrm>
          <a:off x="8093289" y="5115212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214381</xdr:colOff>
      <xdr:row>31</xdr:row>
      <xdr:rowOff>9147</xdr:rowOff>
    </xdr:from>
    <xdr:to>
      <xdr:col>12</xdr:col>
      <xdr:colOff>357189</xdr:colOff>
      <xdr:row>31</xdr:row>
      <xdr:rowOff>132139</xdr:rowOff>
    </xdr:to>
    <xdr:sp macro="" textlink="">
      <xdr:nvSpPr>
        <xdr:cNvPr id="1229" name="AutoShape 138">
          <a:extLst>
            <a:ext uri="{FF2B5EF4-FFF2-40B4-BE49-F238E27FC236}">
              <a16:creationId xmlns:a16="http://schemas.microsoft.com/office/drawing/2014/main" xmlns="" id="{DEAF7053-CCB9-40F1-9149-006AF5ED0541}"/>
            </a:ext>
          </a:extLst>
        </xdr:cNvPr>
        <xdr:cNvSpPr>
          <a:spLocks noChangeArrowheads="1"/>
        </xdr:cNvSpPr>
      </xdr:nvSpPr>
      <xdr:spPr bwMode="auto">
        <a:xfrm>
          <a:off x="8088381" y="5292347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217053</xdr:colOff>
      <xdr:row>32</xdr:row>
      <xdr:rowOff>10820</xdr:rowOff>
    </xdr:from>
    <xdr:to>
      <xdr:col>12</xdr:col>
      <xdr:colOff>347110</xdr:colOff>
      <xdr:row>32</xdr:row>
      <xdr:rowOff>127839</xdr:rowOff>
    </xdr:to>
    <xdr:sp macro="" textlink="">
      <xdr:nvSpPr>
        <xdr:cNvPr id="1230" name="Oval 1295">
          <a:extLst>
            <a:ext uri="{FF2B5EF4-FFF2-40B4-BE49-F238E27FC236}">
              <a16:creationId xmlns:a16="http://schemas.microsoft.com/office/drawing/2014/main" xmlns="" id="{50318AFE-CD78-4FCF-9428-60CFEA332100}"/>
            </a:ext>
          </a:extLst>
        </xdr:cNvPr>
        <xdr:cNvSpPr>
          <a:spLocks noChangeArrowheads="1"/>
        </xdr:cNvSpPr>
      </xdr:nvSpPr>
      <xdr:spPr bwMode="auto">
        <a:xfrm>
          <a:off x="8091053" y="5465470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616330</xdr:colOff>
      <xdr:row>32</xdr:row>
      <xdr:rowOff>1868</xdr:rowOff>
    </xdr:from>
    <xdr:to>
      <xdr:col>12</xdr:col>
      <xdr:colOff>33618</xdr:colOff>
      <xdr:row>32</xdr:row>
      <xdr:rowOff>119530</xdr:rowOff>
    </xdr:to>
    <xdr:sp macro="" textlink="">
      <xdr:nvSpPr>
        <xdr:cNvPr id="1231" name="Oval 1295">
          <a:extLst>
            <a:ext uri="{FF2B5EF4-FFF2-40B4-BE49-F238E27FC236}">
              <a16:creationId xmlns:a16="http://schemas.microsoft.com/office/drawing/2014/main" xmlns="" id="{F51C87C4-20FA-4CC9-95CC-9F39D0FF947F}"/>
            </a:ext>
          </a:extLst>
        </xdr:cNvPr>
        <xdr:cNvSpPr>
          <a:spLocks noChangeArrowheads="1"/>
        </xdr:cNvSpPr>
      </xdr:nvSpPr>
      <xdr:spPr bwMode="auto">
        <a:xfrm>
          <a:off x="7798180" y="5456518"/>
          <a:ext cx="109438" cy="1176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441544</xdr:colOff>
      <xdr:row>25</xdr:row>
      <xdr:rowOff>128992</xdr:rowOff>
    </xdr:from>
    <xdr:to>
      <xdr:col>11</xdr:col>
      <xdr:colOff>494275</xdr:colOff>
      <xdr:row>32</xdr:row>
      <xdr:rowOff>167730</xdr:rowOff>
    </xdr:to>
    <xdr:grpSp>
      <xdr:nvGrpSpPr>
        <xdr:cNvPr id="1232" name="グループ化 1231">
          <a:extLst>
            <a:ext uri="{FF2B5EF4-FFF2-40B4-BE49-F238E27FC236}">
              <a16:creationId xmlns:a16="http://schemas.microsoft.com/office/drawing/2014/main" xmlns="" id="{C5AE915A-3A6E-406B-B2B6-0827270AC2C0}"/>
            </a:ext>
          </a:extLst>
        </xdr:cNvPr>
        <xdr:cNvGrpSpPr/>
      </xdr:nvGrpSpPr>
      <xdr:grpSpPr>
        <a:xfrm rot="10200000">
          <a:off x="8328244" y="4389842"/>
          <a:ext cx="52731" cy="1238888"/>
          <a:chOff x="1512360" y="838933"/>
          <a:chExt cx="49597" cy="1269827"/>
        </a:xfrm>
      </xdr:grpSpPr>
      <xdr:sp macro="" textlink="">
        <xdr:nvSpPr>
          <xdr:cNvPr id="1233" name="Line 76">
            <a:extLst>
              <a:ext uri="{FF2B5EF4-FFF2-40B4-BE49-F238E27FC236}">
                <a16:creationId xmlns:a16="http://schemas.microsoft.com/office/drawing/2014/main" xmlns="" id="{7EAC67D5-BC9A-B9AD-5742-F4CE4DF81F1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" name="Line 76">
            <a:extLst>
              <a:ext uri="{FF2B5EF4-FFF2-40B4-BE49-F238E27FC236}">
                <a16:creationId xmlns:a16="http://schemas.microsoft.com/office/drawing/2014/main" xmlns="" id="{0BE32116-B132-F3C8-1BBC-B70AB52A93A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" name="Line 76">
            <a:extLst>
              <a:ext uri="{FF2B5EF4-FFF2-40B4-BE49-F238E27FC236}">
                <a16:creationId xmlns:a16="http://schemas.microsoft.com/office/drawing/2014/main" xmlns="" id="{9AE326F2-C1AE-AE51-4A4F-B4A90CEB6C6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11</xdr:col>
      <xdr:colOff>285234</xdr:colOff>
      <xdr:row>26</xdr:row>
      <xdr:rowOff>126820</xdr:rowOff>
    </xdr:from>
    <xdr:to>
      <xdr:col>11</xdr:col>
      <xdr:colOff>554538</xdr:colOff>
      <xdr:row>30</xdr:row>
      <xdr:rowOff>14572</xdr:rowOff>
    </xdr:to>
    <xdr:pic>
      <xdr:nvPicPr>
        <xdr:cNvPr id="1236" name="図 1235">
          <a:extLst>
            <a:ext uri="{FF2B5EF4-FFF2-40B4-BE49-F238E27FC236}">
              <a16:creationId xmlns:a16="http://schemas.microsoft.com/office/drawing/2014/main" xmlns="" id="{4BA4C2CD-F4DB-46D0-9AB5-33FBEE1E5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21013865">
          <a:off x="7467084" y="4552770"/>
          <a:ext cx="269304" cy="573552"/>
        </a:xfrm>
        <a:prstGeom prst="rect">
          <a:avLst/>
        </a:prstGeom>
      </xdr:spPr>
    </xdr:pic>
    <xdr:clientData/>
  </xdr:twoCellAnchor>
  <xdr:oneCellAnchor>
    <xdr:from>
      <xdr:col>11</xdr:col>
      <xdr:colOff>609783</xdr:colOff>
      <xdr:row>26</xdr:row>
      <xdr:rowOff>36407</xdr:rowOff>
    </xdr:from>
    <xdr:ext cx="395844" cy="193515"/>
    <xdr:sp macro="" textlink="">
      <xdr:nvSpPr>
        <xdr:cNvPr id="1237" name="Text Box 1563">
          <a:extLst>
            <a:ext uri="{FF2B5EF4-FFF2-40B4-BE49-F238E27FC236}">
              <a16:creationId xmlns:a16="http://schemas.microsoft.com/office/drawing/2014/main" xmlns="" id="{F44FEBEA-397A-4EDA-BE64-F38457594389}"/>
            </a:ext>
          </a:extLst>
        </xdr:cNvPr>
        <xdr:cNvSpPr txBox="1">
          <a:spLocks noChangeArrowheads="1"/>
        </xdr:cNvSpPr>
      </xdr:nvSpPr>
      <xdr:spPr bwMode="auto">
        <a:xfrm>
          <a:off x="7791633" y="446235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582098</xdr:colOff>
      <xdr:row>27</xdr:row>
      <xdr:rowOff>25211</xdr:rowOff>
    </xdr:from>
    <xdr:to>
      <xdr:col>12</xdr:col>
      <xdr:colOff>355787</xdr:colOff>
      <xdr:row>27</xdr:row>
      <xdr:rowOff>137270</xdr:rowOff>
    </xdr:to>
    <xdr:sp macro="" textlink="">
      <xdr:nvSpPr>
        <xdr:cNvPr id="1238" name="AutoShape 1653">
          <a:extLst>
            <a:ext uri="{FF2B5EF4-FFF2-40B4-BE49-F238E27FC236}">
              <a16:creationId xmlns:a16="http://schemas.microsoft.com/office/drawing/2014/main" xmlns="" id="{52EFDF11-A243-4AA3-8EA2-7CC7F4B19D38}"/>
            </a:ext>
          </a:extLst>
        </xdr:cNvPr>
        <xdr:cNvSpPr>
          <a:spLocks/>
        </xdr:cNvSpPr>
      </xdr:nvSpPr>
      <xdr:spPr bwMode="auto">
        <a:xfrm rot="5400000" flipH="1">
          <a:off x="7940838" y="4445721"/>
          <a:ext cx="112059" cy="4658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336400</xdr:colOff>
      <xdr:row>27</xdr:row>
      <xdr:rowOff>131669</xdr:rowOff>
    </xdr:from>
    <xdr:to>
      <xdr:col>12</xdr:col>
      <xdr:colOff>496083</xdr:colOff>
      <xdr:row>30</xdr:row>
      <xdr:rowOff>84046</xdr:rowOff>
    </xdr:to>
    <xdr:sp macro="" textlink="">
      <xdr:nvSpPr>
        <xdr:cNvPr id="1239" name="AutoShape 1653">
          <a:extLst>
            <a:ext uri="{FF2B5EF4-FFF2-40B4-BE49-F238E27FC236}">
              <a16:creationId xmlns:a16="http://schemas.microsoft.com/office/drawing/2014/main" xmlns="" id="{857E7B7B-DAA5-4FFD-B753-73B47573B91C}"/>
            </a:ext>
          </a:extLst>
        </xdr:cNvPr>
        <xdr:cNvSpPr>
          <a:spLocks/>
        </xdr:cNvSpPr>
      </xdr:nvSpPr>
      <xdr:spPr bwMode="auto">
        <a:xfrm>
          <a:off x="8210400" y="4729069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495265</xdr:colOff>
      <xdr:row>28</xdr:row>
      <xdr:rowOff>121126</xdr:rowOff>
    </xdr:from>
    <xdr:ext cx="211426" cy="217575"/>
    <xdr:sp macro="" textlink="">
      <xdr:nvSpPr>
        <xdr:cNvPr id="1240" name="Text Box 1563">
          <a:extLst>
            <a:ext uri="{FF2B5EF4-FFF2-40B4-BE49-F238E27FC236}">
              <a16:creationId xmlns:a16="http://schemas.microsoft.com/office/drawing/2014/main" xmlns="" id="{C3EA0FBD-951E-4111-B509-9B408AD91AF5}"/>
            </a:ext>
          </a:extLst>
        </xdr:cNvPr>
        <xdr:cNvSpPr txBox="1">
          <a:spLocks noChangeArrowheads="1"/>
        </xdr:cNvSpPr>
      </xdr:nvSpPr>
      <xdr:spPr bwMode="auto">
        <a:xfrm>
          <a:off x="8369265" y="4889976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12</xdr:col>
      <xdr:colOff>364195</xdr:colOff>
      <xdr:row>31</xdr:row>
      <xdr:rowOff>0</xdr:rowOff>
    </xdr:from>
    <xdr:to>
      <xdr:col>12</xdr:col>
      <xdr:colOff>521074</xdr:colOff>
      <xdr:row>31</xdr:row>
      <xdr:rowOff>162486</xdr:rowOff>
    </xdr:to>
    <xdr:sp macro="" textlink="">
      <xdr:nvSpPr>
        <xdr:cNvPr id="1241" name="六角形 1240">
          <a:extLst>
            <a:ext uri="{FF2B5EF4-FFF2-40B4-BE49-F238E27FC236}">
              <a16:creationId xmlns:a16="http://schemas.microsoft.com/office/drawing/2014/main" xmlns="" id="{6B2F0833-E9B6-40AF-8A63-FDFAEB3AAD69}"/>
            </a:ext>
          </a:extLst>
        </xdr:cNvPr>
        <xdr:cNvSpPr/>
      </xdr:nvSpPr>
      <xdr:spPr bwMode="auto">
        <a:xfrm>
          <a:off x="8238195" y="5283200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12</xdr:col>
      <xdr:colOff>12653</xdr:colOff>
      <xdr:row>30</xdr:row>
      <xdr:rowOff>109506</xdr:rowOff>
    </xdr:from>
    <xdr:to>
      <xdr:col>12</xdr:col>
      <xdr:colOff>169532</xdr:colOff>
      <xdr:row>31</xdr:row>
      <xdr:rowOff>98301</xdr:rowOff>
    </xdr:to>
    <xdr:sp macro="" textlink="">
      <xdr:nvSpPr>
        <xdr:cNvPr id="1242" name="六角形 1241">
          <a:extLst>
            <a:ext uri="{FF2B5EF4-FFF2-40B4-BE49-F238E27FC236}">
              <a16:creationId xmlns:a16="http://schemas.microsoft.com/office/drawing/2014/main" xmlns="" id="{19724B52-9DB1-476C-B40C-E72F99A2F0E8}"/>
            </a:ext>
          </a:extLst>
        </xdr:cNvPr>
        <xdr:cNvSpPr/>
      </xdr:nvSpPr>
      <xdr:spPr bwMode="auto">
        <a:xfrm>
          <a:off x="7886653" y="5221256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560300</xdr:colOff>
      <xdr:row>29</xdr:row>
      <xdr:rowOff>28017</xdr:rowOff>
    </xdr:from>
    <xdr:to>
      <xdr:col>11</xdr:col>
      <xdr:colOff>717179</xdr:colOff>
      <xdr:row>30</xdr:row>
      <xdr:rowOff>11210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xmlns="" id="{87179366-C274-4BB8-BA43-B7D3B64D623C}"/>
            </a:ext>
          </a:extLst>
        </xdr:cNvPr>
        <xdr:cNvSpPr/>
      </xdr:nvSpPr>
      <xdr:spPr bwMode="auto">
        <a:xfrm>
          <a:off x="7742150" y="4968317"/>
          <a:ext cx="131479" cy="15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570305</xdr:colOff>
      <xdr:row>25</xdr:row>
      <xdr:rowOff>44025</xdr:rowOff>
    </xdr:from>
    <xdr:to>
      <xdr:col>12</xdr:col>
      <xdr:colOff>18676</xdr:colOff>
      <xdr:row>26</xdr:row>
      <xdr:rowOff>14941</xdr:rowOff>
    </xdr:to>
    <xdr:sp macro="" textlink="">
      <xdr:nvSpPr>
        <xdr:cNvPr id="1244" name="六角形 1243">
          <a:extLst>
            <a:ext uri="{FF2B5EF4-FFF2-40B4-BE49-F238E27FC236}">
              <a16:creationId xmlns:a16="http://schemas.microsoft.com/office/drawing/2014/main" xmlns="" id="{0D7C46A8-D156-4845-B3FE-F3D7CD797681}"/>
            </a:ext>
          </a:extLst>
        </xdr:cNvPr>
        <xdr:cNvSpPr/>
      </xdr:nvSpPr>
      <xdr:spPr bwMode="auto">
        <a:xfrm>
          <a:off x="7752155" y="4298525"/>
          <a:ext cx="140521" cy="1423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12</xdr:col>
      <xdr:colOff>194568</xdr:colOff>
      <xdr:row>28</xdr:row>
      <xdr:rowOff>14319</xdr:rowOff>
    </xdr:from>
    <xdr:ext cx="211652" cy="242118"/>
    <xdr:sp macro="" textlink="">
      <xdr:nvSpPr>
        <xdr:cNvPr id="1245" name="Text Box 1664">
          <a:extLst>
            <a:ext uri="{FF2B5EF4-FFF2-40B4-BE49-F238E27FC236}">
              <a16:creationId xmlns:a16="http://schemas.microsoft.com/office/drawing/2014/main" xmlns="" id="{E2B9A7E3-C50C-4E4A-A89B-08EBC04C6D9B}"/>
            </a:ext>
          </a:extLst>
        </xdr:cNvPr>
        <xdr:cNvSpPr txBox="1">
          <a:spLocks noChangeArrowheads="1"/>
        </xdr:cNvSpPr>
      </xdr:nvSpPr>
      <xdr:spPr bwMode="auto">
        <a:xfrm>
          <a:off x="8068568" y="4783169"/>
          <a:ext cx="211652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6350</xdr:colOff>
      <xdr:row>25</xdr:row>
      <xdr:rowOff>25400</xdr:rowOff>
    </xdr:from>
    <xdr:to>
      <xdr:col>11</xdr:col>
      <xdr:colOff>160815</xdr:colOff>
      <xdr:row>25</xdr:row>
      <xdr:rowOff>167096</xdr:rowOff>
    </xdr:to>
    <xdr:sp macro="" textlink="">
      <xdr:nvSpPr>
        <xdr:cNvPr id="1246" name="六角形 1245">
          <a:extLst>
            <a:ext uri="{FF2B5EF4-FFF2-40B4-BE49-F238E27FC236}">
              <a16:creationId xmlns:a16="http://schemas.microsoft.com/office/drawing/2014/main" xmlns="" id="{4CB39A1D-D237-401F-AAD0-ACFEB17825A1}"/>
            </a:ext>
          </a:extLst>
        </xdr:cNvPr>
        <xdr:cNvSpPr/>
      </xdr:nvSpPr>
      <xdr:spPr bwMode="auto">
        <a:xfrm>
          <a:off x="7188200" y="427990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623334</xdr:colOff>
      <xdr:row>27</xdr:row>
      <xdr:rowOff>105054</xdr:rowOff>
    </xdr:from>
    <xdr:to>
      <xdr:col>12</xdr:col>
      <xdr:colOff>93381</xdr:colOff>
      <xdr:row>28</xdr:row>
      <xdr:rowOff>78440</xdr:rowOff>
    </xdr:to>
    <xdr:sp macro="" textlink="">
      <xdr:nvSpPr>
        <xdr:cNvPr id="1247" name="六角形 1246">
          <a:extLst>
            <a:ext uri="{FF2B5EF4-FFF2-40B4-BE49-F238E27FC236}">
              <a16:creationId xmlns:a16="http://schemas.microsoft.com/office/drawing/2014/main" xmlns="" id="{0EBED319-422E-48B8-A1E4-20828CB8C1BE}"/>
            </a:ext>
          </a:extLst>
        </xdr:cNvPr>
        <xdr:cNvSpPr/>
      </xdr:nvSpPr>
      <xdr:spPr bwMode="auto">
        <a:xfrm>
          <a:off x="7805184" y="4702454"/>
          <a:ext cx="162197" cy="1448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578224</xdr:colOff>
      <xdr:row>28</xdr:row>
      <xdr:rowOff>85724</xdr:rowOff>
    </xdr:from>
    <xdr:ext cx="336157" cy="105059"/>
    <xdr:sp macro="" textlink="">
      <xdr:nvSpPr>
        <xdr:cNvPr id="1248" name="Text Box 1664">
          <a:extLst>
            <a:ext uri="{FF2B5EF4-FFF2-40B4-BE49-F238E27FC236}">
              <a16:creationId xmlns:a16="http://schemas.microsoft.com/office/drawing/2014/main" xmlns="" id="{18C86CA0-7D21-4CC0-83D5-76DDE6F49752}"/>
            </a:ext>
          </a:extLst>
        </xdr:cNvPr>
        <xdr:cNvSpPr txBox="1">
          <a:spLocks noChangeArrowheads="1"/>
        </xdr:cNvSpPr>
      </xdr:nvSpPr>
      <xdr:spPr bwMode="auto">
        <a:xfrm>
          <a:off x="7760074" y="485457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twoCellAnchor>
    <xdr:from>
      <xdr:col>11</xdr:col>
      <xdr:colOff>2</xdr:colOff>
      <xdr:row>41</xdr:row>
      <xdr:rowOff>21167</xdr:rowOff>
    </xdr:from>
    <xdr:to>
      <xdr:col>11</xdr:col>
      <xdr:colOff>179918</xdr:colOff>
      <xdr:row>41</xdr:row>
      <xdr:rowOff>164042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xmlns="" id="{13D307F3-2C05-4513-9259-D1B45F08213B}"/>
            </a:ext>
          </a:extLst>
        </xdr:cNvPr>
        <xdr:cNvSpPr/>
      </xdr:nvSpPr>
      <xdr:spPr bwMode="auto">
        <a:xfrm>
          <a:off x="7181852" y="7018867"/>
          <a:ext cx="17991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404073</xdr:colOff>
      <xdr:row>23</xdr:row>
      <xdr:rowOff>28862</xdr:rowOff>
    </xdr:from>
    <xdr:to>
      <xdr:col>16</xdr:col>
      <xdr:colOff>620571</xdr:colOff>
      <xdr:row>24</xdr:row>
      <xdr:rowOff>63535</xdr:rowOff>
    </xdr:to>
    <xdr:sp macro="" textlink="">
      <xdr:nvSpPr>
        <xdr:cNvPr id="1250" name="六角形 1249">
          <a:extLst>
            <a:ext uri="{FF2B5EF4-FFF2-40B4-BE49-F238E27FC236}">
              <a16:creationId xmlns:a16="http://schemas.microsoft.com/office/drawing/2014/main" xmlns="" id="{8D5BC6DA-603D-47D4-86B3-30A7A4AD13E8}"/>
            </a:ext>
          </a:extLst>
        </xdr:cNvPr>
        <xdr:cNvSpPr/>
      </xdr:nvSpPr>
      <xdr:spPr bwMode="auto">
        <a:xfrm>
          <a:off x="11097473" y="3940462"/>
          <a:ext cx="216498" cy="2061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557387</xdr:colOff>
      <xdr:row>20</xdr:row>
      <xdr:rowOff>158748</xdr:rowOff>
    </xdr:from>
    <xdr:to>
      <xdr:col>16</xdr:col>
      <xdr:colOff>253997</xdr:colOff>
      <xdr:row>21</xdr:row>
      <xdr:rowOff>128662</xdr:rowOff>
    </xdr:to>
    <xdr:sp macro="" textlink="">
      <xdr:nvSpPr>
        <xdr:cNvPr id="1251" name="Text Box 1118">
          <a:extLst>
            <a:ext uri="{FF2B5EF4-FFF2-40B4-BE49-F238E27FC236}">
              <a16:creationId xmlns:a16="http://schemas.microsoft.com/office/drawing/2014/main" xmlns="" id="{06B7CAFE-D412-44D7-8FEC-810A2DFF6120}"/>
            </a:ext>
          </a:extLst>
        </xdr:cNvPr>
        <xdr:cNvSpPr txBox="1">
          <a:spLocks noChangeArrowheads="1"/>
        </xdr:cNvSpPr>
      </xdr:nvSpPr>
      <xdr:spPr bwMode="auto">
        <a:xfrm>
          <a:off x="10545937" y="3555998"/>
          <a:ext cx="401460" cy="14136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>
    <xdr:from>
      <xdr:col>15</xdr:col>
      <xdr:colOff>470610</xdr:colOff>
      <xdr:row>46</xdr:row>
      <xdr:rowOff>115657</xdr:rowOff>
    </xdr:from>
    <xdr:to>
      <xdr:col>15</xdr:col>
      <xdr:colOff>650015</xdr:colOff>
      <xdr:row>47</xdr:row>
      <xdr:rowOff>81106</xdr:rowOff>
    </xdr:to>
    <xdr:sp macro="" textlink="">
      <xdr:nvSpPr>
        <xdr:cNvPr id="1252" name="六角形 1251">
          <a:extLst>
            <a:ext uri="{FF2B5EF4-FFF2-40B4-BE49-F238E27FC236}">
              <a16:creationId xmlns:a16="http://schemas.microsoft.com/office/drawing/2014/main" xmlns="" id="{9D41A96E-B5E7-4AA4-858F-8A3570009CC3}"/>
            </a:ext>
          </a:extLst>
        </xdr:cNvPr>
        <xdr:cNvSpPr/>
      </xdr:nvSpPr>
      <xdr:spPr bwMode="auto">
        <a:xfrm>
          <a:off x="10459160" y="7970607"/>
          <a:ext cx="179405" cy="13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354621</xdr:colOff>
      <xdr:row>47</xdr:row>
      <xdr:rowOff>15432</xdr:rowOff>
    </xdr:from>
    <xdr:to>
      <xdr:col>18</xdr:col>
      <xdr:colOff>493085</xdr:colOff>
      <xdr:row>47</xdr:row>
      <xdr:rowOff>137102</xdr:rowOff>
    </xdr:to>
    <xdr:sp macro="" textlink="">
      <xdr:nvSpPr>
        <xdr:cNvPr id="1253" name="AutoShape 93">
          <a:extLst>
            <a:ext uri="{FF2B5EF4-FFF2-40B4-BE49-F238E27FC236}">
              <a16:creationId xmlns:a16="http://schemas.microsoft.com/office/drawing/2014/main" xmlns="" id="{C2A0781E-033F-471C-BBAE-F64AA1BC6798}"/>
            </a:ext>
          </a:extLst>
        </xdr:cNvPr>
        <xdr:cNvSpPr>
          <a:spLocks noChangeArrowheads="1"/>
        </xdr:cNvSpPr>
      </xdr:nvSpPr>
      <xdr:spPr bwMode="auto">
        <a:xfrm>
          <a:off x="12457721" y="8041832"/>
          <a:ext cx="138464" cy="1216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285200</xdr:colOff>
      <xdr:row>43</xdr:row>
      <xdr:rowOff>72568</xdr:rowOff>
    </xdr:from>
    <xdr:to>
      <xdr:col>19</xdr:col>
      <xdr:colOff>439665</xdr:colOff>
      <xdr:row>44</xdr:row>
      <xdr:rowOff>36841</xdr:rowOff>
    </xdr:to>
    <xdr:sp macro="" textlink="">
      <xdr:nvSpPr>
        <xdr:cNvPr id="1254" name="六角形 1253">
          <a:extLst>
            <a:ext uri="{FF2B5EF4-FFF2-40B4-BE49-F238E27FC236}">
              <a16:creationId xmlns:a16="http://schemas.microsoft.com/office/drawing/2014/main" xmlns="" id="{9CACD06E-4605-4995-A2A3-670D54A3B19B}"/>
            </a:ext>
          </a:extLst>
        </xdr:cNvPr>
        <xdr:cNvSpPr/>
      </xdr:nvSpPr>
      <xdr:spPr bwMode="auto">
        <a:xfrm>
          <a:off x="13093150" y="7413168"/>
          <a:ext cx="154465" cy="13572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twoCellAnchor>
    <xdr:from>
      <xdr:col>19</xdr:col>
      <xdr:colOff>79943</xdr:colOff>
      <xdr:row>43</xdr:row>
      <xdr:rowOff>68601</xdr:rowOff>
    </xdr:from>
    <xdr:to>
      <xdr:col>19</xdr:col>
      <xdr:colOff>234408</xdr:colOff>
      <xdr:row>44</xdr:row>
      <xdr:rowOff>35805</xdr:rowOff>
    </xdr:to>
    <xdr:sp macro="" textlink="">
      <xdr:nvSpPr>
        <xdr:cNvPr id="1255" name="六角形 1254">
          <a:extLst>
            <a:ext uri="{FF2B5EF4-FFF2-40B4-BE49-F238E27FC236}">
              <a16:creationId xmlns:a16="http://schemas.microsoft.com/office/drawing/2014/main" xmlns="" id="{58D910B1-0533-4285-96EF-CD570F14B4D7}"/>
            </a:ext>
          </a:extLst>
        </xdr:cNvPr>
        <xdr:cNvSpPr/>
      </xdr:nvSpPr>
      <xdr:spPr bwMode="auto">
        <a:xfrm>
          <a:off x="12887893" y="7409201"/>
          <a:ext cx="154465" cy="1386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twoCellAnchor>
    <xdr:from>
      <xdr:col>15</xdr:col>
      <xdr:colOff>579362</xdr:colOff>
      <xdr:row>47</xdr:row>
      <xdr:rowOff>126997</xdr:rowOff>
    </xdr:from>
    <xdr:to>
      <xdr:col>16</xdr:col>
      <xdr:colOff>23808</xdr:colOff>
      <xdr:row>48</xdr:row>
      <xdr:rowOff>75406</xdr:rowOff>
    </xdr:to>
    <xdr:sp macro="" textlink="">
      <xdr:nvSpPr>
        <xdr:cNvPr id="1256" name="Oval 1295">
          <a:extLst>
            <a:ext uri="{FF2B5EF4-FFF2-40B4-BE49-F238E27FC236}">
              <a16:creationId xmlns:a16="http://schemas.microsoft.com/office/drawing/2014/main" xmlns="" id="{ED076A7A-FED2-42D4-B2E2-8D64995A018E}"/>
            </a:ext>
          </a:extLst>
        </xdr:cNvPr>
        <xdr:cNvSpPr>
          <a:spLocks noChangeArrowheads="1"/>
        </xdr:cNvSpPr>
      </xdr:nvSpPr>
      <xdr:spPr bwMode="auto">
        <a:xfrm>
          <a:off x="10567912" y="8153397"/>
          <a:ext cx="149296" cy="1198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621546</xdr:colOff>
      <xdr:row>5</xdr:row>
      <xdr:rowOff>48432</xdr:rowOff>
    </xdr:from>
    <xdr:to>
      <xdr:col>16</xdr:col>
      <xdr:colOff>56151</xdr:colOff>
      <xdr:row>6</xdr:row>
      <xdr:rowOff>16449</xdr:rowOff>
    </xdr:to>
    <xdr:pic>
      <xdr:nvPicPr>
        <xdr:cNvPr id="1257" name="図 1256">
          <a:extLst>
            <a:ext uri="{FF2B5EF4-FFF2-40B4-BE49-F238E27FC236}">
              <a16:creationId xmlns:a16="http://schemas.microsoft.com/office/drawing/2014/main" xmlns="" id="{7F7E3350-FE5D-4C4E-8A32-485DF4FA8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610096" y="873932"/>
          <a:ext cx="139455" cy="139467"/>
        </a:xfrm>
        <a:prstGeom prst="rect">
          <a:avLst/>
        </a:prstGeom>
      </xdr:spPr>
    </xdr:pic>
    <xdr:clientData/>
  </xdr:twoCellAnchor>
  <xdr:twoCellAnchor editAs="oneCell">
    <xdr:from>
      <xdr:col>19</xdr:col>
      <xdr:colOff>548898</xdr:colOff>
      <xdr:row>7</xdr:row>
      <xdr:rowOff>166821</xdr:rowOff>
    </xdr:from>
    <xdr:to>
      <xdr:col>19</xdr:col>
      <xdr:colOff>686428</xdr:colOff>
      <xdr:row>8</xdr:row>
      <xdr:rowOff>132148</xdr:rowOff>
    </xdr:to>
    <xdr:pic>
      <xdr:nvPicPr>
        <xdr:cNvPr id="1258" name="図 1257">
          <a:extLst>
            <a:ext uri="{FF2B5EF4-FFF2-40B4-BE49-F238E27FC236}">
              <a16:creationId xmlns:a16="http://schemas.microsoft.com/office/drawing/2014/main" xmlns="" id="{F2D1EBC6-43DF-4E60-A6D0-60604AFB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3356848" y="1335221"/>
          <a:ext cx="137530" cy="136777"/>
        </a:xfrm>
        <a:prstGeom prst="rect">
          <a:avLst/>
        </a:prstGeom>
      </xdr:spPr>
    </xdr:pic>
    <xdr:clientData/>
  </xdr:twoCellAnchor>
  <xdr:twoCellAnchor editAs="oneCell">
    <xdr:from>
      <xdr:col>19</xdr:col>
      <xdr:colOff>626702</xdr:colOff>
      <xdr:row>6</xdr:row>
      <xdr:rowOff>147828</xdr:rowOff>
    </xdr:from>
    <xdr:to>
      <xdr:col>20</xdr:col>
      <xdr:colOff>46872</xdr:colOff>
      <xdr:row>7</xdr:row>
      <xdr:rowOff>98417</xdr:rowOff>
    </xdr:to>
    <xdr:pic>
      <xdr:nvPicPr>
        <xdr:cNvPr id="1259" name="図 1258">
          <a:extLst>
            <a:ext uri="{FF2B5EF4-FFF2-40B4-BE49-F238E27FC236}">
              <a16:creationId xmlns:a16="http://schemas.microsoft.com/office/drawing/2014/main" xmlns="" id="{D0DC34B8-8A86-42FC-9798-98D7820E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3434652" y="1144778"/>
          <a:ext cx="125020" cy="122039"/>
        </a:xfrm>
        <a:prstGeom prst="rect">
          <a:avLst/>
        </a:prstGeom>
      </xdr:spPr>
    </xdr:pic>
    <xdr:clientData/>
  </xdr:twoCellAnchor>
  <xdr:twoCellAnchor editAs="oneCell">
    <xdr:from>
      <xdr:col>19</xdr:col>
      <xdr:colOff>585137</xdr:colOff>
      <xdr:row>2</xdr:row>
      <xdr:rowOff>33720</xdr:rowOff>
    </xdr:from>
    <xdr:to>
      <xdr:col>20</xdr:col>
      <xdr:colOff>20399</xdr:colOff>
      <xdr:row>3</xdr:row>
      <xdr:rowOff>1737</xdr:rowOff>
    </xdr:to>
    <xdr:pic>
      <xdr:nvPicPr>
        <xdr:cNvPr id="1260" name="図 1259">
          <a:extLst>
            <a:ext uri="{FF2B5EF4-FFF2-40B4-BE49-F238E27FC236}">
              <a16:creationId xmlns:a16="http://schemas.microsoft.com/office/drawing/2014/main" xmlns="" id="{CB0938F2-AC95-4DE5-AC50-57C0E4002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3393087" y="344870"/>
          <a:ext cx="140112" cy="139467"/>
        </a:xfrm>
        <a:prstGeom prst="rect">
          <a:avLst/>
        </a:prstGeom>
      </xdr:spPr>
    </xdr:pic>
    <xdr:clientData/>
  </xdr:twoCellAnchor>
  <xdr:twoCellAnchor editAs="oneCell">
    <xdr:from>
      <xdr:col>19</xdr:col>
      <xdr:colOff>614677</xdr:colOff>
      <xdr:row>3</xdr:row>
      <xdr:rowOff>146888</xdr:rowOff>
    </xdr:from>
    <xdr:to>
      <xdr:col>20</xdr:col>
      <xdr:colOff>54960</xdr:colOff>
      <xdr:row>4</xdr:row>
      <xdr:rowOff>119926</xdr:rowOff>
    </xdr:to>
    <xdr:pic>
      <xdr:nvPicPr>
        <xdr:cNvPr id="1261" name="図 1260">
          <a:extLst>
            <a:ext uri="{FF2B5EF4-FFF2-40B4-BE49-F238E27FC236}">
              <a16:creationId xmlns:a16="http://schemas.microsoft.com/office/drawing/2014/main" xmlns="" id="{C36049B4-8A6A-46BB-BC0E-ADF58C06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20742387">
          <a:off x="13422627" y="629488"/>
          <a:ext cx="145133" cy="144488"/>
        </a:xfrm>
        <a:prstGeom prst="rect">
          <a:avLst/>
        </a:prstGeom>
      </xdr:spPr>
    </xdr:pic>
    <xdr:clientData/>
  </xdr:twoCellAnchor>
  <xdr:twoCellAnchor>
    <xdr:from>
      <xdr:col>19</xdr:col>
      <xdr:colOff>443382</xdr:colOff>
      <xdr:row>2</xdr:row>
      <xdr:rowOff>124266</xdr:rowOff>
    </xdr:from>
    <xdr:to>
      <xdr:col>19</xdr:col>
      <xdr:colOff>683681</xdr:colOff>
      <xdr:row>4</xdr:row>
      <xdr:rowOff>84032</xdr:rowOff>
    </xdr:to>
    <xdr:sp macro="" textlink="">
      <xdr:nvSpPr>
        <xdr:cNvPr id="1262" name="AutoShape 1561">
          <a:extLst>
            <a:ext uri="{FF2B5EF4-FFF2-40B4-BE49-F238E27FC236}">
              <a16:creationId xmlns:a16="http://schemas.microsoft.com/office/drawing/2014/main" xmlns="" id="{91BF467F-1250-41CF-B97D-D366B7A3CED0}"/>
            </a:ext>
          </a:extLst>
        </xdr:cNvPr>
        <xdr:cNvSpPr>
          <a:spLocks/>
        </xdr:cNvSpPr>
      </xdr:nvSpPr>
      <xdr:spPr bwMode="auto">
        <a:xfrm rot="20741380" flipH="1" flipV="1">
          <a:off x="13251332" y="435416"/>
          <a:ext cx="240299" cy="302666"/>
        </a:xfrm>
        <a:prstGeom prst="rightBrace">
          <a:avLst>
            <a:gd name="adj1" fmla="val 41013"/>
            <a:gd name="adj2" fmla="val 538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602714</xdr:colOff>
      <xdr:row>5</xdr:row>
      <xdr:rowOff>63511</xdr:rowOff>
    </xdr:from>
    <xdr:to>
      <xdr:col>20</xdr:col>
      <xdr:colOff>67269</xdr:colOff>
      <xdr:row>6</xdr:row>
      <xdr:rowOff>50057</xdr:rowOff>
    </xdr:to>
    <xdr:pic>
      <xdr:nvPicPr>
        <xdr:cNvPr id="1263" name="図 1262">
          <a:extLst>
            <a:ext uri="{FF2B5EF4-FFF2-40B4-BE49-F238E27FC236}">
              <a16:creationId xmlns:a16="http://schemas.microsoft.com/office/drawing/2014/main" xmlns="" id="{74514E87-6B96-44F5-BEE9-E4B287981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3410664" y="889011"/>
          <a:ext cx="169405" cy="157996"/>
        </a:xfrm>
        <a:prstGeom prst="rect">
          <a:avLst/>
        </a:prstGeom>
      </xdr:spPr>
    </xdr:pic>
    <xdr:clientData/>
  </xdr:twoCellAnchor>
  <xdr:twoCellAnchor>
    <xdr:from>
      <xdr:col>11</xdr:col>
      <xdr:colOff>468032</xdr:colOff>
      <xdr:row>14</xdr:row>
      <xdr:rowOff>38300</xdr:rowOff>
    </xdr:from>
    <xdr:to>
      <xdr:col>11</xdr:col>
      <xdr:colOff>643281</xdr:colOff>
      <xdr:row>15</xdr:row>
      <xdr:rowOff>8702</xdr:rowOff>
    </xdr:to>
    <xdr:sp macro="" textlink="">
      <xdr:nvSpPr>
        <xdr:cNvPr id="1264" name="六角形 1263">
          <a:extLst>
            <a:ext uri="{FF2B5EF4-FFF2-40B4-BE49-F238E27FC236}">
              <a16:creationId xmlns:a16="http://schemas.microsoft.com/office/drawing/2014/main" xmlns="" id="{205F8ED6-6AED-4DE7-9A8C-F7FCF4C9BB5F}"/>
            </a:ext>
          </a:extLst>
        </xdr:cNvPr>
        <xdr:cNvSpPr/>
      </xdr:nvSpPr>
      <xdr:spPr bwMode="auto">
        <a:xfrm>
          <a:off x="7649882" y="2406850"/>
          <a:ext cx="175249" cy="14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693168</xdr:colOff>
      <xdr:row>11</xdr:row>
      <xdr:rowOff>9496</xdr:rowOff>
    </xdr:from>
    <xdr:to>
      <xdr:col>12</xdr:col>
      <xdr:colOff>163711</xdr:colOff>
      <xdr:row>11</xdr:row>
      <xdr:rowOff>150195</xdr:rowOff>
    </xdr:to>
    <xdr:sp macro="" textlink="">
      <xdr:nvSpPr>
        <xdr:cNvPr id="1265" name="六角形 1264">
          <a:extLst>
            <a:ext uri="{FF2B5EF4-FFF2-40B4-BE49-F238E27FC236}">
              <a16:creationId xmlns:a16="http://schemas.microsoft.com/office/drawing/2014/main" xmlns="" id="{D1F845FE-0F5C-4980-9A2B-F8E9039050B1}"/>
            </a:ext>
          </a:extLst>
        </xdr:cNvPr>
        <xdr:cNvSpPr/>
      </xdr:nvSpPr>
      <xdr:spPr bwMode="auto">
        <a:xfrm>
          <a:off x="7875018" y="1863696"/>
          <a:ext cx="162693" cy="1406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597330</xdr:colOff>
      <xdr:row>13</xdr:row>
      <xdr:rowOff>50365</xdr:rowOff>
    </xdr:from>
    <xdr:to>
      <xdr:col>12</xdr:col>
      <xdr:colOff>4922</xdr:colOff>
      <xdr:row>13</xdr:row>
      <xdr:rowOff>166821</xdr:rowOff>
    </xdr:to>
    <xdr:sp macro="" textlink="">
      <xdr:nvSpPr>
        <xdr:cNvPr id="1266" name="AutoShape 720">
          <a:extLst>
            <a:ext uri="{FF2B5EF4-FFF2-40B4-BE49-F238E27FC236}">
              <a16:creationId xmlns:a16="http://schemas.microsoft.com/office/drawing/2014/main" xmlns="" id="{127A3F4A-535C-4CF7-9C13-8AD16FF7A5CB}"/>
            </a:ext>
          </a:extLst>
        </xdr:cNvPr>
        <xdr:cNvSpPr>
          <a:spLocks noChangeArrowheads="1"/>
        </xdr:cNvSpPr>
      </xdr:nvSpPr>
      <xdr:spPr bwMode="auto">
        <a:xfrm>
          <a:off x="7779180" y="2247465"/>
          <a:ext cx="99742" cy="1164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701385</xdr:colOff>
      <xdr:row>12</xdr:row>
      <xdr:rowOff>8659</xdr:rowOff>
    </xdr:from>
    <xdr:to>
      <xdr:col>11</xdr:col>
      <xdr:colOff>355022</xdr:colOff>
      <xdr:row>13</xdr:row>
      <xdr:rowOff>17318</xdr:rowOff>
    </xdr:to>
    <xdr:sp macro="" textlink="">
      <xdr:nvSpPr>
        <xdr:cNvPr id="1267" name="Text Box 1620">
          <a:extLst>
            <a:ext uri="{FF2B5EF4-FFF2-40B4-BE49-F238E27FC236}">
              <a16:creationId xmlns:a16="http://schemas.microsoft.com/office/drawing/2014/main" xmlns="" id="{4F123C80-8393-4079-BC1C-A563DEC500CA}"/>
            </a:ext>
          </a:extLst>
        </xdr:cNvPr>
        <xdr:cNvSpPr txBox="1">
          <a:spLocks noChangeArrowheads="1"/>
        </xdr:cNvSpPr>
      </xdr:nvSpPr>
      <xdr:spPr bwMode="auto">
        <a:xfrm>
          <a:off x="7178385" y="2034309"/>
          <a:ext cx="358487" cy="18010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栗田湾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24815</xdr:colOff>
      <xdr:row>11</xdr:row>
      <xdr:rowOff>80405</xdr:rowOff>
    </xdr:from>
    <xdr:to>
      <xdr:col>1</xdr:col>
      <xdr:colOff>178183</xdr:colOff>
      <xdr:row>15</xdr:row>
      <xdr:rowOff>85785</xdr:rowOff>
    </xdr:to>
    <xdr:sp macro="" textlink="">
      <xdr:nvSpPr>
        <xdr:cNvPr id="1268" name="Line 76">
          <a:extLst>
            <a:ext uri="{FF2B5EF4-FFF2-40B4-BE49-F238E27FC236}">
              <a16:creationId xmlns:a16="http://schemas.microsoft.com/office/drawing/2014/main" xmlns="" id="{065B194A-AF5A-44BD-AFB1-EB3E85AFA689}"/>
            </a:ext>
          </a:extLst>
        </xdr:cNvPr>
        <xdr:cNvSpPr>
          <a:spLocks noChangeShapeType="1"/>
        </xdr:cNvSpPr>
      </xdr:nvSpPr>
      <xdr:spPr bwMode="auto">
        <a:xfrm flipV="1">
          <a:off x="183565" y="1934605"/>
          <a:ext cx="153368" cy="691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128275</xdr:colOff>
      <xdr:row>12</xdr:row>
      <xdr:rowOff>164655</xdr:rowOff>
    </xdr:from>
    <xdr:to>
      <xdr:col>1</xdr:col>
      <xdr:colOff>261468</xdr:colOff>
      <xdr:row>13</xdr:row>
      <xdr:rowOff>104588</xdr:rowOff>
    </xdr:to>
    <xdr:sp macro="" textlink="">
      <xdr:nvSpPr>
        <xdr:cNvPr id="1269" name="六角形 1268">
          <a:extLst>
            <a:ext uri="{FF2B5EF4-FFF2-40B4-BE49-F238E27FC236}">
              <a16:creationId xmlns:a16="http://schemas.microsoft.com/office/drawing/2014/main" xmlns="" id="{45A4DAE8-BF2E-49D8-9B73-7540585F4853}"/>
            </a:ext>
          </a:extLst>
        </xdr:cNvPr>
        <xdr:cNvSpPr/>
      </xdr:nvSpPr>
      <xdr:spPr bwMode="auto">
        <a:xfrm>
          <a:off x="287025" y="2190305"/>
          <a:ext cx="133193" cy="111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21363</xdr:colOff>
      <xdr:row>12</xdr:row>
      <xdr:rowOff>3293</xdr:rowOff>
    </xdr:from>
    <xdr:ext cx="346363" cy="165173"/>
    <xdr:sp macro="" textlink="">
      <xdr:nvSpPr>
        <xdr:cNvPr id="1270" name="Text Box 1620">
          <a:extLst>
            <a:ext uri="{FF2B5EF4-FFF2-40B4-BE49-F238E27FC236}">
              <a16:creationId xmlns:a16="http://schemas.microsoft.com/office/drawing/2014/main" xmlns="" id="{BE1D2D4A-9B70-434E-8B1D-26E1F5BBB0C7}"/>
            </a:ext>
          </a:extLst>
        </xdr:cNvPr>
        <xdr:cNvSpPr txBox="1">
          <a:spLocks noChangeArrowheads="1"/>
        </xdr:cNvSpPr>
      </xdr:nvSpPr>
      <xdr:spPr bwMode="auto">
        <a:xfrm>
          <a:off x="180113" y="2028943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256541</xdr:colOff>
      <xdr:row>15</xdr:row>
      <xdr:rowOff>171084</xdr:rowOff>
    </xdr:from>
    <xdr:to>
      <xdr:col>3</xdr:col>
      <xdr:colOff>433163</xdr:colOff>
      <xdr:row>16</xdr:row>
      <xdr:rowOff>139234</xdr:rowOff>
    </xdr:to>
    <xdr:sp macro="" textlink="">
      <xdr:nvSpPr>
        <xdr:cNvPr id="1271" name="六角形 1270">
          <a:extLst>
            <a:ext uri="{FF2B5EF4-FFF2-40B4-BE49-F238E27FC236}">
              <a16:creationId xmlns:a16="http://schemas.microsoft.com/office/drawing/2014/main" xmlns="" id="{B0F033F7-9636-4DC3-B3FF-176FF4ED04F6}"/>
            </a:ext>
          </a:extLst>
        </xdr:cNvPr>
        <xdr:cNvSpPr/>
      </xdr:nvSpPr>
      <xdr:spPr bwMode="auto">
        <a:xfrm>
          <a:off x="1824991" y="2711084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201800</xdr:colOff>
      <xdr:row>15</xdr:row>
      <xdr:rowOff>37671</xdr:rowOff>
    </xdr:from>
    <xdr:ext cx="262938" cy="122474"/>
    <xdr:sp macro="" textlink="">
      <xdr:nvSpPr>
        <xdr:cNvPr id="1272" name="Text Box 1620">
          <a:extLst>
            <a:ext uri="{FF2B5EF4-FFF2-40B4-BE49-F238E27FC236}">
              <a16:creationId xmlns:a16="http://schemas.microsoft.com/office/drawing/2014/main" xmlns="" id="{6E753958-94E3-4BEA-8875-AC6695A600F3}"/>
            </a:ext>
          </a:extLst>
        </xdr:cNvPr>
        <xdr:cNvSpPr txBox="1">
          <a:spLocks noChangeArrowheads="1"/>
        </xdr:cNvSpPr>
      </xdr:nvSpPr>
      <xdr:spPr bwMode="auto">
        <a:xfrm>
          <a:off x="1770250" y="2577671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26910</xdr:colOff>
      <xdr:row>13</xdr:row>
      <xdr:rowOff>107627</xdr:rowOff>
    </xdr:from>
    <xdr:to>
      <xdr:col>1</xdr:col>
      <xdr:colOff>132438</xdr:colOff>
      <xdr:row>14</xdr:row>
      <xdr:rowOff>50491</xdr:rowOff>
    </xdr:to>
    <xdr:sp macro="" textlink="">
      <xdr:nvSpPr>
        <xdr:cNvPr id="1273" name="Oval 383">
          <a:extLst>
            <a:ext uri="{FF2B5EF4-FFF2-40B4-BE49-F238E27FC236}">
              <a16:creationId xmlns:a16="http://schemas.microsoft.com/office/drawing/2014/main" xmlns="" id="{3085D26A-6EA7-457C-AA24-ED09E271AE3A}"/>
            </a:ext>
          </a:extLst>
        </xdr:cNvPr>
        <xdr:cNvSpPr>
          <a:spLocks noChangeArrowheads="1"/>
        </xdr:cNvSpPr>
      </xdr:nvSpPr>
      <xdr:spPr bwMode="auto">
        <a:xfrm>
          <a:off x="185660" y="2304727"/>
          <a:ext cx="105528" cy="114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411671</xdr:colOff>
      <xdr:row>23</xdr:row>
      <xdr:rowOff>102244</xdr:rowOff>
    </xdr:from>
    <xdr:to>
      <xdr:col>10</xdr:col>
      <xdr:colOff>16141</xdr:colOff>
      <xdr:row>24</xdr:row>
      <xdr:rowOff>164130</xdr:rowOff>
    </xdr:to>
    <xdr:grpSp>
      <xdr:nvGrpSpPr>
        <xdr:cNvPr id="1274" name="Group 6672">
          <a:extLst>
            <a:ext uri="{FF2B5EF4-FFF2-40B4-BE49-F238E27FC236}">
              <a16:creationId xmlns:a16="http://schemas.microsoft.com/office/drawing/2014/main" xmlns="" id="{AFF70C6E-1E2F-48E4-A6B8-3DA3485B4474}"/>
            </a:ext>
          </a:extLst>
        </xdr:cNvPr>
        <xdr:cNvGrpSpPr>
          <a:grpSpLocks/>
        </xdr:cNvGrpSpPr>
      </xdr:nvGrpSpPr>
      <xdr:grpSpPr bwMode="auto">
        <a:xfrm>
          <a:off x="6780721" y="4020194"/>
          <a:ext cx="347420" cy="233336"/>
          <a:chOff x="536" y="110"/>
          <a:chExt cx="46" cy="44"/>
        </a:xfrm>
      </xdr:grpSpPr>
      <xdr:pic>
        <xdr:nvPicPr>
          <xdr:cNvPr id="1275" name="Picture 6673" descr="route2">
            <a:extLst>
              <a:ext uri="{FF2B5EF4-FFF2-40B4-BE49-F238E27FC236}">
                <a16:creationId xmlns:a16="http://schemas.microsoft.com/office/drawing/2014/main" xmlns="" id="{B8193866-58EB-1A68-19DC-BD97F4DE5C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6" name="Text Box 6674">
            <a:extLst>
              <a:ext uri="{FF2B5EF4-FFF2-40B4-BE49-F238E27FC236}">
                <a16:creationId xmlns:a16="http://schemas.microsoft.com/office/drawing/2014/main" xmlns="" id="{8CF582B7-060D-3360-9105-4A7ED973C5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10</xdr:col>
      <xdr:colOff>16144</xdr:colOff>
      <xdr:row>20</xdr:row>
      <xdr:rowOff>121081</xdr:rowOff>
    </xdr:from>
    <xdr:to>
      <xdr:col>10</xdr:col>
      <xdr:colOff>285211</xdr:colOff>
      <xdr:row>21</xdr:row>
      <xdr:rowOff>156060</xdr:rowOff>
    </xdr:to>
    <xdr:grpSp>
      <xdr:nvGrpSpPr>
        <xdr:cNvPr id="1277" name="Group 6672">
          <a:extLst>
            <a:ext uri="{FF2B5EF4-FFF2-40B4-BE49-F238E27FC236}">
              <a16:creationId xmlns:a16="http://schemas.microsoft.com/office/drawing/2014/main" xmlns="" id="{F83C2CF3-2C78-431F-A1D9-EBEBF09AD790}"/>
            </a:ext>
          </a:extLst>
        </xdr:cNvPr>
        <xdr:cNvGrpSpPr>
          <a:grpSpLocks/>
        </xdr:cNvGrpSpPr>
      </xdr:nvGrpSpPr>
      <xdr:grpSpPr bwMode="auto">
        <a:xfrm>
          <a:off x="7128144" y="3524681"/>
          <a:ext cx="269067" cy="206429"/>
          <a:chOff x="536" y="110"/>
          <a:chExt cx="46" cy="44"/>
        </a:xfrm>
      </xdr:grpSpPr>
      <xdr:pic>
        <xdr:nvPicPr>
          <xdr:cNvPr id="1278" name="Picture 6673" descr="route2">
            <a:extLst>
              <a:ext uri="{FF2B5EF4-FFF2-40B4-BE49-F238E27FC236}">
                <a16:creationId xmlns:a16="http://schemas.microsoft.com/office/drawing/2014/main" xmlns="" id="{D6E8102D-74A3-414C-6D82-37C4AE129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9" name="Text Box 6674">
            <a:extLst>
              <a:ext uri="{FF2B5EF4-FFF2-40B4-BE49-F238E27FC236}">
                <a16:creationId xmlns:a16="http://schemas.microsoft.com/office/drawing/2014/main" xmlns="" id="{DDCBB94E-7F06-CE87-032B-C89B1C97F0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oneCellAnchor>
    <xdr:from>
      <xdr:col>9</xdr:col>
      <xdr:colOff>13455</xdr:colOff>
      <xdr:row>20</xdr:row>
      <xdr:rowOff>169511</xdr:rowOff>
    </xdr:from>
    <xdr:ext cx="452032" cy="182968"/>
    <xdr:sp macro="" textlink="">
      <xdr:nvSpPr>
        <xdr:cNvPr id="1280" name="Text Box 303">
          <a:extLst>
            <a:ext uri="{FF2B5EF4-FFF2-40B4-BE49-F238E27FC236}">
              <a16:creationId xmlns:a16="http://schemas.microsoft.com/office/drawing/2014/main" xmlns="" id="{2E70AB2D-54FF-4E78-8778-E826064AE24F}"/>
            </a:ext>
          </a:extLst>
        </xdr:cNvPr>
        <xdr:cNvSpPr txBox="1">
          <a:spLocks noChangeArrowheads="1"/>
        </xdr:cNvSpPr>
      </xdr:nvSpPr>
      <xdr:spPr bwMode="auto">
        <a:xfrm>
          <a:off x="5811005" y="3566761"/>
          <a:ext cx="452032" cy="1829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</xdr:col>
      <xdr:colOff>634998</xdr:colOff>
      <xdr:row>30</xdr:row>
      <xdr:rowOff>110504</xdr:rowOff>
    </xdr:from>
    <xdr:to>
      <xdr:col>2</xdr:col>
      <xdr:colOff>104934</xdr:colOff>
      <xdr:row>31</xdr:row>
      <xdr:rowOff>113896</xdr:rowOff>
    </xdr:to>
    <xdr:pic>
      <xdr:nvPicPr>
        <xdr:cNvPr id="1281" name="図 1280">
          <a:extLst>
            <a:ext uri="{FF2B5EF4-FFF2-40B4-BE49-F238E27FC236}">
              <a16:creationId xmlns:a16="http://schemas.microsoft.com/office/drawing/2014/main" xmlns="" id="{B09A6C94-508F-4F50-8DEA-B3541AB5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793748" y="5222254"/>
          <a:ext cx="174786" cy="174842"/>
        </a:xfrm>
        <a:prstGeom prst="rect">
          <a:avLst/>
        </a:prstGeom>
      </xdr:spPr>
    </xdr:pic>
    <xdr:clientData/>
  </xdr:twoCellAnchor>
  <xdr:twoCellAnchor editAs="oneCell">
    <xdr:from>
      <xdr:col>3</xdr:col>
      <xdr:colOff>620059</xdr:colOff>
      <xdr:row>36</xdr:row>
      <xdr:rowOff>82176</xdr:rowOff>
    </xdr:from>
    <xdr:to>
      <xdr:col>4</xdr:col>
      <xdr:colOff>48213</xdr:colOff>
      <xdr:row>37</xdr:row>
      <xdr:rowOff>44476</xdr:rowOff>
    </xdr:to>
    <xdr:pic>
      <xdr:nvPicPr>
        <xdr:cNvPr id="1282" name="図 1281">
          <a:extLst>
            <a:ext uri="{FF2B5EF4-FFF2-40B4-BE49-F238E27FC236}">
              <a16:creationId xmlns:a16="http://schemas.microsoft.com/office/drawing/2014/main" xmlns="" id="{5FF60831-15F5-44EA-A6C4-BE39350FE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188509" y="6222626"/>
          <a:ext cx="133004" cy="133750"/>
        </a:xfrm>
        <a:prstGeom prst="rect">
          <a:avLst/>
        </a:prstGeom>
      </xdr:spPr>
    </xdr:pic>
    <xdr:clientData/>
  </xdr:twoCellAnchor>
  <xdr:twoCellAnchor>
    <xdr:from>
      <xdr:col>15</xdr:col>
      <xdr:colOff>12702</xdr:colOff>
      <xdr:row>17</xdr:row>
      <xdr:rowOff>18717</xdr:rowOff>
    </xdr:from>
    <xdr:to>
      <xdr:col>15</xdr:col>
      <xdr:colOff>156634</xdr:colOff>
      <xdr:row>17</xdr:row>
      <xdr:rowOff>156632</xdr:rowOff>
    </xdr:to>
    <xdr:sp macro="" textlink="">
      <xdr:nvSpPr>
        <xdr:cNvPr id="1283" name="六角形 1282">
          <a:extLst>
            <a:ext uri="{FF2B5EF4-FFF2-40B4-BE49-F238E27FC236}">
              <a16:creationId xmlns:a16="http://schemas.microsoft.com/office/drawing/2014/main" xmlns="" id="{C952F38E-DBBC-44FE-BFD3-DF50F89EE753}"/>
            </a:ext>
          </a:extLst>
        </xdr:cNvPr>
        <xdr:cNvSpPr/>
      </xdr:nvSpPr>
      <xdr:spPr bwMode="auto">
        <a:xfrm>
          <a:off x="10001252" y="2901617"/>
          <a:ext cx="143932" cy="1379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100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683558</xdr:colOff>
      <xdr:row>31</xdr:row>
      <xdr:rowOff>74706</xdr:rowOff>
    </xdr:from>
    <xdr:to>
      <xdr:col>20</xdr:col>
      <xdr:colOff>123905</xdr:colOff>
      <xdr:row>32</xdr:row>
      <xdr:rowOff>49200</xdr:rowOff>
    </xdr:to>
    <xdr:pic>
      <xdr:nvPicPr>
        <xdr:cNvPr id="1284" name="図 1283">
          <a:extLst>
            <a:ext uri="{FF2B5EF4-FFF2-40B4-BE49-F238E27FC236}">
              <a16:creationId xmlns:a16="http://schemas.microsoft.com/office/drawing/2014/main" xmlns="" id="{3A07B6F0-4FB4-4311-B5C8-8338BDA90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3491508" y="5357906"/>
          <a:ext cx="145197" cy="145944"/>
        </a:xfrm>
        <a:prstGeom prst="rect">
          <a:avLst/>
        </a:prstGeom>
      </xdr:spPr>
    </xdr:pic>
    <xdr:clientData/>
  </xdr:twoCellAnchor>
  <xdr:twoCellAnchor editAs="oneCell">
    <xdr:from>
      <xdr:col>8</xdr:col>
      <xdr:colOff>14945</xdr:colOff>
      <xdr:row>45</xdr:row>
      <xdr:rowOff>0</xdr:rowOff>
    </xdr:from>
    <xdr:to>
      <xdr:col>8</xdr:col>
      <xdr:colOff>173455</xdr:colOff>
      <xdr:row>45</xdr:row>
      <xdr:rowOff>152413</xdr:rowOff>
    </xdr:to>
    <xdr:pic>
      <xdr:nvPicPr>
        <xdr:cNvPr id="1285" name="図 1284">
          <a:extLst>
            <a:ext uri="{FF2B5EF4-FFF2-40B4-BE49-F238E27FC236}">
              <a16:creationId xmlns:a16="http://schemas.microsoft.com/office/drawing/2014/main" xmlns="" id="{ED38E1B9-CA0B-4F5A-BA9F-969EE0B56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107645" y="768350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8</xdr:col>
      <xdr:colOff>7466</xdr:colOff>
      <xdr:row>46</xdr:row>
      <xdr:rowOff>11209</xdr:rowOff>
    </xdr:from>
    <xdr:to>
      <xdr:col>8</xdr:col>
      <xdr:colOff>178169</xdr:colOff>
      <xdr:row>47</xdr:row>
      <xdr:rowOff>16185</xdr:rowOff>
    </xdr:to>
    <xdr:pic>
      <xdr:nvPicPr>
        <xdr:cNvPr id="1286" name="図 1285">
          <a:extLst>
            <a:ext uri="{FF2B5EF4-FFF2-40B4-BE49-F238E27FC236}">
              <a16:creationId xmlns:a16="http://schemas.microsoft.com/office/drawing/2014/main" xmlns="" id="{E8AA8EAC-D8A2-4D69-9A02-C75697C88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5100166" y="7866159"/>
          <a:ext cx="170703" cy="176426"/>
        </a:xfrm>
        <a:prstGeom prst="rect">
          <a:avLst/>
        </a:prstGeom>
      </xdr:spPr>
    </xdr:pic>
    <xdr:clientData/>
  </xdr:twoCellAnchor>
  <xdr:twoCellAnchor editAs="oneCell">
    <xdr:from>
      <xdr:col>5</xdr:col>
      <xdr:colOff>614678</xdr:colOff>
      <xdr:row>45</xdr:row>
      <xdr:rowOff>158525</xdr:rowOff>
    </xdr:from>
    <xdr:to>
      <xdr:col>6</xdr:col>
      <xdr:colOff>79410</xdr:colOff>
      <xdr:row>46</xdr:row>
      <xdr:rowOff>163500</xdr:rowOff>
    </xdr:to>
    <xdr:pic>
      <xdr:nvPicPr>
        <xdr:cNvPr id="1287" name="図 1286">
          <a:extLst>
            <a:ext uri="{FF2B5EF4-FFF2-40B4-BE49-F238E27FC236}">
              <a16:creationId xmlns:a16="http://schemas.microsoft.com/office/drawing/2014/main" xmlns="" id="{1B3DE71F-8120-491C-8C0D-A0F319EE1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592828" y="7842025"/>
          <a:ext cx="169582" cy="176425"/>
        </a:xfrm>
        <a:prstGeom prst="rect">
          <a:avLst/>
        </a:prstGeom>
      </xdr:spPr>
    </xdr:pic>
    <xdr:clientData/>
  </xdr:twoCellAnchor>
  <xdr:twoCellAnchor editAs="oneCell">
    <xdr:from>
      <xdr:col>4</xdr:col>
      <xdr:colOff>668315</xdr:colOff>
      <xdr:row>62</xdr:row>
      <xdr:rowOff>25854</xdr:rowOff>
    </xdr:from>
    <xdr:to>
      <xdr:col>5</xdr:col>
      <xdr:colOff>596694</xdr:colOff>
      <xdr:row>63</xdr:row>
      <xdr:rowOff>30829</xdr:rowOff>
    </xdr:to>
    <xdr:pic>
      <xdr:nvPicPr>
        <xdr:cNvPr id="1288" name="図 1287">
          <a:extLst>
            <a:ext uri="{FF2B5EF4-FFF2-40B4-BE49-F238E27FC236}">
              <a16:creationId xmlns:a16="http://schemas.microsoft.com/office/drawing/2014/main" xmlns="" id="{E18D4A7C-235D-4076-B477-E89CFD7A7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2418504">
          <a:off x="2941615" y="10624004"/>
          <a:ext cx="633229" cy="176425"/>
        </a:xfrm>
        <a:prstGeom prst="rect">
          <a:avLst/>
        </a:prstGeom>
      </xdr:spPr>
    </xdr:pic>
    <xdr:clientData/>
  </xdr:twoCellAnchor>
  <xdr:twoCellAnchor editAs="oneCell">
    <xdr:from>
      <xdr:col>5</xdr:col>
      <xdr:colOff>538221</xdr:colOff>
      <xdr:row>62</xdr:row>
      <xdr:rowOff>138566</xdr:rowOff>
    </xdr:from>
    <xdr:to>
      <xdr:col>6</xdr:col>
      <xdr:colOff>27341</xdr:colOff>
      <xdr:row>63</xdr:row>
      <xdr:rowOff>154873</xdr:rowOff>
    </xdr:to>
    <xdr:pic>
      <xdr:nvPicPr>
        <xdr:cNvPr id="1289" name="図 1288">
          <a:extLst>
            <a:ext uri="{FF2B5EF4-FFF2-40B4-BE49-F238E27FC236}">
              <a16:creationId xmlns:a16="http://schemas.microsoft.com/office/drawing/2014/main" xmlns="" id="{D15512F5-2FF2-49B5-A97F-8D76F61F4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3516371" y="10736716"/>
          <a:ext cx="193970" cy="187757"/>
        </a:xfrm>
        <a:prstGeom prst="rect">
          <a:avLst/>
        </a:prstGeom>
      </xdr:spPr>
    </xdr:pic>
    <xdr:clientData/>
  </xdr:twoCellAnchor>
  <xdr:twoCellAnchor>
    <xdr:from>
      <xdr:col>9</xdr:col>
      <xdr:colOff>56029</xdr:colOff>
      <xdr:row>63</xdr:row>
      <xdr:rowOff>99358</xdr:rowOff>
    </xdr:from>
    <xdr:to>
      <xdr:col>9</xdr:col>
      <xdr:colOff>662883</xdr:colOff>
      <xdr:row>63</xdr:row>
      <xdr:rowOff>110097</xdr:rowOff>
    </xdr:to>
    <xdr:sp macro="" textlink="">
      <xdr:nvSpPr>
        <xdr:cNvPr id="1290" name="Line 76">
          <a:extLst>
            <a:ext uri="{FF2B5EF4-FFF2-40B4-BE49-F238E27FC236}">
              <a16:creationId xmlns:a16="http://schemas.microsoft.com/office/drawing/2014/main" xmlns="" id="{FABCA080-5110-40D1-B0A1-71E8BAB99D12}"/>
            </a:ext>
          </a:extLst>
        </xdr:cNvPr>
        <xdr:cNvSpPr>
          <a:spLocks noChangeShapeType="1"/>
        </xdr:cNvSpPr>
      </xdr:nvSpPr>
      <xdr:spPr bwMode="auto">
        <a:xfrm flipH="1">
          <a:off x="5853579" y="10868958"/>
          <a:ext cx="606854" cy="1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14777</xdr:colOff>
      <xdr:row>3</xdr:row>
      <xdr:rowOff>108205</xdr:rowOff>
    </xdr:from>
    <xdr:to>
      <xdr:col>14</xdr:col>
      <xdr:colOff>162741</xdr:colOff>
      <xdr:row>4</xdr:row>
      <xdr:rowOff>70768</xdr:rowOff>
    </xdr:to>
    <xdr:pic>
      <xdr:nvPicPr>
        <xdr:cNvPr id="1291" name="図 1290">
          <a:extLst>
            <a:ext uri="{FF2B5EF4-FFF2-40B4-BE49-F238E27FC236}">
              <a16:creationId xmlns:a16="http://schemas.microsoft.com/office/drawing/2014/main" xmlns="" id="{2D6C93AF-1E2D-4340-8020-905C89C72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9298477" y="590805"/>
          <a:ext cx="147964" cy="134013"/>
        </a:xfrm>
        <a:prstGeom prst="rect">
          <a:avLst/>
        </a:prstGeom>
      </xdr:spPr>
    </xdr:pic>
    <xdr:clientData/>
  </xdr:twoCellAnchor>
  <xdr:oneCellAnchor>
    <xdr:from>
      <xdr:col>13</xdr:col>
      <xdr:colOff>567762</xdr:colOff>
      <xdr:row>4</xdr:row>
      <xdr:rowOff>70970</xdr:rowOff>
    </xdr:from>
    <xdr:ext cx="130738" cy="205441"/>
    <xdr:sp macro="" textlink="">
      <xdr:nvSpPr>
        <xdr:cNvPr id="1292" name="Text Box 1620">
          <a:extLst>
            <a:ext uri="{FF2B5EF4-FFF2-40B4-BE49-F238E27FC236}">
              <a16:creationId xmlns:a16="http://schemas.microsoft.com/office/drawing/2014/main" xmlns="" id="{02C3D732-2C13-4BC6-BD7D-5DDAB3E06845}"/>
            </a:ext>
          </a:extLst>
        </xdr:cNvPr>
        <xdr:cNvSpPr txBox="1">
          <a:spLocks noChangeArrowheads="1"/>
        </xdr:cNvSpPr>
      </xdr:nvSpPr>
      <xdr:spPr bwMode="auto">
        <a:xfrm flipH="1">
          <a:off x="9146612" y="725020"/>
          <a:ext cx="130738" cy="20544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 editAs="oneCell">
    <xdr:from>
      <xdr:col>3</xdr:col>
      <xdr:colOff>578971</xdr:colOff>
      <xdr:row>55</xdr:row>
      <xdr:rowOff>58923</xdr:rowOff>
    </xdr:from>
    <xdr:to>
      <xdr:col>4</xdr:col>
      <xdr:colOff>43704</xdr:colOff>
      <xdr:row>56</xdr:row>
      <xdr:rowOff>45609</xdr:rowOff>
    </xdr:to>
    <xdr:pic>
      <xdr:nvPicPr>
        <xdr:cNvPr id="1293" name="図 1292">
          <a:extLst>
            <a:ext uri="{FF2B5EF4-FFF2-40B4-BE49-F238E27FC236}">
              <a16:creationId xmlns:a16="http://schemas.microsoft.com/office/drawing/2014/main" xmlns="" id="{CD846B80-0F2D-4B97-B53D-E634D43E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2147421" y="9456923"/>
          <a:ext cx="169583" cy="158136"/>
        </a:xfrm>
        <a:prstGeom prst="rect">
          <a:avLst/>
        </a:prstGeom>
      </xdr:spPr>
    </xdr:pic>
    <xdr:clientData/>
  </xdr:twoCellAnchor>
  <xdr:twoCellAnchor>
    <xdr:from>
      <xdr:col>1</xdr:col>
      <xdr:colOff>7470</xdr:colOff>
      <xdr:row>11</xdr:row>
      <xdr:rowOff>67235</xdr:rowOff>
    </xdr:from>
    <xdr:to>
      <xdr:col>1</xdr:col>
      <xdr:colOff>141941</xdr:colOff>
      <xdr:row>12</xdr:row>
      <xdr:rowOff>7471</xdr:rowOff>
    </xdr:to>
    <xdr:sp macro="" textlink="">
      <xdr:nvSpPr>
        <xdr:cNvPr id="1294" name="六角形 1293">
          <a:extLst>
            <a:ext uri="{FF2B5EF4-FFF2-40B4-BE49-F238E27FC236}">
              <a16:creationId xmlns:a16="http://schemas.microsoft.com/office/drawing/2014/main" xmlns="" id="{31C3F0D1-E298-45AF-83BB-BF5065575FDA}"/>
            </a:ext>
          </a:extLst>
        </xdr:cNvPr>
        <xdr:cNvSpPr/>
      </xdr:nvSpPr>
      <xdr:spPr bwMode="auto">
        <a:xfrm>
          <a:off x="166220" y="1921435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250890</xdr:colOff>
      <xdr:row>11</xdr:row>
      <xdr:rowOff>67235</xdr:rowOff>
    </xdr:from>
    <xdr:to>
      <xdr:col>1</xdr:col>
      <xdr:colOff>384735</xdr:colOff>
      <xdr:row>12</xdr:row>
      <xdr:rowOff>14941</xdr:rowOff>
    </xdr:to>
    <xdr:sp macro="" textlink="">
      <xdr:nvSpPr>
        <xdr:cNvPr id="1295" name="六角形 1294">
          <a:extLst>
            <a:ext uri="{FF2B5EF4-FFF2-40B4-BE49-F238E27FC236}">
              <a16:creationId xmlns:a16="http://schemas.microsoft.com/office/drawing/2014/main" xmlns="" id="{2AE27097-2B9F-4BCF-B051-585DAF17B2CF}"/>
            </a:ext>
          </a:extLst>
        </xdr:cNvPr>
        <xdr:cNvSpPr/>
      </xdr:nvSpPr>
      <xdr:spPr bwMode="auto">
        <a:xfrm>
          <a:off x="409640" y="1921435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10</xdr:row>
      <xdr:rowOff>119531</xdr:rowOff>
    </xdr:from>
    <xdr:ext cx="402995" cy="165173"/>
    <xdr:sp macro="" textlink="">
      <xdr:nvSpPr>
        <xdr:cNvPr id="1296" name="Text Box 1416">
          <a:extLst>
            <a:ext uri="{FF2B5EF4-FFF2-40B4-BE49-F238E27FC236}">
              <a16:creationId xmlns:a16="http://schemas.microsoft.com/office/drawing/2014/main" xmlns="" id="{44EC317B-B8B7-4E8A-A132-F2AEEECB25B4}"/>
            </a:ext>
          </a:extLst>
        </xdr:cNvPr>
        <xdr:cNvSpPr txBox="1">
          <a:spLocks noChangeArrowheads="1"/>
        </xdr:cNvSpPr>
      </xdr:nvSpPr>
      <xdr:spPr bwMode="auto">
        <a:xfrm>
          <a:off x="158750" y="180228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299643</xdr:colOff>
      <xdr:row>13</xdr:row>
      <xdr:rowOff>101074</xdr:rowOff>
    </xdr:from>
    <xdr:to>
      <xdr:col>1</xdr:col>
      <xdr:colOff>422086</xdr:colOff>
      <xdr:row>14</xdr:row>
      <xdr:rowOff>63499</xdr:rowOff>
    </xdr:to>
    <xdr:grpSp>
      <xdr:nvGrpSpPr>
        <xdr:cNvPr id="1297" name="Group 405">
          <a:extLst>
            <a:ext uri="{FF2B5EF4-FFF2-40B4-BE49-F238E27FC236}">
              <a16:creationId xmlns:a16="http://schemas.microsoft.com/office/drawing/2014/main" xmlns="" id="{7A5956B4-9AA1-442D-9A66-E8B25A94ED42}"/>
            </a:ext>
          </a:extLst>
        </xdr:cNvPr>
        <xdr:cNvGrpSpPr>
          <a:grpSpLocks/>
        </xdr:cNvGrpSpPr>
      </xdr:nvGrpSpPr>
      <xdr:grpSpPr bwMode="auto">
        <a:xfrm rot="16200000">
          <a:off x="465377" y="2310240"/>
          <a:ext cx="133875" cy="122443"/>
          <a:chOff x="718" y="97"/>
          <a:chExt cx="23" cy="15"/>
        </a:xfrm>
      </xdr:grpSpPr>
      <xdr:sp macro="" textlink="">
        <xdr:nvSpPr>
          <xdr:cNvPr id="1298" name="Freeform 406">
            <a:extLst>
              <a:ext uri="{FF2B5EF4-FFF2-40B4-BE49-F238E27FC236}">
                <a16:creationId xmlns:a16="http://schemas.microsoft.com/office/drawing/2014/main" xmlns="" id="{42D353B8-EC9E-2262-7DA8-42C8D28D831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9" name="Freeform 407">
            <a:extLst>
              <a:ext uri="{FF2B5EF4-FFF2-40B4-BE49-F238E27FC236}">
                <a16:creationId xmlns:a16="http://schemas.microsoft.com/office/drawing/2014/main" xmlns="" id="{B771F278-6448-39C1-242A-5E40B002E61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635000</xdr:colOff>
      <xdr:row>20</xdr:row>
      <xdr:rowOff>22410</xdr:rowOff>
    </xdr:from>
    <xdr:to>
      <xdr:col>3</xdr:col>
      <xdr:colOff>687295</xdr:colOff>
      <xdr:row>21</xdr:row>
      <xdr:rowOff>112059</xdr:rowOff>
    </xdr:to>
    <xdr:sp macro="" textlink="">
      <xdr:nvSpPr>
        <xdr:cNvPr id="1300" name="Text Box 1075">
          <a:extLst>
            <a:ext uri="{FF2B5EF4-FFF2-40B4-BE49-F238E27FC236}">
              <a16:creationId xmlns:a16="http://schemas.microsoft.com/office/drawing/2014/main" xmlns="" id="{BEAC8930-155F-46A2-ACB2-F6B46C001178}"/>
            </a:ext>
          </a:extLst>
        </xdr:cNvPr>
        <xdr:cNvSpPr txBox="1">
          <a:spLocks noChangeArrowheads="1"/>
        </xdr:cNvSpPr>
      </xdr:nvSpPr>
      <xdr:spPr bwMode="auto">
        <a:xfrm>
          <a:off x="2203450" y="3419660"/>
          <a:ext cx="52295" cy="261099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19377</xdr:colOff>
      <xdr:row>2</xdr:row>
      <xdr:rowOff>88594</xdr:rowOff>
    </xdr:from>
    <xdr:to>
      <xdr:col>11</xdr:col>
      <xdr:colOff>153848</xdr:colOff>
      <xdr:row>3</xdr:row>
      <xdr:rowOff>28830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xmlns="" id="{32E3F759-204D-4058-88E7-449E6C2BAF1F}"/>
            </a:ext>
          </a:extLst>
        </xdr:cNvPr>
        <xdr:cNvSpPr/>
      </xdr:nvSpPr>
      <xdr:spPr bwMode="auto">
        <a:xfrm>
          <a:off x="7201227" y="399744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199294</xdr:colOff>
      <xdr:row>2</xdr:row>
      <xdr:rowOff>90577</xdr:rowOff>
    </xdr:from>
    <xdr:to>
      <xdr:col>11</xdr:col>
      <xdr:colOff>333139</xdr:colOff>
      <xdr:row>3</xdr:row>
      <xdr:rowOff>38283</xdr:rowOff>
    </xdr:to>
    <xdr:sp macro="" textlink="">
      <xdr:nvSpPr>
        <xdr:cNvPr id="1302" name="六角形 1301">
          <a:extLst>
            <a:ext uri="{FF2B5EF4-FFF2-40B4-BE49-F238E27FC236}">
              <a16:creationId xmlns:a16="http://schemas.microsoft.com/office/drawing/2014/main" xmlns="" id="{506B290E-003B-4F39-BD78-7936D9CCE0E6}"/>
            </a:ext>
          </a:extLst>
        </xdr:cNvPr>
        <xdr:cNvSpPr/>
      </xdr:nvSpPr>
      <xdr:spPr bwMode="auto">
        <a:xfrm>
          <a:off x="7381144" y="401727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0</xdr:colOff>
      <xdr:row>1</xdr:row>
      <xdr:rowOff>138905</xdr:rowOff>
    </xdr:from>
    <xdr:ext cx="402995" cy="165173"/>
    <xdr:sp macro="" textlink="">
      <xdr:nvSpPr>
        <xdr:cNvPr id="1303" name="Text Box 1416">
          <a:extLst>
            <a:ext uri="{FF2B5EF4-FFF2-40B4-BE49-F238E27FC236}">
              <a16:creationId xmlns:a16="http://schemas.microsoft.com/office/drawing/2014/main" xmlns="" id="{FB2B3367-60B0-4775-B4B6-A0E6AABD48E6}"/>
            </a:ext>
          </a:extLst>
        </xdr:cNvPr>
        <xdr:cNvSpPr txBox="1">
          <a:spLocks noChangeArrowheads="1"/>
        </xdr:cNvSpPr>
      </xdr:nvSpPr>
      <xdr:spPr bwMode="auto">
        <a:xfrm>
          <a:off x="7181850" y="27860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1.1+2.0</a:t>
          </a:r>
        </a:p>
      </xdr:txBody>
    </xdr:sp>
    <xdr:clientData/>
  </xdr:oneCellAnchor>
  <xdr:twoCellAnchor>
    <xdr:from>
      <xdr:col>15</xdr:col>
      <xdr:colOff>166226</xdr:colOff>
      <xdr:row>1</xdr:row>
      <xdr:rowOff>118360</xdr:rowOff>
    </xdr:from>
    <xdr:to>
      <xdr:col>15</xdr:col>
      <xdr:colOff>300697</xdr:colOff>
      <xdr:row>2</xdr:row>
      <xdr:rowOff>58595</xdr:rowOff>
    </xdr:to>
    <xdr:sp macro="" textlink="">
      <xdr:nvSpPr>
        <xdr:cNvPr id="1304" name="六角形 1303">
          <a:extLst>
            <a:ext uri="{FF2B5EF4-FFF2-40B4-BE49-F238E27FC236}">
              <a16:creationId xmlns:a16="http://schemas.microsoft.com/office/drawing/2014/main" xmlns="" id="{85120DD0-64FF-4514-BF4B-75BB97AD5A1F}"/>
            </a:ext>
          </a:extLst>
        </xdr:cNvPr>
        <xdr:cNvSpPr/>
      </xdr:nvSpPr>
      <xdr:spPr bwMode="auto">
        <a:xfrm>
          <a:off x="10154776" y="258060"/>
          <a:ext cx="134471" cy="1116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</a:p>
      </xdr:txBody>
    </xdr:sp>
    <xdr:clientData/>
  </xdr:twoCellAnchor>
  <xdr:twoCellAnchor>
    <xdr:from>
      <xdr:col>15</xdr:col>
      <xdr:colOff>350111</xdr:colOff>
      <xdr:row>1</xdr:row>
      <xdr:rowOff>118360</xdr:rowOff>
    </xdr:from>
    <xdr:to>
      <xdr:col>15</xdr:col>
      <xdr:colOff>483956</xdr:colOff>
      <xdr:row>2</xdr:row>
      <xdr:rowOff>66065</xdr:rowOff>
    </xdr:to>
    <xdr:sp macro="" textlink="">
      <xdr:nvSpPr>
        <xdr:cNvPr id="1305" name="六角形 1304">
          <a:extLst>
            <a:ext uri="{FF2B5EF4-FFF2-40B4-BE49-F238E27FC236}">
              <a16:creationId xmlns:a16="http://schemas.microsoft.com/office/drawing/2014/main" xmlns="" id="{D8FA2A11-0346-46FB-9DE7-9A80F86949E5}"/>
            </a:ext>
          </a:extLst>
        </xdr:cNvPr>
        <xdr:cNvSpPr/>
      </xdr:nvSpPr>
      <xdr:spPr bwMode="auto">
        <a:xfrm>
          <a:off x="10338661" y="258060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227713</xdr:colOff>
      <xdr:row>0</xdr:row>
      <xdr:rowOff>138906</xdr:rowOff>
    </xdr:from>
    <xdr:ext cx="402995" cy="165173"/>
    <xdr:sp macro="" textlink="">
      <xdr:nvSpPr>
        <xdr:cNvPr id="1306" name="Text Box 1416">
          <a:extLst>
            <a:ext uri="{FF2B5EF4-FFF2-40B4-BE49-F238E27FC236}">
              <a16:creationId xmlns:a16="http://schemas.microsoft.com/office/drawing/2014/main" xmlns="" id="{E312A3C9-6D1D-40DE-9F20-2B5FCA63B782}"/>
            </a:ext>
          </a:extLst>
        </xdr:cNvPr>
        <xdr:cNvSpPr txBox="1">
          <a:spLocks noChangeArrowheads="1"/>
        </xdr:cNvSpPr>
      </xdr:nvSpPr>
      <xdr:spPr bwMode="auto">
        <a:xfrm>
          <a:off x="10216263" y="13890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0.4+2.7+0.2</a:t>
          </a:r>
        </a:p>
      </xdr:txBody>
    </xdr:sp>
    <xdr:clientData/>
  </xdr:oneCellAnchor>
  <xdr:oneCellAnchor>
    <xdr:from>
      <xdr:col>9</xdr:col>
      <xdr:colOff>63509</xdr:colOff>
      <xdr:row>58</xdr:row>
      <xdr:rowOff>123038</xdr:rowOff>
    </xdr:from>
    <xdr:ext cx="402995" cy="165173"/>
    <xdr:sp macro="" textlink="">
      <xdr:nvSpPr>
        <xdr:cNvPr id="1307" name="Text Box 1416">
          <a:extLst>
            <a:ext uri="{FF2B5EF4-FFF2-40B4-BE49-F238E27FC236}">
              <a16:creationId xmlns:a16="http://schemas.microsoft.com/office/drawing/2014/main" xmlns="" id="{ED5A8755-A1DC-4424-9757-1DDD35F31F6C}"/>
            </a:ext>
          </a:extLst>
        </xdr:cNvPr>
        <xdr:cNvSpPr txBox="1">
          <a:spLocks noChangeArrowheads="1"/>
        </xdr:cNvSpPr>
      </xdr:nvSpPr>
      <xdr:spPr bwMode="auto">
        <a:xfrm>
          <a:off x="5861059" y="1003538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4.9-0.9-3.1</a:t>
          </a:r>
        </a:p>
      </xdr:txBody>
    </xdr:sp>
    <xdr:clientData/>
  </xdr:oneCellAnchor>
  <xdr:twoCellAnchor>
    <xdr:from>
      <xdr:col>15</xdr:col>
      <xdr:colOff>523888</xdr:colOff>
      <xdr:row>1</xdr:row>
      <xdr:rowOff>127005</xdr:rowOff>
    </xdr:from>
    <xdr:to>
      <xdr:col>15</xdr:col>
      <xdr:colOff>657733</xdr:colOff>
      <xdr:row>2</xdr:row>
      <xdr:rowOff>74710</xdr:rowOff>
    </xdr:to>
    <xdr:sp macro="" textlink="">
      <xdr:nvSpPr>
        <xdr:cNvPr id="1308" name="六角形 1307">
          <a:extLst>
            <a:ext uri="{FF2B5EF4-FFF2-40B4-BE49-F238E27FC236}">
              <a16:creationId xmlns:a16="http://schemas.microsoft.com/office/drawing/2014/main" xmlns="" id="{E7BFD8DC-78C9-436D-B267-00C5C4F233D2}"/>
            </a:ext>
          </a:extLst>
        </xdr:cNvPr>
        <xdr:cNvSpPr/>
      </xdr:nvSpPr>
      <xdr:spPr bwMode="auto">
        <a:xfrm>
          <a:off x="10512438" y="266705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647408</xdr:colOff>
      <xdr:row>4</xdr:row>
      <xdr:rowOff>125824</xdr:rowOff>
    </xdr:from>
    <xdr:to>
      <xdr:col>14</xdr:col>
      <xdr:colOff>95656</xdr:colOff>
      <xdr:row>5</xdr:row>
      <xdr:rowOff>100197</xdr:rowOff>
    </xdr:to>
    <xdr:sp macro="" textlink="">
      <xdr:nvSpPr>
        <xdr:cNvPr id="1309" name="Text Box 1620">
          <a:extLst>
            <a:ext uri="{FF2B5EF4-FFF2-40B4-BE49-F238E27FC236}">
              <a16:creationId xmlns:a16="http://schemas.microsoft.com/office/drawing/2014/main" xmlns="" id="{B1E8F83C-AEF4-471C-8D67-C5D6A4B19903}"/>
            </a:ext>
          </a:extLst>
        </xdr:cNvPr>
        <xdr:cNvSpPr txBox="1">
          <a:spLocks noChangeArrowheads="1"/>
        </xdr:cNvSpPr>
      </xdr:nvSpPr>
      <xdr:spPr bwMode="auto">
        <a:xfrm>
          <a:off x="9226258" y="779874"/>
          <a:ext cx="153098" cy="14582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twoCellAnchor>
  <xdr:twoCellAnchor>
    <xdr:from>
      <xdr:col>13</xdr:col>
      <xdr:colOff>603371</xdr:colOff>
      <xdr:row>5</xdr:row>
      <xdr:rowOff>50718</xdr:rowOff>
    </xdr:from>
    <xdr:to>
      <xdr:col>14</xdr:col>
      <xdr:colOff>318212</xdr:colOff>
      <xdr:row>6</xdr:row>
      <xdr:rowOff>15987</xdr:rowOff>
    </xdr:to>
    <xdr:sp macro="" textlink="">
      <xdr:nvSpPr>
        <xdr:cNvPr id="1310" name="AutoShape 1653">
          <a:extLst>
            <a:ext uri="{FF2B5EF4-FFF2-40B4-BE49-F238E27FC236}">
              <a16:creationId xmlns:a16="http://schemas.microsoft.com/office/drawing/2014/main" xmlns="" id="{C1B5EA60-0F09-43D8-9A34-E9D1049FF630}"/>
            </a:ext>
          </a:extLst>
        </xdr:cNvPr>
        <xdr:cNvSpPr>
          <a:spLocks/>
        </xdr:cNvSpPr>
      </xdr:nvSpPr>
      <xdr:spPr bwMode="auto">
        <a:xfrm rot="13744136">
          <a:off x="9323707" y="734732"/>
          <a:ext cx="136719" cy="419691"/>
        </a:xfrm>
        <a:prstGeom prst="rightBrace">
          <a:avLst>
            <a:gd name="adj1" fmla="val 42094"/>
            <a:gd name="adj2" fmla="val 606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603250</xdr:colOff>
      <xdr:row>49</xdr:row>
      <xdr:rowOff>79376</xdr:rowOff>
    </xdr:from>
    <xdr:to>
      <xdr:col>18</xdr:col>
      <xdr:colOff>37035</xdr:colOff>
      <xdr:row>50</xdr:row>
      <xdr:rowOff>61132</xdr:rowOff>
    </xdr:to>
    <xdr:pic>
      <xdr:nvPicPr>
        <xdr:cNvPr id="1311" name="図 1310">
          <a:extLst>
            <a:ext uri="{FF2B5EF4-FFF2-40B4-BE49-F238E27FC236}">
              <a16:creationId xmlns:a16="http://schemas.microsoft.com/office/drawing/2014/main" xmlns="" id="{B0AF8B4F-0CE6-4977-A59E-4EAB864AA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2001500" y="8448676"/>
          <a:ext cx="138635" cy="153206"/>
        </a:xfrm>
        <a:prstGeom prst="rect">
          <a:avLst/>
        </a:prstGeom>
      </xdr:spPr>
    </xdr:pic>
    <xdr:clientData/>
  </xdr:twoCellAnchor>
  <xdr:twoCellAnchor>
    <xdr:from>
      <xdr:col>19</xdr:col>
      <xdr:colOff>244937</xdr:colOff>
      <xdr:row>51</xdr:row>
      <xdr:rowOff>140039</xdr:rowOff>
    </xdr:from>
    <xdr:to>
      <xdr:col>19</xdr:col>
      <xdr:colOff>399402</xdr:colOff>
      <xdr:row>52</xdr:row>
      <xdr:rowOff>107034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xmlns="" id="{D2442459-E292-4168-8042-C36A381DAD53}"/>
            </a:ext>
          </a:extLst>
        </xdr:cNvPr>
        <xdr:cNvSpPr/>
      </xdr:nvSpPr>
      <xdr:spPr bwMode="auto">
        <a:xfrm>
          <a:off x="13052887" y="8852239"/>
          <a:ext cx="154465" cy="13844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</a:p>
      </xdr:txBody>
    </xdr:sp>
    <xdr:clientData/>
  </xdr:twoCellAnchor>
  <xdr:twoCellAnchor>
    <xdr:from>
      <xdr:col>17</xdr:col>
      <xdr:colOff>194375</xdr:colOff>
      <xdr:row>51</xdr:row>
      <xdr:rowOff>141111</xdr:rowOff>
    </xdr:from>
    <xdr:to>
      <xdr:col>17</xdr:col>
      <xdr:colOff>322688</xdr:colOff>
      <xdr:row>52</xdr:row>
      <xdr:rowOff>76436</xdr:rowOff>
    </xdr:to>
    <xdr:sp macro="" textlink="">
      <xdr:nvSpPr>
        <xdr:cNvPr id="1313" name="六角形 1312">
          <a:extLst>
            <a:ext uri="{FF2B5EF4-FFF2-40B4-BE49-F238E27FC236}">
              <a16:creationId xmlns:a16="http://schemas.microsoft.com/office/drawing/2014/main" xmlns="" id="{74B7D02C-D815-4DF2-9D8F-CB18BFEA80A5}"/>
            </a:ext>
          </a:extLst>
        </xdr:cNvPr>
        <xdr:cNvSpPr/>
      </xdr:nvSpPr>
      <xdr:spPr bwMode="auto">
        <a:xfrm>
          <a:off x="11592625" y="8853311"/>
          <a:ext cx="128313" cy="1067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</a:p>
      </xdr:txBody>
    </xdr:sp>
    <xdr:clientData/>
  </xdr:twoCellAnchor>
  <xdr:twoCellAnchor>
    <xdr:from>
      <xdr:col>19</xdr:col>
      <xdr:colOff>496097</xdr:colOff>
      <xdr:row>43</xdr:row>
      <xdr:rowOff>75404</xdr:rowOff>
    </xdr:from>
    <xdr:to>
      <xdr:col>19</xdr:col>
      <xdr:colOff>650562</xdr:colOff>
      <xdr:row>44</xdr:row>
      <xdr:rowOff>39677</xdr:rowOff>
    </xdr:to>
    <xdr:sp macro="" textlink="">
      <xdr:nvSpPr>
        <xdr:cNvPr id="1314" name="六角形 1313">
          <a:extLst>
            <a:ext uri="{FF2B5EF4-FFF2-40B4-BE49-F238E27FC236}">
              <a16:creationId xmlns:a16="http://schemas.microsoft.com/office/drawing/2014/main" xmlns="" id="{12B20FBC-8CFB-4D31-BA2B-0D1D5B791828}"/>
            </a:ext>
          </a:extLst>
        </xdr:cNvPr>
        <xdr:cNvSpPr/>
      </xdr:nvSpPr>
      <xdr:spPr bwMode="auto">
        <a:xfrm>
          <a:off x="13304047" y="7416004"/>
          <a:ext cx="154465" cy="13572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 editAs="oneCell">
    <xdr:from>
      <xdr:col>13</xdr:col>
      <xdr:colOff>520469</xdr:colOff>
      <xdr:row>53</xdr:row>
      <xdr:rowOff>31748</xdr:rowOff>
    </xdr:from>
    <xdr:to>
      <xdr:col>13</xdr:col>
      <xdr:colOff>677164</xdr:colOff>
      <xdr:row>54</xdr:row>
      <xdr:rowOff>7408</xdr:rowOff>
    </xdr:to>
    <xdr:pic>
      <xdr:nvPicPr>
        <xdr:cNvPr id="1315" name="図 1314">
          <a:extLst>
            <a:ext uri="{FF2B5EF4-FFF2-40B4-BE49-F238E27FC236}">
              <a16:creationId xmlns:a16="http://schemas.microsoft.com/office/drawing/2014/main" xmlns="" id="{9B1E3CFE-575B-4553-A7EA-DCF3E5A00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9099319" y="9086848"/>
          <a:ext cx="156695" cy="147110"/>
        </a:xfrm>
        <a:prstGeom prst="rect">
          <a:avLst/>
        </a:prstGeom>
      </xdr:spPr>
    </xdr:pic>
    <xdr:clientData/>
  </xdr:twoCellAnchor>
  <xdr:oneCellAnchor>
    <xdr:from>
      <xdr:col>11</xdr:col>
      <xdr:colOff>8663</xdr:colOff>
      <xdr:row>10</xdr:row>
      <xdr:rowOff>150087</xdr:rowOff>
    </xdr:from>
    <xdr:ext cx="666750" cy="87312"/>
    <xdr:sp macro="" textlink="">
      <xdr:nvSpPr>
        <xdr:cNvPr id="1316" name="Text Box 303">
          <a:extLst>
            <a:ext uri="{FF2B5EF4-FFF2-40B4-BE49-F238E27FC236}">
              <a16:creationId xmlns:a16="http://schemas.microsoft.com/office/drawing/2014/main" xmlns="" id="{A19132BB-D372-47F8-8177-823FF54D41C9}"/>
            </a:ext>
          </a:extLst>
        </xdr:cNvPr>
        <xdr:cNvSpPr txBox="1">
          <a:spLocks noChangeArrowheads="1"/>
        </xdr:cNvSpPr>
      </xdr:nvSpPr>
      <xdr:spPr bwMode="auto">
        <a:xfrm>
          <a:off x="7190513" y="1832837"/>
          <a:ext cx="666750" cy="87312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6.0-1.7+0.2</a:t>
          </a:r>
        </a:p>
      </xdr:txBody>
    </xdr:sp>
    <xdr:clientData/>
  </xdr:oneCellAnchor>
  <xdr:twoCellAnchor>
    <xdr:from>
      <xdr:col>11</xdr:col>
      <xdr:colOff>269324</xdr:colOff>
      <xdr:row>11</xdr:row>
      <xdr:rowOff>59948</xdr:rowOff>
    </xdr:from>
    <xdr:to>
      <xdr:col>11</xdr:col>
      <xdr:colOff>423789</xdr:colOff>
      <xdr:row>12</xdr:row>
      <xdr:rowOff>24220</xdr:rowOff>
    </xdr:to>
    <xdr:sp macro="" textlink="">
      <xdr:nvSpPr>
        <xdr:cNvPr id="1317" name="六角形 1316">
          <a:extLst>
            <a:ext uri="{FF2B5EF4-FFF2-40B4-BE49-F238E27FC236}">
              <a16:creationId xmlns:a16="http://schemas.microsoft.com/office/drawing/2014/main" xmlns="" id="{EA105591-9337-4848-8939-F2849F4E6BFA}"/>
            </a:ext>
          </a:extLst>
        </xdr:cNvPr>
        <xdr:cNvSpPr/>
      </xdr:nvSpPr>
      <xdr:spPr bwMode="auto">
        <a:xfrm>
          <a:off x="7451174" y="1914148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11</xdr:col>
      <xdr:colOff>64067</xdr:colOff>
      <xdr:row>11</xdr:row>
      <xdr:rowOff>55981</xdr:rowOff>
    </xdr:from>
    <xdr:to>
      <xdr:col>11</xdr:col>
      <xdr:colOff>218532</xdr:colOff>
      <xdr:row>12</xdr:row>
      <xdr:rowOff>23184</xdr:rowOff>
    </xdr:to>
    <xdr:sp macro="" textlink="">
      <xdr:nvSpPr>
        <xdr:cNvPr id="1318" name="六角形 1317">
          <a:extLst>
            <a:ext uri="{FF2B5EF4-FFF2-40B4-BE49-F238E27FC236}">
              <a16:creationId xmlns:a16="http://schemas.microsoft.com/office/drawing/2014/main" xmlns="" id="{4B311F95-A7A3-4DC5-9B35-6D9DDE5C5757}"/>
            </a:ext>
          </a:extLst>
        </xdr:cNvPr>
        <xdr:cNvSpPr/>
      </xdr:nvSpPr>
      <xdr:spPr bwMode="auto">
        <a:xfrm>
          <a:off x="7245917" y="1910181"/>
          <a:ext cx="154465" cy="138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</a:p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480221</xdr:colOff>
      <xdr:row>11</xdr:row>
      <xdr:rowOff>62784</xdr:rowOff>
    </xdr:from>
    <xdr:to>
      <xdr:col>11</xdr:col>
      <xdr:colOff>634686</xdr:colOff>
      <xdr:row>12</xdr:row>
      <xdr:rowOff>27056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xmlns="" id="{B4FEE4FB-BF30-4D78-9C12-33CAF94E0F0C}"/>
            </a:ext>
          </a:extLst>
        </xdr:cNvPr>
        <xdr:cNvSpPr/>
      </xdr:nvSpPr>
      <xdr:spPr bwMode="auto">
        <a:xfrm>
          <a:off x="7662071" y="1916984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</a:p>
      </xdr:txBody>
    </xdr:sp>
    <xdr:clientData/>
  </xdr:twoCellAnchor>
  <xdr:oneCellAnchor>
    <xdr:from>
      <xdr:col>17</xdr:col>
      <xdr:colOff>4066</xdr:colOff>
      <xdr:row>43</xdr:row>
      <xdr:rowOff>11907</xdr:rowOff>
    </xdr:from>
    <xdr:ext cx="317403" cy="67468"/>
    <xdr:sp macro="" textlink="">
      <xdr:nvSpPr>
        <xdr:cNvPr id="1320" name="Text Box 1664">
          <a:extLst>
            <a:ext uri="{FF2B5EF4-FFF2-40B4-BE49-F238E27FC236}">
              <a16:creationId xmlns:a16="http://schemas.microsoft.com/office/drawing/2014/main" xmlns="" id="{CF8AF62A-185E-48B2-B067-B6B221B1F880}"/>
            </a:ext>
          </a:extLst>
        </xdr:cNvPr>
        <xdr:cNvSpPr txBox="1">
          <a:spLocks noChangeArrowheads="1"/>
        </xdr:cNvSpPr>
      </xdr:nvSpPr>
      <xdr:spPr bwMode="auto">
        <a:xfrm>
          <a:off x="11402316" y="7352507"/>
          <a:ext cx="317403" cy="674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6.2-4.2</a:t>
          </a:r>
        </a:p>
      </xdr:txBody>
    </xdr:sp>
    <xdr:clientData/>
  </xdr:oneCellAnchor>
  <xdr:twoCellAnchor>
    <xdr:from>
      <xdr:col>17</xdr:col>
      <xdr:colOff>0</xdr:colOff>
      <xdr:row>43</xdr:row>
      <xdr:rowOff>68955</xdr:rowOff>
    </xdr:from>
    <xdr:to>
      <xdr:col>17</xdr:col>
      <xdr:colOff>147410</xdr:colOff>
      <xdr:row>44</xdr:row>
      <xdr:rowOff>0</xdr:rowOff>
    </xdr:to>
    <xdr:sp macro="" textlink="">
      <xdr:nvSpPr>
        <xdr:cNvPr id="1321" name="六角形 1320">
          <a:extLst>
            <a:ext uri="{FF2B5EF4-FFF2-40B4-BE49-F238E27FC236}">
              <a16:creationId xmlns:a16="http://schemas.microsoft.com/office/drawing/2014/main" xmlns="" id="{D6A75188-E695-48E2-82B9-3CAC1E18150C}"/>
            </a:ext>
          </a:extLst>
        </xdr:cNvPr>
        <xdr:cNvSpPr/>
      </xdr:nvSpPr>
      <xdr:spPr bwMode="auto">
        <a:xfrm>
          <a:off x="11398250" y="7409555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188495</xdr:colOff>
      <xdr:row>43</xdr:row>
      <xdr:rowOff>74703</xdr:rowOff>
    </xdr:from>
    <xdr:to>
      <xdr:col>17</xdr:col>
      <xdr:colOff>335905</xdr:colOff>
      <xdr:row>44</xdr:row>
      <xdr:rowOff>5748</xdr:rowOff>
    </xdr:to>
    <xdr:sp macro="" textlink="">
      <xdr:nvSpPr>
        <xdr:cNvPr id="1322" name="六角形 1321">
          <a:extLst>
            <a:ext uri="{FF2B5EF4-FFF2-40B4-BE49-F238E27FC236}">
              <a16:creationId xmlns:a16="http://schemas.microsoft.com/office/drawing/2014/main" xmlns="" id="{4198CDA7-5558-42B6-B07E-F0C36D27A3E3}"/>
            </a:ext>
          </a:extLst>
        </xdr:cNvPr>
        <xdr:cNvSpPr/>
      </xdr:nvSpPr>
      <xdr:spPr bwMode="auto">
        <a:xfrm>
          <a:off x="11586745" y="7415303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46024</xdr:colOff>
      <xdr:row>51</xdr:row>
      <xdr:rowOff>28351</xdr:rowOff>
    </xdr:from>
    <xdr:ext cx="324970" cy="63971"/>
    <xdr:sp macro="" textlink="">
      <xdr:nvSpPr>
        <xdr:cNvPr id="1323" name="Text Box 1664">
          <a:extLst>
            <a:ext uri="{FF2B5EF4-FFF2-40B4-BE49-F238E27FC236}">
              <a16:creationId xmlns:a16="http://schemas.microsoft.com/office/drawing/2014/main" xmlns="" id="{8A5F7B81-6C80-4C5A-90E6-A534334D1DCA}"/>
            </a:ext>
          </a:extLst>
        </xdr:cNvPr>
        <xdr:cNvSpPr txBox="1">
          <a:spLocks noChangeArrowheads="1"/>
        </xdr:cNvSpPr>
      </xdr:nvSpPr>
      <xdr:spPr bwMode="auto">
        <a:xfrm>
          <a:off x="10034574" y="8740551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13.1-7.7</a:t>
          </a:r>
        </a:p>
      </xdr:txBody>
    </xdr:sp>
    <xdr:clientData/>
  </xdr:oneCellAnchor>
  <xdr:twoCellAnchor>
    <xdr:from>
      <xdr:col>15</xdr:col>
      <xdr:colOff>14433</xdr:colOff>
      <xdr:row>51</xdr:row>
      <xdr:rowOff>100106</xdr:rowOff>
    </xdr:from>
    <xdr:to>
      <xdr:col>15</xdr:col>
      <xdr:colOff>161843</xdr:colOff>
      <xdr:row>52</xdr:row>
      <xdr:rowOff>31151</xdr:rowOff>
    </xdr:to>
    <xdr:sp macro="" textlink="">
      <xdr:nvSpPr>
        <xdr:cNvPr id="1324" name="六角形 1323">
          <a:extLst>
            <a:ext uri="{FF2B5EF4-FFF2-40B4-BE49-F238E27FC236}">
              <a16:creationId xmlns:a16="http://schemas.microsoft.com/office/drawing/2014/main" xmlns="" id="{27A19E3E-13FC-4954-B3F6-592C0F8F6976}"/>
            </a:ext>
          </a:extLst>
        </xdr:cNvPr>
        <xdr:cNvSpPr/>
      </xdr:nvSpPr>
      <xdr:spPr bwMode="auto">
        <a:xfrm>
          <a:off x="10002983" y="8812306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188495</xdr:colOff>
      <xdr:row>51</xdr:row>
      <xdr:rowOff>96232</xdr:rowOff>
    </xdr:from>
    <xdr:to>
      <xdr:col>15</xdr:col>
      <xdr:colOff>335905</xdr:colOff>
      <xdr:row>52</xdr:row>
      <xdr:rowOff>27277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xmlns="" id="{057EAEBC-8982-467F-8470-838B569AE8EB}"/>
            </a:ext>
          </a:extLst>
        </xdr:cNvPr>
        <xdr:cNvSpPr/>
      </xdr:nvSpPr>
      <xdr:spPr bwMode="auto">
        <a:xfrm>
          <a:off x="10177045" y="8808432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336449</xdr:colOff>
      <xdr:row>41</xdr:row>
      <xdr:rowOff>151384</xdr:rowOff>
    </xdr:from>
    <xdr:ext cx="476254" cy="226220"/>
    <xdr:sp macro="" textlink="">
      <xdr:nvSpPr>
        <xdr:cNvPr id="1326" name="Text Box 1563">
          <a:extLst>
            <a:ext uri="{FF2B5EF4-FFF2-40B4-BE49-F238E27FC236}">
              <a16:creationId xmlns:a16="http://schemas.microsoft.com/office/drawing/2014/main" xmlns="" id="{4A519EC2-88D9-409A-8AFF-ABB89267C49A}"/>
            </a:ext>
          </a:extLst>
        </xdr:cNvPr>
        <xdr:cNvSpPr txBox="1">
          <a:spLocks noChangeArrowheads="1"/>
        </xdr:cNvSpPr>
      </xdr:nvSpPr>
      <xdr:spPr bwMode="auto">
        <a:xfrm>
          <a:off x="8915299" y="7149084"/>
          <a:ext cx="476254" cy="22622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1" u="none" strike="noStrike" baseline="0">
              <a:solidFill>
                <a:schemeClr val="tx2"/>
              </a:solidFill>
              <a:latin typeface="HG創英角ﾎﾟｯﾌﾟ体" pitchFamily="49" charset="-128"/>
              <a:ea typeface="HG創英角ﾎﾟｯﾌﾟ体" pitchFamily="49" charset="-128"/>
            </a:rPr>
            <a:t>V15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に９分</a:t>
          </a:r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余裕必須</a:t>
          </a:r>
        </a:p>
      </xdr:txBody>
    </xdr:sp>
    <xdr:clientData/>
  </xdr:oneCellAnchor>
  <xdr:twoCellAnchor editAs="oneCell">
    <xdr:from>
      <xdr:col>7</xdr:col>
      <xdr:colOff>592667</xdr:colOff>
      <xdr:row>36</xdr:row>
      <xdr:rowOff>160867</xdr:rowOff>
    </xdr:from>
    <xdr:to>
      <xdr:col>8</xdr:col>
      <xdr:colOff>25921</xdr:colOff>
      <xdr:row>37</xdr:row>
      <xdr:rowOff>145810</xdr:rowOff>
    </xdr:to>
    <xdr:pic>
      <xdr:nvPicPr>
        <xdr:cNvPr id="1327" name="図 1326">
          <a:extLst>
            <a:ext uri="{FF2B5EF4-FFF2-40B4-BE49-F238E27FC236}">
              <a16:creationId xmlns:a16="http://schemas.microsoft.com/office/drawing/2014/main" xmlns="" id="{4B730297-6CF7-40D1-B5C1-52EF79893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980517" y="6301317"/>
          <a:ext cx="138104" cy="156393"/>
        </a:xfrm>
        <a:prstGeom prst="rect">
          <a:avLst/>
        </a:prstGeom>
      </xdr:spPr>
    </xdr:pic>
    <xdr:clientData/>
  </xdr:twoCellAnchor>
  <xdr:twoCellAnchor editAs="oneCell">
    <xdr:from>
      <xdr:col>7</xdr:col>
      <xdr:colOff>579966</xdr:colOff>
      <xdr:row>37</xdr:row>
      <xdr:rowOff>168560</xdr:rowOff>
    </xdr:from>
    <xdr:to>
      <xdr:col>8</xdr:col>
      <xdr:colOff>13220</xdr:colOff>
      <xdr:row>38</xdr:row>
      <xdr:rowOff>111212</xdr:rowOff>
    </xdr:to>
    <xdr:pic>
      <xdr:nvPicPr>
        <xdr:cNvPr id="1328" name="図 1327">
          <a:extLst>
            <a:ext uri="{FF2B5EF4-FFF2-40B4-BE49-F238E27FC236}">
              <a16:creationId xmlns:a16="http://schemas.microsoft.com/office/drawing/2014/main" xmlns="" id="{DBCD005E-9169-47A6-9B55-4075B062F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4967816" y="6480460"/>
          <a:ext cx="138104" cy="114102"/>
        </a:xfrm>
        <a:prstGeom prst="rect">
          <a:avLst/>
        </a:prstGeom>
      </xdr:spPr>
    </xdr:pic>
    <xdr:clientData/>
  </xdr:twoCellAnchor>
  <xdr:twoCellAnchor editAs="oneCell">
    <xdr:from>
      <xdr:col>9</xdr:col>
      <xdr:colOff>393697</xdr:colOff>
      <xdr:row>38</xdr:row>
      <xdr:rowOff>71966</xdr:rowOff>
    </xdr:from>
    <xdr:to>
      <xdr:col>9</xdr:col>
      <xdr:colOff>520697</xdr:colOff>
      <xdr:row>39</xdr:row>
      <xdr:rowOff>30480</xdr:rowOff>
    </xdr:to>
    <xdr:pic>
      <xdr:nvPicPr>
        <xdr:cNvPr id="1329" name="図 1328">
          <a:extLst>
            <a:ext uri="{FF2B5EF4-FFF2-40B4-BE49-F238E27FC236}">
              <a16:creationId xmlns:a16="http://schemas.microsoft.com/office/drawing/2014/main" xmlns="" id="{13B67B8B-DC4D-4017-8A2D-DA35E7BC6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191247" y="6555316"/>
          <a:ext cx="127000" cy="129964"/>
        </a:xfrm>
        <a:prstGeom prst="rect">
          <a:avLst/>
        </a:prstGeom>
      </xdr:spPr>
    </xdr:pic>
    <xdr:clientData/>
  </xdr:twoCellAnchor>
  <xdr:twoCellAnchor editAs="oneCell">
    <xdr:from>
      <xdr:col>9</xdr:col>
      <xdr:colOff>356367</xdr:colOff>
      <xdr:row>36</xdr:row>
      <xdr:rowOff>112211</xdr:rowOff>
    </xdr:from>
    <xdr:to>
      <xdr:col>9</xdr:col>
      <xdr:colOff>533978</xdr:colOff>
      <xdr:row>37</xdr:row>
      <xdr:rowOff>115653</xdr:rowOff>
    </xdr:to>
    <xdr:pic>
      <xdr:nvPicPr>
        <xdr:cNvPr id="1330" name="図 1329">
          <a:extLst>
            <a:ext uri="{FF2B5EF4-FFF2-40B4-BE49-F238E27FC236}">
              <a16:creationId xmlns:a16="http://schemas.microsoft.com/office/drawing/2014/main" xmlns="" id="{4A46D615-48A5-4451-B865-E8675EF18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6156280" y="6196397"/>
          <a:ext cx="177611" cy="173268"/>
        </a:xfrm>
        <a:prstGeom prst="rect">
          <a:avLst/>
        </a:prstGeom>
      </xdr:spPr>
    </xdr:pic>
    <xdr:clientData/>
  </xdr:twoCellAnchor>
  <xdr:twoCellAnchor editAs="oneCell">
    <xdr:from>
      <xdr:col>9</xdr:col>
      <xdr:colOff>381485</xdr:colOff>
      <xdr:row>37</xdr:row>
      <xdr:rowOff>130660</xdr:rowOff>
    </xdr:from>
    <xdr:to>
      <xdr:col>9</xdr:col>
      <xdr:colOff>521705</xdr:colOff>
      <xdr:row>38</xdr:row>
      <xdr:rowOff>72927</xdr:rowOff>
    </xdr:to>
    <xdr:pic>
      <xdr:nvPicPr>
        <xdr:cNvPr id="1331" name="図 1330">
          <a:extLst>
            <a:ext uri="{FF2B5EF4-FFF2-40B4-BE49-F238E27FC236}">
              <a16:creationId xmlns:a16="http://schemas.microsoft.com/office/drawing/2014/main" xmlns="" id="{21E95666-6648-42B3-93EA-8F3D4C0AC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6179035" y="6442560"/>
          <a:ext cx="140220" cy="113717"/>
        </a:xfrm>
        <a:prstGeom prst="rect">
          <a:avLst/>
        </a:prstGeom>
      </xdr:spPr>
    </xdr:pic>
    <xdr:clientData/>
  </xdr:twoCellAnchor>
  <xdr:oneCellAnchor>
    <xdr:from>
      <xdr:col>9</xdr:col>
      <xdr:colOff>38097</xdr:colOff>
      <xdr:row>35</xdr:row>
      <xdr:rowOff>0</xdr:rowOff>
    </xdr:from>
    <xdr:ext cx="336631" cy="227819"/>
    <xdr:sp macro="" textlink="">
      <xdr:nvSpPr>
        <xdr:cNvPr id="1332" name="Text Box 303">
          <a:extLst>
            <a:ext uri="{FF2B5EF4-FFF2-40B4-BE49-F238E27FC236}">
              <a16:creationId xmlns:a16="http://schemas.microsoft.com/office/drawing/2014/main" xmlns="" id="{6B5A91CF-A532-43FB-A738-4E0DF53890A5}"/>
            </a:ext>
          </a:extLst>
        </xdr:cNvPr>
        <xdr:cNvSpPr txBox="1">
          <a:spLocks noChangeArrowheads="1"/>
        </xdr:cNvSpPr>
      </xdr:nvSpPr>
      <xdr:spPr bwMode="auto">
        <a:xfrm>
          <a:off x="5835647" y="5969000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609604</xdr:colOff>
      <xdr:row>35</xdr:row>
      <xdr:rowOff>21168</xdr:rowOff>
    </xdr:from>
    <xdr:to>
      <xdr:col>9</xdr:col>
      <xdr:colOff>613840</xdr:colOff>
      <xdr:row>38</xdr:row>
      <xdr:rowOff>19927</xdr:rowOff>
    </xdr:to>
    <xdr:sp macro="" textlink="">
      <xdr:nvSpPr>
        <xdr:cNvPr id="1333" name="Line 4803">
          <a:extLst>
            <a:ext uri="{FF2B5EF4-FFF2-40B4-BE49-F238E27FC236}">
              <a16:creationId xmlns:a16="http://schemas.microsoft.com/office/drawing/2014/main" xmlns="" id="{9DF477D0-12DB-4537-B35E-D2AD2B28A062}"/>
            </a:ext>
          </a:extLst>
        </xdr:cNvPr>
        <xdr:cNvSpPr>
          <a:spLocks noChangeShapeType="1"/>
        </xdr:cNvSpPr>
      </xdr:nvSpPr>
      <xdr:spPr bwMode="auto">
        <a:xfrm flipH="1">
          <a:off x="6407154" y="5990168"/>
          <a:ext cx="4236" cy="513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300565</xdr:colOff>
      <xdr:row>39</xdr:row>
      <xdr:rowOff>50720</xdr:rowOff>
    </xdr:from>
    <xdr:to>
      <xdr:col>10</xdr:col>
      <xdr:colOff>457200</xdr:colOff>
      <xdr:row>40</xdr:row>
      <xdr:rowOff>21929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xmlns="" id="{608D2C59-5E00-43D5-BEC1-69D681C2E74F}"/>
            </a:ext>
          </a:extLst>
        </xdr:cNvPr>
        <xdr:cNvSpPr/>
      </xdr:nvSpPr>
      <xdr:spPr bwMode="auto">
        <a:xfrm>
          <a:off x="6779780" y="6644383"/>
          <a:ext cx="156635" cy="1410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590985</xdr:colOff>
      <xdr:row>34</xdr:row>
      <xdr:rowOff>32939</xdr:rowOff>
    </xdr:from>
    <xdr:to>
      <xdr:col>10</xdr:col>
      <xdr:colOff>138123</xdr:colOff>
      <xdr:row>39</xdr:row>
      <xdr:rowOff>8140</xdr:rowOff>
    </xdr:to>
    <xdr:pic>
      <xdr:nvPicPr>
        <xdr:cNvPr id="1335" name="図 1334">
          <a:extLst>
            <a:ext uri="{FF2B5EF4-FFF2-40B4-BE49-F238E27FC236}">
              <a16:creationId xmlns:a16="http://schemas.microsoft.com/office/drawing/2014/main" xmlns="" id="{9FA1C538-DF2C-4335-B445-70FF3EBC4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5400000">
          <a:off x="6085603" y="6133421"/>
          <a:ext cx="832451" cy="226588"/>
        </a:xfrm>
        <a:prstGeom prst="rect">
          <a:avLst/>
        </a:prstGeom>
      </xdr:spPr>
    </xdr:pic>
    <xdr:clientData/>
  </xdr:twoCellAnchor>
  <xdr:oneCellAnchor>
    <xdr:from>
      <xdr:col>9</xdr:col>
      <xdr:colOff>56994</xdr:colOff>
      <xdr:row>37</xdr:row>
      <xdr:rowOff>47148</xdr:rowOff>
    </xdr:from>
    <xdr:ext cx="260511" cy="250005"/>
    <xdr:sp macro="" textlink="">
      <xdr:nvSpPr>
        <xdr:cNvPr id="1336" name="Text Box 1620">
          <a:extLst>
            <a:ext uri="{FF2B5EF4-FFF2-40B4-BE49-F238E27FC236}">
              <a16:creationId xmlns:a16="http://schemas.microsoft.com/office/drawing/2014/main" xmlns="" id="{371D5438-7972-49A8-8BF2-931D6EFEDF0F}"/>
            </a:ext>
          </a:extLst>
        </xdr:cNvPr>
        <xdr:cNvSpPr txBox="1">
          <a:spLocks noChangeArrowheads="1"/>
        </xdr:cNvSpPr>
      </xdr:nvSpPr>
      <xdr:spPr bwMode="auto">
        <a:xfrm>
          <a:off x="5854544" y="6359048"/>
          <a:ext cx="260511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9</xdr:col>
      <xdr:colOff>224184</xdr:colOff>
      <xdr:row>37</xdr:row>
      <xdr:rowOff>38443</xdr:rowOff>
    </xdr:from>
    <xdr:to>
      <xdr:col>9</xdr:col>
      <xdr:colOff>462535</xdr:colOff>
      <xdr:row>38</xdr:row>
      <xdr:rowOff>133851</xdr:rowOff>
    </xdr:to>
    <xdr:sp macro="" textlink="">
      <xdr:nvSpPr>
        <xdr:cNvPr id="1337" name="AutoShape 1653">
          <a:extLst>
            <a:ext uri="{FF2B5EF4-FFF2-40B4-BE49-F238E27FC236}">
              <a16:creationId xmlns:a16="http://schemas.microsoft.com/office/drawing/2014/main" xmlns="" id="{6177FFFC-0E4F-451C-8C5A-C15FDB08A934}"/>
            </a:ext>
          </a:extLst>
        </xdr:cNvPr>
        <xdr:cNvSpPr>
          <a:spLocks/>
        </xdr:cNvSpPr>
      </xdr:nvSpPr>
      <xdr:spPr bwMode="auto">
        <a:xfrm rot="10813752">
          <a:off x="6021734" y="6350343"/>
          <a:ext cx="238351" cy="26685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379476</xdr:colOff>
      <xdr:row>36</xdr:row>
      <xdr:rowOff>146785</xdr:rowOff>
    </xdr:from>
    <xdr:ext cx="269875" cy="174625"/>
    <xdr:sp macro="" textlink="">
      <xdr:nvSpPr>
        <xdr:cNvPr id="1338" name="Text Box 1664">
          <a:extLst>
            <a:ext uri="{FF2B5EF4-FFF2-40B4-BE49-F238E27FC236}">
              <a16:creationId xmlns:a16="http://schemas.microsoft.com/office/drawing/2014/main" xmlns="" id="{F8153744-C3EC-42DA-A77E-3DC7489DA560}"/>
            </a:ext>
          </a:extLst>
        </xdr:cNvPr>
        <xdr:cNvSpPr txBox="1">
          <a:spLocks noChangeArrowheads="1"/>
        </xdr:cNvSpPr>
      </xdr:nvSpPr>
      <xdr:spPr bwMode="auto">
        <a:xfrm>
          <a:off x="6858691" y="6230971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330200</xdr:colOff>
      <xdr:row>35</xdr:row>
      <xdr:rowOff>161522</xdr:rowOff>
    </xdr:from>
    <xdr:to>
      <xdr:col>10</xdr:col>
      <xdr:colOff>342900</xdr:colOff>
      <xdr:row>38</xdr:row>
      <xdr:rowOff>161522</xdr:rowOff>
    </xdr:to>
    <xdr:sp macro="" textlink="">
      <xdr:nvSpPr>
        <xdr:cNvPr id="1339" name="Line 4803">
          <a:extLst>
            <a:ext uri="{FF2B5EF4-FFF2-40B4-BE49-F238E27FC236}">
              <a16:creationId xmlns:a16="http://schemas.microsoft.com/office/drawing/2014/main" xmlns="" id="{F96C5F7A-D315-428A-BD3D-0517472A8D72}"/>
            </a:ext>
          </a:extLst>
        </xdr:cNvPr>
        <xdr:cNvSpPr>
          <a:spLocks noChangeShapeType="1"/>
        </xdr:cNvSpPr>
      </xdr:nvSpPr>
      <xdr:spPr bwMode="auto">
        <a:xfrm flipH="1">
          <a:off x="6807200" y="6130522"/>
          <a:ext cx="12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480729</xdr:colOff>
      <xdr:row>38</xdr:row>
      <xdr:rowOff>158771</xdr:rowOff>
    </xdr:from>
    <xdr:ext cx="467538" cy="103042"/>
    <xdr:sp macro="" textlink="">
      <xdr:nvSpPr>
        <xdr:cNvPr id="1340" name="Text Box 303">
          <a:extLst>
            <a:ext uri="{FF2B5EF4-FFF2-40B4-BE49-F238E27FC236}">
              <a16:creationId xmlns:a16="http://schemas.microsoft.com/office/drawing/2014/main" xmlns="" id="{10F2FE58-25D2-426D-A5E1-71F65E0F497A}"/>
            </a:ext>
          </a:extLst>
        </xdr:cNvPr>
        <xdr:cNvSpPr txBox="1">
          <a:spLocks noChangeArrowheads="1"/>
        </xdr:cNvSpPr>
      </xdr:nvSpPr>
      <xdr:spPr bwMode="auto">
        <a:xfrm>
          <a:off x="6278279" y="6642121"/>
          <a:ext cx="467538" cy="10304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内記一丁目</a:t>
          </a:r>
          <a:endParaRPr lang="en-US" altLang="ja-JP" sz="7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10</xdr:col>
      <xdr:colOff>58136</xdr:colOff>
      <xdr:row>33</xdr:row>
      <xdr:rowOff>137964</xdr:rowOff>
    </xdr:from>
    <xdr:to>
      <xdr:col>10</xdr:col>
      <xdr:colOff>633219</xdr:colOff>
      <xdr:row>33</xdr:row>
      <xdr:rowOff>146759</xdr:rowOff>
    </xdr:to>
    <xdr:sp macro="" textlink="">
      <xdr:nvSpPr>
        <xdr:cNvPr id="1341" name="Line 120">
          <a:extLst>
            <a:ext uri="{FF2B5EF4-FFF2-40B4-BE49-F238E27FC236}">
              <a16:creationId xmlns:a16="http://schemas.microsoft.com/office/drawing/2014/main" xmlns="" id="{3097E663-BDA0-46A4-9FAC-C171F3A273E1}"/>
            </a:ext>
          </a:extLst>
        </xdr:cNvPr>
        <xdr:cNvSpPr>
          <a:spLocks noChangeShapeType="1"/>
        </xdr:cNvSpPr>
      </xdr:nvSpPr>
      <xdr:spPr bwMode="auto">
        <a:xfrm>
          <a:off x="6535136" y="5764064"/>
          <a:ext cx="575083" cy="87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306421</xdr:colOff>
      <xdr:row>45</xdr:row>
      <xdr:rowOff>162991</xdr:rowOff>
    </xdr:from>
    <xdr:ext cx="165103" cy="135465"/>
    <xdr:sp macro="" textlink="">
      <xdr:nvSpPr>
        <xdr:cNvPr id="1342" name="Text Box 1664">
          <a:extLst>
            <a:ext uri="{FF2B5EF4-FFF2-40B4-BE49-F238E27FC236}">
              <a16:creationId xmlns:a16="http://schemas.microsoft.com/office/drawing/2014/main" xmlns="" id="{DAE0E959-3A38-454C-94B2-11782B42D670}"/>
            </a:ext>
          </a:extLst>
        </xdr:cNvPr>
        <xdr:cNvSpPr txBox="1">
          <a:spLocks noChangeArrowheads="1"/>
        </xdr:cNvSpPr>
      </xdr:nvSpPr>
      <xdr:spPr bwMode="auto">
        <a:xfrm>
          <a:off x="465171" y="7846491"/>
          <a:ext cx="165103" cy="13546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靴</a:t>
          </a:r>
          <a:endParaRPr lang="en-US" altLang="ja-JP" sz="10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520572</xdr:colOff>
      <xdr:row>45</xdr:row>
      <xdr:rowOff>58557</xdr:rowOff>
    </xdr:from>
    <xdr:to>
      <xdr:col>2</xdr:col>
      <xdr:colOff>73271</xdr:colOff>
      <xdr:row>49</xdr:row>
      <xdr:rowOff>38602</xdr:rowOff>
    </xdr:to>
    <xdr:pic>
      <xdr:nvPicPr>
        <xdr:cNvPr id="1343" name="図 1342">
          <a:extLst>
            <a:ext uri="{FF2B5EF4-FFF2-40B4-BE49-F238E27FC236}">
              <a16:creationId xmlns:a16="http://schemas.microsoft.com/office/drawing/2014/main" xmlns="" id="{802E6D56-6E66-43CC-B752-688C1D503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475174" y="7946205"/>
          <a:ext cx="665845" cy="257549"/>
        </a:xfrm>
        <a:prstGeom prst="rect">
          <a:avLst/>
        </a:prstGeom>
      </xdr:spPr>
    </xdr:pic>
    <xdr:clientData/>
  </xdr:twoCellAnchor>
  <xdr:twoCellAnchor>
    <xdr:from>
      <xdr:col>1</xdr:col>
      <xdr:colOff>541864</xdr:colOff>
      <xdr:row>42</xdr:row>
      <xdr:rowOff>1</xdr:rowOff>
    </xdr:from>
    <xdr:to>
      <xdr:col>1</xdr:col>
      <xdr:colOff>542453</xdr:colOff>
      <xdr:row>44</xdr:row>
      <xdr:rowOff>165100</xdr:rowOff>
    </xdr:to>
    <xdr:sp macro="" textlink="">
      <xdr:nvSpPr>
        <xdr:cNvPr id="1344" name="Line 927">
          <a:extLst>
            <a:ext uri="{FF2B5EF4-FFF2-40B4-BE49-F238E27FC236}">
              <a16:creationId xmlns:a16="http://schemas.microsoft.com/office/drawing/2014/main" xmlns="" id="{EF2C77A3-2CB2-4C1F-957B-1B1B41A3A74E}"/>
            </a:ext>
          </a:extLst>
        </xdr:cNvPr>
        <xdr:cNvSpPr>
          <a:spLocks noChangeShapeType="1"/>
        </xdr:cNvSpPr>
      </xdr:nvSpPr>
      <xdr:spPr bwMode="auto">
        <a:xfrm rot="10800000" flipV="1">
          <a:off x="700614" y="7169151"/>
          <a:ext cx="589" cy="507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464338</xdr:colOff>
      <xdr:row>44</xdr:row>
      <xdr:rowOff>158836</xdr:rowOff>
    </xdr:from>
    <xdr:to>
      <xdr:col>1</xdr:col>
      <xdr:colOff>595308</xdr:colOff>
      <xdr:row>45</xdr:row>
      <xdr:rowOff>119149</xdr:rowOff>
    </xdr:to>
    <xdr:sp macro="" textlink="">
      <xdr:nvSpPr>
        <xdr:cNvPr id="1345" name="Oval 77">
          <a:extLst>
            <a:ext uri="{FF2B5EF4-FFF2-40B4-BE49-F238E27FC236}">
              <a16:creationId xmlns:a16="http://schemas.microsoft.com/office/drawing/2014/main" xmlns="" id="{7350C52C-807D-4C74-886A-F8F30BDD4492}"/>
            </a:ext>
          </a:extLst>
        </xdr:cNvPr>
        <xdr:cNvSpPr>
          <a:spLocks noChangeArrowheads="1"/>
        </xdr:cNvSpPr>
      </xdr:nvSpPr>
      <xdr:spPr bwMode="auto">
        <a:xfrm>
          <a:off x="623088" y="7710800"/>
          <a:ext cx="130970" cy="1326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452965</xdr:colOff>
      <xdr:row>43</xdr:row>
      <xdr:rowOff>74090</xdr:rowOff>
    </xdr:from>
    <xdr:to>
      <xdr:col>1</xdr:col>
      <xdr:colOff>650432</xdr:colOff>
      <xdr:row>44</xdr:row>
      <xdr:rowOff>110387</xdr:rowOff>
    </xdr:to>
    <xdr:grpSp>
      <xdr:nvGrpSpPr>
        <xdr:cNvPr id="1346" name="Group 405">
          <a:extLst>
            <a:ext uri="{FF2B5EF4-FFF2-40B4-BE49-F238E27FC236}">
              <a16:creationId xmlns:a16="http://schemas.microsoft.com/office/drawing/2014/main" xmlns="" id="{66E4D2EC-D5C9-4D42-9AFD-B083F87C84BE}"/>
            </a:ext>
          </a:extLst>
        </xdr:cNvPr>
        <xdr:cNvGrpSpPr>
          <a:grpSpLocks/>
        </xdr:cNvGrpSpPr>
      </xdr:nvGrpSpPr>
      <xdr:grpSpPr bwMode="auto">
        <a:xfrm>
          <a:off x="624415" y="7421040"/>
          <a:ext cx="197467" cy="207747"/>
          <a:chOff x="718" y="97"/>
          <a:chExt cx="23" cy="15"/>
        </a:xfrm>
      </xdr:grpSpPr>
      <xdr:sp macro="" textlink="">
        <xdr:nvSpPr>
          <xdr:cNvPr id="1347" name="Freeform 407">
            <a:extLst>
              <a:ext uri="{FF2B5EF4-FFF2-40B4-BE49-F238E27FC236}">
                <a16:creationId xmlns:a16="http://schemas.microsoft.com/office/drawing/2014/main" xmlns="" id="{6BC0AA19-A9E4-7B43-D421-D104B7F5223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8" name="Freeform 406">
            <a:extLst>
              <a:ext uri="{FF2B5EF4-FFF2-40B4-BE49-F238E27FC236}">
                <a16:creationId xmlns:a16="http://schemas.microsoft.com/office/drawing/2014/main" xmlns="" id="{F83C40DD-7AFD-D462-98B8-9CD3B289134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526703</xdr:colOff>
      <xdr:row>42</xdr:row>
      <xdr:rowOff>96749</xdr:rowOff>
    </xdr:from>
    <xdr:to>
      <xdr:col>4</xdr:col>
      <xdr:colOff>384179</xdr:colOff>
      <xdr:row>49</xdr:row>
      <xdr:rowOff>111501</xdr:rowOff>
    </xdr:to>
    <xdr:grpSp>
      <xdr:nvGrpSpPr>
        <xdr:cNvPr id="1349" name="グループ化 1348">
          <a:extLst>
            <a:ext uri="{FF2B5EF4-FFF2-40B4-BE49-F238E27FC236}">
              <a16:creationId xmlns:a16="http://schemas.microsoft.com/office/drawing/2014/main" xmlns="" id="{C6A660D1-1DAD-4EDD-8963-6A180B3B1582}"/>
            </a:ext>
          </a:extLst>
        </xdr:cNvPr>
        <xdr:cNvGrpSpPr/>
      </xdr:nvGrpSpPr>
      <xdr:grpSpPr>
        <a:xfrm rot="3533547">
          <a:off x="1568840" y="7176262"/>
          <a:ext cx="1214902" cy="1406876"/>
          <a:chOff x="1794038" y="7360331"/>
          <a:chExt cx="1229719" cy="1271410"/>
        </a:xfrm>
      </xdr:grpSpPr>
      <xdr:pic>
        <xdr:nvPicPr>
          <xdr:cNvPr id="1350" name="図 1349">
            <a:extLst>
              <a:ext uri="{FF2B5EF4-FFF2-40B4-BE49-F238E27FC236}">
                <a16:creationId xmlns:a16="http://schemas.microsoft.com/office/drawing/2014/main" xmlns="" id="{8D2C0E59-A8DE-F6A9-36AF-9E8122E97B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7"/>
          <a:stretch>
            <a:fillRect/>
          </a:stretch>
        </xdr:blipFill>
        <xdr:spPr>
          <a:xfrm rot="20943600">
            <a:off x="2257419" y="7941958"/>
            <a:ext cx="274344" cy="689783"/>
          </a:xfrm>
          <a:prstGeom prst="rect">
            <a:avLst/>
          </a:prstGeom>
        </xdr:spPr>
      </xdr:pic>
      <xdr:sp macro="" textlink="">
        <xdr:nvSpPr>
          <xdr:cNvPr id="1351" name="Line 75">
            <a:extLst>
              <a:ext uri="{FF2B5EF4-FFF2-40B4-BE49-F238E27FC236}">
                <a16:creationId xmlns:a16="http://schemas.microsoft.com/office/drawing/2014/main" xmlns="" id="{83A66CF3-E878-F342-55B2-0C93DFB0905A}"/>
              </a:ext>
            </a:extLst>
          </xdr:cNvPr>
          <xdr:cNvSpPr>
            <a:spLocks noChangeShapeType="1"/>
          </xdr:cNvSpPr>
        </xdr:nvSpPr>
        <xdr:spPr bwMode="auto">
          <a:xfrm flipV="1">
            <a:off x="1932460" y="7487342"/>
            <a:ext cx="620700" cy="95448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4717" h="10616">
                <a:moveTo>
                  <a:pt x="344717" y="0"/>
                </a:moveTo>
                <a:cubicBezTo>
                  <a:pt x="331194" y="1473"/>
                  <a:pt x="280565" y="2179"/>
                  <a:pt x="279808" y="7070"/>
                </a:cubicBezTo>
                <a:lnTo>
                  <a:pt x="0" y="10616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76">
            <a:extLst>
              <a:ext uri="{FF2B5EF4-FFF2-40B4-BE49-F238E27FC236}">
                <a16:creationId xmlns:a16="http://schemas.microsoft.com/office/drawing/2014/main" xmlns="" id="{FA171270-637C-EB4E-F14B-DC3C366018C9}"/>
              </a:ext>
            </a:extLst>
          </xdr:cNvPr>
          <xdr:cNvSpPr>
            <a:spLocks noChangeShapeType="1"/>
          </xdr:cNvSpPr>
        </xdr:nvSpPr>
        <xdr:spPr bwMode="auto">
          <a:xfrm>
            <a:off x="2483677" y="7842171"/>
            <a:ext cx="429206" cy="225440"/>
          </a:xfrm>
          <a:custGeom>
            <a:avLst/>
            <a:gdLst>
              <a:gd name="connsiteX0" fmla="*/ 0 w 518913"/>
              <a:gd name="connsiteY0" fmla="*/ 0 h 267754"/>
              <a:gd name="connsiteX1" fmla="*/ 518913 w 518913"/>
              <a:gd name="connsiteY1" fmla="*/ 267754 h 267754"/>
              <a:gd name="connsiteX0" fmla="*/ 0 w 423307"/>
              <a:gd name="connsiteY0" fmla="*/ 0 h 224548"/>
              <a:gd name="connsiteX1" fmla="*/ 423307 w 423307"/>
              <a:gd name="connsiteY1" fmla="*/ 224548 h 224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23307" h="224548">
                <a:moveTo>
                  <a:pt x="0" y="0"/>
                </a:moveTo>
                <a:cubicBezTo>
                  <a:pt x="172971" y="89251"/>
                  <a:pt x="250336" y="135297"/>
                  <a:pt x="423307" y="22454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53" name="Group 405">
            <a:extLst>
              <a:ext uri="{FF2B5EF4-FFF2-40B4-BE49-F238E27FC236}">
                <a16:creationId xmlns:a16="http://schemas.microsoft.com/office/drawing/2014/main" xmlns="" id="{CA91B6D8-A6B4-1F3D-47E9-B5F018008E22}"/>
              </a:ext>
            </a:extLst>
          </xdr:cNvPr>
          <xdr:cNvGrpSpPr>
            <a:grpSpLocks/>
          </xdr:cNvGrpSpPr>
        </xdr:nvGrpSpPr>
        <xdr:grpSpPr bwMode="auto">
          <a:xfrm rot="790814">
            <a:off x="2376046" y="7476933"/>
            <a:ext cx="258856" cy="300386"/>
            <a:chOff x="718" y="97"/>
            <a:chExt cx="23" cy="15"/>
          </a:xfrm>
        </xdr:grpSpPr>
        <xdr:sp macro="" textlink="">
          <xdr:nvSpPr>
            <xdr:cNvPr id="1359" name="Freeform 406">
              <a:extLst>
                <a:ext uri="{FF2B5EF4-FFF2-40B4-BE49-F238E27FC236}">
                  <a16:creationId xmlns:a16="http://schemas.microsoft.com/office/drawing/2014/main" xmlns="" id="{2B44FD67-54DA-7A43-47BE-09695488E21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60" name="Freeform 407">
              <a:extLst>
                <a:ext uri="{FF2B5EF4-FFF2-40B4-BE49-F238E27FC236}">
                  <a16:creationId xmlns:a16="http://schemas.microsoft.com/office/drawing/2014/main" xmlns="" id="{6D489D32-DF99-5FC7-B9BD-CC5EB655266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54" name="Freeform 1147">
            <a:extLst>
              <a:ext uri="{FF2B5EF4-FFF2-40B4-BE49-F238E27FC236}">
                <a16:creationId xmlns:a16="http://schemas.microsoft.com/office/drawing/2014/main" xmlns="" id="{0B19BBF9-B8A2-44D2-28EE-95261B20073A}"/>
              </a:ext>
            </a:extLst>
          </xdr:cNvPr>
          <xdr:cNvSpPr>
            <a:spLocks/>
          </xdr:cNvSpPr>
        </xdr:nvSpPr>
        <xdr:spPr bwMode="auto">
          <a:xfrm rot="7336608">
            <a:off x="2188320" y="7345045"/>
            <a:ext cx="28393" cy="41155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8103 w 9792"/>
              <a:gd name="connsiteY0" fmla="*/ 10000 h 10000"/>
              <a:gd name="connsiteX1" fmla="*/ 9641 w 9792"/>
              <a:gd name="connsiteY1" fmla="*/ 4437 h 10000"/>
              <a:gd name="connsiteX2" fmla="*/ 0 w 9792"/>
              <a:gd name="connsiteY2" fmla="*/ 0 h 10000"/>
              <a:gd name="connsiteX0" fmla="*/ 9563 w 10076"/>
              <a:gd name="connsiteY0" fmla="*/ 7629 h 7629"/>
              <a:gd name="connsiteX1" fmla="*/ 9846 w 10076"/>
              <a:gd name="connsiteY1" fmla="*/ 4437 h 7629"/>
              <a:gd name="connsiteX2" fmla="*/ 0 w 10076"/>
              <a:gd name="connsiteY2" fmla="*/ 0 h 76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76" h="7629">
                <a:moveTo>
                  <a:pt x="9563" y="7629"/>
                </a:moveTo>
                <a:cubicBezTo>
                  <a:pt x="4063" y="7629"/>
                  <a:pt x="11440" y="5708"/>
                  <a:pt x="9846" y="4437"/>
                </a:cubicBezTo>
                <a:cubicBezTo>
                  <a:pt x="8252" y="3166"/>
                  <a:pt x="9273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55" name="Freeform 1147">
            <a:extLst>
              <a:ext uri="{FF2B5EF4-FFF2-40B4-BE49-F238E27FC236}">
                <a16:creationId xmlns:a16="http://schemas.microsoft.com/office/drawing/2014/main" xmlns="" id="{7F1894BD-2646-7140-B56E-5D570242B747}"/>
              </a:ext>
            </a:extLst>
          </xdr:cNvPr>
          <xdr:cNvSpPr>
            <a:spLocks/>
          </xdr:cNvSpPr>
        </xdr:nvSpPr>
        <xdr:spPr bwMode="auto">
          <a:xfrm rot="7336608">
            <a:off x="2784193" y="7647037"/>
            <a:ext cx="16999" cy="462129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3683 w 5907"/>
              <a:gd name="connsiteY0" fmla="*/ 8444 h 8444"/>
              <a:gd name="connsiteX1" fmla="*/ 5433 w 5907"/>
              <a:gd name="connsiteY1" fmla="*/ 4950 h 8444"/>
              <a:gd name="connsiteX2" fmla="*/ 0 w 5907"/>
              <a:gd name="connsiteY2" fmla="*/ 0 h 8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907" h="8444">
                <a:moveTo>
                  <a:pt x="3683" y="8444"/>
                </a:moveTo>
                <a:cubicBezTo>
                  <a:pt x="-1703" y="8444"/>
                  <a:pt x="6047" y="6357"/>
                  <a:pt x="5433" y="4950"/>
                </a:cubicBezTo>
                <a:cubicBezTo>
                  <a:pt x="4819" y="3543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56" name="Freeform 1147">
            <a:extLst>
              <a:ext uri="{FF2B5EF4-FFF2-40B4-BE49-F238E27FC236}">
                <a16:creationId xmlns:a16="http://schemas.microsoft.com/office/drawing/2014/main" xmlns="" id="{F9049A03-B1C3-3266-3591-9D6137594BA2}"/>
              </a:ext>
            </a:extLst>
          </xdr:cNvPr>
          <xdr:cNvSpPr>
            <a:spLocks/>
          </xdr:cNvSpPr>
        </xdr:nvSpPr>
        <xdr:spPr bwMode="auto">
          <a:xfrm rot="7336608">
            <a:off x="2782902" y="7535494"/>
            <a:ext cx="26328" cy="40944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6103 w 7941"/>
              <a:gd name="connsiteY0" fmla="*/ 7595 h 7595"/>
              <a:gd name="connsiteX1" fmla="*/ 7853 w 7941"/>
              <a:gd name="connsiteY1" fmla="*/ 4101 h 7595"/>
              <a:gd name="connsiteX2" fmla="*/ 0 w 7941"/>
              <a:gd name="connsiteY2" fmla="*/ 0 h 75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41" h="7595">
                <a:moveTo>
                  <a:pt x="6103" y="7595"/>
                </a:moveTo>
                <a:cubicBezTo>
                  <a:pt x="717" y="7595"/>
                  <a:pt x="8870" y="5367"/>
                  <a:pt x="7853" y="4101"/>
                </a:cubicBezTo>
                <a:cubicBezTo>
                  <a:pt x="6836" y="2835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57" name="Line 75">
            <a:extLst>
              <a:ext uri="{FF2B5EF4-FFF2-40B4-BE49-F238E27FC236}">
                <a16:creationId xmlns:a16="http://schemas.microsoft.com/office/drawing/2014/main" xmlns="" id="{EED93BB6-8380-83B5-BC38-8A521439410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94038" y="7440749"/>
            <a:ext cx="1213405" cy="412017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237954 w 344717"/>
              <a:gd name="connsiteY2" fmla="*/ 3099 h 10616"/>
              <a:gd name="connsiteX3" fmla="*/ 0 w 344717"/>
              <a:gd name="connsiteY3" fmla="*/ 10616 h 10616"/>
              <a:gd name="connsiteX0" fmla="*/ 464621 w 464621"/>
              <a:gd name="connsiteY0" fmla="*/ 0 h 7461"/>
              <a:gd name="connsiteX1" fmla="*/ 399712 w 464621"/>
              <a:gd name="connsiteY1" fmla="*/ 7070 h 7461"/>
              <a:gd name="connsiteX2" fmla="*/ 357858 w 464621"/>
              <a:gd name="connsiteY2" fmla="*/ 3099 h 7461"/>
              <a:gd name="connsiteX3" fmla="*/ 0 w 464621"/>
              <a:gd name="connsiteY3" fmla="*/ 7461 h 7461"/>
              <a:gd name="connsiteX0" fmla="*/ 10000 w 10000"/>
              <a:gd name="connsiteY0" fmla="*/ 0 h 10366"/>
              <a:gd name="connsiteX1" fmla="*/ 8907 w 10000"/>
              <a:gd name="connsiteY1" fmla="*/ 10296 h 10366"/>
              <a:gd name="connsiteX2" fmla="*/ 7702 w 10000"/>
              <a:gd name="connsiteY2" fmla="*/ 4154 h 10366"/>
              <a:gd name="connsiteX3" fmla="*/ 0 w 10000"/>
              <a:gd name="connsiteY3" fmla="*/ 10000 h 10366"/>
              <a:gd name="connsiteX0" fmla="*/ 10000 w 10000"/>
              <a:gd name="connsiteY0" fmla="*/ 0 h 10296"/>
              <a:gd name="connsiteX1" fmla="*/ 8907 w 10000"/>
              <a:gd name="connsiteY1" fmla="*/ 10296 h 10296"/>
              <a:gd name="connsiteX2" fmla="*/ 7702 w 10000"/>
              <a:gd name="connsiteY2" fmla="*/ 4154 h 10296"/>
              <a:gd name="connsiteX3" fmla="*/ 0 w 10000"/>
              <a:gd name="connsiteY3" fmla="*/ 10000 h 10296"/>
              <a:gd name="connsiteX0" fmla="*/ 10000 w 10000"/>
              <a:gd name="connsiteY0" fmla="*/ 0 h 10296"/>
              <a:gd name="connsiteX1" fmla="*/ 8907 w 10000"/>
              <a:gd name="connsiteY1" fmla="*/ 10296 h 10296"/>
              <a:gd name="connsiteX2" fmla="*/ 7702 w 10000"/>
              <a:gd name="connsiteY2" fmla="*/ 4154 h 10296"/>
              <a:gd name="connsiteX3" fmla="*/ 0 w 10000"/>
              <a:gd name="connsiteY3" fmla="*/ 10000 h 10296"/>
              <a:gd name="connsiteX0" fmla="*/ 14504 w 14504"/>
              <a:gd name="connsiteY0" fmla="*/ 2535 h 6142"/>
              <a:gd name="connsiteX1" fmla="*/ 8907 w 14504"/>
              <a:gd name="connsiteY1" fmla="*/ 6142 h 6142"/>
              <a:gd name="connsiteX2" fmla="*/ 7702 w 14504"/>
              <a:gd name="connsiteY2" fmla="*/ 0 h 6142"/>
              <a:gd name="connsiteX3" fmla="*/ 0 w 14504"/>
              <a:gd name="connsiteY3" fmla="*/ 5846 h 6142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00">
                <a:moveTo>
                  <a:pt x="10000" y="4127"/>
                </a:moveTo>
                <a:cubicBezTo>
                  <a:pt x="8369" y="6211"/>
                  <a:pt x="9397" y="5287"/>
                  <a:pt x="6141" y="10000"/>
                </a:cubicBezTo>
                <a:cubicBezTo>
                  <a:pt x="5817" y="6323"/>
                  <a:pt x="5774" y="5731"/>
                  <a:pt x="5310" y="0"/>
                </a:cubicBezTo>
                <a:lnTo>
                  <a:pt x="0" y="9518"/>
                </a:ln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8" name="Oval 77">
            <a:extLst>
              <a:ext uri="{FF2B5EF4-FFF2-40B4-BE49-F238E27FC236}">
                <a16:creationId xmlns:a16="http://schemas.microsoft.com/office/drawing/2014/main" xmlns="" id="{A4EFCDE9-530F-779C-7413-230034BBA2FB}"/>
              </a:ext>
            </a:extLst>
          </xdr:cNvPr>
          <xdr:cNvSpPr>
            <a:spLocks noChangeArrowheads="1"/>
          </xdr:cNvSpPr>
        </xdr:nvSpPr>
        <xdr:spPr bwMode="auto">
          <a:xfrm>
            <a:off x="2468252" y="7360331"/>
            <a:ext cx="160599" cy="1676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250074</xdr:colOff>
      <xdr:row>46</xdr:row>
      <xdr:rowOff>156854</xdr:rowOff>
    </xdr:from>
    <xdr:to>
      <xdr:col>4</xdr:col>
      <xdr:colOff>397933</xdr:colOff>
      <xdr:row>47</xdr:row>
      <xdr:rowOff>101600</xdr:rowOff>
    </xdr:to>
    <xdr:sp macro="" textlink="">
      <xdr:nvSpPr>
        <xdr:cNvPr id="1361" name="AutoShape 138">
          <a:extLst>
            <a:ext uri="{FF2B5EF4-FFF2-40B4-BE49-F238E27FC236}">
              <a16:creationId xmlns:a16="http://schemas.microsoft.com/office/drawing/2014/main" xmlns="" id="{5F151441-CC5A-401A-9A5F-21298CD73C5A}"/>
            </a:ext>
          </a:extLst>
        </xdr:cNvPr>
        <xdr:cNvSpPr>
          <a:spLocks noChangeArrowheads="1"/>
        </xdr:cNvSpPr>
      </xdr:nvSpPr>
      <xdr:spPr bwMode="auto">
        <a:xfrm>
          <a:off x="2523374" y="8011804"/>
          <a:ext cx="147859" cy="1161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545073</xdr:colOff>
      <xdr:row>45</xdr:row>
      <xdr:rowOff>79407</xdr:rowOff>
    </xdr:from>
    <xdr:to>
      <xdr:col>3</xdr:col>
      <xdr:colOff>685293</xdr:colOff>
      <xdr:row>46</xdr:row>
      <xdr:rowOff>46060</xdr:rowOff>
    </xdr:to>
    <xdr:pic>
      <xdr:nvPicPr>
        <xdr:cNvPr id="1362" name="図 1361">
          <a:extLst>
            <a:ext uri="{FF2B5EF4-FFF2-40B4-BE49-F238E27FC236}">
              <a16:creationId xmlns:a16="http://schemas.microsoft.com/office/drawing/2014/main" xmlns="" id="{B16E6656-E2D8-4848-93BD-A5C85628F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113523" y="7762907"/>
          <a:ext cx="140220" cy="138103"/>
        </a:xfrm>
        <a:prstGeom prst="rect">
          <a:avLst/>
        </a:prstGeom>
      </xdr:spPr>
    </xdr:pic>
    <xdr:clientData/>
  </xdr:twoCellAnchor>
  <xdr:twoCellAnchor>
    <xdr:from>
      <xdr:col>3</xdr:col>
      <xdr:colOff>482600</xdr:colOff>
      <xdr:row>46</xdr:row>
      <xdr:rowOff>29633</xdr:rowOff>
    </xdr:from>
    <xdr:to>
      <xdr:col>3</xdr:col>
      <xdr:colOff>639811</xdr:colOff>
      <xdr:row>47</xdr:row>
      <xdr:rowOff>0</xdr:rowOff>
    </xdr:to>
    <xdr:sp macro="" textlink="">
      <xdr:nvSpPr>
        <xdr:cNvPr id="1363" name="六角形 1362">
          <a:extLst>
            <a:ext uri="{FF2B5EF4-FFF2-40B4-BE49-F238E27FC236}">
              <a16:creationId xmlns:a16="http://schemas.microsoft.com/office/drawing/2014/main" xmlns="" id="{EC43AD14-7012-4646-AC21-E0642A16A60C}"/>
            </a:ext>
          </a:extLst>
        </xdr:cNvPr>
        <xdr:cNvSpPr/>
      </xdr:nvSpPr>
      <xdr:spPr bwMode="auto">
        <a:xfrm>
          <a:off x="2051050" y="7884583"/>
          <a:ext cx="157211" cy="1418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205998</xdr:colOff>
      <xdr:row>43</xdr:row>
      <xdr:rowOff>142793</xdr:rowOff>
    </xdr:from>
    <xdr:to>
      <xdr:col>5</xdr:col>
      <xdr:colOff>71031</xdr:colOff>
      <xdr:row>45</xdr:row>
      <xdr:rowOff>31273</xdr:rowOff>
    </xdr:to>
    <xdr:pic>
      <xdr:nvPicPr>
        <xdr:cNvPr id="1364" name="図 1363">
          <a:extLst>
            <a:ext uri="{FF2B5EF4-FFF2-40B4-BE49-F238E27FC236}">
              <a16:creationId xmlns:a16="http://schemas.microsoft.com/office/drawing/2014/main" xmlns="" id="{B3B4813F-BA2B-4D0C-830D-9DC232D94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20866967">
          <a:off x="2479298" y="7483393"/>
          <a:ext cx="569883" cy="231380"/>
        </a:xfrm>
        <a:prstGeom prst="rect">
          <a:avLst/>
        </a:prstGeom>
      </xdr:spPr>
    </xdr:pic>
    <xdr:clientData/>
  </xdr:twoCellAnchor>
  <xdr:oneCellAnchor>
    <xdr:from>
      <xdr:col>4</xdr:col>
      <xdr:colOff>5381</xdr:colOff>
      <xdr:row>43</xdr:row>
      <xdr:rowOff>104184</xdr:rowOff>
    </xdr:from>
    <xdr:ext cx="242662" cy="59530"/>
    <xdr:sp macro="" textlink="">
      <xdr:nvSpPr>
        <xdr:cNvPr id="1365" name="Text Box 1563">
          <a:extLst>
            <a:ext uri="{FF2B5EF4-FFF2-40B4-BE49-F238E27FC236}">
              <a16:creationId xmlns:a16="http://schemas.microsoft.com/office/drawing/2014/main" xmlns="" id="{78871A0E-98FC-4FBA-AF85-28449D10424D}"/>
            </a:ext>
          </a:extLst>
        </xdr:cNvPr>
        <xdr:cNvSpPr txBox="1">
          <a:spLocks noChangeArrowheads="1"/>
        </xdr:cNvSpPr>
      </xdr:nvSpPr>
      <xdr:spPr bwMode="auto">
        <a:xfrm flipV="1">
          <a:off x="2278681" y="7444784"/>
          <a:ext cx="242662" cy="595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575676</xdr:colOff>
      <xdr:row>44</xdr:row>
      <xdr:rowOff>17860</xdr:rowOff>
    </xdr:from>
    <xdr:to>
      <xdr:col>4</xdr:col>
      <xdr:colOff>277298</xdr:colOff>
      <xdr:row>45</xdr:row>
      <xdr:rowOff>90318</xdr:rowOff>
    </xdr:to>
    <xdr:sp macro="" textlink="">
      <xdr:nvSpPr>
        <xdr:cNvPr id="1366" name="AutoShape 1653">
          <a:extLst>
            <a:ext uri="{FF2B5EF4-FFF2-40B4-BE49-F238E27FC236}">
              <a16:creationId xmlns:a16="http://schemas.microsoft.com/office/drawing/2014/main" xmlns="" id="{3E18239B-A519-4426-B601-7DCDBF5A6075}"/>
            </a:ext>
          </a:extLst>
        </xdr:cNvPr>
        <xdr:cNvSpPr>
          <a:spLocks/>
        </xdr:cNvSpPr>
      </xdr:nvSpPr>
      <xdr:spPr bwMode="auto">
        <a:xfrm rot="15273121">
          <a:off x="2225408" y="7448628"/>
          <a:ext cx="243908" cy="40647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316834</xdr:colOff>
      <xdr:row>45</xdr:row>
      <xdr:rowOff>30299</xdr:rowOff>
    </xdr:from>
    <xdr:to>
      <xdr:col>4</xdr:col>
      <xdr:colOff>591178</xdr:colOff>
      <xdr:row>48</xdr:row>
      <xdr:rowOff>70480</xdr:rowOff>
    </xdr:to>
    <xdr:pic>
      <xdr:nvPicPr>
        <xdr:cNvPr id="1367" name="図 1366">
          <a:extLst>
            <a:ext uri="{FF2B5EF4-FFF2-40B4-BE49-F238E27FC236}">
              <a16:creationId xmlns:a16="http://schemas.microsoft.com/office/drawing/2014/main" xmlns="" id="{70537516-C241-42A5-8638-7EB63A0E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15895937">
          <a:off x="2450040" y="7853893"/>
          <a:ext cx="554531" cy="274344"/>
        </a:xfrm>
        <a:prstGeom prst="rect">
          <a:avLst/>
        </a:prstGeom>
      </xdr:spPr>
    </xdr:pic>
    <xdr:clientData/>
  </xdr:twoCellAnchor>
  <xdr:twoCellAnchor>
    <xdr:from>
      <xdr:col>5</xdr:col>
      <xdr:colOff>243217</xdr:colOff>
      <xdr:row>43</xdr:row>
      <xdr:rowOff>79617</xdr:rowOff>
    </xdr:from>
    <xdr:to>
      <xdr:col>5</xdr:col>
      <xdr:colOff>401839</xdr:colOff>
      <xdr:row>44</xdr:row>
      <xdr:rowOff>22324</xdr:rowOff>
    </xdr:to>
    <xdr:sp macro="" textlink="">
      <xdr:nvSpPr>
        <xdr:cNvPr id="1368" name="六角形 1367">
          <a:extLst>
            <a:ext uri="{FF2B5EF4-FFF2-40B4-BE49-F238E27FC236}">
              <a16:creationId xmlns:a16="http://schemas.microsoft.com/office/drawing/2014/main" xmlns="" id="{314BF01C-9B21-426C-AB36-F0C0B041F4E6}"/>
            </a:ext>
          </a:extLst>
        </xdr:cNvPr>
        <xdr:cNvSpPr/>
      </xdr:nvSpPr>
      <xdr:spPr bwMode="auto">
        <a:xfrm>
          <a:off x="3221367" y="7420217"/>
          <a:ext cx="158622" cy="1141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39688</xdr:colOff>
      <xdr:row>43</xdr:row>
      <xdr:rowOff>76890</xdr:rowOff>
    </xdr:from>
    <xdr:to>
      <xdr:col>5</xdr:col>
      <xdr:colOff>198310</xdr:colOff>
      <xdr:row>44</xdr:row>
      <xdr:rowOff>19597</xdr:rowOff>
    </xdr:to>
    <xdr:sp macro="" textlink="">
      <xdr:nvSpPr>
        <xdr:cNvPr id="1369" name="六角形 1368">
          <a:extLst>
            <a:ext uri="{FF2B5EF4-FFF2-40B4-BE49-F238E27FC236}">
              <a16:creationId xmlns:a16="http://schemas.microsoft.com/office/drawing/2014/main" xmlns="" id="{B6C3880C-1B60-479C-B98F-7ED866CD8CBF}"/>
            </a:ext>
          </a:extLst>
        </xdr:cNvPr>
        <xdr:cNvSpPr/>
      </xdr:nvSpPr>
      <xdr:spPr bwMode="auto">
        <a:xfrm>
          <a:off x="3017838" y="7417490"/>
          <a:ext cx="158622" cy="1141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590554</xdr:colOff>
      <xdr:row>30</xdr:row>
      <xdr:rowOff>21959</xdr:rowOff>
    </xdr:from>
    <xdr:ext cx="222243" cy="138907"/>
    <xdr:sp macro="" textlink="">
      <xdr:nvSpPr>
        <xdr:cNvPr id="1370" name="Text Box 1620">
          <a:extLst>
            <a:ext uri="{FF2B5EF4-FFF2-40B4-BE49-F238E27FC236}">
              <a16:creationId xmlns:a16="http://schemas.microsoft.com/office/drawing/2014/main" xmlns="" id="{93A86E95-4274-488C-A7B5-7D82A6BAEC67}"/>
            </a:ext>
          </a:extLst>
        </xdr:cNvPr>
        <xdr:cNvSpPr txBox="1">
          <a:spLocks noChangeArrowheads="1"/>
        </xdr:cNvSpPr>
      </xdr:nvSpPr>
      <xdr:spPr bwMode="auto">
        <a:xfrm>
          <a:off x="10579104" y="5133709"/>
          <a:ext cx="222243" cy="1389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97704</xdr:colOff>
      <xdr:row>27</xdr:row>
      <xdr:rowOff>67554</xdr:rowOff>
    </xdr:from>
    <xdr:to>
      <xdr:col>15</xdr:col>
      <xdr:colOff>432515</xdr:colOff>
      <xdr:row>32</xdr:row>
      <xdr:rowOff>141796</xdr:rowOff>
    </xdr:to>
    <xdr:sp macro="" textlink="">
      <xdr:nvSpPr>
        <xdr:cNvPr id="1371" name="Freeform 1147">
          <a:extLst>
            <a:ext uri="{FF2B5EF4-FFF2-40B4-BE49-F238E27FC236}">
              <a16:creationId xmlns:a16="http://schemas.microsoft.com/office/drawing/2014/main" xmlns="" id="{09769498-7B4B-47D4-882B-A2002653EA65}"/>
            </a:ext>
          </a:extLst>
        </xdr:cNvPr>
        <xdr:cNvSpPr>
          <a:spLocks/>
        </xdr:cNvSpPr>
      </xdr:nvSpPr>
      <xdr:spPr bwMode="auto">
        <a:xfrm rot="4581250">
          <a:off x="9787914" y="4963294"/>
          <a:ext cx="931492" cy="33481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050">
              <a:moveTo>
                <a:pt x="10000" y="10050"/>
              </a:moveTo>
              <a:cubicBezTo>
                <a:pt x="9506" y="9665"/>
                <a:pt x="9829" y="9121"/>
                <a:pt x="9610" y="8823"/>
              </a:cubicBezTo>
              <a:cubicBezTo>
                <a:pt x="9392" y="8525"/>
                <a:pt x="9075" y="8485"/>
                <a:pt x="8689" y="8259"/>
              </a:cubicBezTo>
              <a:cubicBezTo>
                <a:pt x="8302" y="8035"/>
                <a:pt x="7873" y="7833"/>
                <a:pt x="7294" y="7474"/>
              </a:cubicBezTo>
              <a:cubicBezTo>
                <a:pt x="6716" y="7115"/>
                <a:pt x="5876" y="7048"/>
                <a:pt x="5220" y="6104"/>
              </a:cubicBezTo>
              <a:cubicBezTo>
                <a:pt x="4566" y="5158"/>
                <a:pt x="4041" y="2662"/>
                <a:pt x="3363" y="1805"/>
              </a:cubicBezTo>
              <a:cubicBezTo>
                <a:pt x="2685" y="950"/>
                <a:pt x="1761" y="2354"/>
                <a:pt x="1155" y="967"/>
              </a:cubicBezTo>
              <a:cubicBezTo>
                <a:pt x="515" y="178"/>
                <a:pt x="208" y="-129"/>
                <a:pt x="0" y="5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592664</xdr:colOff>
      <xdr:row>27</xdr:row>
      <xdr:rowOff>107665</xdr:rowOff>
    </xdr:from>
    <xdr:to>
      <xdr:col>14</xdr:col>
      <xdr:colOff>169333</xdr:colOff>
      <xdr:row>27</xdr:row>
      <xdr:rowOff>111125</xdr:rowOff>
    </xdr:to>
    <xdr:sp macro="" textlink="">
      <xdr:nvSpPr>
        <xdr:cNvPr id="1372" name="Line 76">
          <a:extLst>
            <a:ext uri="{FF2B5EF4-FFF2-40B4-BE49-F238E27FC236}">
              <a16:creationId xmlns:a16="http://schemas.microsoft.com/office/drawing/2014/main" xmlns="" id="{B6E924C9-E74B-4C75-BAF5-FE7102F5B048}"/>
            </a:ext>
          </a:extLst>
        </xdr:cNvPr>
        <xdr:cNvSpPr>
          <a:spLocks noChangeShapeType="1"/>
        </xdr:cNvSpPr>
      </xdr:nvSpPr>
      <xdr:spPr bwMode="auto">
        <a:xfrm>
          <a:off x="9171514" y="4705065"/>
          <a:ext cx="281519" cy="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11206</xdr:colOff>
      <xdr:row>25</xdr:row>
      <xdr:rowOff>15316</xdr:rowOff>
    </xdr:from>
    <xdr:to>
      <xdr:col>17</xdr:col>
      <xdr:colOff>165671</xdr:colOff>
      <xdr:row>25</xdr:row>
      <xdr:rowOff>157012</xdr:rowOff>
    </xdr:to>
    <xdr:sp macro="" textlink="">
      <xdr:nvSpPr>
        <xdr:cNvPr id="1373" name="六角形 1372">
          <a:extLst>
            <a:ext uri="{FF2B5EF4-FFF2-40B4-BE49-F238E27FC236}">
              <a16:creationId xmlns:a16="http://schemas.microsoft.com/office/drawing/2014/main" xmlns="" id="{CF267C58-045B-4E79-A003-FDA53B161404}"/>
            </a:ext>
          </a:extLst>
        </xdr:cNvPr>
        <xdr:cNvSpPr/>
      </xdr:nvSpPr>
      <xdr:spPr bwMode="auto">
        <a:xfrm>
          <a:off x="11409456" y="426981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185896</xdr:colOff>
      <xdr:row>27</xdr:row>
      <xdr:rowOff>137618</xdr:rowOff>
    </xdr:from>
    <xdr:ext cx="302079" cy="305168"/>
    <xdr:grpSp>
      <xdr:nvGrpSpPr>
        <xdr:cNvPr id="1374" name="Group 6672">
          <a:extLst>
            <a:ext uri="{FF2B5EF4-FFF2-40B4-BE49-F238E27FC236}">
              <a16:creationId xmlns:a16="http://schemas.microsoft.com/office/drawing/2014/main" xmlns="" id="{91485475-33AF-4CB0-B118-2DEFB98BDB9A}"/>
            </a:ext>
          </a:extLst>
        </xdr:cNvPr>
        <xdr:cNvGrpSpPr>
          <a:grpSpLocks/>
        </xdr:cNvGrpSpPr>
      </xdr:nvGrpSpPr>
      <xdr:grpSpPr bwMode="auto">
        <a:xfrm>
          <a:off x="12701746" y="4741368"/>
          <a:ext cx="302079" cy="305168"/>
          <a:chOff x="536" y="109"/>
          <a:chExt cx="46" cy="44"/>
        </a:xfrm>
      </xdr:grpSpPr>
      <xdr:pic>
        <xdr:nvPicPr>
          <xdr:cNvPr id="1375" name="Picture 6673" descr="route2">
            <a:extLst>
              <a:ext uri="{FF2B5EF4-FFF2-40B4-BE49-F238E27FC236}">
                <a16:creationId xmlns:a16="http://schemas.microsoft.com/office/drawing/2014/main" xmlns="" id="{ADCAFF30-84A4-AFBD-6A04-909C816219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6" name="Text Box 6674">
            <a:extLst>
              <a:ext uri="{FF2B5EF4-FFF2-40B4-BE49-F238E27FC236}">
                <a16:creationId xmlns:a16="http://schemas.microsoft.com/office/drawing/2014/main" xmlns="" id="{29A5DE0F-80A4-2353-9BAA-CCB0AAA350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45012</xdr:colOff>
      <xdr:row>30</xdr:row>
      <xdr:rowOff>102790</xdr:rowOff>
    </xdr:from>
    <xdr:ext cx="518860" cy="423129"/>
    <xdr:sp macro="" textlink="">
      <xdr:nvSpPr>
        <xdr:cNvPr id="1377" name="Text Box 1620">
          <a:extLst>
            <a:ext uri="{FF2B5EF4-FFF2-40B4-BE49-F238E27FC236}">
              <a16:creationId xmlns:a16="http://schemas.microsoft.com/office/drawing/2014/main" xmlns="" id="{574732E6-ED8A-4AA1-BA68-7584D758B7EF}"/>
            </a:ext>
          </a:extLst>
        </xdr:cNvPr>
        <xdr:cNvSpPr txBox="1">
          <a:spLocks noChangeArrowheads="1"/>
        </xdr:cNvSpPr>
      </xdr:nvSpPr>
      <xdr:spPr bwMode="auto">
        <a:xfrm>
          <a:off x="11443262" y="5214540"/>
          <a:ext cx="518860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ﾅｾﾞｶ銘ﾊ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綾部橋</a:t>
          </a:r>
        </a:p>
      </xdr:txBody>
    </xdr:sp>
    <xdr:clientData/>
  </xdr:oneCellAnchor>
  <xdr:twoCellAnchor>
    <xdr:from>
      <xdr:col>17</xdr:col>
      <xdr:colOff>97178</xdr:colOff>
      <xdr:row>28</xdr:row>
      <xdr:rowOff>109919</xdr:rowOff>
    </xdr:from>
    <xdr:to>
      <xdr:col>17</xdr:col>
      <xdr:colOff>612833</xdr:colOff>
      <xdr:row>29</xdr:row>
      <xdr:rowOff>110383</xdr:rowOff>
    </xdr:to>
    <xdr:sp macro="" textlink="">
      <xdr:nvSpPr>
        <xdr:cNvPr id="1378" name="Line 1026">
          <a:extLst>
            <a:ext uri="{FF2B5EF4-FFF2-40B4-BE49-F238E27FC236}">
              <a16:creationId xmlns:a16="http://schemas.microsoft.com/office/drawing/2014/main" xmlns="" id="{39F35753-85EC-46B4-AE7A-FBBD1B4E7568}"/>
            </a:ext>
          </a:extLst>
        </xdr:cNvPr>
        <xdr:cNvSpPr>
          <a:spLocks noChangeShapeType="1"/>
        </xdr:cNvSpPr>
      </xdr:nvSpPr>
      <xdr:spPr bwMode="auto">
        <a:xfrm rot="1027664" flipV="1">
          <a:off x="11495428" y="4878769"/>
          <a:ext cx="515655" cy="17191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9817" h="1240096">
              <a:moveTo>
                <a:pt x="0" y="-2"/>
              </a:moveTo>
              <a:cubicBezTo>
                <a:pt x="170523" y="536143"/>
                <a:pt x="194645" y="607829"/>
                <a:pt x="439817" y="12400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556931</xdr:colOff>
      <xdr:row>28</xdr:row>
      <xdr:rowOff>100283</xdr:rowOff>
    </xdr:from>
    <xdr:to>
      <xdr:col>18</xdr:col>
      <xdr:colOff>3858</xdr:colOff>
      <xdr:row>29</xdr:row>
      <xdr:rowOff>86220</xdr:rowOff>
    </xdr:to>
    <xdr:sp macro="" textlink="">
      <xdr:nvSpPr>
        <xdr:cNvPr id="1379" name="Oval 820">
          <a:extLst>
            <a:ext uri="{FF2B5EF4-FFF2-40B4-BE49-F238E27FC236}">
              <a16:creationId xmlns:a16="http://schemas.microsoft.com/office/drawing/2014/main" xmlns="" id="{536920FB-F2F1-45B7-AA54-EF7093204BB3}"/>
            </a:ext>
          </a:extLst>
        </xdr:cNvPr>
        <xdr:cNvSpPr>
          <a:spLocks noChangeArrowheads="1"/>
        </xdr:cNvSpPr>
      </xdr:nvSpPr>
      <xdr:spPr bwMode="auto">
        <a:xfrm>
          <a:off x="11955181" y="4869133"/>
          <a:ext cx="151777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545043</xdr:colOff>
      <xdr:row>29</xdr:row>
      <xdr:rowOff>153458</xdr:rowOff>
    </xdr:from>
    <xdr:to>
      <xdr:col>17</xdr:col>
      <xdr:colOff>689791</xdr:colOff>
      <xdr:row>31</xdr:row>
      <xdr:rowOff>31749</xdr:rowOff>
    </xdr:to>
    <xdr:sp macro="" textlink="">
      <xdr:nvSpPr>
        <xdr:cNvPr id="1380" name="Text Box 1664">
          <a:extLst>
            <a:ext uri="{FF2B5EF4-FFF2-40B4-BE49-F238E27FC236}">
              <a16:creationId xmlns:a16="http://schemas.microsoft.com/office/drawing/2014/main" xmlns="" id="{A66BC4FE-C199-4817-8072-A1BC8F0DBFFA}"/>
            </a:ext>
          </a:extLst>
        </xdr:cNvPr>
        <xdr:cNvSpPr txBox="1">
          <a:spLocks noChangeArrowheads="1"/>
        </xdr:cNvSpPr>
      </xdr:nvSpPr>
      <xdr:spPr bwMode="auto">
        <a:xfrm>
          <a:off x="11943293" y="5093758"/>
          <a:ext cx="144748" cy="2211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18</xdr:col>
      <xdr:colOff>723900</xdr:colOff>
      <xdr:row>25</xdr:row>
      <xdr:rowOff>0</xdr:rowOff>
    </xdr:from>
    <xdr:to>
      <xdr:col>19</xdr:col>
      <xdr:colOff>26194</xdr:colOff>
      <xdr:row>26</xdr:row>
      <xdr:rowOff>31160</xdr:rowOff>
    </xdr:to>
    <xdr:sp macro="" textlink="">
      <xdr:nvSpPr>
        <xdr:cNvPr id="1381" name="Text Box 1650">
          <a:extLst>
            <a:ext uri="{FF2B5EF4-FFF2-40B4-BE49-F238E27FC236}">
              <a16:creationId xmlns:a16="http://schemas.microsoft.com/office/drawing/2014/main" xmlns="" id="{908FA5EF-58C5-420C-B1A6-BBE8482DE7F7}"/>
            </a:ext>
          </a:extLst>
        </xdr:cNvPr>
        <xdr:cNvSpPr txBox="1">
          <a:spLocks noChangeArrowheads="1"/>
        </xdr:cNvSpPr>
      </xdr:nvSpPr>
      <xdr:spPr bwMode="auto">
        <a:xfrm>
          <a:off x="12807950" y="42545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3872</xdr:colOff>
      <xdr:row>27</xdr:row>
      <xdr:rowOff>25399</xdr:rowOff>
    </xdr:from>
    <xdr:ext cx="302079" cy="305168"/>
    <xdr:grpSp>
      <xdr:nvGrpSpPr>
        <xdr:cNvPr id="1382" name="Group 6672">
          <a:extLst>
            <a:ext uri="{FF2B5EF4-FFF2-40B4-BE49-F238E27FC236}">
              <a16:creationId xmlns:a16="http://schemas.microsoft.com/office/drawing/2014/main" xmlns="" id="{EB5E252E-4A2B-4F4A-8525-7CA8A4FC7E28}"/>
            </a:ext>
          </a:extLst>
        </xdr:cNvPr>
        <xdr:cNvGrpSpPr>
          <a:grpSpLocks/>
        </xdr:cNvGrpSpPr>
      </xdr:nvGrpSpPr>
      <xdr:grpSpPr bwMode="auto">
        <a:xfrm>
          <a:off x="13294422" y="4629149"/>
          <a:ext cx="302079" cy="305168"/>
          <a:chOff x="536" y="109"/>
          <a:chExt cx="46" cy="44"/>
        </a:xfrm>
      </xdr:grpSpPr>
      <xdr:pic>
        <xdr:nvPicPr>
          <xdr:cNvPr id="1383" name="Picture 6673" descr="route2">
            <a:extLst>
              <a:ext uri="{FF2B5EF4-FFF2-40B4-BE49-F238E27FC236}">
                <a16:creationId xmlns:a16="http://schemas.microsoft.com/office/drawing/2014/main" xmlns="" id="{52FACA54-E7B7-C2C5-111B-1275EE47A6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4" name="Text Box 6674">
            <a:extLst>
              <a:ext uri="{FF2B5EF4-FFF2-40B4-BE49-F238E27FC236}">
                <a16:creationId xmlns:a16="http://schemas.microsoft.com/office/drawing/2014/main" xmlns="" id="{5CD54583-1496-E9B7-021D-D10988931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10583</xdr:colOff>
      <xdr:row>25</xdr:row>
      <xdr:rowOff>21167</xdr:rowOff>
    </xdr:from>
    <xdr:to>
      <xdr:col>15</xdr:col>
      <xdr:colOff>165047</xdr:colOff>
      <xdr:row>25</xdr:row>
      <xdr:rowOff>162863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xmlns="" id="{4BDB04D1-089D-44E3-AC7C-A41AF11336C0}"/>
            </a:ext>
          </a:extLst>
        </xdr:cNvPr>
        <xdr:cNvSpPr/>
      </xdr:nvSpPr>
      <xdr:spPr bwMode="auto">
        <a:xfrm>
          <a:off x="9999133" y="4275667"/>
          <a:ext cx="15446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623026</xdr:colOff>
      <xdr:row>27</xdr:row>
      <xdr:rowOff>168177</xdr:rowOff>
    </xdr:from>
    <xdr:to>
      <xdr:col>18</xdr:col>
      <xdr:colOff>488126</xdr:colOff>
      <xdr:row>32</xdr:row>
      <xdr:rowOff>165349</xdr:rowOff>
    </xdr:to>
    <xdr:sp macro="" textlink="">
      <xdr:nvSpPr>
        <xdr:cNvPr id="1386" name="Freeform 471">
          <a:extLst>
            <a:ext uri="{FF2B5EF4-FFF2-40B4-BE49-F238E27FC236}">
              <a16:creationId xmlns:a16="http://schemas.microsoft.com/office/drawing/2014/main" xmlns="" id="{03C92B4B-F3ED-42A8-B0E4-3C2D23646FDC}"/>
            </a:ext>
          </a:extLst>
        </xdr:cNvPr>
        <xdr:cNvSpPr>
          <a:spLocks/>
        </xdr:cNvSpPr>
      </xdr:nvSpPr>
      <xdr:spPr bwMode="auto">
        <a:xfrm>
          <a:off x="12021276" y="4765577"/>
          <a:ext cx="569950" cy="85442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04" h="13059">
              <a:moveTo>
                <a:pt x="112" y="13059"/>
              </a:moveTo>
              <a:cubicBezTo>
                <a:pt x="73" y="9033"/>
                <a:pt x="-105" y="8003"/>
                <a:pt x="91" y="2598"/>
              </a:cubicBezTo>
              <a:cubicBezTo>
                <a:pt x="5075" y="1574"/>
                <a:pt x="3821" y="644"/>
                <a:pt x="84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524131</xdr:colOff>
      <xdr:row>30</xdr:row>
      <xdr:rowOff>120308</xdr:rowOff>
    </xdr:from>
    <xdr:to>
      <xdr:col>18</xdr:col>
      <xdr:colOff>28499</xdr:colOff>
      <xdr:row>33</xdr:row>
      <xdr:rowOff>1648</xdr:rowOff>
    </xdr:to>
    <xdr:grpSp>
      <xdr:nvGrpSpPr>
        <xdr:cNvPr id="1387" name="Group 1180">
          <a:extLst>
            <a:ext uri="{FF2B5EF4-FFF2-40B4-BE49-F238E27FC236}">
              <a16:creationId xmlns:a16="http://schemas.microsoft.com/office/drawing/2014/main" xmlns="" id="{32D49C43-5030-4313-B0A5-89CFED732B68}"/>
            </a:ext>
          </a:extLst>
        </xdr:cNvPr>
        <xdr:cNvGrpSpPr>
          <a:grpSpLocks/>
        </xdr:cNvGrpSpPr>
      </xdr:nvGrpSpPr>
      <xdr:grpSpPr bwMode="auto">
        <a:xfrm>
          <a:off x="13039981" y="5238408"/>
          <a:ext cx="279068" cy="395690"/>
          <a:chOff x="718" y="97"/>
          <a:chExt cx="22" cy="13"/>
        </a:xfrm>
      </xdr:grpSpPr>
      <xdr:sp macro="" textlink="">
        <xdr:nvSpPr>
          <xdr:cNvPr id="1388" name="Freeform 1182">
            <a:extLst>
              <a:ext uri="{FF2B5EF4-FFF2-40B4-BE49-F238E27FC236}">
                <a16:creationId xmlns:a16="http://schemas.microsoft.com/office/drawing/2014/main" xmlns="" id="{A60220B6-C4AD-982D-B45F-8D0E814B303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9" name="Freeform 1181">
            <a:extLst>
              <a:ext uri="{FF2B5EF4-FFF2-40B4-BE49-F238E27FC236}">
                <a16:creationId xmlns:a16="http://schemas.microsoft.com/office/drawing/2014/main" xmlns="" id="{CA8FDD17-2328-AE08-BA20-311B179AC3C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553569</xdr:colOff>
      <xdr:row>29</xdr:row>
      <xdr:rowOff>122548</xdr:rowOff>
    </xdr:from>
    <xdr:to>
      <xdr:col>17</xdr:col>
      <xdr:colOff>705971</xdr:colOff>
      <xdr:row>30</xdr:row>
      <xdr:rowOff>85660</xdr:rowOff>
    </xdr:to>
    <xdr:sp macro="" textlink="">
      <xdr:nvSpPr>
        <xdr:cNvPr id="1390" name="AutoShape 790">
          <a:extLst>
            <a:ext uri="{FF2B5EF4-FFF2-40B4-BE49-F238E27FC236}">
              <a16:creationId xmlns:a16="http://schemas.microsoft.com/office/drawing/2014/main" xmlns="" id="{C453A9D3-F9B8-4881-A10B-28EF58540E71}"/>
            </a:ext>
          </a:extLst>
        </xdr:cNvPr>
        <xdr:cNvSpPr>
          <a:spLocks noChangeArrowheads="1"/>
        </xdr:cNvSpPr>
      </xdr:nvSpPr>
      <xdr:spPr bwMode="auto">
        <a:xfrm>
          <a:off x="11951819" y="5062848"/>
          <a:ext cx="152402" cy="1345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387351</xdr:colOff>
      <xdr:row>26</xdr:row>
      <xdr:rowOff>56443</xdr:rowOff>
    </xdr:from>
    <xdr:to>
      <xdr:col>13</xdr:col>
      <xdr:colOff>455083</xdr:colOff>
      <xdr:row>31</xdr:row>
      <xdr:rowOff>110154</xdr:rowOff>
    </xdr:to>
    <xdr:sp macro="" textlink="">
      <xdr:nvSpPr>
        <xdr:cNvPr id="1391" name="Line 72">
          <a:extLst>
            <a:ext uri="{FF2B5EF4-FFF2-40B4-BE49-F238E27FC236}">
              <a16:creationId xmlns:a16="http://schemas.microsoft.com/office/drawing/2014/main" xmlns="" id="{15BA13F4-4CB4-494E-952C-38C744F4E03A}"/>
            </a:ext>
          </a:extLst>
        </xdr:cNvPr>
        <xdr:cNvSpPr>
          <a:spLocks noChangeShapeType="1"/>
        </xdr:cNvSpPr>
      </xdr:nvSpPr>
      <xdr:spPr bwMode="auto">
        <a:xfrm flipV="1">
          <a:off x="8966201" y="4482393"/>
          <a:ext cx="67732" cy="91096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24923"/>
            <a:gd name="connsiteY0" fmla="*/ 0 h 11724"/>
            <a:gd name="connsiteX1" fmla="*/ 224923 w 224923"/>
            <a:gd name="connsiteY1" fmla="*/ 11724 h 11724"/>
            <a:gd name="connsiteX0" fmla="*/ 66205 w 291128"/>
            <a:gd name="connsiteY0" fmla="*/ 0 h 11724"/>
            <a:gd name="connsiteX1" fmla="*/ 291128 w 291128"/>
            <a:gd name="connsiteY1" fmla="*/ 11724 h 11724"/>
            <a:gd name="connsiteX0" fmla="*/ 5793 w 230716"/>
            <a:gd name="connsiteY0" fmla="*/ 0 h 11724"/>
            <a:gd name="connsiteX1" fmla="*/ 230716 w 230716"/>
            <a:gd name="connsiteY1" fmla="*/ 11724 h 11724"/>
            <a:gd name="connsiteX0" fmla="*/ 2573 w 242848"/>
            <a:gd name="connsiteY0" fmla="*/ 0 h 17707"/>
            <a:gd name="connsiteX1" fmla="*/ 242848 w 242848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551 w 240826"/>
            <a:gd name="connsiteY0" fmla="*/ 0 h 17707"/>
            <a:gd name="connsiteX1" fmla="*/ 240826 w 240826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0 w 209573"/>
            <a:gd name="connsiteY0" fmla="*/ 0 h 19127"/>
            <a:gd name="connsiteX1" fmla="*/ 209573 w 209573"/>
            <a:gd name="connsiteY1" fmla="*/ 19127 h 19127"/>
            <a:gd name="connsiteX0" fmla="*/ 0 w 211801"/>
            <a:gd name="connsiteY0" fmla="*/ 0 h 19127"/>
            <a:gd name="connsiteX1" fmla="*/ 209573 w 211801"/>
            <a:gd name="connsiteY1" fmla="*/ 19127 h 19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1801" h="19127">
              <a:moveTo>
                <a:pt x="0" y="0"/>
              </a:moveTo>
              <a:cubicBezTo>
                <a:pt x="3334" y="8707"/>
                <a:pt x="236945" y="8797"/>
                <a:pt x="209573" y="191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306919</xdr:colOff>
      <xdr:row>30</xdr:row>
      <xdr:rowOff>86577</xdr:rowOff>
    </xdr:from>
    <xdr:to>
      <xdr:col>13</xdr:col>
      <xdr:colOff>451598</xdr:colOff>
      <xdr:row>31</xdr:row>
      <xdr:rowOff>74273</xdr:rowOff>
    </xdr:to>
    <xdr:sp macro="" textlink="">
      <xdr:nvSpPr>
        <xdr:cNvPr id="1392" name="Oval 1295">
          <a:extLst>
            <a:ext uri="{FF2B5EF4-FFF2-40B4-BE49-F238E27FC236}">
              <a16:creationId xmlns:a16="http://schemas.microsoft.com/office/drawing/2014/main" xmlns="" id="{8B01E515-19CC-4E10-80BC-22A8AFACD6B9}"/>
            </a:ext>
          </a:extLst>
        </xdr:cNvPr>
        <xdr:cNvSpPr>
          <a:spLocks noChangeArrowheads="1"/>
        </xdr:cNvSpPr>
      </xdr:nvSpPr>
      <xdr:spPr bwMode="auto">
        <a:xfrm>
          <a:off x="8885769" y="5198327"/>
          <a:ext cx="14467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179918</xdr:colOff>
      <xdr:row>31</xdr:row>
      <xdr:rowOff>105833</xdr:rowOff>
    </xdr:from>
    <xdr:to>
      <xdr:col>13</xdr:col>
      <xdr:colOff>336797</xdr:colOff>
      <xdr:row>32</xdr:row>
      <xdr:rowOff>98985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xmlns="" id="{1B63BCFF-27C3-46DA-AB15-02B63C94AD86}"/>
            </a:ext>
          </a:extLst>
        </xdr:cNvPr>
        <xdr:cNvSpPr/>
      </xdr:nvSpPr>
      <xdr:spPr bwMode="auto">
        <a:xfrm>
          <a:off x="8758768" y="538903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13</xdr:col>
      <xdr:colOff>669910</xdr:colOff>
      <xdr:row>28</xdr:row>
      <xdr:rowOff>164045</xdr:rowOff>
    </xdr:from>
    <xdr:ext cx="164045" cy="250005"/>
    <xdr:sp macro="" textlink="">
      <xdr:nvSpPr>
        <xdr:cNvPr id="1394" name="Text Box 1664">
          <a:extLst>
            <a:ext uri="{FF2B5EF4-FFF2-40B4-BE49-F238E27FC236}">
              <a16:creationId xmlns:a16="http://schemas.microsoft.com/office/drawing/2014/main" xmlns="" id="{3A956DBF-C778-4077-BA4F-495F075AF34B}"/>
            </a:ext>
          </a:extLst>
        </xdr:cNvPr>
        <xdr:cNvSpPr txBox="1">
          <a:spLocks noChangeArrowheads="1"/>
        </xdr:cNvSpPr>
      </xdr:nvSpPr>
      <xdr:spPr bwMode="auto">
        <a:xfrm>
          <a:off x="9248760" y="4932895"/>
          <a:ext cx="164045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384775</xdr:colOff>
      <xdr:row>25</xdr:row>
      <xdr:rowOff>65690</xdr:rowOff>
    </xdr:from>
    <xdr:to>
      <xdr:col>14</xdr:col>
      <xdr:colOff>190483</xdr:colOff>
      <xdr:row>32</xdr:row>
      <xdr:rowOff>155610</xdr:rowOff>
    </xdr:to>
    <xdr:sp macro="" textlink="">
      <xdr:nvSpPr>
        <xdr:cNvPr id="1395" name="Freeform 527">
          <a:extLst>
            <a:ext uri="{FF2B5EF4-FFF2-40B4-BE49-F238E27FC236}">
              <a16:creationId xmlns:a16="http://schemas.microsoft.com/office/drawing/2014/main" xmlns="" id="{C99B8710-47B4-467B-8676-69D2F4736889}"/>
            </a:ext>
          </a:extLst>
        </xdr:cNvPr>
        <xdr:cNvSpPr>
          <a:spLocks/>
        </xdr:cNvSpPr>
      </xdr:nvSpPr>
      <xdr:spPr bwMode="auto">
        <a:xfrm>
          <a:off x="8963625" y="4320190"/>
          <a:ext cx="510558" cy="12900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169"/>
            <a:gd name="connsiteY0" fmla="*/ 13117 h 13117"/>
            <a:gd name="connsiteX1" fmla="*/ 0 w 10169"/>
            <a:gd name="connsiteY1" fmla="*/ 6213 h 13117"/>
            <a:gd name="connsiteX2" fmla="*/ 10169 w 10169"/>
            <a:gd name="connsiteY2" fmla="*/ 0 h 13117"/>
            <a:gd name="connsiteX0" fmla="*/ 0 w 18726"/>
            <a:gd name="connsiteY0" fmla="*/ 23657 h 23657"/>
            <a:gd name="connsiteX1" fmla="*/ 0 w 18726"/>
            <a:gd name="connsiteY1" fmla="*/ 16753 h 23657"/>
            <a:gd name="connsiteX2" fmla="*/ 18726 w 18726"/>
            <a:gd name="connsiteY2" fmla="*/ 0 h 23657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7754 w 17754"/>
            <a:gd name="connsiteY2" fmla="*/ 0 h 2576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5615 w 17754"/>
            <a:gd name="connsiteY2" fmla="*/ 7144 h 25765"/>
            <a:gd name="connsiteX3" fmla="*/ 17754 w 17754"/>
            <a:gd name="connsiteY3" fmla="*/ 0 h 25765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726" h="28224">
              <a:moveTo>
                <a:pt x="0" y="28224"/>
              </a:moveTo>
              <a:lnTo>
                <a:pt x="0" y="21320"/>
              </a:lnTo>
              <a:cubicBezTo>
                <a:pt x="5876" y="20794"/>
                <a:pt x="12656" y="12747"/>
                <a:pt x="15615" y="9603"/>
              </a:cubicBezTo>
              <a:cubicBezTo>
                <a:pt x="18574" y="6460"/>
                <a:pt x="18142" y="1191"/>
                <a:pt x="187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329093</xdr:colOff>
      <xdr:row>31</xdr:row>
      <xdr:rowOff>101287</xdr:rowOff>
    </xdr:from>
    <xdr:to>
      <xdr:col>13</xdr:col>
      <xdr:colOff>459201</xdr:colOff>
      <xdr:row>32</xdr:row>
      <xdr:rowOff>54019</xdr:rowOff>
    </xdr:to>
    <xdr:sp macro="" textlink="">
      <xdr:nvSpPr>
        <xdr:cNvPr id="1396" name="AutoShape 93">
          <a:extLst>
            <a:ext uri="{FF2B5EF4-FFF2-40B4-BE49-F238E27FC236}">
              <a16:creationId xmlns:a16="http://schemas.microsoft.com/office/drawing/2014/main" xmlns="" id="{92784505-740B-42AC-AA85-98DC4A24CB40}"/>
            </a:ext>
          </a:extLst>
        </xdr:cNvPr>
        <xdr:cNvSpPr>
          <a:spLocks noChangeArrowheads="1"/>
        </xdr:cNvSpPr>
      </xdr:nvSpPr>
      <xdr:spPr bwMode="auto">
        <a:xfrm>
          <a:off x="8907943" y="5384487"/>
          <a:ext cx="130108" cy="124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68787</xdr:colOff>
      <xdr:row>27</xdr:row>
      <xdr:rowOff>54749</xdr:rowOff>
    </xdr:from>
    <xdr:to>
      <xdr:col>14</xdr:col>
      <xdr:colOff>206370</xdr:colOff>
      <xdr:row>28</xdr:row>
      <xdr:rowOff>22999</xdr:rowOff>
    </xdr:to>
    <xdr:pic>
      <xdr:nvPicPr>
        <xdr:cNvPr id="1397" name="図 1396">
          <a:extLst>
            <a:ext uri="{FF2B5EF4-FFF2-40B4-BE49-F238E27FC236}">
              <a16:creationId xmlns:a16="http://schemas.microsoft.com/office/drawing/2014/main" xmlns="" id="{92907CDE-481A-4425-BA33-38ABEE2B7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flipH="1">
          <a:off x="9352487" y="4652149"/>
          <a:ext cx="137583" cy="139700"/>
        </a:xfrm>
        <a:prstGeom prst="rect">
          <a:avLst/>
        </a:prstGeom>
      </xdr:spPr>
    </xdr:pic>
    <xdr:clientData/>
  </xdr:twoCellAnchor>
  <xdr:twoCellAnchor>
    <xdr:from>
      <xdr:col>13</xdr:col>
      <xdr:colOff>516468</xdr:colOff>
      <xdr:row>27</xdr:row>
      <xdr:rowOff>152410</xdr:rowOff>
    </xdr:from>
    <xdr:to>
      <xdr:col>14</xdr:col>
      <xdr:colOff>14112</xdr:colOff>
      <xdr:row>28</xdr:row>
      <xdr:rowOff>109365</xdr:rowOff>
    </xdr:to>
    <xdr:sp macro="" textlink="">
      <xdr:nvSpPr>
        <xdr:cNvPr id="1398" name="六角形 1397">
          <a:extLst>
            <a:ext uri="{FF2B5EF4-FFF2-40B4-BE49-F238E27FC236}">
              <a16:creationId xmlns:a16="http://schemas.microsoft.com/office/drawing/2014/main" xmlns="" id="{0CDD9644-2E12-45AE-B5CA-DB81F92C5237}"/>
            </a:ext>
          </a:extLst>
        </xdr:cNvPr>
        <xdr:cNvSpPr/>
      </xdr:nvSpPr>
      <xdr:spPr bwMode="auto">
        <a:xfrm>
          <a:off x="9095318" y="4749810"/>
          <a:ext cx="202494" cy="128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652639</xdr:colOff>
      <xdr:row>26</xdr:row>
      <xdr:rowOff>98776</xdr:rowOff>
    </xdr:from>
    <xdr:to>
      <xdr:col>14</xdr:col>
      <xdr:colOff>127001</xdr:colOff>
      <xdr:row>27</xdr:row>
      <xdr:rowOff>49388</xdr:rowOff>
    </xdr:to>
    <xdr:sp macro="" textlink="">
      <xdr:nvSpPr>
        <xdr:cNvPr id="1399" name="六角形 1398">
          <a:extLst>
            <a:ext uri="{FF2B5EF4-FFF2-40B4-BE49-F238E27FC236}">
              <a16:creationId xmlns:a16="http://schemas.microsoft.com/office/drawing/2014/main" xmlns="" id="{C2B5089F-3DF3-4E17-ADCD-9474454EF4AF}"/>
            </a:ext>
          </a:extLst>
        </xdr:cNvPr>
        <xdr:cNvSpPr/>
      </xdr:nvSpPr>
      <xdr:spPr bwMode="auto">
        <a:xfrm>
          <a:off x="9231489" y="4524726"/>
          <a:ext cx="179212" cy="1220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642386</xdr:colOff>
      <xdr:row>27</xdr:row>
      <xdr:rowOff>143314</xdr:rowOff>
    </xdr:from>
    <xdr:to>
      <xdr:col>14</xdr:col>
      <xdr:colOff>200745</xdr:colOff>
      <xdr:row>32</xdr:row>
      <xdr:rowOff>20105</xdr:rowOff>
    </xdr:to>
    <xdr:sp macro="" textlink="">
      <xdr:nvSpPr>
        <xdr:cNvPr id="1400" name="AutoShape 1653">
          <a:extLst>
            <a:ext uri="{FF2B5EF4-FFF2-40B4-BE49-F238E27FC236}">
              <a16:creationId xmlns:a16="http://schemas.microsoft.com/office/drawing/2014/main" xmlns="" id="{C8D9DDAA-EC4B-4EC8-B1DC-C7AF26F951B2}"/>
            </a:ext>
          </a:extLst>
        </xdr:cNvPr>
        <xdr:cNvSpPr>
          <a:spLocks/>
        </xdr:cNvSpPr>
      </xdr:nvSpPr>
      <xdr:spPr bwMode="auto">
        <a:xfrm rot="2210562">
          <a:off x="9221236" y="4740714"/>
          <a:ext cx="263209" cy="73404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255161</xdr:colOff>
      <xdr:row>30</xdr:row>
      <xdr:rowOff>27938</xdr:rowOff>
    </xdr:from>
    <xdr:ext cx="211426" cy="217575"/>
    <xdr:sp macro="" textlink="">
      <xdr:nvSpPr>
        <xdr:cNvPr id="1401" name="Text Box 1563">
          <a:extLst>
            <a:ext uri="{FF2B5EF4-FFF2-40B4-BE49-F238E27FC236}">
              <a16:creationId xmlns:a16="http://schemas.microsoft.com/office/drawing/2014/main" xmlns="" id="{30D8A14D-D276-4B19-BE50-F11B6AAF1357}"/>
            </a:ext>
          </a:extLst>
        </xdr:cNvPr>
        <xdr:cNvSpPr txBox="1">
          <a:spLocks noChangeArrowheads="1"/>
        </xdr:cNvSpPr>
      </xdr:nvSpPr>
      <xdr:spPr bwMode="auto">
        <a:xfrm>
          <a:off x="9538861" y="5139688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121707</xdr:colOff>
      <xdr:row>29</xdr:row>
      <xdr:rowOff>37043</xdr:rowOff>
    </xdr:from>
    <xdr:ext cx="211426" cy="217575"/>
    <xdr:sp macro="" textlink="">
      <xdr:nvSpPr>
        <xdr:cNvPr id="1402" name="Text Box 1563">
          <a:extLst>
            <a:ext uri="{FF2B5EF4-FFF2-40B4-BE49-F238E27FC236}">
              <a16:creationId xmlns:a16="http://schemas.microsoft.com/office/drawing/2014/main" xmlns="" id="{D7EB90A4-3508-4062-A1B8-76D489CCAFBD}"/>
            </a:ext>
          </a:extLst>
        </xdr:cNvPr>
        <xdr:cNvSpPr txBox="1">
          <a:spLocks noChangeArrowheads="1"/>
        </xdr:cNvSpPr>
      </xdr:nvSpPr>
      <xdr:spPr bwMode="auto">
        <a:xfrm>
          <a:off x="8700557" y="4977343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139402</xdr:colOff>
      <xdr:row>27</xdr:row>
      <xdr:rowOff>97405</xdr:rowOff>
    </xdr:from>
    <xdr:ext cx="209465" cy="679610"/>
    <xdr:sp macro="" textlink="">
      <xdr:nvSpPr>
        <xdr:cNvPr id="1403" name="Text Box 1620">
          <a:extLst>
            <a:ext uri="{FF2B5EF4-FFF2-40B4-BE49-F238E27FC236}">
              <a16:creationId xmlns:a16="http://schemas.microsoft.com/office/drawing/2014/main" xmlns="" id="{9DE02A62-E8C6-4F9A-B34B-3B118FE23B10}"/>
            </a:ext>
          </a:extLst>
        </xdr:cNvPr>
        <xdr:cNvSpPr txBox="1">
          <a:spLocks noChangeArrowheads="1"/>
        </xdr:cNvSpPr>
      </xdr:nvSpPr>
      <xdr:spPr bwMode="auto">
        <a:xfrm>
          <a:off x="10832802" y="4694805"/>
          <a:ext cx="209465" cy="6796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80428</xdr:colOff>
      <xdr:row>31</xdr:row>
      <xdr:rowOff>135393</xdr:rowOff>
    </xdr:from>
    <xdr:ext cx="487456" cy="165173"/>
    <xdr:sp macro="" textlink="">
      <xdr:nvSpPr>
        <xdr:cNvPr id="1404" name="Text Box 1620">
          <a:extLst>
            <a:ext uri="{FF2B5EF4-FFF2-40B4-BE49-F238E27FC236}">
              <a16:creationId xmlns:a16="http://schemas.microsoft.com/office/drawing/2014/main" xmlns="" id="{0EEB6BF3-41D3-42D6-8872-72EC8F448B51}"/>
            </a:ext>
          </a:extLst>
        </xdr:cNvPr>
        <xdr:cNvSpPr txBox="1">
          <a:spLocks noChangeArrowheads="1"/>
        </xdr:cNvSpPr>
      </xdr:nvSpPr>
      <xdr:spPr bwMode="auto">
        <a:xfrm>
          <a:off x="10068978" y="5418593"/>
          <a:ext cx="48745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176846</xdr:colOff>
      <xdr:row>26</xdr:row>
      <xdr:rowOff>41097</xdr:rowOff>
    </xdr:from>
    <xdr:to>
      <xdr:col>15</xdr:col>
      <xdr:colOff>407081</xdr:colOff>
      <xdr:row>32</xdr:row>
      <xdr:rowOff>124121</xdr:rowOff>
    </xdr:to>
    <xdr:sp macro="" textlink="">
      <xdr:nvSpPr>
        <xdr:cNvPr id="1405" name="Freeform 1147">
          <a:extLst>
            <a:ext uri="{FF2B5EF4-FFF2-40B4-BE49-F238E27FC236}">
              <a16:creationId xmlns:a16="http://schemas.microsoft.com/office/drawing/2014/main" xmlns="" id="{78B3939D-7426-4039-8041-D1F7B53EB229}"/>
            </a:ext>
          </a:extLst>
        </xdr:cNvPr>
        <xdr:cNvSpPr>
          <a:spLocks/>
        </xdr:cNvSpPr>
      </xdr:nvSpPr>
      <xdr:spPr bwMode="auto">
        <a:xfrm rot="15408221">
          <a:off x="9724652" y="4907791"/>
          <a:ext cx="1111724" cy="23023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9763 w 9763"/>
            <a:gd name="connsiteY0" fmla="*/ 16212 h 16477"/>
            <a:gd name="connsiteX1" fmla="*/ 9264 w 9763"/>
            <a:gd name="connsiteY1" fmla="*/ 16403 h 16477"/>
            <a:gd name="connsiteX2" fmla="*/ 8127 w 9763"/>
            <a:gd name="connsiteY2" fmla="*/ 14130 h 16477"/>
            <a:gd name="connsiteX3" fmla="*/ 7308 w 9763"/>
            <a:gd name="connsiteY3" fmla="*/ 13944 h 16477"/>
            <a:gd name="connsiteX4" fmla="*/ 5840 w 9763"/>
            <a:gd name="connsiteY4" fmla="*/ 8439 h 16477"/>
            <a:gd name="connsiteX5" fmla="*/ 4093 w 9763"/>
            <a:gd name="connsiteY5" fmla="*/ 5158 h 16477"/>
            <a:gd name="connsiteX6" fmla="*/ 2287 w 9763"/>
            <a:gd name="connsiteY6" fmla="*/ 3477 h 16477"/>
            <a:gd name="connsiteX7" fmla="*/ 0 w 9763"/>
            <a:gd name="connsiteY7" fmla="*/ 0 h 16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763" h="16477">
              <a:moveTo>
                <a:pt x="9763" y="16212"/>
              </a:move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435845</xdr:colOff>
      <xdr:row>26</xdr:row>
      <xdr:rowOff>43126</xdr:rowOff>
    </xdr:from>
    <xdr:to>
      <xdr:col>15</xdr:col>
      <xdr:colOff>476319</xdr:colOff>
      <xdr:row>32</xdr:row>
      <xdr:rowOff>170408</xdr:rowOff>
    </xdr:to>
    <xdr:sp macro="" textlink="">
      <xdr:nvSpPr>
        <xdr:cNvPr id="1406" name="Freeform 1147">
          <a:extLst>
            <a:ext uri="{FF2B5EF4-FFF2-40B4-BE49-F238E27FC236}">
              <a16:creationId xmlns:a16="http://schemas.microsoft.com/office/drawing/2014/main" xmlns="" id="{3F856B19-0F85-49F5-85F2-A960082342A7}"/>
            </a:ext>
          </a:extLst>
        </xdr:cNvPr>
        <xdr:cNvSpPr>
          <a:spLocks/>
        </xdr:cNvSpPr>
      </xdr:nvSpPr>
      <xdr:spPr bwMode="auto">
        <a:xfrm rot="15687121">
          <a:off x="9866641" y="5026830"/>
          <a:ext cx="1155982" cy="404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2558">
              <a:moveTo>
                <a:pt x="10000" y="1268"/>
              </a:moveTo>
              <a:cubicBezTo>
                <a:pt x="9858" y="1268"/>
                <a:pt x="8642" y="2064"/>
                <a:pt x="8272" y="2257"/>
              </a:cubicBezTo>
              <a:cubicBezTo>
                <a:pt x="7903" y="2449"/>
                <a:pt x="8052" y="2727"/>
                <a:pt x="7786" y="2424"/>
              </a:cubicBezTo>
              <a:cubicBezTo>
                <a:pt x="7520" y="2120"/>
                <a:pt x="7002" y="481"/>
                <a:pt x="6678" y="430"/>
              </a:cubicBezTo>
              <a:cubicBezTo>
                <a:pt x="6354" y="379"/>
                <a:pt x="6273" y="2116"/>
                <a:pt x="5842" y="2119"/>
              </a:cubicBezTo>
              <a:cubicBezTo>
                <a:pt x="5411" y="2122"/>
                <a:pt x="4654" y="609"/>
                <a:pt x="4091" y="451"/>
              </a:cubicBezTo>
              <a:cubicBezTo>
                <a:pt x="3528" y="293"/>
                <a:pt x="3144" y="1246"/>
                <a:pt x="2462" y="1171"/>
              </a:cubicBezTo>
              <a:cubicBezTo>
                <a:pt x="1780" y="1096"/>
                <a:pt x="483" y="243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186110</xdr:colOff>
      <xdr:row>27</xdr:row>
      <xdr:rowOff>131878</xdr:rowOff>
    </xdr:from>
    <xdr:to>
      <xdr:col>15</xdr:col>
      <xdr:colOff>466472</xdr:colOff>
      <xdr:row>28</xdr:row>
      <xdr:rowOff>129186</xdr:rowOff>
    </xdr:to>
    <xdr:sp macro="" textlink="">
      <xdr:nvSpPr>
        <xdr:cNvPr id="1407" name="Text Box 1664">
          <a:extLst>
            <a:ext uri="{FF2B5EF4-FFF2-40B4-BE49-F238E27FC236}">
              <a16:creationId xmlns:a16="http://schemas.microsoft.com/office/drawing/2014/main" xmlns="" id="{8473D1C0-8690-4C5E-8CA4-CA8952BD29E0}"/>
            </a:ext>
          </a:extLst>
        </xdr:cNvPr>
        <xdr:cNvSpPr txBox="1">
          <a:spLocks noChangeArrowheads="1"/>
        </xdr:cNvSpPr>
      </xdr:nvSpPr>
      <xdr:spPr bwMode="auto">
        <a:xfrm rot="488238">
          <a:off x="10174660" y="4729278"/>
          <a:ext cx="280362" cy="1687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112137</xdr:colOff>
      <xdr:row>28</xdr:row>
      <xdr:rowOff>99639</xdr:rowOff>
    </xdr:from>
    <xdr:to>
      <xdr:col>16</xdr:col>
      <xdr:colOff>516687</xdr:colOff>
      <xdr:row>31</xdr:row>
      <xdr:rowOff>134738</xdr:rowOff>
    </xdr:to>
    <xdr:sp macro="" textlink="">
      <xdr:nvSpPr>
        <xdr:cNvPr id="1408" name="Freeform 471">
          <a:extLst>
            <a:ext uri="{FF2B5EF4-FFF2-40B4-BE49-F238E27FC236}">
              <a16:creationId xmlns:a16="http://schemas.microsoft.com/office/drawing/2014/main" xmlns="" id="{1B7A5E11-B335-409A-921E-7BE2D110F520}"/>
            </a:ext>
          </a:extLst>
        </xdr:cNvPr>
        <xdr:cNvSpPr>
          <a:spLocks/>
        </xdr:cNvSpPr>
      </xdr:nvSpPr>
      <xdr:spPr bwMode="auto">
        <a:xfrm rot="17065180">
          <a:off x="10380662" y="4588514"/>
          <a:ext cx="549449" cy="110940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576"/>
            <a:gd name="connsiteY0" fmla="*/ 18516 h 18516"/>
            <a:gd name="connsiteX1" fmla="*/ 4284 w 12576"/>
            <a:gd name="connsiteY1" fmla="*/ 13059 h 18516"/>
            <a:gd name="connsiteX2" fmla="*/ 4263 w 12576"/>
            <a:gd name="connsiteY2" fmla="*/ 2598 h 18516"/>
            <a:gd name="connsiteX3" fmla="*/ 12576 w 12576"/>
            <a:gd name="connsiteY3" fmla="*/ 0 h 18516"/>
            <a:gd name="connsiteX0" fmla="*/ 0 w 16935"/>
            <a:gd name="connsiteY0" fmla="*/ 25475 h 25475"/>
            <a:gd name="connsiteX1" fmla="*/ 8643 w 16935"/>
            <a:gd name="connsiteY1" fmla="*/ 13059 h 25475"/>
            <a:gd name="connsiteX2" fmla="*/ 8622 w 16935"/>
            <a:gd name="connsiteY2" fmla="*/ 2598 h 25475"/>
            <a:gd name="connsiteX3" fmla="*/ 16935 w 16935"/>
            <a:gd name="connsiteY3" fmla="*/ 0 h 25475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8165"/>
            <a:gd name="connsiteY0" fmla="*/ 22223 h 22223"/>
            <a:gd name="connsiteX1" fmla="*/ 8165 w 8165"/>
            <a:gd name="connsiteY1" fmla="*/ 10461 h 22223"/>
            <a:gd name="connsiteX2" fmla="*/ 8144 w 8165"/>
            <a:gd name="connsiteY2" fmla="*/ 0 h 22223"/>
            <a:gd name="connsiteX0" fmla="*/ 0 w 10000"/>
            <a:gd name="connsiteY0" fmla="*/ 7551 h 7551"/>
            <a:gd name="connsiteX1" fmla="*/ 10000 w 10000"/>
            <a:gd name="connsiteY1" fmla="*/ 2258 h 7551"/>
            <a:gd name="connsiteX2" fmla="*/ 9519 w 10000"/>
            <a:gd name="connsiteY2" fmla="*/ 0 h 7551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38" y="9092"/>
                <a:pt x="1273" y="6103"/>
                <a:pt x="1843" y="4715"/>
              </a:cubicBezTo>
              <a:cubicBezTo>
                <a:pt x="3961" y="4258"/>
                <a:pt x="6794" y="3596"/>
                <a:pt x="10000" y="2990"/>
              </a:cubicBezTo>
              <a:cubicBezTo>
                <a:pt x="9499" y="1240"/>
                <a:pt x="9876" y="2240"/>
                <a:pt x="951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56437</xdr:colOff>
      <xdr:row>27</xdr:row>
      <xdr:rowOff>82836</xdr:rowOff>
    </xdr:from>
    <xdr:to>
      <xdr:col>15</xdr:col>
      <xdr:colOff>452798</xdr:colOff>
      <xdr:row>28</xdr:row>
      <xdr:rowOff>95380</xdr:rowOff>
    </xdr:to>
    <xdr:grpSp>
      <xdr:nvGrpSpPr>
        <xdr:cNvPr id="1409" name="Group 1180">
          <a:extLst>
            <a:ext uri="{FF2B5EF4-FFF2-40B4-BE49-F238E27FC236}">
              <a16:creationId xmlns:a16="http://schemas.microsoft.com/office/drawing/2014/main" xmlns="" id="{83172634-7424-44FE-82A5-137AFED84D18}"/>
            </a:ext>
          </a:extLst>
        </xdr:cNvPr>
        <xdr:cNvGrpSpPr>
          <a:grpSpLocks/>
        </xdr:cNvGrpSpPr>
      </xdr:nvGrpSpPr>
      <xdr:grpSpPr bwMode="auto">
        <a:xfrm rot="16789645">
          <a:off x="11129071" y="4580402"/>
          <a:ext cx="183994" cy="396361"/>
          <a:chOff x="719" y="99"/>
          <a:chExt cx="22" cy="13"/>
        </a:xfrm>
      </xdr:grpSpPr>
      <xdr:sp macro="" textlink="">
        <xdr:nvSpPr>
          <xdr:cNvPr id="1410" name="Freeform 1182">
            <a:extLst>
              <a:ext uri="{FF2B5EF4-FFF2-40B4-BE49-F238E27FC236}">
                <a16:creationId xmlns:a16="http://schemas.microsoft.com/office/drawing/2014/main" xmlns="" id="{85722D05-7F17-607B-286C-AF59362FDD26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1" name="Freeform 1181">
            <a:extLst>
              <a:ext uri="{FF2B5EF4-FFF2-40B4-BE49-F238E27FC236}">
                <a16:creationId xmlns:a16="http://schemas.microsoft.com/office/drawing/2014/main" xmlns="" id="{8A8507F0-4DDD-D2C7-A2B1-51B738350B0F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651933</xdr:colOff>
      <xdr:row>25</xdr:row>
      <xdr:rowOff>169333</xdr:rowOff>
    </xdr:from>
    <xdr:to>
      <xdr:col>16</xdr:col>
      <xdr:colOff>279399</xdr:colOff>
      <xdr:row>32</xdr:row>
      <xdr:rowOff>165099</xdr:rowOff>
    </xdr:to>
    <xdr:sp macro="" textlink="">
      <xdr:nvSpPr>
        <xdr:cNvPr id="1412" name="Line 76">
          <a:extLst>
            <a:ext uri="{FF2B5EF4-FFF2-40B4-BE49-F238E27FC236}">
              <a16:creationId xmlns:a16="http://schemas.microsoft.com/office/drawing/2014/main" xmlns="" id="{1D8A22BD-1FD8-4F46-A867-5AC9C61A08A9}"/>
            </a:ext>
          </a:extLst>
        </xdr:cNvPr>
        <xdr:cNvSpPr>
          <a:spLocks noChangeShapeType="1"/>
        </xdr:cNvSpPr>
      </xdr:nvSpPr>
      <xdr:spPr bwMode="auto">
        <a:xfrm>
          <a:off x="10640483" y="4423833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495299</xdr:colOff>
      <xdr:row>26</xdr:row>
      <xdr:rowOff>50800</xdr:rowOff>
    </xdr:from>
    <xdr:to>
      <xdr:col>15</xdr:col>
      <xdr:colOff>512232</xdr:colOff>
      <xdr:row>28</xdr:row>
      <xdr:rowOff>67732</xdr:rowOff>
    </xdr:to>
    <xdr:sp macro="" textlink="">
      <xdr:nvSpPr>
        <xdr:cNvPr id="1413" name="Line 76">
          <a:extLst>
            <a:ext uri="{FF2B5EF4-FFF2-40B4-BE49-F238E27FC236}">
              <a16:creationId xmlns:a16="http://schemas.microsoft.com/office/drawing/2014/main" xmlns="" id="{B4CEA446-2E3B-4E7F-B98A-36D5A7E764D8}"/>
            </a:ext>
          </a:extLst>
        </xdr:cNvPr>
        <xdr:cNvSpPr>
          <a:spLocks noChangeShapeType="1"/>
        </xdr:cNvSpPr>
      </xdr:nvSpPr>
      <xdr:spPr bwMode="auto">
        <a:xfrm flipH="1" flipV="1">
          <a:off x="10483849" y="4476750"/>
          <a:ext cx="16933" cy="359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262458</xdr:colOff>
      <xdr:row>27</xdr:row>
      <xdr:rowOff>4230</xdr:rowOff>
    </xdr:from>
    <xdr:to>
      <xdr:col>15</xdr:col>
      <xdr:colOff>463018</xdr:colOff>
      <xdr:row>28</xdr:row>
      <xdr:rowOff>3922</xdr:rowOff>
    </xdr:to>
    <xdr:sp macro="" textlink="">
      <xdr:nvSpPr>
        <xdr:cNvPr id="1414" name="六角形 1413">
          <a:extLst>
            <a:ext uri="{FF2B5EF4-FFF2-40B4-BE49-F238E27FC236}">
              <a16:creationId xmlns:a16="http://schemas.microsoft.com/office/drawing/2014/main" xmlns="" id="{99983FCD-1A18-4856-BF0D-3EC9A355C7BC}"/>
            </a:ext>
          </a:extLst>
        </xdr:cNvPr>
        <xdr:cNvSpPr/>
      </xdr:nvSpPr>
      <xdr:spPr bwMode="auto">
        <a:xfrm>
          <a:off x="10251008" y="460163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359836</xdr:colOff>
      <xdr:row>25</xdr:row>
      <xdr:rowOff>59270</xdr:rowOff>
    </xdr:from>
    <xdr:to>
      <xdr:col>15</xdr:col>
      <xdr:colOff>560396</xdr:colOff>
      <xdr:row>26</xdr:row>
      <xdr:rowOff>58962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xmlns="" id="{C9AC4277-8D3A-49ED-9DD4-FE21FF3A3986}"/>
            </a:ext>
          </a:extLst>
        </xdr:cNvPr>
        <xdr:cNvSpPr/>
      </xdr:nvSpPr>
      <xdr:spPr bwMode="auto">
        <a:xfrm>
          <a:off x="10348386" y="431377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10940</xdr:colOff>
      <xdr:row>28</xdr:row>
      <xdr:rowOff>66167</xdr:rowOff>
    </xdr:from>
    <xdr:to>
      <xdr:col>15</xdr:col>
      <xdr:colOff>551057</xdr:colOff>
      <xdr:row>31</xdr:row>
      <xdr:rowOff>131847</xdr:rowOff>
    </xdr:to>
    <xdr:pic>
      <xdr:nvPicPr>
        <xdr:cNvPr id="1416" name="図 1415">
          <a:extLst>
            <a:ext uri="{FF2B5EF4-FFF2-40B4-BE49-F238E27FC236}">
              <a16:creationId xmlns:a16="http://schemas.microsoft.com/office/drawing/2014/main" xmlns="" id="{A866CC2A-0822-485F-A048-87914D9A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16483360">
          <a:off x="9979534" y="4854973"/>
          <a:ext cx="580030" cy="540117"/>
        </a:xfrm>
        <a:prstGeom prst="rect">
          <a:avLst/>
        </a:prstGeom>
      </xdr:spPr>
    </xdr:pic>
    <xdr:clientData/>
  </xdr:twoCellAnchor>
  <xdr:twoCellAnchor>
    <xdr:from>
      <xdr:col>15</xdr:col>
      <xdr:colOff>651938</xdr:colOff>
      <xdr:row>25</xdr:row>
      <xdr:rowOff>154251</xdr:rowOff>
    </xdr:from>
    <xdr:to>
      <xdr:col>16</xdr:col>
      <xdr:colOff>279404</xdr:colOff>
      <xdr:row>32</xdr:row>
      <xdr:rowOff>150017</xdr:rowOff>
    </xdr:to>
    <xdr:sp macro="" textlink="">
      <xdr:nvSpPr>
        <xdr:cNvPr id="1417" name="Line 76">
          <a:extLst>
            <a:ext uri="{FF2B5EF4-FFF2-40B4-BE49-F238E27FC236}">
              <a16:creationId xmlns:a16="http://schemas.microsoft.com/office/drawing/2014/main" xmlns="" id="{1C619101-03EB-4F90-8436-4F386D604256}"/>
            </a:ext>
          </a:extLst>
        </xdr:cNvPr>
        <xdr:cNvSpPr>
          <a:spLocks noChangeShapeType="1"/>
        </xdr:cNvSpPr>
      </xdr:nvSpPr>
      <xdr:spPr bwMode="auto">
        <a:xfrm>
          <a:off x="10640488" y="4408751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284597</xdr:colOff>
      <xdr:row>31</xdr:row>
      <xdr:rowOff>49643</xdr:rowOff>
    </xdr:from>
    <xdr:ext cx="220136" cy="141248"/>
    <xdr:sp macro="" textlink="">
      <xdr:nvSpPr>
        <xdr:cNvPr id="1418" name="Text Box 1620">
          <a:extLst>
            <a:ext uri="{FF2B5EF4-FFF2-40B4-BE49-F238E27FC236}">
              <a16:creationId xmlns:a16="http://schemas.microsoft.com/office/drawing/2014/main" xmlns="" id="{65CA01D6-5FE8-468D-BAF4-98AB1E9B2F6B}"/>
            </a:ext>
          </a:extLst>
        </xdr:cNvPr>
        <xdr:cNvSpPr txBox="1">
          <a:spLocks noChangeArrowheads="1"/>
        </xdr:cNvSpPr>
      </xdr:nvSpPr>
      <xdr:spPr bwMode="auto">
        <a:xfrm>
          <a:off x="10977997" y="5332843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539369</xdr:colOff>
      <xdr:row>28</xdr:row>
      <xdr:rowOff>384</xdr:rowOff>
    </xdr:from>
    <xdr:ext cx="334433" cy="148167"/>
    <xdr:sp macro="" textlink="">
      <xdr:nvSpPr>
        <xdr:cNvPr id="1419" name="Text Box 1620">
          <a:extLst>
            <a:ext uri="{FF2B5EF4-FFF2-40B4-BE49-F238E27FC236}">
              <a16:creationId xmlns:a16="http://schemas.microsoft.com/office/drawing/2014/main" xmlns="" id="{1829FF62-12D4-4CE4-8951-EFFCBF58B43A}"/>
            </a:ext>
          </a:extLst>
        </xdr:cNvPr>
        <xdr:cNvSpPr txBox="1">
          <a:spLocks noChangeArrowheads="1"/>
        </xdr:cNvSpPr>
      </xdr:nvSpPr>
      <xdr:spPr bwMode="auto">
        <a:xfrm>
          <a:off x="10527919" y="4769234"/>
          <a:ext cx="334433" cy="148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241298</xdr:colOff>
      <xdr:row>28</xdr:row>
      <xdr:rowOff>55033</xdr:rowOff>
    </xdr:from>
    <xdr:to>
      <xdr:col>13</xdr:col>
      <xdr:colOff>398177</xdr:colOff>
      <xdr:row>29</xdr:row>
      <xdr:rowOff>48185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xmlns="" id="{7BA51EEB-B581-4758-B61E-DA1B79C6B339}"/>
            </a:ext>
          </a:extLst>
        </xdr:cNvPr>
        <xdr:cNvSpPr/>
      </xdr:nvSpPr>
      <xdr:spPr bwMode="auto">
        <a:xfrm>
          <a:off x="8820148" y="482388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18</xdr:col>
      <xdr:colOff>14818</xdr:colOff>
      <xdr:row>29</xdr:row>
      <xdr:rowOff>78314</xdr:rowOff>
    </xdr:from>
    <xdr:to>
      <xdr:col>18</xdr:col>
      <xdr:colOff>211447</xdr:colOff>
      <xdr:row>30</xdr:row>
      <xdr:rowOff>78007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xmlns="" id="{41840F7D-69A4-4DB4-9791-F859EDFD76F8}"/>
            </a:ext>
          </a:extLst>
        </xdr:cNvPr>
        <xdr:cNvSpPr/>
      </xdr:nvSpPr>
      <xdr:spPr bwMode="auto">
        <a:xfrm>
          <a:off x="12117918" y="5018614"/>
          <a:ext cx="196629" cy="1711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0</xdr:colOff>
      <xdr:row>26</xdr:row>
      <xdr:rowOff>165100</xdr:rowOff>
    </xdr:from>
    <xdr:ext cx="333117" cy="101600"/>
    <xdr:sp macro="" textlink="">
      <xdr:nvSpPr>
        <xdr:cNvPr id="1422" name="Text Box 1194">
          <a:extLst>
            <a:ext uri="{FF2B5EF4-FFF2-40B4-BE49-F238E27FC236}">
              <a16:creationId xmlns:a16="http://schemas.microsoft.com/office/drawing/2014/main" xmlns="" id="{709F7D03-6300-4EB8-8095-17CB30F0B68F}"/>
            </a:ext>
          </a:extLst>
        </xdr:cNvPr>
        <xdr:cNvSpPr txBox="1">
          <a:spLocks noChangeArrowheads="1"/>
        </xdr:cNvSpPr>
      </xdr:nvSpPr>
      <xdr:spPr bwMode="auto">
        <a:xfrm>
          <a:off x="8578850" y="45910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0.4+6.3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16932</xdr:colOff>
      <xdr:row>27</xdr:row>
      <xdr:rowOff>84667</xdr:rowOff>
    </xdr:from>
    <xdr:to>
      <xdr:col>13</xdr:col>
      <xdr:colOff>164064</xdr:colOff>
      <xdr:row>28</xdr:row>
      <xdr:rowOff>43112</xdr:rowOff>
    </xdr:to>
    <xdr:sp macro="" textlink="">
      <xdr:nvSpPr>
        <xdr:cNvPr id="1423" name="六角形 1422">
          <a:extLst>
            <a:ext uri="{FF2B5EF4-FFF2-40B4-BE49-F238E27FC236}">
              <a16:creationId xmlns:a16="http://schemas.microsoft.com/office/drawing/2014/main" xmlns="" id="{8C543EA2-3387-438E-B634-F9D9E73B1B31}"/>
            </a:ext>
          </a:extLst>
        </xdr:cNvPr>
        <xdr:cNvSpPr/>
      </xdr:nvSpPr>
      <xdr:spPr bwMode="auto">
        <a:xfrm>
          <a:off x="8595782" y="4682067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194733</xdr:colOff>
      <xdr:row>27</xdr:row>
      <xdr:rowOff>88901</xdr:rowOff>
    </xdr:from>
    <xdr:to>
      <xdr:col>13</xdr:col>
      <xdr:colOff>341865</xdr:colOff>
      <xdr:row>28</xdr:row>
      <xdr:rowOff>47346</xdr:rowOff>
    </xdr:to>
    <xdr:sp macro="" textlink="">
      <xdr:nvSpPr>
        <xdr:cNvPr id="1424" name="六角形 1423">
          <a:extLst>
            <a:ext uri="{FF2B5EF4-FFF2-40B4-BE49-F238E27FC236}">
              <a16:creationId xmlns:a16="http://schemas.microsoft.com/office/drawing/2014/main" xmlns="" id="{4E50DAEE-A8DF-4C17-9BA1-38FB9AE05491}"/>
            </a:ext>
          </a:extLst>
        </xdr:cNvPr>
        <xdr:cNvSpPr/>
      </xdr:nvSpPr>
      <xdr:spPr bwMode="auto">
        <a:xfrm>
          <a:off x="8773583" y="4686301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503263</xdr:colOff>
      <xdr:row>38</xdr:row>
      <xdr:rowOff>146613</xdr:rowOff>
    </xdr:from>
    <xdr:to>
      <xdr:col>13</xdr:col>
      <xdr:colOff>641901</xdr:colOff>
      <xdr:row>39</xdr:row>
      <xdr:rowOff>121967</xdr:rowOff>
    </xdr:to>
    <xdr:pic>
      <xdr:nvPicPr>
        <xdr:cNvPr id="1425" name="図 1424">
          <a:extLst>
            <a:ext uri="{FF2B5EF4-FFF2-40B4-BE49-F238E27FC236}">
              <a16:creationId xmlns:a16="http://schemas.microsoft.com/office/drawing/2014/main" xmlns="" id="{952AC481-C412-473B-AE5A-D9B988F1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9082113" y="6629963"/>
          <a:ext cx="138638" cy="146804"/>
        </a:xfrm>
        <a:prstGeom prst="rect">
          <a:avLst/>
        </a:prstGeom>
      </xdr:spPr>
    </xdr:pic>
    <xdr:clientData/>
  </xdr:twoCellAnchor>
  <xdr:twoCellAnchor>
    <xdr:from>
      <xdr:col>19</xdr:col>
      <xdr:colOff>24055</xdr:colOff>
      <xdr:row>51</xdr:row>
      <xdr:rowOff>140605</xdr:rowOff>
    </xdr:from>
    <xdr:to>
      <xdr:col>19</xdr:col>
      <xdr:colOff>178520</xdr:colOff>
      <xdr:row>52</xdr:row>
      <xdr:rowOff>105333</xdr:rowOff>
    </xdr:to>
    <xdr:sp macro="" textlink="">
      <xdr:nvSpPr>
        <xdr:cNvPr id="1426" name="六角形 1425">
          <a:extLst>
            <a:ext uri="{FF2B5EF4-FFF2-40B4-BE49-F238E27FC236}">
              <a16:creationId xmlns:a16="http://schemas.microsoft.com/office/drawing/2014/main" xmlns="" id="{B7077C2C-3DF4-40F6-8D3B-EDEE5CC28CF4}"/>
            </a:ext>
          </a:extLst>
        </xdr:cNvPr>
        <xdr:cNvSpPr/>
      </xdr:nvSpPr>
      <xdr:spPr bwMode="auto">
        <a:xfrm>
          <a:off x="12832005" y="8852805"/>
          <a:ext cx="154465" cy="1361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</a:p>
      </xdr:txBody>
    </xdr:sp>
    <xdr:clientData/>
  </xdr:twoCellAnchor>
  <xdr:twoCellAnchor>
    <xdr:from>
      <xdr:col>17</xdr:col>
      <xdr:colOff>16151</xdr:colOff>
      <xdr:row>51</xdr:row>
      <xdr:rowOff>143630</xdr:rowOff>
    </xdr:from>
    <xdr:to>
      <xdr:col>17</xdr:col>
      <xdr:colOff>160687</xdr:colOff>
      <xdr:row>52</xdr:row>
      <xdr:rowOff>81723</xdr:rowOff>
    </xdr:to>
    <xdr:sp macro="" textlink="">
      <xdr:nvSpPr>
        <xdr:cNvPr id="1427" name="六角形 1426">
          <a:extLst>
            <a:ext uri="{FF2B5EF4-FFF2-40B4-BE49-F238E27FC236}">
              <a16:creationId xmlns:a16="http://schemas.microsoft.com/office/drawing/2014/main" xmlns="" id="{B17B0239-432C-4EC8-B1FA-E8B50FF6CD04}"/>
            </a:ext>
          </a:extLst>
        </xdr:cNvPr>
        <xdr:cNvSpPr/>
      </xdr:nvSpPr>
      <xdr:spPr bwMode="auto">
        <a:xfrm>
          <a:off x="11414401" y="8855830"/>
          <a:ext cx="144536" cy="1095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 editAs="oneCell">
    <xdr:from>
      <xdr:col>11</xdr:col>
      <xdr:colOff>314319</xdr:colOff>
      <xdr:row>29</xdr:row>
      <xdr:rowOff>153516</xdr:rowOff>
    </xdr:from>
    <xdr:to>
      <xdr:col>11</xdr:col>
      <xdr:colOff>564268</xdr:colOff>
      <xdr:row>32</xdr:row>
      <xdr:rowOff>154015</xdr:rowOff>
    </xdr:to>
    <xdr:pic>
      <xdr:nvPicPr>
        <xdr:cNvPr id="1428" name="図 1427">
          <a:extLst>
            <a:ext uri="{FF2B5EF4-FFF2-40B4-BE49-F238E27FC236}">
              <a16:creationId xmlns:a16="http://schemas.microsoft.com/office/drawing/2014/main" xmlns="" id="{0B3EAFB2-D9E0-40ED-82C1-E97C0AE4E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21150295">
          <a:off x="7496169" y="5093816"/>
          <a:ext cx="249949" cy="514849"/>
        </a:xfrm>
        <a:prstGeom prst="rect">
          <a:avLst/>
        </a:prstGeom>
      </xdr:spPr>
    </xdr:pic>
    <xdr:clientData/>
  </xdr:twoCellAnchor>
  <xdr:twoCellAnchor editAs="oneCell">
    <xdr:from>
      <xdr:col>11</xdr:col>
      <xdr:colOff>548065</xdr:colOff>
      <xdr:row>38</xdr:row>
      <xdr:rowOff>86930</xdr:rowOff>
    </xdr:from>
    <xdr:to>
      <xdr:col>12</xdr:col>
      <xdr:colOff>19014</xdr:colOff>
      <xdr:row>39</xdr:row>
      <xdr:rowOff>50964</xdr:rowOff>
    </xdr:to>
    <xdr:pic>
      <xdr:nvPicPr>
        <xdr:cNvPr id="1429" name="図 1428">
          <a:extLst>
            <a:ext uri="{FF2B5EF4-FFF2-40B4-BE49-F238E27FC236}">
              <a16:creationId xmlns:a16="http://schemas.microsoft.com/office/drawing/2014/main" xmlns="" id="{0776FC10-77DD-4CD3-B90A-FDF1E3DDC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729915" y="6570280"/>
          <a:ext cx="163099" cy="135484"/>
        </a:xfrm>
        <a:prstGeom prst="rect">
          <a:avLst/>
        </a:prstGeom>
      </xdr:spPr>
    </xdr:pic>
    <xdr:clientData/>
  </xdr:twoCellAnchor>
  <xdr:twoCellAnchor>
    <xdr:from>
      <xdr:col>11</xdr:col>
      <xdr:colOff>539102</xdr:colOff>
      <xdr:row>39</xdr:row>
      <xdr:rowOff>132292</xdr:rowOff>
    </xdr:from>
    <xdr:to>
      <xdr:col>12</xdr:col>
      <xdr:colOff>45357</xdr:colOff>
      <xdr:row>40</xdr:row>
      <xdr:rowOff>124732</xdr:rowOff>
    </xdr:to>
    <xdr:sp macro="" textlink="">
      <xdr:nvSpPr>
        <xdr:cNvPr id="1430" name="六角形 1429">
          <a:extLst>
            <a:ext uri="{FF2B5EF4-FFF2-40B4-BE49-F238E27FC236}">
              <a16:creationId xmlns:a16="http://schemas.microsoft.com/office/drawing/2014/main" xmlns="" id="{FD83C455-1479-499D-8615-175E48BC20A9}"/>
            </a:ext>
          </a:extLst>
        </xdr:cNvPr>
        <xdr:cNvSpPr/>
      </xdr:nvSpPr>
      <xdr:spPr bwMode="auto">
        <a:xfrm>
          <a:off x="7720952" y="6787092"/>
          <a:ext cx="198405" cy="1638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7598</xdr:colOff>
      <xdr:row>7</xdr:row>
      <xdr:rowOff>37166</xdr:rowOff>
    </xdr:from>
    <xdr:to>
      <xdr:col>18</xdr:col>
      <xdr:colOff>125969</xdr:colOff>
      <xdr:row>7</xdr:row>
      <xdr:rowOff>156902</xdr:rowOff>
    </xdr:to>
    <xdr:sp macro="" textlink="">
      <xdr:nvSpPr>
        <xdr:cNvPr id="1431" name="AutoShape 720">
          <a:extLst>
            <a:ext uri="{FF2B5EF4-FFF2-40B4-BE49-F238E27FC236}">
              <a16:creationId xmlns:a16="http://schemas.microsoft.com/office/drawing/2014/main" xmlns="" id="{11B07EA8-22B9-4516-9668-A5BD44EBB4FD}"/>
            </a:ext>
          </a:extLst>
        </xdr:cNvPr>
        <xdr:cNvSpPr>
          <a:spLocks noChangeArrowheads="1"/>
        </xdr:cNvSpPr>
      </xdr:nvSpPr>
      <xdr:spPr bwMode="auto">
        <a:xfrm>
          <a:off x="12110698" y="1205566"/>
          <a:ext cx="118371" cy="1197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27313</xdr:colOff>
      <xdr:row>35</xdr:row>
      <xdr:rowOff>90577</xdr:rowOff>
    </xdr:from>
    <xdr:to>
      <xdr:col>3</xdr:col>
      <xdr:colOff>161784</xdr:colOff>
      <xdr:row>36</xdr:row>
      <xdr:rowOff>30813</xdr:rowOff>
    </xdr:to>
    <xdr:sp macro="" textlink="">
      <xdr:nvSpPr>
        <xdr:cNvPr id="1432" name="六角形 1431">
          <a:extLst>
            <a:ext uri="{FF2B5EF4-FFF2-40B4-BE49-F238E27FC236}">
              <a16:creationId xmlns:a16="http://schemas.microsoft.com/office/drawing/2014/main" xmlns="" id="{5227D685-791D-4411-A1A3-57E401845BD4}"/>
            </a:ext>
          </a:extLst>
        </xdr:cNvPr>
        <xdr:cNvSpPr/>
      </xdr:nvSpPr>
      <xdr:spPr bwMode="auto">
        <a:xfrm>
          <a:off x="1595763" y="6059577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203260</xdr:colOff>
      <xdr:row>35</xdr:row>
      <xdr:rowOff>78670</xdr:rowOff>
    </xdr:from>
    <xdr:to>
      <xdr:col>3</xdr:col>
      <xdr:colOff>337105</xdr:colOff>
      <xdr:row>36</xdr:row>
      <xdr:rowOff>26376</xdr:rowOff>
    </xdr:to>
    <xdr:sp macro="" textlink="">
      <xdr:nvSpPr>
        <xdr:cNvPr id="1433" name="六角形 1432">
          <a:extLst>
            <a:ext uri="{FF2B5EF4-FFF2-40B4-BE49-F238E27FC236}">
              <a16:creationId xmlns:a16="http://schemas.microsoft.com/office/drawing/2014/main" xmlns="" id="{785E3B9A-4A00-4F15-89B0-4484A5490CAC}"/>
            </a:ext>
          </a:extLst>
        </xdr:cNvPr>
        <xdr:cNvSpPr/>
      </xdr:nvSpPr>
      <xdr:spPr bwMode="auto">
        <a:xfrm>
          <a:off x="1771710" y="6047670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7937</xdr:colOff>
      <xdr:row>34</xdr:row>
      <xdr:rowOff>134935</xdr:rowOff>
    </xdr:from>
    <xdr:ext cx="388938" cy="166689"/>
    <xdr:sp macro="" textlink="">
      <xdr:nvSpPr>
        <xdr:cNvPr id="1434" name="Text Box 1416">
          <a:extLst>
            <a:ext uri="{FF2B5EF4-FFF2-40B4-BE49-F238E27FC236}">
              <a16:creationId xmlns:a16="http://schemas.microsoft.com/office/drawing/2014/main" xmlns="" id="{716778DA-5B44-4293-BB83-2AF8425D74EE}"/>
            </a:ext>
          </a:extLst>
        </xdr:cNvPr>
        <xdr:cNvSpPr txBox="1">
          <a:spLocks noChangeArrowheads="1"/>
        </xdr:cNvSpPr>
      </xdr:nvSpPr>
      <xdr:spPr bwMode="auto">
        <a:xfrm>
          <a:off x="1576387" y="5932485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0.7+0.2</a:t>
          </a:r>
        </a:p>
      </xdr:txBody>
    </xdr:sp>
    <xdr:clientData/>
  </xdr:oneCellAnchor>
  <xdr:twoCellAnchor editAs="oneCell">
    <xdr:from>
      <xdr:col>20</xdr:col>
      <xdr:colOff>0</xdr:colOff>
      <xdr:row>21</xdr:row>
      <xdr:rowOff>103194</xdr:rowOff>
    </xdr:from>
    <xdr:to>
      <xdr:col>20</xdr:col>
      <xdr:colOff>158510</xdr:colOff>
      <xdr:row>22</xdr:row>
      <xdr:rowOff>78854</xdr:rowOff>
    </xdr:to>
    <xdr:pic>
      <xdr:nvPicPr>
        <xdr:cNvPr id="1435" name="図 1434">
          <a:extLst>
            <a:ext uri="{FF2B5EF4-FFF2-40B4-BE49-F238E27FC236}">
              <a16:creationId xmlns:a16="http://schemas.microsoft.com/office/drawing/2014/main" xmlns="" id="{031EE7F8-A637-4C45-90C8-EBC71CE32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3512800" y="3671894"/>
          <a:ext cx="158510" cy="147110"/>
        </a:xfrm>
        <a:prstGeom prst="rect">
          <a:avLst/>
        </a:prstGeom>
      </xdr:spPr>
    </xdr:pic>
    <xdr:clientData/>
  </xdr:twoCellAnchor>
  <xdr:twoCellAnchor editAs="oneCell">
    <xdr:from>
      <xdr:col>20</xdr:col>
      <xdr:colOff>3969</xdr:colOff>
      <xdr:row>22</xdr:row>
      <xdr:rowOff>75406</xdr:rowOff>
    </xdr:from>
    <xdr:to>
      <xdr:col>20</xdr:col>
      <xdr:colOff>156382</xdr:colOff>
      <xdr:row>23</xdr:row>
      <xdr:rowOff>57163</xdr:rowOff>
    </xdr:to>
    <xdr:pic>
      <xdr:nvPicPr>
        <xdr:cNvPr id="1436" name="図 1435">
          <a:extLst>
            <a:ext uri="{FF2B5EF4-FFF2-40B4-BE49-F238E27FC236}">
              <a16:creationId xmlns:a16="http://schemas.microsoft.com/office/drawing/2014/main" xmlns="" id="{7A9ADB48-6696-464E-898E-68D481E2E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3516769" y="3815556"/>
          <a:ext cx="152413" cy="153207"/>
        </a:xfrm>
        <a:prstGeom prst="rect">
          <a:avLst/>
        </a:prstGeom>
      </xdr:spPr>
    </xdr:pic>
    <xdr:clientData/>
  </xdr:twoCellAnchor>
  <xdr:oneCellAnchor>
    <xdr:from>
      <xdr:col>13</xdr:col>
      <xdr:colOff>666870</xdr:colOff>
      <xdr:row>21</xdr:row>
      <xdr:rowOff>15446</xdr:rowOff>
    </xdr:from>
    <xdr:ext cx="257617" cy="154976"/>
    <xdr:sp macro="" textlink="">
      <xdr:nvSpPr>
        <xdr:cNvPr id="1437" name="Text Box 1664">
          <a:extLst>
            <a:ext uri="{FF2B5EF4-FFF2-40B4-BE49-F238E27FC236}">
              <a16:creationId xmlns:a16="http://schemas.microsoft.com/office/drawing/2014/main" xmlns="" id="{E376B112-09DC-4FBE-9E67-C0371FF2B83D}"/>
            </a:ext>
          </a:extLst>
        </xdr:cNvPr>
        <xdr:cNvSpPr txBox="1">
          <a:spLocks noChangeArrowheads="1"/>
        </xdr:cNvSpPr>
      </xdr:nvSpPr>
      <xdr:spPr bwMode="auto">
        <a:xfrm>
          <a:off x="9245720" y="3584146"/>
          <a:ext cx="257617" cy="1549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530823</xdr:colOff>
      <xdr:row>2</xdr:row>
      <xdr:rowOff>101601</xdr:rowOff>
    </xdr:from>
    <xdr:to>
      <xdr:col>18</xdr:col>
      <xdr:colOff>23606</xdr:colOff>
      <xdr:row>3</xdr:row>
      <xdr:rowOff>131467</xdr:rowOff>
    </xdr:to>
    <xdr:sp macro="" textlink="">
      <xdr:nvSpPr>
        <xdr:cNvPr id="1438" name="Text Box 1664">
          <a:extLst>
            <a:ext uri="{FF2B5EF4-FFF2-40B4-BE49-F238E27FC236}">
              <a16:creationId xmlns:a16="http://schemas.microsoft.com/office/drawing/2014/main" xmlns="" id="{EEDDC2B7-A4AE-42E3-9B5E-EF8C66C878C2}"/>
            </a:ext>
          </a:extLst>
        </xdr:cNvPr>
        <xdr:cNvSpPr txBox="1">
          <a:spLocks noChangeArrowheads="1"/>
        </xdr:cNvSpPr>
      </xdr:nvSpPr>
      <xdr:spPr bwMode="auto">
        <a:xfrm>
          <a:off x="11929073" y="412751"/>
          <a:ext cx="197633" cy="2013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42737</xdr:colOff>
      <xdr:row>42</xdr:row>
      <xdr:rowOff>122115</xdr:rowOff>
    </xdr:from>
    <xdr:ext cx="388938" cy="166689"/>
    <xdr:sp macro="" textlink="">
      <xdr:nvSpPr>
        <xdr:cNvPr id="1439" name="Text Box 1416">
          <a:extLst>
            <a:ext uri="{FF2B5EF4-FFF2-40B4-BE49-F238E27FC236}">
              <a16:creationId xmlns:a16="http://schemas.microsoft.com/office/drawing/2014/main" xmlns="" id="{7F669D16-704B-4C10-9D1D-676D787D462D}"/>
            </a:ext>
          </a:extLst>
        </xdr:cNvPr>
        <xdr:cNvSpPr txBox="1">
          <a:spLocks noChangeArrowheads="1"/>
        </xdr:cNvSpPr>
      </xdr:nvSpPr>
      <xdr:spPr bwMode="auto">
        <a:xfrm>
          <a:off x="3020887" y="7291265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0.1+3.9</a:t>
          </a:r>
        </a:p>
      </xdr:txBody>
    </xdr:sp>
    <xdr:clientData/>
  </xdr:oneCellAnchor>
  <xdr:twoCellAnchor>
    <xdr:from>
      <xdr:col>4</xdr:col>
      <xdr:colOff>104821</xdr:colOff>
      <xdr:row>60</xdr:row>
      <xdr:rowOff>52887</xdr:rowOff>
    </xdr:from>
    <xdr:to>
      <xdr:col>4</xdr:col>
      <xdr:colOff>194887</xdr:colOff>
      <xdr:row>60</xdr:row>
      <xdr:rowOff>143393</xdr:rowOff>
    </xdr:to>
    <xdr:sp macro="" textlink="">
      <xdr:nvSpPr>
        <xdr:cNvPr id="1440" name="Oval 1048">
          <a:extLst>
            <a:ext uri="{FF2B5EF4-FFF2-40B4-BE49-F238E27FC236}">
              <a16:creationId xmlns:a16="http://schemas.microsoft.com/office/drawing/2014/main" xmlns="" id="{0A632AC1-FC1A-49F1-A6AE-7ACE3FC02801}"/>
            </a:ext>
          </a:extLst>
        </xdr:cNvPr>
        <xdr:cNvSpPr>
          <a:spLocks noChangeArrowheads="1"/>
        </xdr:cNvSpPr>
      </xdr:nvSpPr>
      <xdr:spPr bwMode="auto">
        <a:xfrm rot="10800000">
          <a:off x="2378121" y="10308137"/>
          <a:ext cx="90066" cy="905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11172</xdr:colOff>
      <xdr:row>62</xdr:row>
      <xdr:rowOff>69864</xdr:rowOff>
    </xdr:from>
    <xdr:to>
      <xdr:col>4</xdr:col>
      <xdr:colOff>256614</xdr:colOff>
      <xdr:row>63</xdr:row>
      <xdr:rowOff>126131</xdr:rowOff>
    </xdr:to>
    <xdr:grpSp>
      <xdr:nvGrpSpPr>
        <xdr:cNvPr id="1441" name="Group 6672">
          <a:extLst>
            <a:ext uri="{FF2B5EF4-FFF2-40B4-BE49-F238E27FC236}">
              <a16:creationId xmlns:a16="http://schemas.microsoft.com/office/drawing/2014/main" xmlns="" id="{760F1FF2-B1C1-4FC9-8BC1-21EAB629A59C}"/>
            </a:ext>
          </a:extLst>
        </xdr:cNvPr>
        <xdr:cNvGrpSpPr>
          <a:grpSpLocks/>
        </xdr:cNvGrpSpPr>
      </xdr:nvGrpSpPr>
      <xdr:grpSpPr bwMode="auto">
        <a:xfrm>
          <a:off x="2506722" y="10674364"/>
          <a:ext cx="245442" cy="227717"/>
          <a:chOff x="535" y="108"/>
          <a:chExt cx="46" cy="44"/>
        </a:xfrm>
      </xdr:grpSpPr>
      <xdr:pic>
        <xdr:nvPicPr>
          <xdr:cNvPr id="1442" name="Picture 6673" descr="route2">
            <a:extLst>
              <a:ext uri="{FF2B5EF4-FFF2-40B4-BE49-F238E27FC236}">
                <a16:creationId xmlns:a16="http://schemas.microsoft.com/office/drawing/2014/main" xmlns="" id="{83D5F9C4-A7CF-B9BA-BE9C-62244C9E5A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3" name="Text Box 6674">
            <a:extLst>
              <a:ext uri="{FF2B5EF4-FFF2-40B4-BE49-F238E27FC236}">
                <a16:creationId xmlns:a16="http://schemas.microsoft.com/office/drawing/2014/main" xmlns="" id="{D084A9E9-EC8C-101E-D623-18EF520D2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166895</xdr:colOff>
      <xdr:row>46</xdr:row>
      <xdr:rowOff>118041</xdr:rowOff>
    </xdr:from>
    <xdr:to>
      <xdr:col>5</xdr:col>
      <xdr:colOff>471695</xdr:colOff>
      <xdr:row>48</xdr:row>
      <xdr:rowOff>86673</xdr:rowOff>
    </xdr:to>
    <xdr:grpSp>
      <xdr:nvGrpSpPr>
        <xdr:cNvPr id="1444" name="Group 6672">
          <a:extLst>
            <a:ext uri="{FF2B5EF4-FFF2-40B4-BE49-F238E27FC236}">
              <a16:creationId xmlns:a16="http://schemas.microsoft.com/office/drawing/2014/main" xmlns="" id="{312006F9-C2E8-4623-B698-FC0C2945D9A3}"/>
            </a:ext>
          </a:extLst>
        </xdr:cNvPr>
        <xdr:cNvGrpSpPr>
          <a:grpSpLocks/>
        </xdr:cNvGrpSpPr>
      </xdr:nvGrpSpPr>
      <xdr:grpSpPr bwMode="auto">
        <a:xfrm>
          <a:off x="3437145" y="7979341"/>
          <a:ext cx="304800" cy="311532"/>
          <a:chOff x="532" y="110"/>
          <a:chExt cx="46" cy="44"/>
        </a:xfrm>
      </xdr:grpSpPr>
      <xdr:pic>
        <xdr:nvPicPr>
          <xdr:cNvPr id="1445" name="Picture 6673" descr="route2">
            <a:extLst>
              <a:ext uri="{FF2B5EF4-FFF2-40B4-BE49-F238E27FC236}">
                <a16:creationId xmlns:a16="http://schemas.microsoft.com/office/drawing/2014/main" xmlns="" id="{6BBAD7C9-C136-8777-AA87-A260A38E53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6" name="Text Box 6674">
            <a:extLst>
              <a:ext uri="{FF2B5EF4-FFF2-40B4-BE49-F238E27FC236}">
                <a16:creationId xmlns:a16="http://schemas.microsoft.com/office/drawing/2014/main" xmlns="" id="{F8BC7A1B-4814-BA35-DD7D-7545902955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647209</xdr:colOff>
      <xdr:row>46</xdr:row>
      <xdr:rowOff>150608</xdr:rowOff>
    </xdr:from>
    <xdr:ext cx="268908" cy="294889"/>
    <xdr:sp macro="" textlink="">
      <xdr:nvSpPr>
        <xdr:cNvPr id="1447" name="Text Box 1620">
          <a:extLst>
            <a:ext uri="{FF2B5EF4-FFF2-40B4-BE49-F238E27FC236}">
              <a16:creationId xmlns:a16="http://schemas.microsoft.com/office/drawing/2014/main" xmlns="" id="{4817634C-57D5-4AD6-8145-66E7E47BCE2E}"/>
            </a:ext>
          </a:extLst>
        </xdr:cNvPr>
        <xdr:cNvSpPr txBox="1">
          <a:spLocks noChangeArrowheads="1"/>
        </xdr:cNvSpPr>
      </xdr:nvSpPr>
      <xdr:spPr bwMode="auto">
        <a:xfrm>
          <a:off x="3625359" y="8005558"/>
          <a:ext cx="26890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81411</xdr:colOff>
      <xdr:row>46</xdr:row>
      <xdr:rowOff>11268</xdr:rowOff>
    </xdr:from>
    <xdr:ext cx="203151" cy="183498"/>
    <xdr:pic>
      <xdr:nvPicPr>
        <xdr:cNvPr id="1448" name="Picture 12589">
          <a:extLst>
            <a:ext uri="{FF2B5EF4-FFF2-40B4-BE49-F238E27FC236}">
              <a16:creationId xmlns:a16="http://schemas.microsoft.com/office/drawing/2014/main" xmlns="" id="{974B2B32-D598-42EC-9621-09808221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711" y="7866218"/>
          <a:ext cx="203151" cy="1834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9</xdr:col>
      <xdr:colOff>598372</xdr:colOff>
      <xdr:row>42</xdr:row>
      <xdr:rowOff>95895</xdr:rowOff>
    </xdr:from>
    <xdr:to>
      <xdr:col>10</xdr:col>
      <xdr:colOff>77219</xdr:colOff>
      <xdr:row>43</xdr:row>
      <xdr:rowOff>38603</xdr:rowOff>
    </xdr:to>
    <xdr:sp macro="" textlink="">
      <xdr:nvSpPr>
        <xdr:cNvPr id="1449" name="六角形 1448">
          <a:extLst>
            <a:ext uri="{FF2B5EF4-FFF2-40B4-BE49-F238E27FC236}">
              <a16:creationId xmlns:a16="http://schemas.microsoft.com/office/drawing/2014/main" xmlns="" id="{2392C33C-6B16-4BB1-B49D-5E1D91ECC727}"/>
            </a:ext>
          </a:extLst>
        </xdr:cNvPr>
        <xdr:cNvSpPr/>
      </xdr:nvSpPr>
      <xdr:spPr bwMode="auto">
        <a:xfrm>
          <a:off x="6395922" y="7265045"/>
          <a:ext cx="158297" cy="1141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407056</xdr:colOff>
      <xdr:row>42</xdr:row>
      <xdr:rowOff>101310</xdr:rowOff>
    </xdr:from>
    <xdr:to>
      <xdr:col>9</xdr:col>
      <xdr:colOff>565678</xdr:colOff>
      <xdr:row>43</xdr:row>
      <xdr:rowOff>44018</xdr:rowOff>
    </xdr:to>
    <xdr:sp macro="" textlink="">
      <xdr:nvSpPr>
        <xdr:cNvPr id="1450" name="六角形 1449">
          <a:extLst>
            <a:ext uri="{FF2B5EF4-FFF2-40B4-BE49-F238E27FC236}">
              <a16:creationId xmlns:a16="http://schemas.microsoft.com/office/drawing/2014/main" xmlns="" id="{3D1A0737-224B-41EA-9ED1-93843D9E1057}"/>
            </a:ext>
          </a:extLst>
        </xdr:cNvPr>
        <xdr:cNvSpPr/>
      </xdr:nvSpPr>
      <xdr:spPr bwMode="auto">
        <a:xfrm>
          <a:off x="6204606" y="7270460"/>
          <a:ext cx="158622" cy="1141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397892</xdr:colOff>
      <xdr:row>41</xdr:row>
      <xdr:rowOff>150607</xdr:rowOff>
    </xdr:from>
    <xdr:ext cx="388938" cy="166689"/>
    <xdr:sp macro="" textlink="">
      <xdr:nvSpPr>
        <xdr:cNvPr id="1451" name="Text Box 1416">
          <a:extLst>
            <a:ext uri="{FF2B5EF4-FFF2-40B4-BE49-F238E27FC236}">
              <a16:creationId xmlns:a16="http://schemas.microsoft.com/office/drawing/2014/main" xmlns="" id="{C1C05F60-7DCB-405A-B9A2-17EAB2550FAC}"/>
            </a:ext>
          </a:extLst>
        </xdr:cNvPr>
        <xdr:cNvSpPr txBox="1">
          <a:spLocks noChangeArrowheads="1"/>
        </xdr:cNvSpPr>
      </xdr:nvSpPr>
      <xdr:spPr bwMode="auto">
        <a:xfrm>
          <a:off x="6195442" y="7148307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6.4-2.4</a:t>
          </a:r>
        </a:p>
      </xdr:txBody>
    </xdr:sp>
    <xdr:clientData/>
  </xdr:oneCellAnchor>
  <xdr:twoCellAnchor>
    <xdr:from>
      <xdr:col>6</xdr:col>
      <xdr:colOff>109904</xdr:colOff>
      <xdr:row>51</xdr:row>
      <xdr:rowOff>52300</xdr:rowOff>
    </xdr:from>
    <xdr:to>
      <xdr:col>6</xdr:col>
      <xdr:colOff>278657</xdr:colOff>
      <xdr:row>52</xdr:row>
      <xdr:rowOff>35466</xdr:rowOff>
    </xdr:to>
    <xdr:sp macro="" textlink="">
      <xdr:nvSpPr>
        <xdr:cNvPr id="1452" name="六角形 1451">
          <a:extLst>
            <a:ext uri="{FF2B5EF4-FFF2-40B4-BE49-F238E27FC236}">
              <a16:creationId xmlns:a16="http://schemas.microsoft.com/office/drawing/2014/main" xmlns="" id="{4D61BA8B-9EB7-4561-BB64-B81A8F966DA1}"/>
            </a:ext>
          </a:extLst>
        </xdr:cNvPr>
        <xdr:cNvSpPr/>
      </xdr:nvSpPr>
      <xdr:spPr bwMode="auto">
        <a:xfrm>
          <a:off x="3792904" y="8764500"/>
          <a:ext cx="168753" cy="1546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28434</xdr:colOff>
      <xdr:row>51</xdr:row>
      <xdr:rowOff>100756</xdr:rowOff>
    </xdr:from>
    <xdr:to>
      <xdr:col>7</xdr:col>
      <xdr:colOff>162905</xdr:colOff>
      <xdr:row>52</xdr:row>
      <xdr:rowOff>40991</xdr:rowOff>
    </xdr:to>
    <xdr:sp macro="" textlink="">
      <xdr:nvSpPr>
        <xdr:cNvPr id="1453" name="六角形 1452">
          <a:extLst>
            <a:ext uri="{FF2B5EF4-FFF2-40B4-BE49-F238E27FC236}">
              <a16:creationId xmlns:a16="http://schemas.microsoft.com/office/drawing/2014/main" xmlns="" id="{D4DE2C65-EE76-49D7-8A48-8D5293FC3FE8}"/>
            </a:ext>
          </a:extLst>
        </xdr:cNvPr>
        <xdr:cNvSpPr/>
      </xdr:nvSpPr>
      <xdr:spPr bwMode="auto">
        <a:xfrm>
          <a:off x="4416284" y="8812956"/>
          <a:ext cx="134471" cy="1116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189917</xdr:colOff>
      <xdr:row>51</xdr:row>
      <xdr:rowOff>95445</xdr:rowOff>
    </xdr:from>
    <xdr:to>
      <xdr:col>7</xdr:col>
      <xdr:colOff>323762</xdr:colOff>
      <xdr:row>52</xdr:row>
      <xdr:rowOff>43150</xdr:rowOff>
    </xdr:to>
    <xdr:sp macro="" textlink="">
      <xdr:nvSpPr>
        <xdr:cNvPr id="1454" name="六角形 1453">
          <a:extLst>
            <a:ext uri="{FF2B5EF4-FFF2-40B4-BE49-F238E27FC236}">
              <a16:creationId xmlns:a16="http://schemas.microsoft.com/office/drawing/2014/main" xmlns="" id="{E3BC4081-5AC9-4AF6-B255-76A0E6236DA8}"/>
            </a:ext>
          </a:extLst>
        </xdr:cNvPr>
        <xdr:cNvSpPr/>
      </xdr:nvSpPr>
      <xdr:spPr bwMode="auto">
        <a:xfrm>
          <a:off x="4577767" y="8807645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9527</xdr:colOff>
      <xdr:row>50</xdr:row>
      <xdr:rowOff>136178</xdr:rowOff>
    </xdr:from>
    <xdr:ext cx="402995" cy="165173"/>
    <xdr:sp macro="" textlink="">
      <xdr:nvSpPr>
        <xdr:cNvPr id="1455" name="Text Box 1416">
          <a:extLst>
            <a:ext uri="{FF2B5EF4-FFF2-40B4-BE49-F238E27FC236}">
              <a16:creationId xmlns:a16="http://schemas.microsoft.com/office/drawing/2014/main" xmlns="" id="{97C8CB93-3BE6-4034-A89C-CD45EE511668}"/>
            </a:ext>
          </a:extLst>
        </xdr:cNvPr>
        <xdr:cNvSpPr txBox="1">
          <a:spLocks noChangeArrowheads="1"/>
        </xdr:cNvSpPr>
      </xdr:nvSpPr>
      <xdr:spPr bwMode="auto">
        <a:xfrm>
          <a:off x="4397377" y="867692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0.1+1.3</a:t>
          </a:r>
        </a:p>
      </xdr:txBody>
    </xdr:sp>
    <xdr:clientData/>
  </xdr:oneCellAnchor>
  <xdr:twoCellAnchor>
    <xdr:from>
      <xdr:col>3</xdr:col>
      <xdr:colOff>72882</xdr:colOff>
      <xdr:row>59</xdr:row>
      <xdr:rowOff>80435</xdr:rowOff>
    </xdr:from>
    <xdr:to>
      <xdr:col>3</xdr:col>
      <xdr:colOff>207353</xdr:colOff>
      <xdr:row>60</xdr:row>
      <xdr:rowOff>20670</xdr:rowOff>
    </xdr:to>
    <xdr:sp macro="" textlink="">
      <xdr:nvSpPr>
        <xdr:cNvPr id="1456" name="六角形 1455">
          <a:extLst>
            <a:ext uri="{FF2B5EF4-FFF2-40B4-BE49-F238E27FC236}">
              <a16:creationId xmlns:a16="http://schemas.microsoft.com/office/drawing/2014/main" xmlns="" id="{B0BCC3E3-714F-4475-A00D-ED4ED9673704}"/>
            </a:ext>
          </a:extLst>
        </xdr:cNvPr>
        <xdr:cNvSpPr/>
      </xdr:nvSpPr>
      <xdr:spPr bwMode="auto">
        <a:xfrm>
          <a:off x="1641332" y="10164235"/>
          <a:ext cx="134471" cy="1116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264695</xdr:colOff>
      <xdr:row>59</xdr:row>
      <xdr:rowOff>77956</xdr:rowOff>
    </xdr:from>
    <xdr:to>
      <xdr:col>3</xdr:col>
      <xdr:colOff>398540</xdr:colOff>
      <xdr:row>60</xdr:row>
      <xdr:rowOff>25661</xdr:rowOff>
    </xdr:to>
    <xdr:sp macro="" textlink="">
      <xdr:nvSpPr>
        <xdr:cNvPr id="1457" name="六角形 1456">
          <a:extLst>
            <a:ext uri="{FF2B5EF4-FFF2-40B4-BE49-F238E27FC236}">
              <a16:creationId xmlns:a16="http://schemas.microsoft.com/office/drawing/2014/main" xmlns="" id="{C6AE7DDB-CEAB-49B9-BE20-551D53F47932}"/>
            </a:ext>
          </a:extLst>
        </xdr:cNvPr>
        <xdr:cNvSpPr/>
      </xdr:nvSpPr>
      <xdr:spPr bwMode="auto">
        <a:xfrm>
          <a:off x="1833145" y="10161756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52920</xdr:colOff>
      <xdr:row>59</xdr:row>
      <xdr:rowOff>1</xdr:rowOff>
    </xdr:from>
    <xdr:ext cx="382628" cy="73270"/>
    <xdr:sp macro="" textlink="">
      <xdr:nvSpPr>
        <xdr:cNvPr id="1458" name="Text Box 1416">
          <a:extLst>
            <a:ext uri="{FF2B5EF4-FFF2-40B4-BE49-F238E27FC236}">
              <a16:creationId xmlns:a16="http://schemas.microsoft.com/office/drawing/2014/main" xmlns="" id="{6D706B6B-2A47-44F3-8CB9-68F9AEE0FB7B}"/>
            </a:ext>
          </a:extLst>
        </xdr:cNvPr>
        <xdr:cNvSpPr txBox="1">
          <a:spLocks noChangeArrowheads="1"/>
        </xdr:cNvSpPr>
      </xdr:nvSpPr>
      <xdr:spPr bwMode="auto">
        <a:xfrm>
          <a:off x="1621370" y="10083801"/>
          <a:ext cx="382628" cy="732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3.5-2.1</a:t>
          </a:r>
        </a:p>
      </xdr:txBody>
    </xdr:sp>
    <xdr:clientData/>
  </xdr:oneCellAnchor>
  <xdr:twoCellAnchor>
    <xdr:from>
      <xdr:col>1</xdr:col>
      <xdr:colOff>602601</xdr:colOff>
      <xdr:row>52</xdr:row>
      <xdr:rowOff>89550</xdr:rowOff>
    </xdr:from>
    <xdr:to>
      <xdr:col>2</xdr:col>
      <xdr:colOff>362276</xdr:colOff>
      <xdr:row>57</xdr:row>
      <xdr:rowOff>1945</xdr:rowOff>
    </xdr:to>
    <xdr:sp macro="" textlink="">
      <xdr:nvSpPr>
        <xdr:cNvPr id="1459" name="Line 76">
          <a:extLst>
            <a:ext uri="{FF2B5EF4-FFF2-40B4-BE49-F238E27FC236}">
              <a16:creationId xmlns:a16="http://schemas.microsoft.com/office/drawing/2014/main" xmlns="" id="{1B1D17D6-BA4C-421E-B09F-0DC39A7DCB81}"/>
            </a:ext>
          </a:extLst>
        </xdr:cNvPr>
        <xdr:cNvSpPr>
          <a:spLocks noChangeShapeType="1"/>
        </xdr:cNvSpPr>
      </xdr:nvSpPr>
      <xdr:spPr bwMode="auto">
        <a:xfrm>
          <a:off x="761351" y="8973200"/>
          <a:ext cx="464525" cy="769645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5520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17951 w 552628"/>
            <a:gd name="connsiteY0" fmla="*/ 0 h 767278"/>
            <a:gd name="connsiteX1" fmla="*/ 2295 w 552628"/>
            <a:gd name="connsiteY1" fmla="*/ 255209 h 767278"/>
            <a:gd name="connsiteX2" fmla="*/ 552628 w 552628"/>
            <a:gd name="connsiteY2" fmla="*/ 269861 h 767278"/>
            <a:gd name="connsiteX3" fmla="*/ 526169 w 552628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2122" h="767278">
              <a:moveTo>
                <a:pt x="17445" y="0"/>
              </a:moveTo>
              <a:cubicBezTo>
                <a:pt x="8693" y="133580"/>
                <a:pt x="-4899" y="115864"/>
                <a:pt x="1789" y="255209"/>
              </a:cubicBezTo>
              <a:lnTo>
                <a:pt x="552122" y="269861"/>
              </a:lnTo>
              <a:cubicBezTo>
                <a:pt x="534398" y="515865"/>
                <a:pt x="536982" y="490353"/>
                <a:pt x="525663" y="76727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499972</xdr:colOff>
      <xdr:row>52</xdr:row>
      <xdr:rowOff>166244</xdr:rowOff>
    </xdr:from>
    <xdr:to>
      <xdr:col>3</xdr:col>
      <xdr:colOff>658090</xdr:colOff>
      <xdr:row>55</xdr:row>
      <xdr:rowOff>92411</xdr:rowOff>
    </xdr:to>
    <xdr:sp macro="" textlink="">
      <xdr:nvSpPr>
        <xdr:cNvPr id="1461" name="Freeform 712">
          <a:extLst>
            <a:ext uri="{FF2B5EF4-FFF2-40B4-BE49-F238E27FC236}">
              <a16:creationId xmlns:a16="http://schemas.microsoft.com/office/drawing/2014/main" xmlns="" id="{6339BB90-EB4B-4DDE-A37B-95FB05D548AC}"/>
            </a:ext>
          </a:extLst>
        </xdr:cNvPr>
        <xdr:cNvSpPr>
          <a:spLocks/>
        </xdr:cNvSpPr>
      </xdr:nvSpPr>
      <xdr:spPr bwMode="auto">
        <a:xfrm flipH="1">
          <a:off x="2068422" y="9049894"/>
          <a:ext cx="158118" cy="440517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1355 w 25190"/>
            <a:gd name="connsiteY0" fmla="*/ 13171 h 13171"/>
            <a:gd name="connsiteX1" fmla="*/ 11622 w 25190"/>
            <a:gd name="connsiteY1" fmla="*/ 9456 h 13171"/>
            <a:gd name="connsiteX2" fmla="*/ 24608 w 25190"/>
            <a:gd name="connsiteY2" fmla="*/ 7607 h 13171"/>
            <a:gd name="connsiteX3" fmla="*/ 800 w 25190"/>
            <a:gd name="connsiteY3" fmla="*/ 4465 h 13171"/>
            <a:gd name="connsiteX4" fmla="*/ 47 w 25190"/>
            <a:gd name="connsiteY4" fmla="*/ 0 h 13171"/>
            <a:gd name="connsiteX0" fmla="*/ 10555 w 24390"/>
            <a:gd name="connsiteY0" fmla="*/ 13253 h 13253"/>
            <a:gd name="connsiteX1" fmla="*/ 10822 w 24390"/>
            <a:gd name="connsiteY1" fmla="*/ 9538 h 13253"/>
            <a:gd name="connsiteX2" fmla="*/ 23808 w 24390"/>
            <a:gd name="connsiteY2" fmla="*/ 7689 h 13253"/>
            <a:gd name="connsiteX3" fmla="*/ 0 w 24390"/>
            <a:gd name="connsiteY3" fmla="*/ 4547 h 13253"/>
            <a:gd name="connsiteX4" fmla="*/ 4731 w 24390"/>
            <a:gd name="connsiteY4" fmla="*/ 0 h 13253"/>
            <a:gd name="connsiteX0" fmla="*/ 21300 w 34867"/>
            <a:gd name="connsiteY0" fmla="*/ 13253 h 13253"/>
            <a:gd name="connsiteX1" fmla="*/ 21567 w 34867"/>
            <a:gd name="connsiteY1" fmla="*/ 9538 h 13253"/>
            <a:gd name="connsiteX2" fmla="*/ 34553 w 34867"/>
            <a:gd name="connsiteY2" fmla="*/ 7689 h 13253"/>
            <a:gd name="connsiteX3" fmla="*/ 0 w 34867"/>
            <a:gd name="connsiteY3" fmla="*/ 4324 h 13253"/>
            <a:gd name="connsiteX4" fmla="*/ 15476 w 34867"/>
            <a:gd name="connsiteY4" fmla="*/ 0 h 13253"/>
            <a:gd name="connsiteX0" fmla="*/ 21300 w 34867"/>
            <a:gd name="connsiteY0" fmla="*/ 13610 h 13610"/>
            <a:gd name="connsiteX1" fmla="*/ 21567 w 34867"/>
            <a:gd name="connsiteY1" fmla="*/ 9895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21300 w 34867"/>
            <a:gd name="connsiteY0" fmla="*/ 13610 h 13610"/>
            <a:gd name="connsiteX1" fmla="*/ 13125 w 34867"/>
            <a:gd name="connsiteY1" fmla="*/ 10341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10555 w 34867"/>
            <a:gd name="connsiteY0" fmla="*/ 13298 h 13298"/>
            <a:gd name="connsiteX1" fmla="*/ 13125 w 34867"/>
            <a:gd name="connsiteY1" fmla="*/ 10341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10555 w 34867"/>
            <a:gd name="connsiteY0" fmla="*/ 13298 h 13298"/>
            <a:gd name="connsiteX1" fmla="*/ 5450 w 34867"/>
            <a:gd name="connsiteY1" fmla="*/ 10609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0 w 35824"/>
            <a:gd name="connsiteY0" fmla="*/ 13164 h 13164"/>
            <a:gd name="connsiteX1" fmla="*/ 6407 w 35824"/>
            <a:gd name="connsiteY1" fmla="*/ 10609 h 13164"/>
            <a:gd name="connsiteX2" fmla="*/ 35510 w 35824"/>
            <a:gd name="connsiteY2" fmla="*/ 8046 h 13164"/>
            <a:gd name="connsiteX3" fmla="*/ 957 w 35824"/>
            <a:gd name="connsiteY3" fmla="*/ 4681 h 13164"/>
            <a:gd name="connsiteX4" fmla="*/ 4921 w 35824"/>
            <a:gd name="connsiteY4" fmla="*/ 0 h 13164"/>
            <a:gd name="connsiteX0" fmla="*/ 7485 w 34867"/>
            <a:gd name="connsiteY0" fmla="*/ 13655 h 13655"/>
            <a:gd name="connsiteX1" fmla="*/ 5450 w 34867"/>
            <a:gd name="connsiteY1" fmla="*/ 10609 h 13655"/>
            <a:gd name="connsiteX2" fmla="*/ 34553 w 34867"/>
            <a:gd name="connsiteY2" fmla="*/ 8046 h 13655"/>
            <a:gd name="connsiteX3" fmla="*/ 0 w 34867"/>
            <a:gd name="connsiteY3" fmla="*/ 4681 h 13655"/>
            <a:gd name="connsiteX4" fmla="*/ 3964 w 34867"/>
            <a:gd name="connsiteY4" fmla="*/ 0 h 13655"/>
            <a:gd name="connsiteX0" fmla="*/ 1345 w 34867"/>
            <a:gd name="connsiteY0" fmla="*/ 13209 h 13209"/>
            <a:gd name="connsiteX1" fmla="*/ 5450 w 34867"/>
            <a:gd name="connsiteY1" fmla="*/ 10609 h 13209"/>
            <a:gd name="connsiteX2" fmla="*/ 34553 w 34867"/>
            <a:gd name="connsiteY2" fmla="*/ 8046 h 13209"/>
            <a:gd name="connsiteX3" fmla="*/ 0 w 34867"/>
            <a:gd name="connsiteY3" fmla="*/ 4681 h 13209"/>
            <a:gd name="connsiteX4" fmla="*/ 3964 w 34867"/>
            <a:gd name="connsiteY4" fmla="*/ 0 h 13209"/>
            <a:gd name="connsiteX0" fmla="*/ 5450 w 34867"/>
            <a:gd name="connsiteY0" fmla="*/ 10609 h 10609"/>
            <a:gd name="connsiteX1" fmla="*/ 34553 w 34867"/>
            <a:gd name="connsiteY1" fmla="*/ 8046 h 10609"/>
            <a:gd name="connsiteX2" fmla="*/ 0 w 34867"/>
            <a:gd name="connsiteY2" fmla="*/ 4681 h 10609"/>
            <a:gd name="connsiteX3" fmla="*/ 3964 w 34867"/>
            <a:gd name="connsiteY3" fmla="*/ 0 h 10609"/>
            <a:gd name="connsiteX0" fmla="*/ 5450 w 34867"/>
            <a:gd name="connsiteY0" fmla="*/ 10609 h 10609"/>
            <a:gd name="connsiteX1" fmla="*/ 34553 w 34867"/>
            <a:gd name="connsiteY1" fmla="*/ 8046 h 10609"/>
            <a:gd name="connsiteX2" fmla="*/ 0 w 34867"/>
            <a:gd name="connsiteY2" fmla="*/ 4681 h 10609"/>
            <a:gd name="connsiteX3" fmla="*/ 3964 w 34867"/>
            <a:gd name="connsiteY3" fmla="*/ 0 h 10609"/>
            <a:gd name="connsiteX0" fmla="*/ 5450 w 34867"/>
            <a:gd name="connsiteY0" fmla="*/ 5928 h 5928"/>
            <a:gd name="connsiteX1" fmla="*/ 34553 w 34867"/>
            <a:gd name="connsiteY1" fmla="*/ 3365 h 5928"/>
            <a:gd name="connsiteX2" fmla="*/ 0 w 34867"/>
            <a:gd name="connsiteY2" fmla="*/ 0 h 5928"/>
            <a:gd name="connsiteX0" fmla="*/ 0 w 8487"/>
            <a:gd name="connsiteY0" fmla="*/ 9052 h 9052"/>
            <a:gd name="connsiteX1" fmla="*/ 8347 w 8487"/>
            <a:gd name="connsiteY1" fmla="*/ 4728 h 9052"/>
            <a:gd name="connsiteX2" fmla="*/ 836 w 8487"/>
            <a:gd name="connsiteY2" fmla="*/ 0 h 9052"/>
            <a:gd name="connsiteX0" fmla="*/ 0 w 10217"/>
            <a:gd name="connsiteY0" fmla="*/ 9818 h 9818"/>
            <a:gd name="connsiteX1" fmla="*/ 9835 w 10217"/>
            <a:gd name="connsiteY1" fmla="*/ 5041 h 9818"/>
            <a:gd name="connsiteX2" fmla="*/ 4094 w 10217"/>
            <a:gd name="connsiteY2" fmla="*/ 0 h 9818"/>
            <a:gd name="connsiteX0" fmla="*/ 0 w 9983"/>
            <a:gd name="connsiteY0" fmla="*/ 10000 h 10000"/>
            <a:gd name="connsiteX1" fmla="*/ 9626 w 9983"/>
            <a:gd name="connsiteY1" fmla="*/ 5134 h 10000"/>
            <a:gd name="connsiteX2" fmla="*/ 4007 w 9983"/>
            <a:gd name="connsiteY2" fmla="*/ 0 h 10000"/>
            <a:gd name="connsiteX0" fmla="*/ 0 w 10492"/>
            <a:gd name="connsiteY0" fmla="*/ 10000 h 10000"/>
            <a:gd name="connsiteX1" fmla="*/ 10196 w 10492"/>
            <a:gd name="connsiteY1" fmla="*/ 5366 h 10000"/>
            <a:gd name="connsiteX2" fmla="*/ 4014 w 10492"/>
            <a:gd name="connsiteY2" fmla="*/ 0 h 10000"/>
            <a:gd name="connsiteX0" fmla="*/ 0 w 10764"/>
            <a:gd name="connsiteY0" fmla="*/ 10000 h 10000"/>
            <a:gd name="connsiteX1" fmla="*/ 10196 w 10764"/>
            <a:gd name="connsiteY1" fmla="*/ 5366 h 10000"/>
            <a:gd name="connsiteX2" fmla="*/ 4014 w 1076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4" h="10000">
              <a:moveTo>
                <a:pt x="0" y="10000"/>
              </a:moveTo>
              <a:cubicBezTo>
                <a:pt x="732" y="8008"/>
                <a:pt x="10137" y="6712"/>
                <a:pt x="10196" y="5366"/>
              </a:cubicBezTo>
              <a:cubicBezTo>
                <a:pt x="11905" y="2613"/>
                <a:pt x="9733" y="2010"/>
                <a:pt x="40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13693</xdr:colOff>
      <xdr:row>57</xdr:row>
      <xdr:rowOff>30528</xdr:rowOff>
    </xdr:from>
    <xdr:to>
      <xdr:col>7</xdr:col>
      <xdr:colOff>146297</xdr:colOff>
      <xdr:row>57</xdr:row>
      <xdr:rowOff>149754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xmlns="" id="{2E7F3EC9-120B-4092-A8E9-4E55C2A6C987}"/>
            </a:ext>
          </a:extLst>
        </xdr:cNvPr>
        <xdr:cNvSpPr/>
      </xdr:nvSpPr>
      <xdr:spPr bwMode="auto">
        <a:xfrm>
          <a:off x="4401543" y="9771428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374489</xdr:colOff>
      <xdr:row>59</xdr:row>
      <xdr:rowOff>81787</xdr:rowOff>
    </xdr:from>
    <xdr:to>
      <xdr:col>9</xdr:col>
      <xdr:colOff>507093</xdr:colOff>
      <xdr:row>60</xdr:row>
      <xdr:rowOff>30052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xmlns="" id="{27767B5F-6B4D-4140-8B54-013056B7E122}"/>
            </a:ext>
          </a:extLst>
        </xdr:cNvPr>
        <xdr:cNvSpPr/>
      </xdr:nvSpPr>
      <xdr:spPr bwMode="auto">
        <a:xfrm>
          <a:off x="6166829" y="10137989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3600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14247</xdr:colOff>
      <xdr:row>57</xdr:row>
      <xdr:rowOff>26458</xdr:rowOff>
    </xdr:from>
    <xdr:to>
      <xdr:col>5</xdr:col>
      <xdr:colOff>146851</xdr:colOff>
      <xdr:row>57</xdr:row>
      <xdr:rowOff>145684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xmlns="" id="{6552F511-B56D-44D7-B239-72B9C5D068A4}"/>
            </a:ext>
          </a:extLst>
        </xdr:cNvPr>
        <xdr:cNvSpPr/>
      </xdr:nvSpPr>
      <xdr:spPr bwMode="auto">
        <a:xfrm>
          <a:off x="2992397" y="9767358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673257</xdr:colOff>
      <xdr:row>6</xdr:row>
      <xdr:rowOff>111922</xdr:rowOff>
    </xdr:from>
    <xdr:to>
      <xdr:col>13</xdr:col>
      <xdr:colOff>676700</xdr:colOff>
      <xdr:row>8</xdr:row>
      <xdr:rowOff>153840</xdr:rowOff>
    </xdr:to>
    <xdr:sp macro="" textlink="">
      <xdr:nvSpPr>
        <xdr:cNvPr id="1465" name="Line 72">
          <a:extLst>
            <a:ext uri="{FF2B5EF4-FFF2-40B4-BE49-F238E27FC236}">
              <a16:creationId xmlns:a16="http://schemas.microsoft.com/office/drawing/2014/main" xmlns="" id="{A44EACC2-2C77-429A-A80C-DC03EEB06055}"/>
            </a:ext>
          </a:extLst>
        </xdr:cNvPr>
        <xdr:cNvSpPr>
          <a:spLocks noChangeShapeType="1"/>
        </xdr:cNvSpPr>
      </xdr:nvSpPr>
      <xdr:spPr bwMode="auto">
        <a:xfrm flipH="1" flipV="1">
          <a:off x="9252107" y="1108872"/>
          <a:ext cx="3443" cy="3848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1676"/>
            <a:gd name="connsiteX1" fmla="*/ 10000 w 10000"/>
            <a:gd name="connsiteY1" fmla="*/ 11676 h 11676"/>
            <a:gd name="connsiteX0" fmla="*/ 1174 w 2109"/>
            <a:gd name="connsiteY0" fmla="*/ 0 h 12191"/>
            <a:gd name="connsiteX1" fmla="*/ 935 w 2109"/>
            <a:gd name="connsiteY1" fmla="*/ 12191 h 12191"/>
            <a:gd name="connsiteX0" fmla="*/ 8481 w 8481"/>
            <a:gd name="connsiteY0" fmla="*/ 0 h 10000"/>
            <a:gd name="connsiteX1" fmla="*/ 7347 w 8481"/>
            <a:gd name="connsiteY1" fmla="*/ 10000 h 10000"/>
            <a:gd name="connsiteX0" fmla="*/ 10000 w 10000"/>
            <a:gd name="connsiteY0" fmla="*/ 0 h 9950"/>
            <a:gd name="connsiteX1" fmla="*/ 8663 w 10000"/>
            <a:gd name="connsiteY1" fmla="*/ 9950 h 9950"/>
            <a:gd name="connsiteX0" fmla="*/ 1337 w 4322"/>
            <a:gd name="connsiteY0" fmla="*/ 0 h 10000"/>
            <a:gd name="connsiteX1" fmla="*/ 0 w 432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22" h="10000">
              <a:moveTo>
                <a:pt x="1337" y="0"/>
              </a:moveTo>
              <a:cubicBezTo>
                <a:pt x="-1898" y="2647"/>
                <a:pt x="10526" y="6751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586714</xdr:colOff>
      <xdr:row>7</xdr:row>
      <xdr:rowOff>153420</xdr:rowOff>
    </xdr:from>
    <xdr:to>
      <xdr:col>14</xdr:col>
      <xdr:colOff>60661</xdr:colOff>
      <xdr:row>8</xdr:row>
      <xdr:rowOff>121941</xdr:rowOff>
    </xdr:to>
    <xdr:pic>
      <xdr:nvPicPr>
        <xdr:cNvPr id="1466" name="図 1465">
          <a:extLst>
            <a:ext uri="{FF2B5EF4-FFF2-40B4-BE49-F238E27FC236}">
              <a16:creationId xmlns:a16="http://schemas.microsoft.com/office/drawing/2014/main" xmlns="" id="{B43DC530-7C6C-4ED6-96F7-5F1E1420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9165564" y="1321820"/>
          <a:ext cx="178797" cy="139971"/>
        </a:xfrm>
        <a:prstGeom prst="rect">
          <a:avLst/>
        </a:prstGeom>
      </xdr:spPr>
    </xdr:pic>
    <xdr:clientData/>
  </xdr:twoCellAnchor>
  <xdr:oneCellAnchor>
    <xdr:from>
      <xdr:col>14</xdr:col>
      <xdr:colOff>118399</xdr:colOff>
      <xdr:row>7</xdr:row>
      <xdr:rowOff>104542</xdr:rowOff>
    </xdr:from>
    <xdr:ext cx="576617" cy="131647"/>
    <xdr:sp macro="" textlink="">
      <xdr:nvSpPr>
        <xdr:cNvPr id="1467" name="Text Box 1620">
          <a:extLst>
            <a:ext uri="{FF2B5EF4-FFF2-40B4-BE49-F238E27FC236}">
              <a16:creationId xmlns:a16="http://schemas.microsoft.com/office/drawing/2014/main" xmlns="" id="{384C6C78-8F74-4105-A8C1-EC0057DD7EB0}"/>
            </a:ext>
          </a:extLst>
        </xdr:cNvPr>
        <xdr:cNvSpPr txBox="1">
          <a:spLocks noChangeArrowheads="1"/>
        </xdr:cNvSpPr>
      </xdr:nvSpPr>
      <xdr:spPr bwMode="auto">
        <a:xfrm>
          <a:off x="9402099" y="1272942"/>
          <a:ext cx="576617" cy="1316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0" tIns="18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観光船乗場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154936</xdr:colOff>
      <xdr:row>5</xdr:row>
      <xdr:rowOff>67758</xdr:rowOff>
    </xdr:from>
    <xdr:ext cx="189725" cy="100671"/>
    <xdr:sp macro="" textlink="">
      <xdr:nvSpPr>
        <xdr:cNvPr id="1468" name="Text Box 1118">
          <a:extLst>
            <a:ext uri="{FF2B5EF4-FFF2-40B4-BE49-F238E27FC236}">
              <a16:creationId xmlns:a16="http://schemas.microsoft.com/office/drawing/2014/main" xmlns="" id="{4C4CCCF2-FDDA-4ADC-BD94-A07478F8B8AC}"/>
            </a:ext>
          </a:extLst>
        </xdr:cNvPr>
        <xdr:cNvSpPr txBox="1">
          <a:spLocks noChangeArrowheads="1"/>
        </xdr:cNvSpPr>
      </xdr:nvSpPr>
      <xdr:spPr bwMode="auto">
        <a:xfrm>
          <a:off x="9438636" y="893258"/>
          <a:ext cx="189725" cy="1006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259522</xdr:colOff>
      <xdr:row>62</xdr:row>
      <xdr:rowOff>165655</xdr:rowOff>
    </xdr:from>
    <xdr:to>
      <xdr:col>6</xdr:col>
      <xdr:colOff>640522</xdr:colOff>
      <xdr:row>63</xdr:row>
      <xdr:rowOff>82828</xdr:rowOff>
    </xdr:to>
    <xdr:sp macro="" textlink="">
      <xdr:nvSpPr>
        <xdr:cNvPr id="1469" name="Text Box 1664">
          <a:extLst>
            <a:ext uri="{FF2B5EF4-FFF2-40B4-BE49-F238E27FC236}">
              <a16:creationId xmlns:a16="http://schemas.microsoft.com/office/drawing/2014/main" xmlns="" id="{C1BDFC22-0977-46A1-8AC9-4E52C78CC627}"/>
            </a:ext>
          </a:extLst>
        </xdr:cNvPr>
        <xdr:cNvSpPr txBox="1">
          <a:spLocks noChangeArrowheads="1"/>
        </xdr:cNvSpPr>
      </xdr:nvSpPr>
      <xdr:spPr bwMode="auto">
        <a:xfrm>
          <a:off x="3942522" y="10763805"/>
          <a:ext cx="381000" cy="8862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運河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425004</xdr:colOff>
      <xdr:row>15</xdr:row>
      <xdr:rowOff>149082</xdr:rowOff>
    </xdr:from>
    <xdr:ext cx="171345" cy="171538"/>
    <xdr:pic>
      <xdr:nvPicPr>
        <xdr:cNvPr id="1470" name="図 1469" descr="クリックすると新しいウィンドウで開きます">
          <a:extLst>
            <a:ext uri="{FF2B5EF4-FFF2-40B4-BE49-F238E27FC236}">
              <a16:creationId xmlns:a16="http://schemas.microsoft.com/office/drawing/2014/main" xmlns="" id="{8C0D3D1D-C7A0-4EC2-A9E4-12287B22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06854" y="2689082"/>
          <a:ext cx="171345" cy="17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22860</xdr:colOff>
      <xdr:row>13</xdr:row>
      <xdr:rowOff>118110</xdr:rowOff>
    </xdr:from>
    <xdr:to>
      <xdr:col>15</xdr:col>
      <xdr:colOff>656329</xdr:colOff>
      <xdr:row>13</xdr:row>
      <xdr:rowOff>120233</xdr:rowOff>
    </xdr:to>
    <xdr:sp macro="" textlink="">
      <xdr:nvSpPr>
        <xdr:cNvPr id="1471" name="Line 927">
          <a:extLst>
            <a:ext uri="{FF2B5EF4-FFF2-40B4-BE49-F238E27FC236}">
              <a16:creationId xmlns:a16="http://schemas.microsoft.com/office/drawing/2014/main" xmlns="" id="{B21BA9B5-D854-40F6-9D2F-43057A7ACDA2}"/>
            </a:ext>
          </a:extLst>
        </xdr:cNvPr>
        <xdr:cNvSpPr>
          <a:spLocks noChangeShapeType="1"/>
        </xdr:cNvSpPr>
      </xdr:nvSpPr>
      <xdr:spPr bwMode="auto">
        <a:xfrm rot="5400000" flipH="1">
          <a:off x="10327083" y="1999537"/>
          <a:ext cx="2123" cy="633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53051</xdr:colOff>
      <xdr:row>8</xdr:row>
      <xdr:rowOff>69198</xdr:rowOff>
    </xdr:from>
    <xdr:to>
      <xdr:col>19</xdr:col>
      <xdr:colOff>215464</xdr:colOff>
      <xdr:row>9</xdr:row>
      <xdr:rowOff>20260</xdr:rowOff>
    </xdr:to>
    <xdr:grpSp>
      <xdr:nvGrpSpPr>
        <xdr:cNvPr id="1472" name="Group 1398">
          <a:extLst>
            <a:ext uri="{FF2B5EF4-FFF2-40B4-BE49-F238E27FC236}">
              <a16:creationId xmlns:a16="http://schemas.microsoft.com/office/drawing/2014/main" xmlns="" id="{ED33EFB6-F4C9-4381-80CF-486FA00F3249}"/>
            </a:ext>
          </a:extLst>
        </xdr:cNvPr>
        <xdr:cNvGrpSpPr>
          <a:grpSpLocks/>
        </xdr:cNvGrpSpPr>
      </xdr:nvGrpSpPr>
      <xdr:grpSpPr bwMode="auto">
        <a:xfrm rot="20606920">
          <a:off x="14118301" y="1415398"/>
          <a:ext cx="162413" cy="122512"/>
          <a:chOff x="1389" y="516"/>
          <a:chExt cx="43" cy="20"/>
        </a:xfrm>
      </xdr:grpSpPr>
      <xdr:sp macro="" textlink="">
        <xdr:nvSpPr>
          <xdr:cNvPr id="1473" name="Freeform 1399">
            <a:extLst>
              <a:ext uri="{FF2B5EF4-FFF2-40B4-BE49-F238E27FC236}">
                <a16:creationId xmlns:a16="http://schemas.microsoft.com/office/drawing/2014/main" xmlns="" id="{755BBFF1-40CF-70B7-3947-508012AC0A4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4" name="Freeform 1400">
            <a:extLst>
              <a:ext uri="{FF2B5EF4-FFF2-40B4-BE49-F238E27FC236}">
                <a16:creationId xmlns:a16="http://schemas.microsoft.com/office/drawing/2014/main" xmlns="" id="{5548074B-F1E0-2F9C-CDB9-07D8E05289CB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53051</xdr:colOff>
      <xdr:row>8</xdr:row>
      <xdr:rowOff>69198</xdr:rowOff>
    </xdr:from>
    <xdr:to>
      <xdr:col>19</xdr:col>
      <xdr:colOff>215464</xdr:colOff>
      <xdr:row>9</xdr:row>
      <xdr:rowOff>20260</xdr:rowOff>
    </xdr:to>
    <xdr:grpSp>
      <xdr:nvGrpSpPr>
        <xdr:cNvPr id="1475" name="Group 1398">
          <a:extLst>
            <a:ext uri="{FF2B5EF4-FFF2-40B4-BE49-F238E27FC236}">
              <a16:creationId xmlns:a16="http://schemas.microsoft.com/office/drawing/2014/main" xmlns="" id="{0D999687-BC8C-4860-8DC6-78A1CED21061}"/>
            </a:ext>
          </a:extLst>
        </xdr:cNvPr>
        <xdr:cNvGrpSpPr>
          <a:grpSpLocks/>
        </xdr:cNvGrpSpPr>
      </xdr:nvGrpSpPr>
      <xdr:grpSpPr bwMode="auto">
        <a:xfrm rot="20606920">
          <a:off x="14118301" y="1415398"/>
          <a:ext cx="162413" cy="122512"/>
          <a:chOff x="1389" y="516"/>
          <a:chExt cx="43" cy="20"/>
        </a:xfrm>
      </xdr:grpSpPr>
      <xdr:sp macro="" textlink="">
        <xdr:nvSpPr>
          <xdr:cNvPr id="1476" name="Freeform 1399">
            <a:extLst>
              <a:ext uri="{FF2B5EF4-FFF2-40B4-BE49-F238E27FC236}">
                <a16:creationId xmlns:a16="http://schemas.microsoft.com/office/drawing/2014/main" xmlns="" id="{3E4A96D6-FBBD-12DC-673F-5EBCA74A9E5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7" name="Freeform 1400">
            <a:extLst>
              <a:ext uri="{FF2B5EF4-FFF2-40B4-BE49-F238E27FC236}">
                <a16:creationId xmlns:a16="http://schemas.microsoft.com/office/drawing/2014/main" xmlns="" id="{64E88FCE-3314-18CD-25AD-00C77F56F585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604137</xdr:colOff>
      <xdr:row>9</xdr:row>
      <xdr:rowOff>125730</xdr:rowOff>
    </xdr:from>
    <xdr:to>
      <xdr:col>16</xdr:col>
      <xdr:colOff>19051</xdr:colOff>
      <xdr:row>13</xdr:row>
      <xdr:rowOff>76015</xdr:rowOff>
    </xdr:to>
    <xdr:sp macro="" textlink="">
      <xdr:nvSpPr>
        <xdr:cNvPr id="1478" name="Text Box 1563">
          <a:extLst>
            <a:ext uri="{FF2B5EF4-FFF2-40B4-BE49-F238E27FC236}">
              <a16:creationId xmlns:a16="http://schemas.microsoft.com/office/drawing/2014/main" xmlns="" id="{947A270B-B218-4556-9887-BB4035371A58}"/>
            </a:ext>
          </a:extLst>
        </xdr:cNvPr>
        <xdr:cNvSpPr txBox="1">
          <a:spLocks noChangeArrowheads="1"/>
        </xdr:cNvSpPr>
      </xdr:nvSpPr>
      <xdr:spPr bwMode="auto">
        <a:xfrm>
          <a:off x="10592687" y="1637030"/>
          <a:ext cx="119764" cy="636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15</xdr:col>
      <xdr:colOff>531420</xdr:colOff>
      <xdr:row>9</xdr:row>
      <xdr:rowOff>46638</xdr:rowOff>
    </xdr:from>
    <xdr:to>
      <xdr:col>16</xdr:col>
      <xdr:colOff>479550</xdr:colOff>
      <xdr:row>16</xdr:row>
      <xdr:rowOff>152539</xdr:rowOff>
    </xdr:to>
    <xdr:grpSp>
      <xdr:nvGrpSpPr>
        <xdr:cNvPr id="1479" name="グループ化 1478">
          <a:extLst>
            <a:ext uri="{FF2B5EF4-FFF2-40B4-BE49-F238E27FC236}">
              <a16:creationId xmlns:a16="http://schemas.microsoft.com/office/drawing/2014/main" xmlns="" id="{81E1D260-B94B-45FD-910C-3F50CEA5D3F7}"/>
            </a:ext>
          </a:extLst>
        </xdr:cNvPr>
        <xdr:cNvGrpSpPr/>
      </xdr:nvGrpSpPr>
      <xdr:grpSpPr>
        <a:xfrm rot="5400000">
          <a:off x="11206259" y="1855899"/>
          <a:ext cx="1306051" cy="722830"/>
          <a:chOff x="14067748" y="6453186"/>
          <a:chExt cx="1315698" cy="713923"/>
        </a:xfrm>
      </xdr:grpSpPr>
      <xdr:sp macro="" textlink="">
        <xdr:nvSpPr>
          <xdr:cNvPr id="1480" name="Freeform 1147">
            <a:extLst>
              <a:ext uri="{FF2B5EF4-FFF2-40B4-BE49-F238E27FC236}">
                <a16:creationId xmlns:a16="http://schemas.microsoft.com/office/drawing/2014/main" xmlns="" id="{CCA851F7-A35A-0EF0-089E-359FAE38F935}"/>
              </a:ext>
            </a:extLst>
          </xdr:cNvPr>
          <xdr:cNvSpPr>
            <a:spLocks/>
          </xdr:cNvSpPr>
        </xdr:nvSpPr>
        <xdr:spPr bwMode="auto">
          <a:xfrm rot="10800000">
            <a:off x="14094074" y="6910381"/>
            <a:ext cx="1289372" cy="56247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9267 w 9267"/>
              <a:gd name="connsiteY0" fmla="*/ 9429 h 9429"/>
              <a:gd name="connsiteX1" fmla="*/ 7711 w 9267"/>
              <a:gd name="connsiteY1" fmla="*/ 7207 h 9429"/>
              <a:gd name="connsiteX2" fmla="*/ 6712 w 9267"/>
              <a:gd name="connsiteY2" fmla="*/ 7207 h 9429"/>
              <a:gd name="connsiteX3" fmla="*/ 5156 w 9267"/>
              <a:gd name="connsiteY3" fmla="*/ 4984 h 9429"/>
              <a:gd name="connsiteX4" fmla="*/ 4044 w 9267"/>
              <a:gd name="connsiteY4" fmla="*/ 8317 h 9429"/>
              <a:gd name="connsiteX5" fmla="*/ 1933 w 9267"/>
              <a:gd name="connsiteY5" fmla="*/ 4984 h 9429"/>
              <a:gd name="connsiteX6" fmla="*/ 0 w 9267"/>
              <a:gd name="connsiteY6" fmla="*/ 0 h 94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9267" h="9429">
                <a:moveTo>
                  <a:pt x="9267" y="9429"/>
                </a:moveTo>
                <a:cubicBezTo>
                  <a:pt x="9044" y="9429"/>
                  <a:pt x="8155" y="7207"/>
                  <a:pt x="7711" y="7207"/>
                </a:cubicBezTo>
                <a:lnTo>
                  <a:pt x="6712" y="7207"/>
                </a:lnTo>
                <a:cubicBezTo>
                  <a:pt x="6268" y="7207"/>
                  <a:pt x="5600" y="4984"/>
                  <a:pt x="5156" y="4984"/>
                </a:cubicBezTo>
                <a:cubicBezTo>
                  <a:pt x="4711" y="4984"/>
                  <a:pt x="4600" y="8317"/>
                  <a:pt x="4044" y="8317"/>
                </a:cubicBezTo>
                <a:cubicBezTo>
                  <a:pt x="3490" y="8317"/>
                  <a:pt x="2711" y="6096"/>
                  <a:pt x="1933" y="4984"/>
                </a:cubicBezTo>
                <a:cubicBezTo>
                  <a:pt x="1156" y="3874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81" name="Freeform 1147">
            <a:extLst>
              <a:ext uri="{FF2B5EF4-FFF2-40B4-BE49-F238E27FC236}">
                <a16:creationId xmlns:a16="http://schemas.microsoft.com/office/drawing/2014/main" xmlns="" id="{9579F509-716D-8913-349B-45B9CFD39E6A}"/>
              </a:ext>
            </a:extLst>
          </xdr:cNvPr>
          <xdr:cNvSpPr>
            <a:spLocks/>
          </xdr:cNvSpPr>
        </xdr:nvSpPr>
        <xdr:spPr bwMode="auto">
          <a:xfrm rot="10800000" flipV="1">
            <a:off x="14090442" y="6829068"/>
            <a:ext cx="1256341" cy="42318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9134 w 9134"/>
              <a:gd name="connsiteY0" fmla="*/ 8007 h 9256"/>
              <a:gd name="connsiteX1" fmla="*/ 7951 w 9134"/>
              <a:gd name="connsiteY1" fmla="*/ 8007 h 9256"/>
              <a:gd name="connsiteX2" fmla="*/ 6108 w 9134"/>
              <a:gd name="connsiteY2" fmla="*/ 5506 h 9256"/>
              <a:gd name="connsiteX3" fmla="*/ 4791 w 9134"/>
              <a:gd name="connsiteY3" fmla="*/ 9256 h 9256"/>
              <a:gd name="connsiteX4" fmla="*/ 2291 w 9134"/>
              <a:gd name="connsiteY4" fmla="*/ 5506 h 9256"/>
              <a:gd name="connsiteX5" fmla="*/ 0 w 9134"/>
              <a:gd name="connsiteY5" fmla="*/ 0 h 92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134" h="9256">
                <a:moveTo>
                  <a:pt x="9134" y="8007"/>
                </a:moveTo>
                <a:cubicBezTo>
                  <a:pt x="8629" y="7591"/>
                  <a:pt x="8345" y="8007"/>
                  <a:pt x="7951" y="8007"/>
                </a:cubicBezTo>
                <a:cubicBezTo>
                  <a:pt x="7425" y="8007"/>
                  <a:pt x="6634" y="5506"/>
                  <a:pt x="6108" y="5506"/>
                </a:cubicBezTo>
                <a:cubicBezTo>
                  <a:pt x="5581" y="5506"/>
                  <a:pt x="5450" y="9256"/>
                  <a:pt x="4791" y="9256"/>
                </a:cubicBezTo>
                <a:cubicBezTo>
                  <a:pt x="4135" y="9256"/>
                  <a:pt x="3213" y="6757"/>
                  <a:pt x="2291" y="5506"/>
                </a:cubicBezTo>
                <a:cubicBezTo>
                  <a:pt x="1371" y="4257"/>
                  <a:pt x="1447" y="22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82" name="Text Box 1664">
            <a:extLst>
              <a:ext uri="{FF2B5EF4-FFF2-40B4-BE49-F238E27FC236}">
                <a16:creationId xmlns:a16="http://schemas.microsoft.com/office/drawing/2014/main" xmlns="" id="{8C7CFE56-72A6-5DA8-CE1F-299AE4C1F3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75132" y="6831717"/>
            <a:ext cx="200661" cy="13037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grpSp>
        <xdr:nvGrpSpPr>
          <xdr:cNvPr id="1483" name="Group 1180">
            <a:extLst>
              <a:ext uri="{FF2B5EF4-FFF2-40B4-BE49-F238E27FC236}">
                <a16:creationId xmlns:a16="http://schemas.microsoft.com/office/drawing/2014/main" xmlns="" id="{70754DB4-8749-8419-4483-3A8B5F173E26}"/>
              </a:ext>
            </a:extLst>
          </xdr:cNvPr>
          <xdr:cNvGrpSpPr>
            <a:grpSpLocks/>
          </xdr:cNvGrpSpPr>
        </xdr:nvGrpSpPr>
        <xdr:grpSpPr bwMode="auto">
          <a:xfrm>
            <a:off x="14761634" y="6792785"/>
            <a:ext cx="215535" cy="264557"/>
            <a:chOff x="718" y="97"/>
            <a:chExt cx="25" cy="15"/>
          </a:xfrm>
        </xdr:grpSpPr>
        <xdr:sp macro="" textlink="">
          <xdr:nvSpPr>
            <xdr:cNvPr id="1489" name="Freeform 1181">
              <a:extLst>
                <a:ext uri="{FF2B5EF4-FFF2-40B4-BE49-F238E27FC236}">
                  <a16:creationId xmlns:a16="http://schemas.microsoft.com/office/drawing/2014/main" xmlns="" id="{862EF19B-70A9-9C0F-FF79-E467EB251F7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0" name="Freeform 1182">
              <a:extLst>
                <a:ext uri="{FF2B5EF4-FFF2-40B4-BE49-F238E27FC236}">
                  <a16:creationId xmlns:a16="http://schemas.microsoft.com/office/drawing/2014/main" xmlns="" id="{1EEFD64E-935E-5170-6D53-E8A7CC6B426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8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84" name="Freeform 570">
            <a:extLst>
              <a:ext uri="{FF2B5EF4-FFF2-40B4-BE49-F238E27FC236}">
                <a16:creationId xmlns:a16="http://schemas.microsoft.com/office/drawing/2014/main" xmlns="" id="{22B47F07-00D6-6710-62FB-90A29A0EC5C7}"/>
              </a:ext>
            </a:extLst>
          </xdr:cNvPr>
          <xdr:cNvSpPr>
            <a:spLocks/>
          </xdr:cNvSpPr>
        </xdr:nvSpPr>
        <xdr:spPr bwMode="auto">
          <a:xfrm>
            <a:off x="14073956" y="6522436"/>
            <a:ext cx="1305513" cy="574356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554 h 10000"/>
              <a:gd name="connsiteX0" fmla="*/ 0 w 10000"/>
              <a:gd name="connsiteY0" fmla="*/ 10036 h 10036"/>
              <a:gd name="connsiteX1" fmla="*/ 0 w 10000"/>
              <a:gd name="connsiteY1" fmla="*/ 36 h 10036"/>
              <a:gd name="connsiteX2" fmla="*/ 10000 w 10000"/>
              <a:gd name="connsiteY2" fmla="*/ 590 h 10036"/>
              <a:gd name="connsiteX0" fmla="*/ 0 w 9857"/>
              <a:gd name="connsiteY0" fmla="*/ 10957 h 10957"/>
              <a:gd name="connsiteX1" fmla="*/ 0 w 9857"/>
              <a:gd name="connsiteY1" fmla="*/ 957 h 10957"/>
              <a:gd name="connsiteX2" fmla="*/ 9857 w 9857"/>
              <a:gd name="connsiteY2" fmla="*/ 71 h 10957"/>
              <a:gd name="connsiteX0" fmla="*/ 0 w 10000"/>
              <a:gd name="connsiteY0" fmla="*/ 9935 h 9935"/>
              <a:gd name="connsiteX1" fmla="*/ 0 w 10000"/>
              <a:gd name="connsiteY1" fmla="*/ 808 h 9935"/>
              <a:gd name="connsiteX2" fmla="*/ 10000 w 10000"/>
              <a:gd name="connsiteY2" fmla="*/ 0 h 9935"/>
              <a:gd name="connsiteX0" fmla="*/ 0 w 9419"/>
              <a:gd name="connsiteY0" fmla="*/ 9197 h 9197"/>
              <a:gd name="connsiteX1" fmla="*/ 0 w 9419"/>
              <a:gd name="connsiteY1" fmla="*/ 10 h 9197"/>
              <a:gd name="connsiteX2" fmla="*/ 9419 w 9419"/>
              <a:gd name="connsiteY2" fmla="*/ 142 h 9197"/>
              <a:gd name="connsiteX0" fmla="*/ 0 w 10000"/>
              <a:gd name="connsiteY0" fmla="*/ 10027 h 10027"/>
              <a:gd name="connsiteX1" fmla="*/ 0 w 10000"/>
              <a:gd name="connsiteY1" fmla="*/ 38 h 10027"/>
              <a:gd name="connsiteX2" fmla="*/ 10000 w 10000"/>
              <a:gd name="connsiteY2" fmla="*/ 181 h 10027"/>
              <a:gd name="connsiteX0" fmla="*/ 0 w 10154"/>
              <a:gd name="connsiteY0" fmla="*/ 10257 h 10257"/>
              <a:gd name="connsiteX1" fmla="*/ 0 w 10154"/>
              <a:gd name="connsiteY1" fmla="*/ 268 h 10257"/>
              <a:gd name="connsiteX2" fmla="*/ 10154 w 10154"/>
              <a:gd name="connsiteY2" fmla="*/ 0 h 10257"/>
              <a:gd name="connsiteX0" fmla="*/ 0 w 10154"/>
              <a:gd name="connsiteY0" fmla="*/ 10029 h 10029"/>
              <a:gd name="connsiteX1" fmla="*/ 0 w 10154"/>
              <a:gd name="connsiteY1" fmla="*/ 40 h 10029"/>
              <a:gd name="connsiteX2" fmla="*/ 10154 w 10154"/>
              <a:gd name="connsiteY2" fmla="*/ 170 h 10029"/>
              <a:gd name="connsiteX0" fmla="*/ 0 w 9997"/>
              <a:gd name="connsiteY0" fmla="*/ 10062 h 10062"/>
              <a:gd name="connsiteX1" fmla="*/ 0 w 9997"/>
              <a:gd name="connsiteY1" fmla="*/ 73 h 10062"/>
              <a:gd name="connsiteX2" fmla="*/ 9997 w 9997"/>
              <a:gd name="connsiteY2" fmla="*/ 4 h 10062"/>
              <a:gd name="connsiteX0" fmla="*/ 136 w 10000"/>
              <a:gd name="connsiteY0" fmla="*/ 15912 h 15912"/>
              <a:gd name="connsiteX1" fmla="*/ 0 w 10000"/>
              <a:gd name="connsiteY1" fmla="*/ 73 h 15912"/>
              <a:gd name="connsiteX2" fmla="*/ 10000 w 10000"/>
              <a:gd name="connsiteY2" fmla="*/ 4 h 15912"/>
              <a:gd name="connsiteX0" fmla="*/ 136 w 6909"/>
              <a:gd name="connsiteY0" fmla="*/ 16003 h 16003"/>
              <a:gd name="connsiteX1" fmla="*/ 0 w 6909"/>
              <a:gd name="connsiteY1" fmla="*/ 164 h 16003"/>
              <a:gd name="connsiteX2" fmla="*/ 6909 w 6909"/>
              <a:gd name="connsiteY2" fmla="*/ 0 h 16003"/>
              <a:gd name="connsiteX0" fmla="*/ 197 w 10000"/>
              <a:gd name="connsiteY0" fmla="*/ 10000 h 10000"/>
              <a:gd name="connsiteX1" fmla="*/ 0 w 10000"/>
              <a:gd name="connsiteY1" fmla="*/ 102 h 10000"/>
              <a:gd name="connsiteX2" fmla="*/ 10000 w 10000"/>
              <a:gd name="connsiteY2" fmla="*/ 0 h 10000"/>
              <a:gd name="connsiteX0" fmla="*/ 197 w 10000"/>
              <a:gd name="connsiteY0" fmla="*/ 10000 h 10000"/>
              <a:gd name="connsiteX1" fmla="*/ 0 w 10000"/>
              <a:gd name="connsiteY1" fmla="*/ 102 h 10000"/>
              <a:gd name="connsiteX2" fmla="*/ 10000 w 10000"/>
              <a:gd name="connsiteY2" fmla="*/ 0 h 10000"/>
              <a:gd name="connsiteX0" fmla="*/ 0 w 24506"/>
              <a:gd name="connsiteY0" fmla="*/ 5055 h 5055"/>
              <a:gd name="connsiteX1" fmla="*/ 14506 w 24506"/>
              <a:gd name="connsiteY1" fmla="*/ 102 h 5055"/>
              <a:gd name="connsiteX2" fmla="*/ 24506 w 24506"/>
              <a:gd name="connsiteY2" fmla="*/ 0 h 5055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000"/>
              <a:gd name="connsiteX1" fmla="*/ 5966 w 10000"/>
              <a:gd name="connsiteY1" fmla="*/ 9915 h 10000"/>
              <a:gd name="connsiteX2" fmla="*/ 5919 w 10000"/>
              <a:gd name="connsiteY2" fmla="*/ 202 h 10000"/>
              <a:gd name="connsiteX3" fmla="*/ 10000 w 10000"/>
              <a:gd name="connsiteY3" fmla="*/ 0 h 10000"/>
              <a:gd name="connsiteX0" fmla="*/ 0 w 10303"/>
              <a:gd name="connsiteY0" fmla="*/ 9799 h 9915"/>
              <a:gd name="connsiteX1" fmla="*/ 6269 w 10303"/>
              <a:gd name="connsiteY1" fmla="*/ 9915 h 9915"/>
              <a:gd name="connsiteX2" fmla="*/ 6222 w 10303"/>
              <a:gd name="connsiteY2" fmla="*/ 202 h 9915"/>
              <a:gd name="connsiteX3" fmla="*/ 10303 w 10303"/>
              <a:gd name="connsiteY3" fmla="*/ 0 h 9915"/>
              <a:gd name="connsiteX0" fmla="*/ 0 w 10000"/>
              <a:gd name="connsiteY0" fmla="*/ 9883 h 10024"/>
              <a:gd name="connsiteX1" fmla="*/ 6085 w 10000"/>
              <a:gd name="connsiteY1" fmla="*/ 10000 h 10024"/>
              <a:gd name="connsiteX2" fmla="*/ 6039 w 10000"/>
              <a:gd name="connsiteY2" fmla="*/ 204 h 10024"/>
              <a:gd name="connsiteX3" fmla="*/ 10000 w 10000"/>
              <a:gd name="connsiteY3" fmla="*/ 0 h 100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24">
                <a:moveTo>
                  <a:pt x="0" y="9883"/>
                </a:moveTo>
                <a:cubicBezTo>
                  <a:pt x="1073" y="10072"/>
                  <a:pt x="5215" y="10025"/>
                  <a:pt x="6085" y="10000"/>
                </a:cubicBezTo>
                <a:cubicBezTo>
                  <a:pt x="6101" y="6123"/>
                  <a:pt x="6112" y="5519"/>
                  <a:pt x="6039" y="204"/>
                </a:cubicBezTo>
                <a:cubicBezTo>
                  <a:pt x="7475" y="-44"/>
                  <a:pt x="7592" y="8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5" name="Line 927">
            <a:extLst>
              <a:ext uri="{FF2B5EF4-FFF2-40B4-BE49-F238E27FC236}">
                <a16:creationId xmlns:a16="http://schemas.microsoft.com/office/drawing/2014/main" xmlns="" id="{0B9F9348-807A-DCF9-718D-81F24089CCA1}"/>
              </a:ext>
            </a:extLst>
          </xdr:cNvPr>
          <xdr:cNvSpPr>
            <a:spLocks noChangeShapeType="1"/>
          </xdr:cNvSpPr>
        </xdr:nvSpPr>
        <xdr:spPr bwMode="auto">
          <a:xfrm flipH="1">
            <a:off x="14067748" y="7097030"/>
            <a:ext cx="13119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6" name="Line 927">
            <a:extLst>
              <a:ext uri="{FF2B5EF4-FFF2-40B4-BE49-F238E27FC236}">
                <a16:creationId xmlns:a16="http://schemas.microsoft.com/office/drawing/2014/main" xmlns="" id="{6131AF88-F266-39D5-7211-D55EA451A92C}"/>
              </a:ext>
            </a:extLst>
          </xdr:cNvPr>
          <xdr:cNvSpPr>
            <a:spLocks noChangeShapeType="1"/>
          </xdr:cNvSpPr>
        </xdr:nvSpPr>
        <xdr:spPr bwMode="auto">
          <a:xfrm flipH="1">
            <a:off x="14379518" y="6527924"/>
            <a:ext cx="638400" cy="215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7" name="Oval 565">
            <a:extLst>
              <a:ext uri="{FF2B5EF4-FFF2-40B4-BE49-F238E27FC236}">
                <a16:creationId xmlns:a16="http://schemas.microsoft.com/office/drawing/2014/main" xmlns="" id="{0E00EF47-C78F-A4A2-F390-B6282AD9458F}"/>
              </a:ext>
            </a:extLst>
          </xdr:cNvPr>
          <xdr:cNvSpPr>
            <a:spLocks noChangeArrowheads="1"/>
          </xdr:cNvSpPr>
        </xdr:nvSpPr>
        <xdr:spPr bwMode="auto">
          <a:xfrm>
            <a:off x="14786202" y="6453186"/>
            <a:ext cx="162605" cy="1612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8" name="Oval 1048">
            <a:extLst>
              <a:ext uri="{FF2B5EF4-FFF2-40B4-BE49-F238E27FC236}">
                <a16:creationId xmlns:a16="http://schemas.microsoft.com/office/drawing/2014/main" xmlns="" id="{FE07665A-5FA5-28E0-F0AC-A410CF22F9D1}"/>
              </a:ext>
            </a:extLst>
          </xdr:cNvPr>
          <xdr:cNvSpPr>
            <a:spLocks noChangeArrowheads="1"/>
          </xdr:cNvSpPr>
        </xdr:nvSpPr>
        <xdr:spPr bwMode="auto">
          <a:xfrm>
            <a:off x="14795727" y="7028770"/>
            <a:ext cx="145143" cy="13833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345849</xdr:colOff>
      <xdr:row>14</xdr:row>
      <xdr:rowOff>79164</xdr:rowOff>
    </xdr:from>
    <xdr:to>
      <xdr:col>16</xdr:col>
      <xdr:colOff>503554</xdr:colOff>
      <xdr:row>15</xdr:row>
      <xdr:rowOff>53339</xdr:rowOff>
    </xdr:to>
    <xdr:sp macro="" textlink="">
      <xdr:nvSpPr>
        <xdr:cNvPr id="1491" name="AutoShape 711">
          <a:extLst>
            <a:ext uri="{FF2B5EF4-FFF2-40B4-BE49-F238E27FC236}">
              <a16:creationId xmlns:a16="http://schemas.microsoft.com/office/drawing/2014/main" xmlns="" id="{2B05F8B0-EB94-42D9-B1C9-46F9137E3818}"/>
            </a:ext>
          </a:extLst>
        </xdr:cNvPr>
        <xdr:cNvSpPr>
          <a:spLocks noChangeArrowheads="1"/>
        </xdr:cNvSpPr>
      </xdr:nvSpPr>
      <xdr:spPr bwMode="auto">
        <a:xfrm>
          <a:off x="11039249" y="2447714"/>
          <a:ext cx="157705" cy="145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68580</xdr:colOff>
      <xdr:row>12</xdr:row>
      <xdr:rowOff>106680</xdr:rowOff>
    </xdr:from>
    <xdr:ext cx="302079" cy="305168"/>
    <xdr:grpSp>
      <xdr:nvGrpSpPr>
        <xdr:cNvPr id="1492" name="Group 6672">
          <a:extLst>
            <a:ext uri="{FF2B5EF4-FFF2-40B4-BE49-F238E27FC236}">
              <a16:creationId xmlns:a16="http://schemas.microsoft.com/office/drawing/2014/main" xmlns="" id="{74295EAC-9F73-449E-B534-1486D6DA356F}"/>
            </a:ext>
          </a:extLst>
        </xdr:cNvPr>
        <xdr:cNvGrpSpPr>
          <a:grpSpLocks/>
        </xdr:cNvGrpSpPr>
      </xdr:nvGrpSpPr>
      <xdr:grpSpPr bwMode="auto">
        <a:xfrm>
          <a:off x="11035030" y="2138680"/>
          <a:ext cx="302079" cy="305168"/>
          <a:chOff x="536" y="109"/>
          <a:chExt cx="46" cy="44"/>
        </a:xfrm>
      </xdr:grpSpPr>
      <xdr:pic>
        <xdr:nvPicPr>
          <xdr:cNvPr id="1493" name="Picture 6673" descr="route2">
            <a:extLst>
              <a:ext uri="{FF2B5EF4-FFF2-40B4-BE49-F238E27FC236}">
                <a16:creationId xmlns:a16="http://schemas.microsoft.com/office/drawing/2014/main" xmlns="" id="{5A9B67B8-97DF-F78A-2DE0-AC16F7765E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4" name="Text Box 6674">
            <a:extLst>
              <a:ext uri="{FF2B5EF4-FFF2-40B4-BE49-F238E27FC236}">
                <a16:creationId xmlns:a16="http://schemas.microsoft.com/office/drawing/2014/main" xmlns="" id="{7BF8BA18-A19C-99D2-D1D5-EA80044F1A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655320</xdr:colOff>
      <xdr:row>9</xdr:row>
      <xdr:rowOff>64770</xdr:rowOff>
    </xdr:from>
    <xdr:to>
      <xdr:col>16</xdr:col>
      <xdr:colOff>101496</xdr:colOff>
      <xdr:row>10</xdr:row>
      <xdr:rowOff>36435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xmlns="" id="{BFF35A85-07C0-4647-8AF8-E31F65F9EFAD}"/>
            </a:ext>
          </a:extLst>
        </xdr:cNvPr>
        <xdr:cNvSpPr/>
      </xdr:nvSpPr>
      <xdr:spPr bwMode="auto">
        <a:xfrm>
          <a:off x="10643870" y="1576070"/>
          <a:ext cx="151026" cy="1431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723900</xdr:colOff>
      <xdr:row>8</xdr:row>
      <xdr:rowOff>155299</xdr:rowOff>
    </xdr:from>
    <xdr:to>
      <xdr:col>17</xdr:col>
      <xdr:colOff>26193</xdr:colOff>
      <xdr:row>10</xdr:row>
      <xdr:rowOff>15629</xdr:rowOff>
    </xdr:to>
    <xdr:sp macro="" textlink="">
      <xdr:nvSpPr>
        <xdr:cNvPr id="1496" name="Text Box 1650">
          <a:extLst>
            <a:ext uri="{FF2B5EF4-FFF2-40B4-BE49-F238E27FC236}">
              <a16:creationId xmlns:a16="http://schemas.microsoft.com/office/drawing/2014/main" xmlns="" id="{7B49F6A7-40C0-41CC-981F-067A9C173986}"/>
            </a:ext>
          </a:extLst>
        </xdr:cNvPr>
        <xdr:cNvSpPr txBox="1">
          <a:spLocks noChangeArrowheads="1"/>
        </xdr:cNvSpPr>
      </xdr:nvSpPr>
      <xdr:spPr bwMode="auto">
        <a:xfrm>
          <a:off x="113982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598170</xdr:colOff>
      <xdr:row>12</xdr:row>
      <xdr:rowOff>45720</xdr:rowOff>
    </xdr:from>
    <xdr:to>
      <xdr:col>16</xdr:col>
      <xdr:colOff>403860</xdr:colOff>
      <xdr:row>13</xdr:row>
      <xdr:rowOff>137160</xdr:rowOff>
    </xdr:to>
    <xdr:sp macro="" textlink="">
      <xdr:nvSpPr>
        <xdr:cNvPr id="1497" name="AutoShape 1653">
          <a:extLst>
            <a:ext uri="{FF2B5EF4-FFF2-40B4-BE49-F238E27FC236}">
              <a16:creationId xmlns:a16="http://schemas.microsoft.com/office/drawing/2014/main" xmlns="" id="{556961FB-A899-400A-A85D-C278EBF6C77F}"/>
            </a:ext>
          </a:extLst>
        </xdr:cNvPr>
        <xdr:cNvSpPr>
          <a:spLocks/>
        </xdr:cNvSpPr>
      </xdr:nvSpPr>
      <xdr:spPr bwMode="auto">
        <a:xfrm rot="5400000" flipH="1">
          <a:off x="10710545" y="1947545"/>
          <a:ext cx="262890" cy="5105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661073</xdr:colOff>
      <xdr:row>14</xdr:row>
      <xdr:rowOff>95250</xdr:rowOff>
    </xdr:from>
    <xdr:to>
      <xdr:col>16</xdr:col>
      <xdr:colOff>308610</xdr:colOff>
      <xdr:row>15</xdr:row>
      <xdr:rowOff>26670</xdr:rowOff>
    </xdr:to>
    <xdr:sp macro="" textlink="">
      <xdr:nvSpPr>
        <xdr:cNvPr id="1498" name="Text Box 1563">
          <a:extLst>
            <a:ext uri="{FF2B5EF4-FFF2-40B4-BE49-F238E27FC236}">
              <a16:creationId xmlns:a16="http://schemas.microsoft.com/office/drawing/2014/main" xmlns="" id="{1A068345-7151-404D-BC68-9EB02EE43383}"/>
            </a:ext>
          </a:extLst>
        </xdr:cNvPr>
        <xdr:cNvSpPr txBox="1">
          <a:spLocks noChangeArrowheads="1"/>
        </xdr:cNvSpPr>
      </xdr:nvSpPr>
      <xdr:spPr bwMode="auto">
        <a:xfrm>
          <a:off x="10649623" y="2463800"/>
          <a:ext cx="352387" cy="1028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15</xdr:col>
      <xdr:colOff>394632</xdr:colOff>
      <xdr:row>12</xdr:row>
      <xdr:rowOff>115668</xdr:rowOff>
    </xdr:from>
    <xdr:to>
      <xdr:col>15</xdr:col>
      <xdr:colOff>548061</xdr:colOff>
      <xdr:row>13</xdr:row>
      <xdr:rowOff>88454</xdr:rowOff>
    </xdr:to>
    <xdr:sp macro="" textlink="">
      <xdr:nvSpPr>
        <xdr:cNvPr id="1499" name="六角形 1498">
          <a:extLst>
            <a:ext uri="{FF2B5EF4-FFF2-40B4-BE49-F238E27FC236}">
              <a16:creationId xmlns:a16="http://schemas.microsoft.com/office/drawing/2014/main" xmlns="" id="{083D4BCB-9543-4D8F-B1D5-6095149F80A0}"/>
            </a:ext>
          </a:extLst>
        </xdr:cNvPr>
        <xdr:cNvSpPr/>
      </xdr:nvSpPr>
      <xdr:spPr bwMode="auto">
        <a:xfrm>
          <a:off x="10383182" y="2141318"/>
          <a:ext cx="153429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95251</xdr:colOff>
      <xdr:row>12</xdr:row>
      <xdr:rowOff>161192</xdr:rowOff>
    </xdr:from>
    <xdr:to>
      <xdr:col>17</xdr:col>
      <xdr:colOff>728720</xdr:colOff>
      <xdr:row>12</xdr:row>
      <xdr:rowOff>163315</xdr:rowOff>
    </xdr:to>
    <xdr:sp macro="" textlink="">
      <xdr:nvSpPr>
        <xdr:cNvPr id="1500" name="Line 927">
          <a:extLst>
            <a:ext uri="{FF2B5EF4-FFF2-40B4-BE49-F238E27FC236}">
              <a16:creationId xmlns:a16="http://schemas.microsoft.com/office/drawing/2014/main" xmlns="" id="{2D09E494-F03B-4A06-B78D-277CAD2332C5}"/>
            </a:ext>
          </a:extLst>
        </xdr:cNvPr>
        <xdr:cNvSpPr>
          <a:spLocks noChangeShapeType="1"/>
        </xdr:cNvSpPr>
      </xdr:nvSpPr>
      <xdr:spPr bwMode="auto">
        <a:xfrm rot="5400000" flipH="1">
          <a:off x="11796474" y="1883869"/>
          <a:ext cx="2123" cy="6080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245394</xdr:colOff>
      <xdr:row>11</xdr:row>
      <xdr:rowOff>133675</xdr:rowOff>
    </xdr:from>
    <xdr:ext cx="254422" cy="253580"/>
    <xdr:grpSp>
      <xdr:nvGrpSpPr>
        <xdr:cNvPr id="1501" name="Group 6672">
          <a:extLst>
            <a:ext uri="{FF2B5EF4-FFF2-40B4-BE49-F238E27FC236}">
              <a16:creationId xmlns:a16="http://schemas.microsoft.com/office/drawing/2014/main" xmlns="" id="{2E27E158-705E-4A82-BB59-FDEB0A965CC3}"/>
            </a:ext>
          </a:extLst>
        </xdr:cNvPr>
        <xdr:cNvGrpSpPr>
          <a:grpSpLocks/>
        </xdr:cNvGrpSpPr>
      </xdr:nvGrpSpPr>
      <xdr:grpSpPr bwMode="auto">
        <a:xfrm>
          <a:off x="11986544" y="1994225"/>
          <a:ext cx="254422" cy="253580"/>
          <a:chOff x="536" y="109"/>
          <a:chExt cx="46" cy="44"/>
        </a:xfrm>
      </xdr:grpSpPr>
      <xdr:pic>
        <xdr:nvPicPr>
          <xdr:cNvPr id="1502" name="Picture 6673" descr="route2">
            <a:extLst>
              <a:ext uri="{FF2B5EF4-FFF2-40B4-BE49-F238E27FC236}">
                <a16:creationId xmlns:a16="http://schemas.microsoft.com/office/drawing/2014/main" xmlns="" id="{4DFBA009-D5F5-BD27-5A6B-367B769269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3" name="Text Box 6674">
            <a:extLst>
              <a:ext uri="{FF2B5EF4-FFF2-40B4-BE49-F238E27FC236}">
                <a16:creationId xmlns:a16="http://schemas.microsoft.com/office/drawing/2014/main" xmlns="" id="{D5E509EC-BC87-DF27-B3CC-7EE0C82E83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379935</xdr:colOff>
      <xdr:row>15</xdr:row>
      <xdr:rowOff>60958</xdr:rowOff>
    </xdr:from>
    <xdr:ext cx="276228" cy="256540"/>
    <xdr:grpSp>
      <xdr:nvGrpSpPr>
        <xdr:cNvPr id="1504" name="Group 6672">
          <a:extLst>
            <a:ext uri="{FF2B5EF4-FFF2-40B4-BE49-F238E27FC236}">
              <a16:creationId xmlns:a16="http://schemas.microsoft.com/office/drawing/2014/main" xmlns="" id="{581D1FFB-7BE9-4505-A663-46AAFB143007}"/>
            </a:ext>
          </a:extLst>
        </xdr:cNvPr>
        <xdr:cNvGrpSpPr>
          <a:grpSpLocks/>
        </xdr:cNvGrpSpPr>
      </xdr:nvGrpSpPr>
      <xdr:grpSpPr bwMode="auto">
        <a:xfrm>
          <a:off x="12121085" y="2607308"/>
          <a:ext cx="276228" cy="256540"/>
          <a:chOff x="536" y="109"/>
          <a:chExt cx="46" cy="44"/>
        </a:xfrm>
      </xdr:grpSpPr>
      <xdr:pic>
        <xdr:nvPicPr>
          <xdr:cNvPr id="1505" name="Picture 6673" descr="route2">
            <a:extLst>
              <a:ext uri="{FF2B5EF4-FFF2-40B4-BE49-F238E27FC236}">
                <a16:creationId xmlns:a16="http://schemas.microsoft.com/office/drawing/2014/main" xmlns="" id="{11BEBD63-C107-1AC7-B3CD-8FDC02C9EB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6" name="Text Box 6674">
            <a:extLst>
              <a:ext uri="{FF2B5EF4-FFF2-40B4-BE49-F238E27FC236}">
                <a16:creationId xmlns:a16="http://schemas.microsoft.com/office/drawing/2014/main" xmlns="" id="{327B962C-D321-946B-5DC9-EFFAAD5CCA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16</xdr:col>
      <xdr:colOff>723900</xdr:colOff>
      <xdr:row>8</xdr:row>
      <xdr:rowOff>155299</xdr:rowOff>
    </xdr:from>
    <xdr:to>
      <xdr:col>17</xdr:col>
      <xdr:colOff>26193</xdr:colOff>
      <xdr:row>10</xdr:row>
      <xdr:rowOff>15629</xdr:rowOff>
    </xdr:to>
    <xdr:sp macro="" textlink="">
      <xdr:nvSpPr>
        <xdr:cNvPr id="1507" name="Text Box 1650">
          <a:extLst>
            <a:ext uri="{FF2B5EF4-FFF2-40B4-BE49-F238E27FC236}">
              <a16:creationId xmlns:a16="http://schemas.microsoft.com/office/drawing/2014/main" xmlns="" id="{35ED196D-142E-4F46-9237-1C8972F7788F}"/>
            </a:ext>
          </a:extLst>
        </xdr:cNvPr>
        <xdr:cNvSpPr txBox="1">
          <a:spLocks noChangeArrowheads="1"/>
        </xdr:cNvSpPr>
      </xdr:nvSpPr>
      <xdr:spPr bwMode="auto">
        <a:xfrm>
          <a:off x="113982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648003</xdr:colOff>
      <xdr:row>10</xdr:row>
      <xdr:rowOff>53752</xdr:rowOff>
    </xdr:from>
    <xdr:to>
      <xdr:col>18</xdr:col>
      <xdr:colOff>98633</xdr:colOff>
      <xdr:row>16</xdr:row>
      <xdr:rowOff>134093</xdr:rowOff>
    </xdr:to>
    <xdr:sp macro="" textlink="">
      <xdr:nvSpPr>
        <xdr:cNvPr id="1508" name="Freeform 570">
          <a:extLst>
            <a:ext uri="{FF2B5EF4-FFF2-40B4-BE49-F238E27FC236}">
              <a16:creationId xmlns:a16="http://schemas.microsoft.com/office/drawing/2014/main" xmlns="" id="{3F3497AD-30BD-48C1-8336-D714B5059125}"/>
            </a:ext>
          </a:extLst>
        </xdr:cNvPr>
        <xdr:cNvSpPr>
          <a:spLocks/>
        </xdr:cNvSpPr>
      </xdr:nvSpPr>
      <xdr:spPr bwMode="auto">
        <a:xfrm rot="5400000">
          <a:off x="11569472" y="2213283"/>
          <a:ext cx="1109041" cy="15548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15498"/>
            <a:gd name="connsiteY0" fmla="*/ 23703 h 23703"/>
            <a:gd name="connsiteX1" fmla="*/ 10364 w 15498"/>
            <a:gd name="connsiteY1" fmla="*/ 14205 h 23703"/>
            <a:gd name="connsiteX2" fmla="*/ 15385 w 15498"/>
            <a:gd name="connsiteY2" fmla="*/ 0 h 23703"/>
            <a:gd name="connsiteX0" fmla="*/ 0 w 10364"/>
            <a:gd name="connsiteY0" fmla="*/ 9680 h 9680"/>
            <a:gd name="connsiteX1" fmla="*/ 10364 w 10364"/>
            <a:gd name="connsiteY1" fmla="*/ 182 h 9680"/>
            <a:gd name="connsiteX0" fmla="*/ 0 w 16809"/>
            <a:gd name="connsiteY0" fmla="*/ 5952 h 5952"/>
            <a:gd name="connsiteX1" fmla="*/ 16809 w 16809"/>
            <a:gd name="connsiteY1" fmla="*/ 2137 h 5952"/>
            <a:gd name="connsiteX0" fmla="*/ 0 w 10000"/>
            <a:gd name="connsiteY0" fmla="*/ 7271 h 7771"/>
            <a:gd name="connsiteX1" fmla="*/ 3826 w 10000"/>
            <a:gd name="connsiteY1" fmla="*/ 7271 h 7771"/>
            <a:gd name="connsiteX2" fmla="*/ 10000 w 10000"/>
            <a:gd name="connsiteY2" fmla="*/ 861 h 7771"/>
            <a:gd name="connsiteX0" fmla="*/ 0 w 10000"/>
            <a:gd name="connsiteY0" fmla="*/ 9590 h 10234"/>
            <a:gd name="connsiteX1" fmla="*/ 3826 w 10000"/>
            <a:gd name="connsiteY1" fmla="*/ 9590 h 10234"/>
            <a:gd name="connsiteX2" fmla="*/ 10000 w 10000"/>
            <a:gd name="connsiteY2" fmla="*/ 1341 h 10234"/>
            <a:gd name="connsiteX0" fmla="*/ 0 w 10000"/>
            <a:gd name="connsiteY0" fmla="*/ 10155 h 10799"/>
            <a:gd name="connsiteX1" fmla="*/ 3826 w 10000"/>
            <a:gd name="connsiteY1" fmla="*/ 10155 h 10799"/>
            <a:gd name="connsiteX2" fmla="*/ 10000 w 10000"/>
            <a:gd name="connsiteY2" fmla="*/ 1906 h 10799"/>
            <a:gd name="connsiteX0" fmla="*/ 0 w 10000"/>
            <a:gd name="connsiteY0" fmla="*/ 9252 h 9896"/>
            <a:gd name="connsiteX1" fmla="*/ 3826 w 10000"/>
            <a:gd name="connsiteY1" fmla="*/ 9252 h 9896"/>
            <a:gd name="connsiteX2" fmla="*/ 10000 w 10000"/>
            <a:gd name="connsiteY2" fmla="*/ 1003 h 9896"/>
            <a:gd name="connsiteX0" fmla="*/ 0 w 10600"/>
            <a:gd name="connsiteY0" fmla="*/ 10659 h 10659"/>
            <a:gd name="connsiteX1" fmla="*/ 4426 w 10600"/>
            <a:gd name="connsiteY1" fmla="*/ 9349 h 10659"/>
            <a:gd name="connsiteX2" fmla="*/ 10600 w 10600"/>
            <a:gd name="connsiteY2" fmla="*/ 1014 h 10659"/>
            <a:gd name="connsiteX0" fmla="*/ 0 w 11164"/>
            <a:gd name="connsiteY0" fmla="*/ 10436 h 10436"/>
            <a:gd name="connsiteX1" fmla="*/ 4990 w 11164"/>
            <a:gd name="connsiteY1" fmla="*/ 9349 h 10436"/>
            <a:gd name="connsiteX2" fmla="*/ 11164 w 11164"/>
            <a:gd name="connsiteY2" fmla="*/ 1014 h 10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4" h="10436">
              <a:moveTo>
                <a:pt x="0" y="10436"/>
              </a:moveTo>
              <a:cubicBezTo>
                <a:pt x="62" y="8762"/>
                <a:pt x="4912" y="11441"/>
                <a:pt x="4990" y="9349"/>
              </a:cubicBezTo>
              <a:cubicBezTo>
                <a:pt x="5517" y="827"/>
                <a:pt x="6985" y="-1634"/>
                <a:pt x="11164" y="101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576788</xdr:colOff>
      <xdr:row>12</xdr:row>
      <xdr:rowOff>105836</xdr:rowOff>
    </xdr:from>
    <xdr:to>
      <xdr:col>18</xdr:col>
      <xdr:colOff>20062</xdr:colOff>
      <xdr:row>13</xdr:row>
      <xdr:rowOff>77970</xdr:rowOff>
    </xdr:to>
    <xdr:sp macro="" textlink="">
      <xdr:nvSpPr>
        <xdr:cNvPr id="1509" name="Oval 565">
          <a:extLst>
            <a:ext uri="{FF2B5EF4-FFF2-40B4-BE49-F238E27FC236}">
              <a16:creationId xmlns:a16="http://schemas.microsoft.com/office/drawing/2014/main" xmlns="" id="{7CCE544D-0406-47E5-8F53-55C824F0AB7F}"/>
            </a:ext>
          </a:extLst>
        </xdr:cNvPr>
        <xdr:cNvSpPr>
          <a:spLocks noChangeArrowheads="1"/>
        </xdr:cNvSpPr>
      </xdr:nvSpPr>
      <xdr:spPr bwMode="auto">
        <a:xfrm rot="5400000">
          <a:off x="11977308" y="2129216"/>
          <a:ext cx="143584" cy="1481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693004</xdr:colOff>
      <xdr:row>16</xdr:row>
      <xdr:rowOff>17573</xdr:rowOff>
    </xdr:from>
    <xdr:to>
      <xdr:col>18</xdr:col>
      <xdr:colOff>117111</xdr:colOff>
      <xdr:row>16</xdr:row>
      <xdr:rowOff>122319</xdr:rowOff>
    </xdr:to>
    <xdr:sp macro="" textlink="">
      <xdr:nvSpPr>
        <xdr:cNvPr id="1510" name="六角形 1509">
          <a:extLst>
            <a:ext uri="{FF2B5EF4-FFF2-40B4-BE49-F238E27FC236}">
              <a16:creationId xmlns:a16="http://schemas.microsoft.com/office/drawing/2014/main" xmlns="" id="{07CE3C16-79A1-49AD-B35C-9503B6049BED}"/>
            </a:ext>
          </a:extLst>
        </xdr:cNvPr>
        <xdr:cNvSpPr/>
      </xdr:nvSpPr>
      <xdr:spPr bwMode="auto">
        <a:xfrm>
          <a:off x="12091254" y="2729023"/>
          <a:ext cx="128957" cy="1047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695545</xdr:colOff>
      <xdr:row>10</xdr:row>
      <xdr:rowOff>149800</xdr:rowOff>
    </xdr:from>
    <xdr:to>
      <xdr:col>18</xdr:col>
      <xdr:colOff>155443</xdr:colOff>
      <xdr:row>11</xdr:row>
      <xdr:rowOff>119064</xdr:rowOff>
    </xdr:to>
    <xdr:sp macro="" textlink="">
      <xdr:nvSpPr>
        <xdr:cNvPr id="1511" name="六角形 1510">
          <a:extLst>
            <a:ext uri="{FF2B5EF4-FFF2-40B4-BE49-F238E27FC236}">
              <a16:creationId xmlns:a16="http://schemas.microsoft.com/office/drawing/2014/main" xmlns="" id="{A05C2D81-EAC3-4C8D-A1B3-422DD2B619C9}"/>
            </a:ext>
          </a:extLst>
        </xdr:cNvPr>
        <xdr:cNvSpPr/>
      </xdr:nvSpPr>
      <xdr:spPr bwMode="auto">
        <a:xfrm>
          <a:off x="12093795" y="1832550"/>
          <a:ext cx="164748" cy="1407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323506</xdr:colOff>
      <xdr:row>12</xdr:row>
      <xdr:rowOff>93110</xdr:rowOff>
    </xdr:from>
    <xdr:to>
      <xdr:col>17</xdr:col>
      <xdr:colOff>501489</xdr:colOff>
      <xdr:row>13</xdr:row>
      <xdr:rowOff>60520</xdr:rowOff>
    </xdr:to>
    <xdr:sp macro="" textlink="">
      <xdr:nvSpPr>
        <xdr:cNvPr id="1512" name="六角形 1511">
          <a:extLst>
            <a:ext uri="{FF2B5EF4-FFF2-40B4-BE49-F238E27FC236}">
              <a16:creationId xmlns:a16="http://schemas.microsoft.com/office/drawing/2014/main" xmlns="" id="{794057A7-4C94-40F5-A122-44EDB0B967BE}"/>
            </a:ext>
          </a:extLst>
        </xdr:cNvPr>
        <xdr:cNvSpPr/>
      </xdr:nvSpPr>
      <xdr:spPr bwMode="auto">
        <a:xfrm>
          <a:off x="11721756" y="2118760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76932</xdr:colOff>
      <xdr:row>13</xdr:row>
      <xdr:rowOff>73270</xdr:rowOff>
    </xdr:from>
    <xdr:ext cx="483576" cy="161192"/>
    <xdr:sp macro="" textlink="">
      <xdr:nvSpPr>
        <xdr:cNvPr id="1513" name="Text Box 1620">
          <a:extLst>
            <a:ext uri="{FF2B5EF4-FFF2-40B4-BE49-F238E27FC236}">
              <a16:creationId xmlns:a16="http://schemas.microsoft.com/office/drawing/2014/main" xmlns="" id="{FE39F5F8-8C70-41C0-8437-16D2DFAB024E}"/>
            </a:ext>
          </a:extLst>
        </xdr:cNvPr>
        <xdr:cNvSpPr txBox="1">
          <a:spLocks noChangeArrowheads="1"/>
        </xdr:cNvSpPr>
      </xdr:nvSpPr>
      <xdr:spPr bwMode="auto">
        <a:xfrm>
          <a:off x="11475182" y="2270370"/>
          <a:ext cx="483576" cy="1611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647617</xdr:colOff>
      <xdr:row>11</xdr:row>
      <xdr:rowOff>148929</xdr:rowOff>
    </xdr:from>
    <xdr:ext cx="505557" cy="161192"/>
    <xdr:sp macro="" textlink="">
      <xdr:nvSpPr>
        <xdr:cNvPr id="1514" name="Text Box 1620">
          <a:extLst>
            <a:ext uri="{FF2B5EF4-FFF2-40B4-BE49-F238E27FC236}">
              <a16:creationId xmlns:a16="http://schemas.microsoft.com/office/drawing/2014/main" xmlns="" id="{C66CF893-7CF6-4C4D-9AD1-E41B984DE600}"/>
            </a:ext>
          </a:extLst>
        </xdr:cNvPr>
        <xdr:cNvSpPr txBox="1">
          <a:spLocks noChangeArrowheads="1"/>
        </xdr:cNvSpPr>
      </xdr:nvSpPr>
      <xdr:spPr bwMode="auto">
        <a:xfrm>
          <a:off x="12045867" y="2003129"/>
          <a:ext cx="505557" cy="1611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88434</xdr:colOff>
      <xdr:row>15</xdr:row>
      <xdr:rowOff>131883</xdr:rowOff>
    </xdr:from>
    <xdr:to>
      <xdr:col>18</xdr:col>
      <xdr:colOff>535374</xdr:colOff>
      <xdr:row>15</xdr:row>
      <xdr:rowOff>139211</xdr:rowOff>
    </xdr:to>
    <xdr:sp macro="" textlink="">
      <xdr:nvSpPr>
        <xdr:cNvPr id="1515" name="Line 927">
          <a:extLst>
            <a:ext uri="{FF2B5EF4-FFF2-40B4-BE49-F238E27FC236}">
              <a16:creationId xmlns:a16="http://schemas.microsoft.com/office/drawing/2014/main" xmlns="" id="{5FE9A02D-BF7D-4B40-B7C9-9876E2DFA30C}"/>
            </a:ext>
          </a:extLst>
        </xdr:cNvPr>
        <xdr:cNvSpPr>
          <a:spLocks noChangeShapeType="1"/>
        </xdr:cNvSpPr>
      </xdr:nvSpPr>
      <xdr:spPr bwMode="auto">
        <a:xfrm rot="5400000" flipH="1">
          <a:off x="12411340" y="2452077"/>
          <a:ext cx="7328" cy="446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183174</xdr:colOff>
      <xdr:row>15</xdr:row>
      <xdr:rowOff>27168</xdr:rowOff>
    </xdr:from>
    <xdr:to>
      <xdr:col>18</xdr:col>
      <xdr:colOff>572161</xdr:colOff>
      <xdr:row>16</xdr:row>
      <xdr:rowOff>52919</xdr:rowOff>
    </xdr:to>
    <xdr:grpSp>
      <xdr:nvGrpSpPr>
        <xdr:cNvPr id="1516" name="Group 405">
          <a:extLst>
            <a:ext uri="{FF2B5EF4-FFF2-40B4-BE49-F238E27FC236}">
              <a16:creationId xmlns:a16="http://schemas.microsoft.com/office/drawing/2014/main" xmlns="" id="{E43A87BE-E7A9-4335-BB7D-7A8BE2B4AAAD}"/>
            </a:ext>
          </a:extLst>
        </xdr:cNvPr>
        <xdr:cNvGrpSpPr>
          <a:grpSpLocks/>
        </xdr:cNvGrpSpPr>
      </xdr:nvGrpSpPr>
      <xdr:grpSpPr bwMode="auto">
        <a:xfrm rot="5400000">
          <a:off x="13569617" y="2477625"/>
          <a:ext cx="197201" cy="388987"/>
          <a:chOff x="718" y="97"/>
          <a:chExt cx="23" cy="15"/>
        </a:xfrm>
      </xdr:grpSpPr>
      <xdr:sp macro="" textlink="">
        <xdr:nvSpPr>
          <xdr:cNvPr id="1517" name="Freeform 406">
            <a:extLst>
              <a:ext uri="{FF2B5EF4-FFF2-40B4-BE49-F238E27FC236}">
                <a16:creationId xmlns:a16="http://schemas.microsoft.com/office/drawing/2014/main" xmlns="" id="{DCA0D131-1473-F0F7-89FA-1F04E561945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8" name="Freeform 407">
            <a:extLst>
              <a:ext uri="{FF2B5EF4-FFF2-40B4-BE49-F238E27FC236}">
                <a16:creationId xmlns:a16="http://schemas.microsoft.com/office/drawing/2014/main" xmlns="" id="{4A3A8B7E-D2F7-EF80-DEE6-CC3901018C9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322388</xdr:colOff>
      <xdr:row>15</xdr:row>
      <xdr:rowOff>124559</xdr:rowOff>
    </xdr:from>
    <xdr:to>
      <xdr:col>18</xdr:col>
      <xdr:colOff>500371</xdr:colOff>
      <xdr:row>16</xdr:row>
      <xdr:rowOff>91969</xdr:rowOff>
    </xdr:to>
    <xdr:sp macro="" textlink="">
      <xdr:nvSpPr>
        <xdr:cNvPr id="1519" name="六角形 1518">
          <a:extLst>
            <a:ext uri="{FF2B5EF4-FFF2-40B4-BE49-F238E27FC236}">
              <a16:creationId xmlns:a16="http://schemas.microsoft.com/office/drawing/2014/main" xmlns="" id="{22658783-E611-4CA0-A2AB-4C6372825D3A}"/>
            </a:ext>
          </a:extLst>
        </xdr:cNvPr>
        <xdr:cNvSpPr/>
      </xdr:nvSpPr>
      <xdr:spPr bwMode="auto">
        <a:xfrm>
          <a:off x="12425488" y="2664559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132290</xdr:colOff>
      <xdr:row>13</xdr:row>
      <xdr:rowOff>87922</xdr:rowOff>
    </xdr:from>
    <xdr:to>
      <xdr:col>18</xdr:col>
      <xdr:colOff>310273</xdr:colOff>
      <xdr:row>14</xdr:row>
      <xdr:rowOff>55332</xdr:rowOff>
    </xdr:to>
    <xdr:sp macro="" textlink="">
      <xdr:nvSpPr>
        <xdr:cNvPr id="1520" name="六角形 1519">
          <a:extLst>
            <a:ext uri="{FF2B5EF4-FFF2-40B4-BE49-F238E27FC236}">
              <a16:creationId xmlns:a16="http://schemas.microsoft.com/office/drawing/2014/main" xmlns="" id="{88621F15-1ED3-4583-8166-D389BC170673}"/>
            </a:ext>
          </a:extLst>
        </xdr:cNvPr>
        <xdr:cNvSpPr/>
      </xdr:nvSpPr>
      <xdr:spPr bwMode="auto">
        <a:xfrm>
          <a:off x="12235390" y="2285022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701294</xdr:colOff>
      <xdr:row>14</xdr:row>
      <xdr:rowOff>15941</xdr:rowOff>
    </xdr:from>
    <xdr:to>
      <xdr:col>18</xdr:col>
      <xdr:colOff>151821</xdr:colOff>
      <xdr:row>14</xdr:row>
      <xdr:rowOff>150594</xdr:rowOff>
    </xdr:to>
    <xdr:sp macro="" textlink="">
      <xdr:nvSpPr>
        <xdr:cNvPr id="1521" name="AutoShape 711">
          <a:extLst>
            <a:ext uri="{FF2B5EF4-FFF2-40B4-BE49-F238E27FC236}">
              <a16:creationId xmlns:a16="http://schemas.microsoft.com/office/drawing/2014/main" xmlns="" id="{F90D77C1-5737-4406-8D73-0FF9781148F7}"/>
            </a:ext>
          </a:extLst>
        </xdr:cNvPr>
        <xdr:cNvSpPr>
          <a:spLocks noChangeArrowheads="1"/>
        </xdr:cNvSpPr>
      </xdr:nvSpPr>
      <xdr:spPr bwMode="auto">
        <a:xfrm>
          <a:off x="12099544" y="2384491"/>
          <a:ext cx="155377" cy="1346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251531</xdr:colOff>
      <xdr:row>14</xdr:row>
      <xdr:rowOff>59887</xdr:rowOff>
    </xdr:from>
    <xdr:ext cx="293370" cy="144779"/>
    <xdr:sp macro="" textlink="">
      <xdr:nvSpPr>
        <xdr:cNvPr id="1522" name="Text Box 1563">
          <a:extLst>
            <a:ext uri="{FF2B5EF4-FFF2-40B4-BE49-F238E27FC236}">
              <a16:creationId xmlns:a16="http://schemas.microsoft.com/office/drawing/2014/main" xmlns="" id="{93D8DDE1-D498-4675-B419-0F114B0DEB78}"/>
            </a:ext>
          </a:extLst>
        </xdr:cNvPr>
        <xdr:cNvSpPr txBox="1">
          <a:spLocks noChangeArrowheads="1"/>
        </xdr:cNvSpPr>
      </xdr:nvSpPr>
      <xdr:spPr bwMode="auto">
        <a:xfrm>
          <a:off x="11649781" y="2428437"/>
          <a:ext cx="293370" cy="1447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537559</xdr:colOff>
      <xdr:row>13</xdr:row>
      <xdr:rowOff>29207</xdr:rowOff>
    </xdr:from>
    <xdr:to>
      <xdr:col>18</xdr:col>
      <xdr:colOff>29226</xdr:colOff>
      <xdr:row>16</xdr:row>
      <xdr:rowOff>2747</xdr:rowOff>
    </xdr:to>
    <xdr:sp macro="" textlink="">
      <xdr:nvSpPr>
        <xdr:cNvPr id="1523" name="AutoShape 1653">
          <a:extLst>
            <a:ext uri="{FF2B5EF4-FFF2-40B4-BE49-F238E27FC236}">
              <a16:creationId xmlns:a16="http://schemas.microsoft.com/office/drawing/2014/main" xmlns="" id="{718E65F8-9D52-4A6C-B5D8-40F538E7716C}"/>
            </a:ext>
          </a:extLst>
        </xdr:cNvPr>
        <xdr:cNvSpPr>
          <a:spLocks/>
        </xdr:cNvSpPr>
      </xdr:nvSpPr>
      <xdr:spPr bwMode="auto">
        <a:xfrm rot="20567999" flipH="1">
          <a:off x="11935809" y="2226307"/>
          <a:ext cx="196517" cy="4878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230392</xdr:colOff>
      <xdr:row>14</xdr:row>
      <xdr:rowOff>80593</xdr:rowOff>
    </xdr:from>
    <xdr:ext cx="430503" cy="186974"/>
    <xdr:sp macro="" textlink="">
      <xdr:nvSpPr>
        <xdr:cNvPr id="1524" name="Text Box 1664">
          <a:extLst>
            <a:ext uri="{FF2B5EF4-FFF2-40B4-BE49-F238E27FC236}">
              <a16:creationId xmlns:a16="http://schemas.microsoft.com/office/drawing/2014/main" xmlns="" id="{C00C51A6-2019-480A-99FE-EC75D048F64F}"/>
            </a:ext>
          </a:extLst>
        </xdr:cNvPr>
        <xdr:cNvSpPr txBox="1">
          <a:spLocks noChangeArrowheads="1"/>
        </xdr:cNvSpPr>
      </xdr:nvSpPr>
      <xdr:spPr bwMode="auto">
        <a:xfrm>
          <a:off x="12333492" y="2449143"/>
          <a:ext cx="4305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大雲橋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122398</xdr:colOff>
      <xdr:row>11</xdr:row>
      <xdr:rowOff>106453</xdr:rowOff>
    </xdr:from>
    <xdr:to>
      <xdr:col>17</xdr:col>
      <xdr:colOff>256243</xdr:colOff>
      <xdr:row>12</xdr:row>
      <xdr:rowOff>54159</xdr:rowOff>
    </xdr:to>
    <xdr:sp macro="" textlink="">
      <xdr:nvSpPr>
        <xdr:cNvPr id="1525" name="六角形 1524">
          <a:extLst>
            <a:ext uri="{FF2B5EF4-FFF2-40B4-BE49-F238E27FC236}">
              <a16:creationId xmlns:a16="http://schemas.microsoft.com/office/drawing/2014/main" xmlns="" id="{315C6235-6689-4257-BA8E-2D6DACCC279C}"/>
            </a:ext>
          </a:extLst>
        </xdr:cNvPr>
        <xdr:cNvSpPr/>
      </xdr:nvSpPr>
      <xdr:spPr bwMode="auto">
        <a:xfrm>
          <a:off x="11520648" y="1960653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47628</xdr:colOff>
      <xdr:row>10</xdr:row>
      <xdr:rowOff>158750</xdr:rowOff>
    </xdr:from>
    <xdr:ext cx="402995" cy="165173"/>
    <xdr:sp macro="" textlink="">
      <xdr:nvSpPr>
        <xdr:cNvPr id="1526" name="Text Box 1416">
          <a:extLst>
            <a:ext uri="{FF2B5EF4-FFF2-40B4-BE49-F238E27FC236}">
              <a16:creationId xmlns:a16="http://schemas.microsoft.com/office/drawing/2014/main" xmlns="" id="{CA375D11-B6B7-4B2E-AAEA-D0E61825FDD2}"/>
            </a:ext>
          </a:extLst>
        </xdr:cNvPr>
        <xdr:cNvSpPr txBox="1">
          <a:spLocks noChangeArrowheads="1"/>
        </xdr:cNvSpPr>
      </xdr:nvSpPr>
      <xdr:spPr bwMode="auto">
        <a:xfrm>
          <a:off x="11445878" y="1841500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0.4+13.0</a:t>
          </a:r>
        </a:p>
      </xdr:txBody>
    </xdr:sp>
    <xdr:clientData/>
  </xdr:oneCellAnchor>
  <xdr:twoCellAnchor>
    <xdr:from>
      <xdr:col>17</xdr:col>
      <xdr:colOff>312050</xdr:colOff>
      <xdr:row>11</xdr:row>
      <xdr:rowOff>110562</xdr:rowOff>
    </xdr:from>
    <xdr:to>
      <xdr:col>17</xdr:col>
      <xdr:colOff>445895</xdr:colOff>
      <xdr:row>12</xdr:row>
      <xdr:rowOff>58268</xdr:rowOff>
    </xdr:to>
    <xdr:sp macro="" textlink="">
      <xdr:nvSpPr>
        <xdr:cNvPr id="1527" name="六角形 1526">
          <a:extLst>
            <a:ext uri="{FF2B5EF4-FFF2-40B4-BE49-F238E27FC236}">
              <a16:creationId xmlns:a16="http://schemas.microsoft.com/office/drawing/2014/main" xmlns="" id="{74C01D1B-F523-4739-B19F-68B6BD5C39EE}"/>
            </a:ext>
          </a:extLst>
        </xdr:cNvPr>
        <xdr:cNvSpPr/>
      </xdr:nvSpPr>
      <xdr:spPr bwMode="auto">
        <a:xfrm>
          <a:off x="11710300" y="1964762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473590</xdr:colOff>
      <xdr:row>11</xdr:row>
      <xdr:rowOff>76293</xdr:rowOff>
    </xdr:from>
    <xdr:to>
      <xdr:col>20</xdr:col>
      <xdr:colOff>50488</xdr:colOff>
      <xdr:row>16</xdr:row>
      <xdr:rowOff>154830</xdr:rowOff>
    </xdr:to>
    <xdr:sp macro="" textlink="">
      <xdr:nvSpPr>
        <xdr:cNvPr id="1528" name="Freeform 1147">
          <a:extLst>
            <a:ext uri="{FF2B5EF4-FFF2-40B4-BE49-F238E27FC236}">
              <a16:creationId xmlns:a16="http://schemas.microsoft.com/office/drawing/2014/main" xmlns="" id="{3C6B44A6-4B4D-4007-990F-A1C4ABA3D28F}"/>
            </a:ext>
          </a:extLst>
        </xdr:cNvPr>
        <xdr:cNvSpPr>
          <a:spLocks/>
        </xdr:cNvSpPr>
      </xdr:nvSpPr>
      <xdr:spPr bwMode="auto">
        <a:xfrm rot="4853866" flipV="1">
          <a:off x="12954520" y="2257513"/>
          <a:ext cx="935787" cy="281748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10122 w 10122"/>
            <a:gd name="connsiteY0" fmla="*/ 155593 h 167046"/>
            <a:gd name="connsiteX1" fmla="*/ 8888 w 10122"/>
            <a:gd name="connsiteY1" fmla="*/ 159045 h 167046"/>
            <a:gd name="connsiteX2" fmla="*/ 8276 w 10122"/>
            <a:gd name="connsiteY2" fmla="*/ 164226 h 167046"/>
            <a:gd name="connsiteX3" fmla="*/ 7145 w 10122"/>
            <a:gd name="connsiteY3" fmla="*/ 164043 h 167046"/>
            <a:gd name="connsiteX4" fmla="*/ 6294 w 10122"/>
            <a:gd name="connsiteY4" fmla="*/ 165582 h 167046"/>
            <a:gd name="connsiteX5" fmla="*/ 5185 w 10122"/>
            <a:gd name="connsiteY5" fmla="*/ 164670 h 167046"/>
            <a:gd name="connsiteX6" fmla="*/ 3454 w 10122"/>
            <a:gd name="connsiteY6" fmla="*/ 167045 h 167046"/>
            <a:gd name="connsiteX7" fmla="*/ 1774 w 10122"/>
            <a:gd name="connsiteY7" fmla="*/ 164230 h 167046"/>
            <a:gd name="connsiteX8" fmla="*/ 0 w 10122"/>
            <a:gd name="connsiteY8" fmla="*/ 0 h 167046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230"/>
            <a:gd name="connsiteX1" fmla="*/ 8888 w 10122"/>
            <a:gd name="connsiteY1" fmla="*/ 159045 h 169230"/>
            <a:gd name="connsiteX2" fmla="*/ 8276 w 10122"/>
            <a:gd name="connsiteY2" fmla="*/ 164226 h 169230"/>
            <a:gd name="connsiteX3" fmla="*/ 7145 w 10122"/>
            <a:gd name="connsiteY3" fmla="*/ 164043 h 169230"/>
            <a:gd name="connsiteX4" fmla="*/ 6294 w 10122"/>
            <a:gd name="connsiteY4" fmla="*/ 165582 h 169230"/>
            <a:gd name="connsiteX5" fmla="*/ 5185 w 10122"/>
            <a:gd name="connsiteY5" fmla="*/ 164670 h 169230"/>
            <a:gd name="connsiteX6" fmla="*/ 3706 w 10122"/>
            <a:gd name="connsiteY6" fmla="*/ 166259 h 169230"/>
            <a:gd name="connsiteX7" fmla="*/ 2282 w 10122"/>
            <a:gd name="connsiteY7" fmla="*/ 119874 h 169230"/>
            <a:gd name="connsiteX8" fmla="*/ 0 w 10122"/>
            <a:gd name="connsiteY8" fmla="*/ 0 h 169230"/>
            <a:gd name="connsiteX0" fmla="*/ 7840 w 7840"/>
            <a:gd name="connsiteY0" fmla="*/ 35719 h 49356"/>
            <a:gd name="connsiteX1" fmla="*/ 6606 w 7840"/>
            <a:gd name="connsiteY1" fmla="*/ 39171 h 49356"/>
            <a:gd name="connsiteX2" fmla="*/ 5994 w 7840"/>
            <a:gd name="connsiteY2" fmla="*/ 44352 h 49356"/>
            <a:gd name="connsiteX3" fmla="*/ 4863 w 7840"/>
            <a:gd name="connsiteY3" fmla="*/ 44169 h 49356"/>
            <a:gd name="connsiteX4" fmla="*/ 4012 w 7840"/>
            <a:gd name="connsiteY4" fmla="*/ 45708 h 49356"/>
            <a:gd name="connsiteX5" fmla="*/ 2903 w 7840"/>
            <a:gd name="connsiteY5" fmla="*/ 44796 h 49356"/>
            <a:gd name="connsiteX6" fmla="*/ 1424 w 7840"/>
            <a:gd name="connsiteY6" fmla="*/ 46385 h 49356"/>
            <a:gd name="connsiteX7" fmla="*/ 0 w 7840"/>
            <a:gd name="connsiteY7" fmla="*/ 0 h 49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840" h="49356">
              <a:moveTo>
                <a:pt x="7840" y="35719"/>
              </a:moveTo>
              <a:cubicBezTo>
                <a:pt x="7694" y="35719"/>
                <a:pt x="6915" y="37733"/>
                <a:pt x="6606" y="39171"/>
              </a:cubicBezTo>
              <a:cubicBezTo>
                <a:pt x="6299" y="40610"/>
                <a:pt x="6284" y="43518"/>
                <a:pt x="5994" y="44352"/>
              </a:cubicBezTo>
              <a:cubicBezTo>
                <a:pt x="5703" y="45185"/>
                <a:pt x="5193" y="43943"/>
                <a:pt x="4863" y="44169"/>
              </a:cubicBezTo>
              <a:cubicBezTo>
                <a:pt x="4533" y="44396"/>
                <a:pt x="4339" y="45604"/>
                <a:pt x="4012" y="45708"/>
              </a:cubicBezTo>
              <a:cubicBezTo>
                <a:pt x="3685" y="45812"/>
                <a:pt x="3334" y="44683"/>
                <a:pt x="2903" y="44796"/>
              </a:cubicBezTo>
              <a:cubicBezTo>
                <a:pt x="2472" y="44909"/>
                <a:pt x="1908" y="53851"/>
                <a:pt x="1424" y="46385"/>
              </a:cubicBezTo>
              <a:cubicBezTo>
                <a:pt x="940" y="38919"/>
                <a:pt x="156" y="1417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577314</xdr:colOff>
      <xdr:row>11</xdr:row>
      <xdr:rowOff>44580</xdr:rowOff>
    </xdr:from>
    <xdr:to>
      <xdr:col>20</xdr:col>
      <xdr:colOff>155975</xdr:colOff>
      <xdr:row>16</xdr:row>
      <xdr:rowOff>123117</xdr:rowOff>
    </xdr:to>
    <xdr:sp macro="" textlink="">
      <xdr:nvSpPr>
        <xdr:cNvPr id="1529" name="Freeform 1147">
          <a:extLst>
            <a:ext uri="{FF2B5EF4-FFF2-40B4-BE49-F238E27FC236}">
              <a16:creationId xmlns:a16="http://schemas.microsoft.com/office/drawing/2014/main" xmlns="" id="{CA9A7022-C2CC-4EC9-99A5-68A004AF1441}"/>
            </a:ext>
          </a:extLst>
        </xdr:cNvPr>
        <xdr:cNvSpPr>
          <a:spLocks/>
        </xdr:cNvSpPr>
      </xdr:nvSpPr>
      <xdr:spPr bwMode="auto">
        <a:xfrm rot="4853866" flipV="1">
          <a:off x="13059126" y="2224918"/>
          <a:ext cx="935787" cy="283511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10122 w 10122"/>
            <a:gd name="connsiteY0" fmla="*/ 155593 h 167046"/>
            <a:gd name="connsiteX1" fmla="*/ 8888 w 10122"/>
            <a:gd name="connsiteY1" fmla="*/ 159045 h 167046"/>
            <a:gd name="connsiteX2" fmla="*/ 8276 w 10122"/>
            <a:gd name="connsiteY2" fmla="*/ 164226 h 167046"/>
            <a:gd name="connsiteX3" fmla="*/ 7145 w 10122"/>
            <a:gd name="connsiteY3" fmla="*/ 164043 h 167046"/>
            <a:gd name="connsiteX4" fmla="*/ 6294 w 10122"/>
            <a:gd name="connsiteY4" fmla="*/ 165582 h 167046"/>
            <a:gd name="connsiteX5" fmla="*/ 5185 w 10122"/>
            <a:gd name="connsiteY5" fmla="*/ 164670 h 167046"/>
            <a:gd name="connsiteX6" fmla="*/ 3454 w 10122"/>
            <a:gd name="connsiteY6" fmla="*/ 167045 h 167046"/>
            <a:gd name="connsiteX7" fmla="*/ 1774 w 10122"/>
            <a:gd name="connsiteY7" fmla="*/ 164230 h 167046"/>
            <a:gd name="connsiteX8" fmla="*/ 0 w 10122"/>
            <a:gd name="connsiteY8" fmla="*/ 0 h 167046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230"/>
            <a:gd name="connsiteX1" fmla="*/ 8888 w 10122"/>
            <a:gd name="connsiteY1" fmla="*/ 159045 h 169230"/>
            <a:gd name="connsiteX2" fmla="*/ 8276 w 10122"/>
            <a:gd name="connsiteY2" fmla="*/ 164226 h 169230"/>
            <a:gd name="connsiteX3" fmla="*/ 7145 w 10122"/>
            <a:gd name="connsiteY3" fmla="*/ 164043 h 169230"/>
            <a:gd name="connsiteX4" fmla="*/ 6294 w 10122"/>
            <a:gd name="connsiteY4" fmla="*/ 165582 h 169230"/>
            <a:gd name="connsiteX5" fmla="*/ 5185 w 10122"/>
            <a:gd name="connsiteY5" fmla="*/ 164670 h 169230"/>
            <a:gd name="connsiteX6" fmla="*/ 3706 w 10122"/>
            <a:gd name="connsiteY6" fmla="*/ 166259 h 169230"/>
            <a:gd name="connsiteX7" fmla="*/ 2282 w 10122"/>
            <a:gd name="connsiteY7" fmla="*/ 119874 h 169230"/>
            <a:gd name="connsiteX8" fmla="*/ 0 w 10122"/>
            <a:gd name="connsiteY8" fmla="*/ 0 h 169230"/>
            <a:gd name="connsiteX0" fmla="*/ 7840 w 7840"/>
            <a:gd name="connsiteY0" fmla="*/ 35719 h 49356"/>
            <a:gd name="connsiteX1" fmla="*/ 6606 w 7840"/>
            <a:gd name="connsiteY1" fmla="*/ 39171 h 49356"/>
            <a:gd name="connsiteX2" fmla="*/ 5994 w 7840"/>
            <a:gd name="connsiteY2" fmla="*/ 44352 h 49356"/>
            <a:gd name="connsiteX3" fmla="*/ 4863 w 7840"/>
            <a:gd name="connsiteY3" fmla="*/ 44169 h 49356"/>
            <a:gd name="connsiteX4" fmla="*/ 4012 w 7840"/>
            <a:gd name="connsiteY4" fmla="*/ 45708 h 49356"/>
            <a:gd name="connsiteX5" fmla="*/ 2903 w 7840"/>
            <a:gd name="connsiteY5" fmla="*/ 44796 h 49356"/>
            <a:gd name="connsiteX6" fmla="*/ 1424 w 7840"/>
            <a:gd name="connsiteY6" fmla="*/ 46385 h 49356"/>
            <a:gd name="connsiteX7" fmla="*/ 0 w 7840"/>
            <a:gd name="connsiteY7" fmla="*/ 0 h 49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840" h="49356">
              <a:moveTo>
                <a:pt x="7840" y="35719"/>
              </a:moveTo>
              <a:cubicBezTo>
                <a:pt x="7694" y="35719"/>
                <a:pt x="6915" y="37733"/>
                <a:pt x="6606" y="39171"/>
              </a:cubicBezTo>
              <a:cubicBezTo>
                <a:pt x="6299" y="40610"/>
                <a:pt x="6284" y="43518"/>
                <a:pt x="5994" y="44352"/>
              </a:cubicBezTo>
              <a:cubicBezTo>
                <a:pt x="5703" y="45185"/>
                <a:pt x="5193" y="43943"/>
                <a:pt x="4863" y="44169"/>
              </a:cubicBezTo>
              <a:cubicBezTo>
                <a:pt x="4533" y="44396"/>
                <a:pt x="4339" y="45604"/>
                <a:pt x="4012" y="45708"/>
              </a:cubicBezTo>
              <a:cubicBezTo>
                <a:pt x="3685" y="45812"/>
                <a:pt x="3334" y="44683"/>
                <a:pt x="2903" y="44796"/>
              </a:cubicBezTo>
              <a:cubicBezTo>
                <a:pt x="2472" y="44909"/>
                <a:pt x="1908" y="53851"/>
                <a:pt x="1424" y="46385"/>
              </a:cubicBezTo>
              <a:cubicBezTo>
                <a:pt x="940" y="38919"/>
                <a:pt x="156" y="1417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514349</xdr:colOff>
      <xdr:row>10</xdr:row>
      <xdr:rowOff>163830</xdr:rowOff>
    </xdr:from>
    <xdr:to>
      <xdr:col>19</xdr:col>
      <xdr:colOff>580111</xdr:colOff>
      <xdr:row>11</xdr:row>
      <xdr:rowOff>118113</xdr:rowOff>
    </xdr:to>
    <xdr:sp macro="" textlink="">
      <xdr:nvSpPr>
        <xdr:cNvPr id="1530" name="Text Box 1664">
          <a:extLst>
            <a:ext uri="{FF2B5EF4-FFF2-40B4-BE49-F238E27FC236}">
              <a16:creationId xmlns:a16="http://schemas.microsoft.com/office/drawing/2014/main" xmlns="" id="{CA9DE4B5-B483-4FFF-B406-721F107796D2}"/>
            </a:ext>
          </a:extLst>
        </xdr:cNvPr>
        <xdr:cNvSpPr txBox="1">
          <a:spLocks noChangeArrowheads="1"/>
        </xdr:cNvSpPr>
      </xdr:nvSpPr>
      <xdr:spPr bwMode="auto">
        <a:xfrm rot="5400000">
          <a:off x="13292313" y="1876566"/>
          <a:ext cx="125733" cy="65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19</xdr:col>
      <xdr:colOff>46302</xdr:colOff>
      <xdr:row>12</xdr:row>
      <xdr:rowOff>158750</xdr:rowOff>
    </xdr:from>
    <xdr:to>
      <xdr:col>19</xdr:col>
      <xdr:colOff>574340</xdr:colOff>
      <xdr:row>14</xdr:row>
      <xdr:rowOff>82125</xdr:rowOff>
    </xdr:to>
    <xdr:sp macro="" textlink="">
      <xdr:nvSpPr>
        <xdr:cNvPr id="1531" name="Line 120">
          <a:extLst>
            <a:ext uri="{FF2B5EF4-FFF2-40B4-BE49-F238E27FC236}">
              <a16:creationId xmlns:a16="http://schemas.microsoft.com/office/drawing/2014/main" xmlns="" id="{240F35FA-F917-43EE-B260-A8D80B8DD4C2}"/>
            </a:ext>
          </a:extLst>
        </xdr:cNvPr>
        <xdr:cNvSpPr>
          <a:spLocks noChangeShapeType="1"/>
        </xdr:cNvSpPr>
      </xdr:nvSpPr>
      <xdr:spPr bwMode="auto">
        <a:xfrm flipH="1" flipV="1">
          <a:off x="12854252" y="2184400"/>
          <a:ext cx="528038" cy="26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533890</xdr:colOff>
      <xdr:row>14</xdr:row>
      <xdr:rowOff>4560</xdr:rowOff>
    </xdr:from>
    <xdr:to>
      <xdr:col>19</xdr:col>
      <xdr:colOff>695239</xdr:colOff>
      <xdr:row>14</xdr:row>
      <xdr:rowOff>162286</xdr:rowOff>
    </xdr:to>
    <xdr:sp macro="" textlink="">
      <xdr:nvSpPr>
        <xdr:cNvPr id="1532" name="Oval 565">
          <a:extLst>
            <a:ext uri="{FF2B5EF4-FFF2-40B4-BE49-F238E27FC236}">
              <a16:creationId xmlns:a16="http://schemas.microsoft.com/office/drawing/2014/main" xmlns="" id="{A01F581D-4446-48B4-804E-70F808C5E2BD}"/>
            </a:ext>
          </a:extLst>
        </xdr:cNvPr>
        <xdr:cNvSpPr>
          <a:spLocks noChangeArrowheads="1"/>
        </xdr:cNvSpPr>
      </xdr:nvSpPr>
      <xdr:spPr bwMode="auto">
        <a:xfrm rot="5400000">
          <a:off x="13343652" y="2371298"/>
          <a:ext cx="157726" cy="161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122559</xdr:colOff>
      <xdr:row>11</xdr:row>
      <xdr:rowOff>99151</xdr:rowOff>
    </xdr:from>
    <xdr:to>
      <xdr:col>20</xdr:col>
      <xdr:colOff>183518</xdr:colOff>
      <xdr:row>14</xdr:row>
      <xdr:rowOff>3901</xdr:rowOff>
    </xdr:to>
    <xdr:sp macro="" textlink="">
      <xdr:nvSpPr>
        <xdr:cNvPr id="1533" name="Text Box 1563">
          <a:extLst>
            <a:ext uri="{FF2B5EF4-FFF2-40B4-BE49-F238E27FC236}">
              <a16:creationId xmlns:a16="http://schemas.microsoft.com/office/drawing/2014/main" xmlns="" id="{57B9B41E-154C-47D9-B4B6-0F40407FF7B0}"/>
            </a:ext>
          </a:extLst>
        </xdr:cNvPr>
        <xdr:cNvSpPr txBox="1">
          <a:spLocks noChangeArrowheads="1"/>
        </xdr:cNvSpPr>
      </xdr:nvSpPr>
      <xdr:spPr bwMode="auto">
        <a:xfrm>
          <a:off x="13635359" y="1953351"/>
          <a:ext cx="60959" cy="4191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音無瀬橋</a:t>
          </a:r>
        </a:p>
      </xdr:txBody>
    </xdr:sp>
    <xdr:clientData/>
  </xdr:twoCellAnchor>
  <xdr:twoCellAnchor>
    <xdr:from>
      <xdr:col>19</xdr:col>
      <xdr:colOff>677636</xdr:colOff>
      <xdr:row>16</xdr:row>
      <xdr:rowOff>30933</xdr:rowOff>
    </xdr:from>
    <xdr:to>
      <xdr:col>20</xdr:col>
      <xdr:colOff>119116</xdr:colOff>
      <xdr:row>16</xdr:row>
      <xdr:rowOff>127876</xdr:rowOff>
    </xdr:to>
    <xdr:sp macro="" textlink="">
      <xdr:nvSpPr>
        <xdr:cNvPr id="1534" name="六角形 1533">
          <a:extLst>
            <a:ext uri="{FF2B5EF4-FFF2-40B4-BE49-F238E27FC236}">
              <a16:creationId xmlns:a16="http://schemas.microsoft.com/office/drawing/2014/main" xmlns="" id="{9473C739-ED66-4F3F-88DD-D963E8B24510}"/>
            </a:ext>
          </a:extLst>
        </xdr:cNvPr>
        <xdr:cNvSpPr/>
      </xdr:nvSpPr>
      <xdr:spPr bwMode="auto">
        <a:xfrm>
          <a:off x="13485586" y="2742383"/>
          <a:ext cx="146330" cy="969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106226</xdr:colOff>
      <xdr:row>12</xdr:row>
      <xdr:rowOff>45039</xdr:rowOff>
    </xdr:from>
    <xdr:to>
      <xdr:col>19</xdr:col>
      <xdr:colOff>275136</xdr:colOff>
      <xdr:row>13</xdr:row>
      <xdr:rowOff>33610</xdr:rowOff>
    </xdr:to>
    <xdr:sp macro="" textlink="">
      <xdr:nvSpPr>
        <xdr:cNvPr id="1535" name="六角形 1534">
          <a:extLst>
            <a:ext uri="{FF2B5EF4-FFF2-40B4-BE49-F238E27FC236}">
              <a16:creationId xmlns:a16="http://schemas.microsoft.com/office/drawing/2014/main" xmlns="" id="{C82902AB-55E8-422D-B8A7-4A1D63F83121}"/>
            </a:ext>
          </a:extLst>
        </xdr:cNvPr>
        <xdr:cNvSpPr/>
      </xdr:nvSpPr>
      <xdr:spPr bwMode="auto">
        <a:xfrm>
          <a:off x="12914176" y="2070689"/>
          <a:ext cx="168910" cy="1600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178854</xdr:colOff>
      <xdr:row>14</xdr:row>
      <xdr:rowOff>42660</xdr:rowOff>
    </xdr:from>
    <xdr:to>
      <xdr:col>19</xdr:col>
      <xdr:colOff>320530</xdr:colOff>
      <xdr:row>16</xdr:row>
      <xdr:rowOff>31230</xdr:rowOff>
    </xdr:to>
    <xdr:sp macro="" textlink="">
      <xdr:nvSpPr>
        <xdr:cNvPr id="1536" name="Line 120">
          <a:extLst>
            <a:ext uri="{FF2B5EF4-FFF2-40B4-BE49-F238E27FC236}">
              <a16:creationId xmlns:a16="http://schemas.microsoft.com/office/drawing/2014/main" xmlns="" id="{603852B9-AD0D-4364-B406-4C13FA7072E3}"/>
            </a:ext>
          </a:extLst>
        </xdr:cNvPr>
        <xdr:cNvSpPr>
          <a:spLocks noChangeShapeType="1"/>
        </xdr:cNvSpPr>
      </xdr:nvSpPr>
      <xdr:spPr bwMode="auto">
        <a:xfrm flipV="1">
          <a:off x="12986804" y="2411210"/>
          <a:ext cx="141676" cy="331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272611</xdr:colOff>
      <xdr:row>11</xdr:row>
      <xdr:rowOff>12262</xdr:rowOff>
    </xdr:from>
    <xdr:ext cx="327345" cy="115647"/>
    <xdr:sp macro="" textlink="">
      <xdr:nvSpPr>
        <xdr:cNvPr id="1537" name="Text Box 1620">
          <a:extLst>
            <a:ext uri="{FF2B5EF4-FFF2-40B4-BE49-F238E27FC236}">
              <a16:creationId xmlns:a16="http://schemas.microsoft.com/office/drawing/2014/main" xmlns="" id="{920F350B-136E-4A16-BA1F-24A664081AE2}"/>
            </a:ext>
          </a:extLst>
        </xdr:cNvPr>
        <xdr:cNvSpPr txBox="1">
          <a:spLocks noChangeArrowheads="1"/>
        </xdr:cNvSpPr>
      </xdr:nvSpPr>
      <xdr:spPr bwMode="auto">
        <a:xfrm>
          <a:off x="13080561" y="1866462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20</xdr:col>
      <xdr:colOff>25481</xdr:colOff>
      <xdr:row>14</xdr:row>
      <xdr:rowOff>16323</xdr:rowOff>
    </xdr:from>
    <xdr:to>
      <xdr:col>20</xdr:col>
      <xdr:colOff>190667</xdr:colOff>
      <xdr:row>14</xdr:row>
      <xdr:rowOff>158750</xdr:rowOff>
    </xdr:to>
    <xdr:sp macro="" textlink="">
      <xdr:nvSpPr>
        <xdr:cNvPr id="1538" name="Text Box 1664">
          <a:extLst>
            <a:ext uri="{FF2B5EF4-FFF2-40B4-BE49-F238E27FC236}">
              <a16:creationId xmlns:a16="http://schemas.microsoft.com/office/drawing/2014/main" xmlns="" id="{9EFC1558-B80C-492C-BAC4-DC461FEC0DC7}"/>
            </a:ext>
          </a:extLst>
        </xdr:cNvPr>
        <xdr:cNvSpPr txBox="1">
          <a:spLocks noChangeArrowheads="1"/>
        </xdr:cNvSpPr>
      </xdr:nvSpPr>
      <xdr:spPr bwMode="auto">
        <a:xfrm rot="5400000">
          <a:off x="13549660" y="2373494"/>
          <a:ext cx="142427" cy="1651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19</xdr:col>
      <xdr:colOff>673477</xdr:colOff>
      <xdr:row>13</xdr:row>
      <xdr:rowOff>158431</xdr:rowOff>
    </xdr:from>
    <xdr:to>
      <xdr:col>20</xdr:col>
      <xdr:colOff>367109</xdr:colOff>
      <xdr:row>15</xdr:row>
      <xdr:rowOff>13232</xdr:rowOff>
    </xdr:to>
    <xdr:grpSp>
      <xdr:nvGrpSpPr>
        <xdr:cNvPr id="1539" name="Group 405">
          <a:extLst>
            <a:ext uri="{FF2B5EF4-FFF2-40B4-BE49-F238E27FC236}">
              <a16:creationId xmlns:a16="http://schemas.microsoft.com/office/drawing/2014/main" xmlns="" id="{DF755A5E-2224-4CB7-B23B-6AE9CAA60113}"/>
            </a:ext>
          </a:extLst>
        </xdr:cNvPr>
        <xdr:cNvGrpSpPr>
          <a:grpSpLocks/>
        </xdr:cNvGrpSpPr>
      </xdr:nvGrpSpPr>
      <xdr:grpSpPr bwMode="auto">
        <a:xfrm rot="5400000">
          <a:off x="14874042" y="2226566"/>
          <a:ext cx="197701" cy="468332"/>
          <a:chOff x="718" y="97"/>
          <a:chExt cx="23" cy="15"/>
        </a:xfrm>
      </xdr:grpSpPr>
      <xdr:sp macro="" textlink="">
        <xdr:nvSpPr>
          <xdr:cNvPr id="1540" name="Freeform 406">
            <a:extLst>
              <a:ext uri="{FF2B5EF4-FFF2-40B4-BE49-F238E27FC236}">
                <a16:creationId xmlns:a16="http://schemas.microsoft.com/office/drawing/2014/main" xmlns="" id="{BD810E67-8B15-7555-76DF-BD1AB851B6E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1" name="Freeform 407">
            <a:extLst>
              <a:ext uri="{FF2B5EF4-FFF2-40B4-BE49-F238E27FC236}">
                <a16:creationId xmlns:a16="http://schemas.microsoft.com/office/drawing/2014/main" xmlns="" id="{2C59EBC8-7CB7-AB69-C73B-790673A11F4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705463</xdr:colOff>
      <xdr:row>14</xdr:row>
      <xdr:rowOff>126839</xdr:rowOff>
    </xdr:from>
    <xdr:to>
      <xdr:col>20</xdr:col>
      <xdr:colOff>196940</xdr:colOff>
      <xdr:row>15</xdr:row>
      <xdr:rowOff>93629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xmlns="" id="{132B27EB-F29F-4C20-AFC5-4F66FA18BC05}"/>
            </a:ext>
          </a:extLst>
        </xdr:cNvPr>
        <xdr:cNvSpPr/>
      </xdr:nvSpPr>
      <xdr:spPr bwMode="auto">
        <a:xfrm>
          <a:off x="13513413" y="2495389"/>
          <a:ext cx="196327" cy="138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202787</xdr:colOff>
      <xdr:row>14</xdr:row>
      <xdr:rowOff>145419</xdr:rowOff>
    </xdr:from>
    <xdr:ext cx="282081" cy="201506"/>
    <xdr:sp macro="" textlink="">
      <xdr:nvSpPr>
        <xdr:cNvPr id="1543" name="Text Box 1620">
          <a:extLst>
            <a:ext uri="{FF2B5EF4-FFF2-40B4-BE49-F238E27FC236}">
              <a16:creationId xmlns:a16="http://schemas.microsoft.com/office/drawing/2014/main" xmlns="" id="{3467BCF3-1919-4D86-A1A0-367C5510A9E8}"/>
            </a:ext>
          </a:extLst>
        </xdr:cNvPr>
        <xdr:cNvSpPr txBox="1">
          <a:spLocks noChangeArrowheads="1"/>
        </xdr:cNvSpPr>
      </xdr:nvSpPr>
      <xdr:spPr bwMode="auto">
        <a:xfrm>
          <a:off x="13010737" y="2513969"/>
          <a:ext cx="282081" cy="2015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19</xdr:col>
      <xdr:colOff>264435</xdr:colOff>
      <xdr:row>12</xdr:row>
      <xdr:rowOff>159296</xdr:rowOff>
    </xdr:from>
    <xdr:ext cx="475121" cy="151130"/>
    <xdr:sp macro="" textlink="">
      <xdr:nvSpPr>
        <xdr:cNvPr id="1544" name="Text Box 1620">
          <a:extLst>
            <a:ext uri="{FF2B5EF4-FFF2-40B4-BE49-F238E27FC236}">
              <a16:creationId xmlns:a16="http://schemas.microsoft.com/office/drawing/2014/main" xmlns="" id="{3A1B4979-9BF2-41A0-84A6-5B79C320EEB5}"/>
            </a:ext>
          </a:extLst>
        </xdr:cNvPr>
        <xdr:cNvSpPr txBox="1">
          <a:spLocks noChangeArrowheads="1"/>
        </xdr:cNvSpPr>
      </xdr:nvSpPr>
      <xdr:spPr bwMode="auto">
        <a:xfrm>
          <a:off x="13072385" y="2184946"/>
          <a:ext cx="475121" cy="15113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452328</xdr:colOff>
      <xdr:row>14</xdr:row>
      <xdr:rowOff>29835</xdr:rowOff>
    </xdr:from>
    <xdr:to>
      <xdr:col>19</xdr:col>
      <xdr:colOff>601404</xdr:colOff>
      <xdr:row>16</xdr:row>
      <xdr:rowOff>77108</xdr:rowOff>
    </xdr:to>
    <xdr:sp macro="" textlink="">
      <xdr:nvSpPr>
        <xdr:cNvPr id="1545" name="Line 120">
          <a:extLst>
            <a:ext uri="{FF2B5EF4-FFF2-40B4-BE49-F238E27FC236}">
              <a16:creationId xmlns:a16="http://schemas.microsoft.com/office/drawing/2014/main" xmlns="" id="{A5E1CC7E-2251-4E7C-9173-76B737932101}"/>
            </a:ext>
          </a:extLst>
        </xdr:cNvPr>
        <xdr:cNvSpPr>
          <a:spLocks noChangeShapeType="1"/>
        </xdr:cNvSpPr>
      </xdr:nvSpPr>
      <xdr:spPr bwMode="auto">
        <a:xfrm flipH="1" flipV="1">
          <a:off x="13260278" y="2398385"/>
          <a:ext cx="149076" cy="390173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  <a:gd name="connsiteX0" fmla="*/ 0 w 486155"/>
            <a:gd name="connsiteY0" fmla="*/ 0 h 357007"/>
            <a:gd name="connsiteX1" fmla="*/ 73023 w 486155"/>
            <a:gd name="connsiteY1" fmla="*/ 293890 h 357007"/>
            <a:gd name="connsiteX2" fmla="*/ 486155 w 486155"/>
            <a:gd name="connsiteY2" fmla="*/ 357007 h 3570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49" h="367507">
              <a:moveTo>
                <a:pt x="0" y="0"/>
              </a:moveTo>
              <a:cubicBezTo>
                <a:pt x="51398" y="25168"/>
                <a:pt x="45973" y="274801"/>
                <a:pt x="73023" y="293890"/>
              </a:cubicBezTo>
              <a:cubicBezTo>
                <a:pt x="90595" y="325085"/>
                <a:pt x="117148" y="321740"/>
                <a:pt x="125749" y="3675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287946</xdr:colOff>
      <xdr:row>13</xdr:row>
      <xdr:rowOff>92791</xdr:rowOff>
    </xdr:from>
    <xdr:to>
      <xdr:col>19</xdr:col>
      <xdr:colOff>416719</xdr:colOff>
      <xdr:row>14</xdr:row>
      <xdr:rowOff>43656</xdr:rowOff>
    </xdr:to>
    <xdr:sp macro="" textlink="">
      <xdr:nvSpPr>
        <xdr:cNvPr id="1546" name="Oval 1048">
          <a:extLst>
            <a:ext uri="{FF2B5EF4-FFF2-40B4-BE49-F238E27FC236}">
              <a16:creationId xmlns:a16="http://schemas.microsoft.com/office/drawing/2014/main" xmlns="" id="{A0948BF8-689D-469E-88F4-D84154921D73}"/>
            </a:ext>
          </a:extLst>
        </xdr:cNvPr>
        <xdr:cNvSpPr>
          <a:spLocks noChangeArrowheads="1"/>
        </xdr:cNvSpPr>
      </xdr:nvSpPr>
      <xdr:spPr bwMode="auto">
        <a:xfrm>
          <a:off x="13095896" y="2289891"/>
          <a:ext cx="128773" cy="1223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614281</xdr:colOff>
      <xdr:row>14</xdr:row>
      <xdr:rowOff>74975</xdr:rowOff>
    </xdr:from>
    <xdr:to>
      <xdr:col>20</xdr:col>
      <xdr:colOff>273971</xdr:colOff>
      <xdr:row>16</xdr:row>
      <xdr:rowOff>144521</xdr:rowOff>
    </xdr:to>
    <xdr:sp macro="" textlink="">
      <xdr:nvSpPr>
        <xdr:cNvPr id="1547" name="Freeform 570">
          <a:extLst>
            <a:ext uri="{FF2B5EF4-FFF2-40B4-BE49-F238E27FC236}">
              <a16:creationId xmlns:a16="http://schemas.microsoft.com/office/drawing/2014/main" xmlns="" id="{83847391-9D6B-4191-AF8E-836C028D3DE4}"/>
            </a:ext>
          </a:extLst>
        </xdr:cNvPr>
        <xdr:cNvSpPr>
          <a:spLocks/>
        </xdr:cNvSpPr>
      </xdr:nvSpPr>
      <xdr:spPr bwMode="auto">
        <a:xfrm rot="5400000">
          <a:off x="13398278" y="2467478"/>
          <a:ext cx="412446" cy="36454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12195"/>
            <a:gd name="connsiteY0" fmla="*/ 14397 h 14397"/>
            <a:gd name="connsiteX1" fmla="*/ 5021 w 12195"/>
            <a:gd name="connsiteY1" fmla="*/ 192 h 14397"/>
            <a:gd name="connsiteX2" fmla="*/ 12195 w 12195"/>
            <a:gd name="connsiteY2" fmla="*/ 2 h 14397"/>
            <a:gd name="connsiteX0" fmla="*/ 613 w 7174"/>
            <a:gd name="connsiteY0" fmla="*/ 2940 h 12207"/>
            <a:gd name="connsiteX1" fmla="*/ 0 w 7174"/>
            <a:gd name="connsiteY1" fmla="*/ 11787 h 12207"/>
            <a:gd name="connsiteX2" fmla="*/ 7174 w 7174"/>
            <a:gd name="connsiteY2" fmla="*/ 11597 h 12207"/>
            <a:gd name="connsiteX0" fmla="*/ 854 w 10000"/>
            <a:gd name="connsiteY0" fmla="*/ 0 h 8290"/>
            <a:gd name="connsiteX1" fmla="*/ 0 w 10000"/>
            <a:gd name="connsiteY1" fmla="*/ 7248 h 8290"/>
            <a:gd name="connsiteX2" fmla="*/ 10000 w 10000"/>
            <a:gd name="connsiteY2" fmla="*/ 7092 h 8290"/>
            <a:gd name="connsiteX0" fmla="*/ 461 w 10000"/>
            <a:gd name="connsiteY0" fmla="*/ 0 h 10521"/>
            <a:gd name="connsiteX1" fmla="*/ 0 w 10000"/>
            <a:gd name="connsiteY1" fmla="*/ 9339 h 10521"/>
            <a:gd name="connsiteX2" fmla="*/ 10000 w 10000"/>
            <a:gd name="connsiteY2" fmla="*/ 9151 h 10521"/>
            <a:gd name="connsiteX0" fmla="*/ 495 w 10034"/>
            <a:gd name="connsiteY0" fmla="*/ 0 h 9339"/>
            <a:gd name="connsiteX1" fmla="*/ 34 w 10034"/>
            <a:gd name="connsiteY1" fmla="*/ 9339 h 9339"/>
            <a:gd name="connsiteX2" fmla="*/ 10034 w 10034"/>
            <a:gd name="connsiteY2" fmla="*/ 9151 h 9339"/>
            <a:gd name="connsiteX0" fmla="*/ 459 w 9966"/>
            <a:gd name="connsiteY0" fmla="*/ 0 h 10000"/>
            <a:gd name="connsiteX1" fmla="*/ 0 w 9966"/>
            <a:gd name="connsiteY1" fmla="*/ 10000 h 10000"/>
            <a:gd name="connsiteX2" fmla="*/ 9966 w 9966"/>
            <a:gd name="connsiteY2" fmla="*/ 9799 h 10000"/>
            <a:gd name="connsiteX0" fmla="*/ 145 w 10213"/>
            <a:gd name="connsiteY0" fmla="*/ 0 h 11063"/>
            <a:gd name="connsiteX1" fmla="*/ 213 w 10213"/>
            <a:gd name="connsiteY1" fmla="*/ 11063 h 11063"/>
            <a:gd name="connsiteX2" fmla="*/ 10213 w 10213"/>
            <a:gd name="connsiteY2" fmla="*/ 10862 h 11063"/>
            <a:gd name="connsiteX0" fmla="*/ 509 w 10000"/>
            <a:gd name="connsiteY0" fmla="*/ 0 h 11004"/>
            <a:gd name="connsiteX1" fmla="*/ 0 w 10000"/>
            <a:gd name="connsiteY1" fmla="*/ 11004 h 11004"/>
            <a:gd name="connsiteX2" fmla="*/ 10000 w 10000"/>
            <a:gd name="connsiteY2" fmla="*/ 10803 h 11004"/>
            <a:gd name="connsiteX0" fmla="*/ 138 w 10254"/>
            <a:gd name="connsiteY0" fmla="*/ 0 h 11004"/>
            <a:gd name="connsiteX1" fmla="*/ 254 w 10254"/>
            <a:gd name="connsiteY1" fmla="*/ 11004 h 11004"/>
            <a:gd name="connsiteX2" fmla="*/ 10254 w 10254"/>
            <a:gd name="connsiteY2" fmla="*/ 10803 h 11004"/>
            <a:gd name="connsiteX0" fmla="*/ 0 w 10116"/>
            <a:gd name="connsiteY0" fmla="*/ 0 h 11004"/>
            <a:gd name="connsiteX1" fmla="*/ 116 w 10116"/>
            <a:gd name="connsiteY1" fmla="*/ 11004 h 11004"/>
            <a:gd name="connsiteX2" fmla="*/ 10116 w 10116"/>
            <a:gd name="connsiteY2" fmla="*/ 10803 h 11004"/>
            <a:gd name="connsiteX0" fmla="*/ 124 w 10000"/>
            <a:gd name="connsiteY0" fmla="*/ 0 h 11181"/>
            <a:gd name="connsiteX1" fmla="*/ 0 w 10000"/>
            <a:gd name="connsiteY1" fmla="*/ 11181 h 11181"/>
            <a:gd name="connsiteX2" fmla="*/ 10000 w 10000"/>
            <a:gd name="connsiteY2" fmla="*/ 10980 h 11181"/>
            <a:gd name="connsiteX0" fmla="*/ 130 w 10006"/>
            <a:gd name="connsiteY0" fmla="*/ 0 h 11181"/>
            <a:gd name="connsiteX1" fmla="*/ 6 w 10006"/>
            <a:gd name="connsiteY1" fmla="*/ 11181 h 11181"/>
            <a:gd name="connsiteX2" fmla="*/ 10006 w 10006"/>
            <a:gd name="connsiteY2" fmla="*/ 10980 h 11181"/>
            <a:gd name="connsiteX0" fmla="*/ 226 w 10006"/>
            <a:gd name="connsiteY0" fmla="*/ 0 h 11004"/>
            <a:gd name="connsiteX1" fmla="*/ 6 w 10006"/>
            <a:gd name="connsiteY1" fmla="*/ 11004 h 11004"/>
            <a:gd name="connsiteX2" fmla="*/ 10006 w 10006"/>
            <a:gd name="connsiteY2" fmla="*/ 10803 h 11004"/>
            <a:gd name="connsiteX0" fmla="*/ 0 w 10068"/>
            <a:gd name="connsiteY0" fmla="*/ 0 h 11004"/>
            <a:gd name="connsiteX1" fmla="*/ 68 w 10068"/>
            <a:gd name="connsiteY1" fmla="*/ 11004 h 11004"/>
            <a:gd name="connsiteX2" fmla="*/ 10068 w 10068"/>
            <a:gd name="connsiteY2" fmla="*/ 10803 h 110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68" h="11004">
              <a:moveTo>
                <a:pt x="0" y="0"/>
              </a:moveTo>
              <a:cubicBezTo>
                <a:pt x="146" y="7819"/>
                <a:pt x="10" y="8423"/>
                <a:pt x="68" y="11004"/>
              </a:cubicBezTo>
              <a:cubicBezTo>
                <a:pt x="2070" y="10742"/>
                <a:pt x="6711" y="10811"/>
                <a:pt x="10068" y="1080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537386</xdr:colOff>
      <xdr:row>15</xdr:row>
      <xdr:rowOff>10344</xdr:rowOff>
    </xdr:from>
    <xdr:to>
      <xdr:col>19</xdr:col>
      <xdr:colOff>691705</xdr:colOff>
      <xdr:row>15</xdr:row>
      <xdr:rowOff>146987</xdr:rowOff>
    </xdr:to>
    <xdr:sp macro="" textlink="">
      <xdr:nvSpPr>
        <xdr:cNvPr id="1548" name="AutoShape 711">
          <a:extLst>
            <a:ext uri="{FF2B5EF4-FFF2-40B4-BE49-F238E27FC236}">
              <a16:creationId xmlns:a16="http://schemas.microsoft.com/office/drawing/2014/main" xmlns="" id="{CA3CC3EE-2CDE-40E2-ADD5-900A5E0D65CE}"/>
            </a:ext>
          </a:extLst>
        </xdr:cNvPr>
        <xdr:cNvSpPr>
          <a:spLocks noChangeArrowheads="1"/>
        </xdr:cNvSpPr>
      </xdr:nvSpPr>
      <xdr:spPr bwMode="auto">
        <a:xfrm>
          <a:off x="13345336" y="2550344"/>
          <a:ext cx="154319" cy="1366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546105</xdr:colOff>
      <xdr:row>36</xdr:row>
      <xdr:rowOff>116374</xdr:rowOff>
    </xdr:from>
    <xdr:to>
      <xdr:col>9</xdr:col>
      <xdr:colOff>673105</xdr:colOff>
      <xdr:row>37</xdr:row>
      <xdr:rowOff>74887</xdr:rowOff>
    </xdr:to>
    <xdr:pic>
      <xdr:nvPicPr>
        <xdr:cNvPr id="1549" name="図 1548">
          <a:extLst>
            <a:ext uri="{FF2B5EF4-FFF2-40B4-BE49-F238E27FC236}">
              <a16:creationId xmlns:a16="http://schemas.microsoft.com/office/drawing/2014/main" xmlns="" id="{CCCE2DDD-9408-4D67-9693-D61815CAD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346018" y="6200560"/>
          <a:ext cx="127000" cy="128339"/>
        </a:xfrm>
        <a:prstGeom prst="rect">
          <a:avLst/>
        </a:prstGeom>
      </xdr:spPr>
    </xdr:pic>
    <xdr:clientData/>
  </xdr:twoCellAnchor>
  <xdr:twoCellAnchor>
    <xdr:from>
      <xdr:col>11</xdr:col>
      <xdr:colOff>145521</xdr:colOff>
      <xdr:row>19</xdr:row>
      <xdr:rowOff>155443</xdr:rowOff>
    </xdr:from>
    <xdr:to>
      <xdr:col>11</xdr:col>
      <xdr:colOff>341451</xdr:colOff>
      <xdr:row>20</xdr:row>
      <xdr:rowOff>122234</xdr:rowOff>
    </xdr:to>
    <xdr:sp macro="" textlink="">
      <xdr:nvSpPr>
        <xdr:cNvPr id="1550" name="六角形 1549">
          <a:extLst>
            <a:ext uri="{FF2B5EF4-FFF2-40B4-BE49-F238E27FC236}">
              <a16:creationId xmlns:a16="http://schemas.microsoft.com/office/drawing/2014/main" xmlns="" id="{0A5EAEEC-64DE-4183-8BE0-23585A823D73}"/>
            </a:ext>
          </a:extLst>
        </xdr:cNvPr>
        <xdr:cNvSpPr/>
      </xdr:nvSpPr>
      <xdr:spPr bwMode="auto">
        <a:xfrm>
          <a:off x="7327371" y="3381243"/>
          <a:ext cx="195930" cy="13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194470</xdr:colOff>
      <xdr:row>23</xdr:row>
      <xdr:rowOff>161397</xdr:rowOff>
    </xdr:from>
    <xdr:to>
      <xdr:col>12</xdr:col>
      <xdr:colOff>390400</xdr:colOff>
      <xdr:row>24</xdr:row>
      <xdr:rowOff>128188</xdr:rowOff>
    </xdr:to>
    <xdr:sp macro="" textlink="">
      <xdr:nvSpPr>
        <xdr:cNvPr id="1551" name="六角形 1550">
          <a:extLst>
            <a:ext uri="{FF2B5EF4-FFF2-40B4-BE49-F238E27FC236}">
              <a16:creationId xmlns:a16="http://schemas.microsoft.com/office/drawing/2014/main" xmlns="" id="{D00481FC-B375-49A8-B9CA-379BA3FA8500}"/>
            </a:ext>
          </a:extLst>
        </xdr:cNvPr>
        <xdr:cNvSpPr/>
      </xdr:nvSpPr>
      <xdr:spPr bwMode="auto">
        <a:xfrm>
          <a:off x="8068470" y="4072997"/>
          <a:ext cx="195930" cy="13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440764</xdr:colOff>
      <xdr:row>22</xdr:row>
      <xdr:rowOff>59526</xdr:rowOff>
    </xdr:from>
    <xdr:to>
      <xdr:col>11</xdr:col>
      <xdr:colOff>599280</xdr:colOff>
      <xdr:row>23</xdr:row>
      <xdr:rowOff>7062</xdr:rowOff>
    </xdr:to>
    <xdr:sp macro="" textlink="">
      <xdr:nvSpPr>
        <xdr:cNvPr id="1552" name="六角形 1551">
          <a:extLst>
            <a:ext uri="{FF2B5EF4-FFF2-40B4-BE49-F238E27FC236}">
              <a16:creationId xmlns:a16="http://schemas.microsoft.com/office/drawing/2014/main" xmlns="" id="{250921E5-84F9-4D64-8477-CE60CD6C2FF2}"/>
            </a:ext>
          </a:extLst>
        </xdr:cNvPr>
        <xdr:cNvSpPr/>
      </xdr:nvSpPr>
      <xdr:spPr bwMode="auto">
        <a:xfrm>
          <a:off x="7622614" y="3799676"/>
          <a:ext cx="158516" cy="1189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623482</xdr:colOff>
      <xdr:row>21</xdr:row>
      <xdr:rowOff>113799</xdr:rowOff>
    </xdr:from>
    <xdr:to>
      <xdr:col>12</xdr:col>
      <xdr:colOff>235397</xdr:colOff>
      <xdr:row>23</xdr:row>
      <xdr:rowOff>31485</xdr:rowOff>
    </xdr:to>
    <xdr:pic>
      <xdr:nvPicPr>
        <xdr:cNvPr id="1553" name="図 1552">
          <a:extLst>
            <a:ext uri="{FF2B5EF4-FFF2-40B4-BE49-F238E27FC236}">
              <a16:creationId xmlns:a16="http://schemas.microsoft.com/office/drawing/2014/main" xmlns="" id="{AB4E4D3F-F8B3-45E7-B4E9-CD9F2D64D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7805332" y="3682499"/>
          <a:ext cx="304065" cy="260586"/>
        </a:xfrm>
        <a:prstGeom prst="rect">
          <a:avLst/>
        </a:prstGeom>
      </xdr:spPr>
    </xdr:pic>
    <xdr:clientData/>
  </xdr:twoCellAnchor>
  <xdr:twoCellAnchor>
    <xdr:from>
      <xdr:col>12</xdr:col>
      <xdr:colOff>360496</xdr:colOff>
      <xdr:row>21</xdr:row>
      <xdr:rowOff>9340</xdr:rowOff>
    </xdr:from>
    <xdr:to>
      <xdr:col>12</xdr:col>
      <xdr:colOff>492592</xdr:colOff>
      <xdr:row>21</xdr:row>
      <xdr:rowOff>140075</xdr:rowOff>
    </xdr:to>
    <xdr:sp macro="" textlink="">
      <xdr:nvSpPr>
        <xdr:cNvPr id="1554" name="Oval 1295">
          <a:extLst>
            <a:ext uri="{FF2B5EF4-FFF2-40B4-BE49-F238E27FC236}">
              <a16:creationId xmlns:a16="http://schemas.microsoft.com/office/drawing/2014/main" xmlns="" id="{2F29C4F5-4535-4D5B-98E0-A9CAC7FACA02}"/>
            </a:ext>
          </a:extLst>
        </xdr:cNvPr>
        <xdr:cNvSpPr>
          <a:spLocks noChangeArrowheads="1"/>
        </xdr:cNvSpPr>
      </xdr:nvSpPr>
      <xdr:spPr bwMode="auto">
        <a:xfrm>
          <a:off x="8234496" y="3578040"/>
          <a:ext cx="132096" cy="1307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12</xdr:col>
      <xdr:colOff>102526</xdr:colOff>
      <xdr:row>20</xdr:row>
      <xdr:rowOff>72761</xdr:rowOff>
    </xdr:from>
    <xdr:to>
      <xdr:col>12</xdr:col>
      <xdr:colOff>298456</xdr:colOff>
      <xdr:row>21</xdr:row>
      <xdr:rowOff>39552</xdr:rowOff>
    </xdr:to>
    <xdr:sp macro="" textlink="">
      <xdr:nvSpPr>
        <xdr:cNvPr id="1555" name="六角形 1554">
          <a:extLst>
            <a:ext uri="{FF2B5EF4-FFF2-40B4-BE49-F238E27FC236}">
              <a16:creationId xmlns:a16="http://schemas.microsoft.com/office/drawing/2014/main" xmlns="" id="{A561B0CA-B80A-4AF4-8542-DB74C9882609}"/>
            </a:ext>
          </a:extLst>
        </xdr:cNvPr>
        <xdr:cNvSpPr/>
      </xdr:nvSpPr>
      <xdr:spPr bwMode="auto">
        <a:xfrm>
          <a:off x="7976526" y="3470011"/>
          <a:ext cx="195930" cy="13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29765</xdr:colOff>
      <xdr:row>23</xdr:row>
      <xdr:rowOff>148826</xdr:rowOff>
    </xdr:from>
    <xdr:to>
      <xdr:col>12</xdr:col>
      <xdr:colOff>181494</xdr:colOff>
      <xdr:row>25</xdr:row>
      <xdr:rowOff>4561</xdr:rowOff>
    </xdr:to>
    <xdr:grpSp>
      <xdr:nvGrpSpPr>
        <xdr:cNvPr id="1556" name="Group 405">
          <a:extLst>
            <a:ext uri="{FF2B5EF4-FFF2-40B4-BE49-F238E27FC236}">
              <a16:creationId xmlns:a16="http://schemas.microsoft.com/office/drawing/2014/main" xmlns="" id="{BD91BF86-29A1-48F5-B77B-B8E827549C15}"/>
            </a:ext>
          </a:extLst>
        </xdr:cNvPr>
        <xdr:cNvGrpSpPr>
          <a:grpSpLocks/>
        </xdr:cNvGrpSpPr>
      </xdr:nvGrpSpPr>
      <xdr:grpSpPr bwMode="auto">
        <a:xfrm rot="10800000">
          <a:off x="8672115" y="4066776"/>
          <a:ext cx="151729" cy="198635"/>
          <a:chOff x="719" y="99"/>
          <a:chExt cx="22" cy="13"/>
        </a:xfrm>
      </xdr:grpSpPr>
      <xdr:sp macro="" textlink="">
        <xdr:nvSpPr>
          <xdr:cNvPr id="1557" name="Freeform 406">
            <a:extLst>
              <a:ext uri="{FF2B5EF4-FFF2-40B4-BE49-F238E27FC236}">
                <a16:creationId xmlns:a16="http://schemas.microsoft.com/office/drawing/2014/main" xmlns="" id="{E4FBE815-3977-73A7-D4C2-929810BA3827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8" name="Freeform 407">
            <a:extLst>
              <a:ext uri="{FF2B5EF4-FFF2-40B4-BE49-F238E27FC236}">
                <a16:creationId xmlns:a16="http://schemas.microsoft.com/office/drawing/2014/main" xmlns="" id="{11C25586-97D0-1C28-EA9F-5982B742AF87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322950</xdr:colOff>
      <xdr:row>22</xdr:row>
      <xdr:rowOff>29765</xdr:rowOff>
    </xdr:from>
    <xdr:to>
      <xdr:col>12</xdr:col>
      <xdr:colOff>518880</xdr:colOff>
      <xdr:row>22</xdr:row>
      <xdr:rowOff>168535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xmlns="" id="{17D04B97-0E16-41E2-84B0-368F6105447D}"/>
            </a:ext>
          </a:extLst>
        </xdr:cNvPr>
        <xdr:cNvSpPr/>
      </xdr:nvSpPr>
      <xdr:spPr bwMode="auto">
        <a:xfrm>
          <a:off x="8196950" y="3769915"/>
          <a:ext cx="195930" cy="13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82681</xdr:colOff>
      <xdr:row>23</xdr:row>
      <xdr:rowOff>153051</xdr:rowOff>
    </xdr:from>
    <xdr:ext cx="293370" cy="144779"/>
    <xdr:sp macro="" textlink="">
      <xdr:nvSpPr>
        <xdr:cNvPr id="1560" name="Text Box 1563">
          <a:extLst>
            <a:ext uri="{FF2B5EF4-FFF2-40B4-BE49-F238E27FC236}">
              <a16:creationId xmlns:a16="http://schemas.microsoft.com/office/drawing/2014/main" xmlns="" id="{7623C250-5756-41A7-8111-A78886A1D2D8}"/>
            </a:ext>
          </a:extLst>
        </xdr:cNvPr>
        <xdr:cNvSpPr txBox="1">
          <a:spLocks noChangeArrowheads="1"/>
        </xdr:cNvSpPr>
      </xdr:nvSpPr>
      <xdr:spPr bwMode="auto">
        <a:xfrm>
          <a:off x="7264531" y="4064651"/>
          <a:ext cx="293370" cy="1447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214687</xdr:colOff>
      <xdr:row>22</xdr:row>
      <xdr:rowOff>19963</xdr:rowOff>
    </xdr:from>
    <xdr:to>
      <xdr:col>12</xdr:col>
      <xdr:colOff>50639</xdr:colOff>
      <xdr:row>24</xdr:row>
      <xdr:rowOff>111730</xdr:rowOff>
    </xdr:to>
    <xdr:sp macro="" textlink="">
      <xdr:nvSpPr>
        <xdr:cNvPr id="1561" name="AutoShape 1653">
          <a:extLst>
            <a:ext uri="{FF2B5EF4-FFF2-40B4-BE49-F238E27FC236}">
              <a16:creationId xmlns:a16="http://schemas.microsoft.com/office/drawing/2014/main" xmlns="" id="{CD7265C0-ECF8-4E60-BFC9-6CBAAD77D44F}"/>
            </a:ext>
          </a:extLst>
        </xdr:cNvPr>
        <xdr:cNvSpPr>
          <a:spLocks/>
        </xdr:cNvSpPr>
      </xdr:nvSpPr>
      <xdr:spPr bwMode="auto">
        <a:xfrm rot="18827523" flipH="1">
          <a:off x="7443254" y="3713396"/>
          <a:ext cx="434667" cy="52810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205051</xdr:colOff>
      <xdr:row>21</xdr:row>
      <xdr:rowOff>52916</xdr:rowOff>
    </xdr:from>
    <xdr:to>
      <xdr:col>11</xdr:col>
      <xdr:colOff>358480</xdr:colOff>
      <xdr:row>22</xdr:row>
      <xdr:rowOff>23812</xdr:rowOff>
    </xdr:to>
    <xdr:sp macro="" textlink="">
      <xdr:nvSpPr>
        <xdr:cNvPr id="1562" name="六角形 1561">
          <a:extLst>
            <a:ext uri="{FF2B5EF4-FFF2-40B4-BE49-F238E27FC236}">
              <a16:creationId xmlns:a16="http://schemas.microsoft.com/office/drawing/2014/main" xmlns="" id="{D9C892E2-E533-4D0F-9B54-AAD3E719E234}"/>
            </a:ext>
          </a:extLst>
        </xdr:cNvPr>
        <xdr:cNvSpPr/>
      </xdr:nvSpPr>
      <xdr:spPr bwMode="auto">
        <a:xfrm>
          <a:off x="7386901" y="3621616"/>
          <a:ext cx="153429" cy="1423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564959</xdr:colOff>
      <xdr:row>22</xdr:row>
      <xdr:rowOff>114401</xdr:rowOff>
    </xdr:from>
    <xdr:to>
      <xdr:col>13</xdr:col>
      <xdr:colOff>703746</xdr:colOff>
      <xdr:row>23</xdr:row>
      <xdr:rowOff>58253</xdr:rowOff>
    </xdr:to>
    <xdr:sp macro="" textlink="">
      <xdr:nvSpPr>
        <xdr:cNvPr id="1563" name="AutoShape 70">
          <a:extLst>
            <a:ext uri="{FF2B5EF4-FFF2-40B4-BE49-F238E27FC236}">
              <a16:creationId xmlns:a16="http://schemas.microsoft.com/office/drawing/2014/main" xmlns="" id="{C26C8400-6119-42C9-8546-E7CA9F523B9C}"/>
            </a:ext>
          </a:extLst>
        </xdr:cNvPr>
        <xdr:cNvSpPr>
          <a:spLocks noChangeArrowheads="1"/>
        </xdr:cNvSpPr>
      </xdr:nvSpPr>
      <xdr:spPr bwMode="auto">
        <a:xfrm>
          <a:off x="9143809" y="3854551"/>
          <a:ext cx="138787" cy="115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11675</xdr:colOff>
      <xdr:row>18</xdr:row>
      <xdr:rowOff>170422</xdr:rowOff>
    </xdr:from>
    <xdr:ext cx="469247" cy="81710"/>
    <xdr:sp macro="" textlink="">
      <xdr:nvSpPr>
        <xdr:cNvPr id="1564" name="Text Box 303">
          <a:extLst>
            <a:ext uri="{FF2B5EF4-FFF2-40B4-BE49-F238E27FC236}">
              <a16:creationId xmlns:a16="http://schemas.microsoft.com/office/drawing/2014/main" xmlns="" id="{8677A076-416C-436E-B450-4A5F453B6086}"/>
            </a:ext>
          </a:extLst>
        </xdr:cNvPr>
        <xdr:cNvSpPr txBox="1">
          <a:spLocks noChangeArrowheads="1"/>
        </xdr:cNvSpPr>
      </xdr:nvSpPr>
      <xdr:spPr bwMode="auto">
        <a:xfrm>
          <a:off x="8590525" y="3224772"/>
          <a:ext cx="469247" cy="81710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0.1+0.3</a:t>
          </a:r>
        </a:p>
      </xdr:txBody>
    </xdr:sp>
    <xdr:clientData/>
  </xdr:oneCellAnchor>
  <xdr:twoCellAnchor>
    <xdr:from>
      <xdr:col>13</xdr:col>
      <xdr:colOff>55404</xdr:colOff>
      <xdr:row>19</xdr:row>
      <xdr:rowOff>76317</xdr:rowOff>
    </xdr:from>
    <xdr:to>
      <xdr:col>13</xdr:col>
      <xdr:colOff>209869</xdr:colOff>
      <xdr:row>20</xdr:row>
      <xdr:rowOff>43520</xdr:rowOff>
    </xdr:to>
    <xdr:sp macro="" textlink="">
      <xdr:nvSpPr>
        <xdr:cNvPr id="1565" name="六角形 1564">
          <a:extLst>
            <a:ext uri="{FF2B5EF4-FFF2-40B4-BE49-F238E27FC236}">
              <a16:creationId xmlns:a16="http://schemas.microsoft.com/office/drawing/2014/main" xmlns="" id="{742408B5-42C8-46F5-B51E-A577EF5C598B}"/>
            </a:ext>
          </a:extLst>
        </xdr:cNvPr>
        <xdr:cNvSpPr/>
      </xdr:nvSpPr>
      <xdr:spPr bwMode="auto">
        <a:xfrm>
          <a:off x="8634254" y="3302117"/>
          <a:ext cx="154465" cy="138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273123</xdr:colOff>
      <xdr:row>19</xdr:row>
      <xdr:rowOff>85454</xdr:rowOff>
    </xdr:from>
    <xdr:to>
      <xdr:col>13</xdr:col>
      <xdr:colOff>427588</xdr:colOff>
      <xdr:row>20</xdr:row>
      <xdr:rowOff>49726</xdr:rowOff>
    </xdr:to>
    <xdr:sp macro="" textlink="">
      <xdr:nvSpPr>
        <xdr:cNvPr id="1566" name="六角形 1565">
          <a:extLst>
            <a:ext uri="{FF2B5EF4-FFF2-40B4-BE49-F238E27FC236}">
              <a16:creationId xmlns:a16="http://schemas.microsoft.com/office/drawing/2014/main" xmlns="" id="{675CD60F-C549-40BA-B4DD-ECABCA018DDB}"/>
            </a:ext>
          </a:extLst>
        </xdr:cNvPr>
        <xdr:cNvSpPr/>
      </xdr:nvSpPr>
      <xdr:spPr bwMode="auto">
        <a:xfrm>
          <a:off x="8851973" y="3311254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oneCellAnchor>
    <xdr:from>
      <xdr:col>15</xdr:col>
      <xdr:colOff>20373</xdr:colOff>
      <xdr:row>22</xdr:row>
      <xdr:rowOff>63689</xdr:rowOff>
    </xdr:from>
    <xdr:ext cx="932128" cy="95062"/>
    <xdr:sp macro="" textlink="">
      <xdr:nvSpPr>
        <xdr:cNvPr id="1567" name="Text Box 303">
          <a:extLst>
            <a:ext uri="{FF2B5EF4-FFF2-40B4-BE49-F238E27FC236}">
              <a16:creationId xmlns:a16="http://schemas.microsoft.com/office/drawing/2014/main" xmlns="" id="{7F2C117B-FD1D-4FE3-94E6-C81CD65D9A2A}"/>
            </a:ext>
          </a:extLst>
        </xdr:cNvPr>
        <xdr:cNvSpPr txBox="1">
          <a:spLocks noChangeArrowheads="1"/>
        </xdr:cNvSpPr>
      </xdr:nvSpPr>
      <xdr:spPr bwMode="auto">
        <a:xfrm>
          <a:off x="10008923" y="3803839"/>
          <a:ext cx="932128" cy="950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642052</xdr:colOff>
      <xdr:row>25</xdr:row>
      <xdr:rowOff>24694</xdr:rowOff>
    </xdr:from>
    <xdr:ext cx="204615" cy="98914"/>
    <xdr:sp macro="" textlink="">
      <xdr:nvSpPr>
        <xdr:cNvPr id="1568" name="Text Box 1620">
          <a:extLst>
            <a:ext uri="{FF2B5EF4-FFF2-40B4-BE49-F238E27FC236}">
              <a16:creationId xmlns:a16="http://schemas.microsoft.com/office/drawing/2014/main" xmlns="" id="{6641DA77-742A-4844-92EB-58F7D981D537}"/>
            </a:ext>
          </a:extLst>
        </xdr:cNvPr>
        <xdr:cNvSpPr txBox="1">
          <a:spLocks noChangeArrowheads="1"/>
        </xdr:cNvSpPr>
      </xdr:nvSpPr>
      <xdr:spPr bwMode="auto">
        <a:xfrm>
          <a:off x="9220902" y="4279194"/>
          <a:ext cx="204615" cy="989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484627</xdr:colOff>
      <xdr:row>25</xdr:row>
      <xdr:rowOff>134055</xdr:rowOff>
    </xdr:from>
    <xdr:ext cx="314283" cy="90243"/>
    <xdr:sp macro="" textlink="">
      <xdr:nvSpPr>
        <xdr:cNvPr id="1569" name="Text Box 1664">
          <a:extLst>
            <a:ext uri="{FF2B5EF4-FFF2-40B4-BE49-F238E27FC236}">
              <a16:creationId xmlns:a16="http://schemas.microsoft.com/office/drawing/2014/main" xmlns="" id="{FEE4EA90-ECF8-4BB7-8A41-8EE43AB55830}"/>
            </a:ext>
          </a:extLst>
        </xdr:cNvPr>
        <xdr:cNvSpPr txBox="1">
          <a:spLocks noChangeArrowheads="1"/>
        </xdr:cNvSpPr>
      </xdr:nvSpPr>
      <xdr:spPr bwMode="auto">
        <a:xfrm>
          <a:off x="9063477" y="4388555"/>
          <a:ext cx="314283" cy="902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>
    <xdr:from>
      <xdr:col>15</xdr:col>
      <xdr:colOff>442060</xdr:colOff>
      <xdr:row>29</xdr:row>
      <xdr:rowOff>4016</xdr:rowOff>
    </xdr:from>
    <xdr:to>
      <xdr:col>15</xdr:col>
      <xdr:colOff>617681</xdr:colOff>
      <xdr:row>29</xdr:row>
      <xdr:rowOff>132292</xdr:rowOff>
    </xdr:to>
    <xdr:sp macro="" textlink="">
      <xdr:nvSpPr>
        <xdr:cNvPr id="1570" name="AutoShape 790">
          <a:extLst>
            <a:ext uri="{FF2B5EF4-FFF2-40B4-BE49-F238E27FC236}">
              <a16:creationId xmlns:a16="http://schemas.microsoft.com/office/drawing/2014/main" xmlns="" id="{1E8EE1FA-BC68-40CB-9DBE-BBFB2C9B8FE0}"/>
            </a:ext>
          </a:extLst>
        </xdr:cNvPr>
        <xdr:cNvSpPr>
          <a:spLocks noChangeArrowheads="1"/>
        </xdr:cNvSpPr>
      </xdr:nvSpPr>
      <xdr:spPr bwMode="auto">
        <a:xfrm>
          <a:off x="10430610" y="4944316"/>
          <a:ext cx="175621" cy="1282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74770</xdr:colOff>
      <xdr:row>43</xdr:row>
      <xdr:rowOff>117037</xdr:rowOff>
    </xdr:from>
    <xdr:to>
      <xdr:col>15</xdr:col>
      <xdr:colOff>208615</xdr:colOff>
      <xdr:row>44</xdr:row>
      <xdr:rowOff>64742</xdr:rowOff>
    </xdr:to>
    <xdr:sp macro="" textlink="">
      <xdr:nvSpPr>
        <xdr:cNvPr id="1571" name="六角形 1570">
          <a:extLst>
            <a:ext uri="{FF2B5EF4-FFF2-40B4-BE49-F238E27FC236}">
              <a16:creationId xmlns:a16="http://schemas.microsoft.com/office/drawing/2014/main" xmlns="" id="{33510959-3ED0-4121-8413-61F97267B5BC}"/>
            </a:ext>
          </a:extLst>
        </xdr:cNvPr>
        <xdr:cNvSpPr/>
      </xdr:nvSpPr>
      <xdr:spPr bwMode="auto">
        <a:xfrm>
          <a:off x="10063320" y="7457637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0</xdr:colOff>
      <xdr:row>43</xdr:row>
      <xdr:rowOff>0</xdr:rowOff>
    </xdr:from>
    <xdr:ext cx="402995" cy="165173"/>
    <xdr:sp macro="" textlink="">
      <xdr:nvSpPr>
        <xdr:cNvPr id="1572" name="Text Box 1416">
          <a:extLst>
            <a:ext uri="{FF2B5EF4-FFF2-40B4-BE49-F238E27FC236}">
              <a16:creationId xmlns:a16="http://schemas.microsoft.com/office/drawing/2014/main" xmlns="" id="{70124E81-0488-4CFD-B876-C8D30276B8EC}"/>
            </a:ext>
          </a:extLst>
        </xdr:cNvPr>
        <xdr:cNvSpPr txBox="1">
          <a:spLocks noChangeArrowheads="1"/>
        </xdr:cNvSpPr>
      </xdr:nvSpPr>
      <xdr:spPr bwMode="auto">
        <a:xfrm>
          <a:off x="9988550" y="7340600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0.1+4.2</a:t>
          </a:r>
        </a:p>
      </xdr:txBody>
    </xdr:sp>
    <xdr:clientData/>
  </xdr:oneCellAnchor>
  <xdr:twoCellAnchor>
    <xdr:from>
      <xdr:col>15</xdr:col>
      <xdr:colOff>264422</xdr:colOff>
      <xdr:row>43</xdr:row>
      <xdr:rowOff>120872</xdr:rowOff>
    </xdr:from>
    <xdr:to>
      <xdr:col>15</xdr:col>
      <xdr:colOff>398267</xdr:colOff>
      <xdr:row>44</xdr:row>
      <xdr:rowOff>68577</xdr:rowOff>
    </xdr:to>
    <xdr:sp macro="" textlink="">
      <xdr:nvSpPr>
        <xdr:cNvPr id="1573" name="六角形 1572">
          <a:extLst>
            <a:ext uri="{FF2B5EF4-FFF2-40B4-BE49-F238E27FC236}">
              <a16:creationId xmlns:a16="http://schemas.microsoft.com/office/drawing/2014/main" xmlns="" id="{06A2DE92-93F6-4B83-8E88-2481EF06AEAF}"/>
            </a:ext>
          </a:extLst>
        </xdr:cNvPr>
        <xdr:cNvSpPr/>
      </xdr:nvSpPr>
      <xdr:spPr bwMode="auto">
        <a:xfrm>
          <a:off x="10252972" y="7461472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2502</xdr:colOff>
      <xdr:row>33</xdr:row>
      <xdr:rowOff>21097</xdr:rowOff>
    </xdr:from>
    <xdr:to>
      <xdr:col>19</xdr:col>
      <xdr:colOff>134697</xdr:colOff>
      <xdr:row>33</xdr:row>
      <xdr:rowOff>163560</xdr:rowOff>
    </xdr:to>
    <xdr:sp macro="" textlink="">
      <xdr:nvSpPr>
        <xdr:cNvPr id="1574" name="六角形 1573">
          <a:extLst>
            <a:ext uri="{FF2B5EF4-FFF2-40B4-BE49-F238E27FC236}">
              <a16:creationId xmlns:a16="http://schemas.microsoft.com/office/drawing/2014/main" xmlns="" id="{824AEDE3-8E5E-45AB-A156-0C4938BF89C1}"/>
            </a:ext>
          </a:extLst>
        </xdr:cNvPr>
        <xdr:cNvSpPr/>
      </xdr:nvSpPr>
      <xdr:spPr bwMode="auto">
        <a:xfrm>
          <a:off x="12810452" y="5647197"/>
          <a:ext cx="132195" cy="14246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64799</xdr:colOff>
      <xdr:row>34</xdr:row>
      <xdr:rowOff>61171</xdr:rowOff>
    </xdr:from>
    <xdr:to>
      <xdr:col>20</xdr:col>
      <xdr:colOff>67444</xdr:colOff>
      <xdr:row>37</xdr:row>
      <xdr:rowOff>25846</xdr:rowOff>
    </xdr:to>
    <xdr:sp macro="" textlink="">
      <xdr:nvSpPr>
        <xdr:cNvPr id="1575" name="Freeform 394">
          <a:extLst>
            <a:ext uri="{FF2B5EF4-FFF2-40B4-BE49-F238E27FC236}">
              <a16:creationId xmlns:a16="http://schemas.microsoft.com/office/drawing/2014/main" xmlns="" id="{3887FAA6-CA8D-4EBC-BFC4-2BB1488222C4}"/>
            </a:ext>
          </a:extLst>
        </xdr:cNvPr>
        <xdr:cNvSpPr>
          <a:spLocks/>
        </xdr:cNvSpPr>
      </xdr:nvSpPr>
      <xdr:spPr bwMode="auto">
        <a:xfrm>
          <a:off x="13577599" y="5858721"/>
          <a:ext cx="2645" cy="4790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66755</xdr:colOff>
      <xdr:row>37</xdr:row>
      <xdr:rowOff>57179</xdr:rowOff>
    </xdr:from>
    <xdr:to>
      <xdr:col>20</xdr:col>
      <xdr:colOff>142233</xdr:colOff>
      <xdr:row>40</xdr:row>
      <xdr:rowOff>42677</xdr:rowOff>
    </xdr:to>
    <xdr:sp macro="" textlink="">
      <xdr:nvSpPr>
        <xdr:cNvPr id="1576" name="Freeform 396">
          <a:extLst>
            <a:ext uri="{FF2B5EF4-FFF2-40B4-BE49-F238E27FC236}">
              <a16:creationId xmlns:a16="http://schemas.microsoft.com/office/drawing/2014/main" xmlns="" id="{58C4A2B2-62D2-4302-88C5-E730CAE48A04}"/>
            </a:ext>
          </a:extLst>
        </xdr:cNvPr>
        <xdr:cNvSpPr>
          <a:spLocks/>
        </xdr:cNvSpPr>
      </xdr:nvSpPr>
      <xdr:spPr bwMode="auto">
        <a:xfrm>
          <a:off x="13579555" y="6369079"/>
          <a:ext cx="75478" cy="499848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750967</xdr:colOff>
      <xdr:row>37</xdr:row>
      <xdr:rowOff>78201</xdr:rowOff>
    </xdr:from>
    <xdr:to>
      <xdr:col>20</xdr:col>
      <xdr:colOff>151758</xdr:colOff>
      <xdr:row>38</xdr:row>
      <xdr:rowOff>70119</xdr:rowOff>
    </xdr:to>
    <xdr:sp macro="" textlink="">
      <xdr:nvSpPr>
        <xdr:cNvPr id="1577" name="Freeform 395">
          <a:extLst>
            <a:ext uri="{FF2B5EF4-FFF2-40B4-BE49-F238E27FC236}">
              <a16:creationId xmlns:a16="http://schemas.microsoft.com/office/drawing/2014/main" xmlns="" id="{91F999B9-17DC-41F9-B14C-8D548801742F}"/>
            </a:ext>
          </a:extLst>
        </xdr:cNvPr>
        <xdr:cNvSpPr>
          <a:spLocks/>
        </xdr:cNvSpPr>
      </xdr:nvSpPr>
      <xdr:spPr bwMode="auto">
        <a:xfrm>
          <a:off x="13514467" y="6390101"/>
          <a:ext cx="150091" cy="1633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759552</xdr:colOff>
      <xdr:row>37</xdr:row>
      <xdr:rowOff>164525</xdr:rowOff>
    </xdr:from>
    <xdr:to>
      <xdr:col>20</xdr:col>
      <xdr:colOff>142831</xdr:colOff>
      <xdr:row>38</xdr:row>
      <xdr:rowOff>113806</xdr:rowOff>
    </xdr:to>
    <xdr:sp macro="" textlink="">
      <xdr:nvSpPr>
        <xdr:cNvPr id="1578" name="AutoShape 93">
          <a:extLst>
            <a:ext uri="{FF2B5EF4-FFF2-40B4-BE49-F238E27FC236}">
              <a16:creationId xmlns:a16="http://schemas.microsoft.com/office/drawing/2014/main" xmlns="" id="{CDFA9A3E-B9E9-461A-936C-E301FBE05695}"/>
            </a:ext>
          </a:extLst>
        </xdr:cNvPr>
        <xdr:cNvSpPr>
          <a:spLocks noChangeArrowheads="1"/>
        </xdr:cNvSpPr>
      </xdr:nvSpPr>
      <xdr:spPr bwMode="auto">
        <a:xfrm>
          <a:off x="13510352" y="6476425"/>
          <a:ext cx="145279" cy="120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134730</xdr:colOff>
      <xdr:row>37</xdr:row>
      <xdr:rowOff>105352</xdr:rowOff>
    </xdr:from>
    <xdr:ext cx="557653" cy="287771"/>
    <xdr:sp macro="" textlink="">
      <xdr:nvSpPr>
        <xdr:cNvPr id="1579" name="Text Box 397">
          <a:extLst>
            <a:ext uri="{FF2B5EF4-FFF2-40B4-BE49-F238E27FC236}">
              <a16:creationId xmlns:a16="http://schemas.microsoft.com/office/drawing/2014/main" xmlns="" id="{E7A3CECC-9172-4FD6-977D-B68F9FED13D1}"/>
            </a:ext>
          </a:extLst>
        </xdr:cNvPr>
        <xdr:cNvSpPr txBox="1">
          <a:spLocks noChangeArrowheads="1"/>
        </xdr:cNvSpPr>
      </xdr:nvSpPr>
      <xdr:spPr bwMode="auto">
        <a:xfrm>
          <a:off x="12942680" y="6417252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19</xdr:col>
      <xdr:colOff>39686</xdr:colOff>
      <xdr:row>39</xdr:row>
      <xdr:rowOff>79378</xdr:rowOff>
    </xdr:from>
    <xdr:ext cx="698500" cy="119062"/>
    <xdr:sp macro="" textlink="">
      <xdr:nvSpPr>
        <xdr:cNvPr id="1580" name="Text Box 1664">
          <a:extLst>
            <a:ext uri="{FF2B5EF4-FFF2-40B4-BE49-F238E27FC236}">
              <a16:creationId xmlns:a16="http://schemas.microsoft.com/office/drawing/2014/main" xmlns="" id="{1FC27FF3-20A5-4B2E-B6EB-24D618E5A9DF}"/>
            </a:ext>
          </a:extLst>
        </xdr:cNvPr>
        <xdr:cNvSpPr txBox="1">
          <a:spLocks noChangeArrowheads="1"/>
        </xdr:cNvSpPr>
      </xdr:nvSpPr>
      <xdr:spPr bwMode="auto">
        <a:xfrm>
          <a:off x="12847636" y="6734178"/>
          <a:ext cx="698500" cy="119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4000</xdr:colOff>
      <xdr:row>47</xdr:row>
      <xdr:rowOff>20011</xdr:rowOff>
    </xdr:from>
    <xdr:to>
      <xdr:col>14</xdr:col>
      <xdr:colOff>492257</xdr:colOff>
      <xdr:row>48</xdr:row>
      <xdr:rowOff>48026</xdr:rowOff>
    </xdr:to>
    <xdr:sp macro="" textlink="">
      <xdr:nvSpPr>
        <xdr:cNvPr id="1581" name="Line 120">
          <a:extLst>
            <a:ext uri="{FF2B5EF4-FFF2-40B4-BE49-F238E27FC236}">
              <a16:creationId xmlns:a16="http://schemas.microsoft.com/office/drawing/2014/main" xmlns="" id="{022191AD-38B7-41E8-ACDD-45790A6BDFEC}"/>
            </a:ext>
          </a:extLst>
        </xdr:cNvPr>
        <xdr:cNvSpPr>
          <a:spLocks noChangeShapeType="1"/>
        </xdr:cNvSpPr>
      </xdr:nvSpPr>
      <xdr:spPr bwMode="auto">
        <a:xfrm flipH="1" flipV="1">
          <a:off x="8582850" y="8046411"/>
          <a:ext cx="1193107" cy="199465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7" h="196103">
              <a:moveTo>
                <a:pt x="0" y="0"/>
              </a:moveTo>
              <a:cubicBezTo>
                <a:pt x="372195" y="48025"/>
                <a:pt x="804421" y="52027"/>
                <a:pt x="1120587" y="1961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618828</xdr:colOff>
      <xdr:row>43</xdr:row>
      <xdr:rowOff>14652</xdr:rowOff>
    </xdr:from>
    <xdr:to>
      <xdr:col>11</xdr:col>
      <xdr:colOff>640809</xdr:colOff>
      <xdr:row>45</xdr:row>
      <xdr:rowOff>21978</xdr:rowOff>
    </xdr:to>
    <xdr:sp macro="" textlink="">
      <xdr:nvSpPr>
        <xdr:cNvPr id="1582" name="Line 120">
          <a:extLst>
            <a:ext uri="{FF2B5EF4-FFF2-40B4-BE49-F238E27FC236}">
              <a16:creationId xmlns:a16="http://schemas.microsoft.com/office/drawing/2014/main" xmlns="" id="{EAE3A498-DBAD-4286-841F-8FD44458411A}"/>
            </a:ext>
          </a:extLst>
        </xdr:cNvPr>
        <xdr:cNvSpPr>
          <a:spLocks noChangeShapeType="1"/>
        </xdr:cNvSpPr>
      </xdr:nvSpPr>
      <xdr:spPr bwMode="auto">
        <a:xfrm flipH="1" flipV="1">
          <a:off x="7800678" y="7355252"/>
          <a:ext cx="21981" cy="350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377527</xdr:colOff>
      <xdr:row>45</xdr:row>
      <xdr:rowOff>103428</xdr:rowOff>
    </xdr:from>
    <xdr:to>
      <xdr:col>13</xdr:col>
      <xdr:colOff>582087</xdr:colOff>
      <xdr:row>48</xdr:row>
      <xdr:rowOff>126696</xdr:rowOff>
    </xdr:to>
    <xdr:sp macro="" textlink="">
      <xdr:nvSpPr>
        <xdr:cNvPr id="1583" name="Freeform 601">
          <a:extLst>
            <a:ext uri="{FF2B5EF4-FFF2-40B4-BE49-F238E27FC236}">
              <a16:creationId xmlns:a16="http://schemas.microsoft.com/office/drawing/2014/main" xmlns="" id="{01D08E73-1693-4976-8DEA-E2CE22DD9C83}"/>
            </a:ext>
          </a:extLst>
        </xdr:cNvPr>
        <xdr:cNvSpPr>
          <a:spLocks/>
        </xdr:cNvSpPr>
      </xdr:nvSpPr>
      <xdr:spPr bwMode="auto">
        <a:xfrm rot="-5400000">
          <a:off x="8789848" y="7953457"/>
          <a:ext cx="537618" cy="20456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703438</xdr:colOff>
      <xdr:row>46</xdr:row>
      <xdr:rowOff>153936</xdr:rowOff>
    </xdr:from>
    <xdr:ext cx="460732" cy="177996"/>
    <xdr:sp macro="" textlink="">
      <xdr:nvSpPr>
        <xdr:cNvPr id="1584" name="Text Box 303">
          <a:extLst>
            <a:ext uri="{FF2B5EF4-FFF2-40B4-BE49-F238E27FC236}">
              <a16:creationId xmlns:a16="http://schemas.microsoft.com/office/drawing/2014/main" xmlns="" id="{947AC6DA-DB3E-45D2-A7F8-2DA2C29273BF}"/>
            </a:ext>
          </a:extLst>
        </xdr:cNvPr>
        <xdr:cNvSpPr txBox="1">
          <a:spLocks noChangeArrowheads="1"/>
        </xdr:cNvSpPr>
      </xdr:nvSpPr>
      <xdr:spPr bwMode="auto">
        <a:xfrm>
          <a:off x="9282288" y="8008886"/>
          <a:ext cx="460732" cy="1779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24</xdr:col>
      <xdr:colOff>723900</xdr:colOff>
      <xdr:row>33</xdr:row>
      <xdr:rowOff>0</xdr:rowOff>
    </xdr:from>
    <xdr:to>
      <xdr:col>25</xdr:col>
      <xdr:colOff>26630</xdr:colOff>
      <xdr:row>34</xdr:row>
      <xdr:rowOff>31159</xdr:rowOff>
    </xdr:to>
    <xdr:sp macro="" textlink="">
      <xdr:nvSpPr>
        <xdr:cNvPr id="1585" name="Text Box 1650">
          <a:extLst>
            <a:ext uri="{FF2B5EF4-FFF2-40B4-BE49-F238E27FC236}">
              <a16:creationId xmlns:a16="http://schemas.microsoft.com/office/drawing/2014/main" xmlns="" id="{D29D2800-B81D-4419-ACB7-9BA7C030A167}"/>
            </a:ext>
          </a:extLst>
        </xdr:cNvPr>
        <xdr:cNvSpPr txBox="1">
          <a:spLocks noChangeArrowheads="1"/>
        </xdr:cNvSpPr>
      </xdr:nvSpPr>
      <xdr:spPr bwMode="auto">
        <a:xfrm>
          <a:off x="17164050" y="5626100"/>
          <a:ext cx="26630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317563</xdr:colOff>
      <xdr:row>45</xdr:row>
      <xdr:rowOff>48556</xdr:rowOff>
    </xdr:from>
    <xdr:to>
      <xdr:col>11</xdr:col>
      <xdr:colOff>648661</xdr:colOff>
      <xdr:row>48</xdr:row>
      <xdr:rowOff>155212</xdr:rowOff>
    </xdr:to>
    <xdr:sp macro="" textlink="">
      <xdr:nvSpPr>
        <xdr:cNvPr id="1586" name="Freeform 527">
          <a:extLst>
            <a:ext uri="{FF2B5EF4-FFF2-40B4-BE49-F238E27FC236}">
              <a16:creationId xmlns:a16="http://schemas.microsoft.com/office/drawing/2014/main" xmlns="" id="{292F77AD-3C38-4DE7-89B4-91B1B75B7A05}"/>
            </a:ext>
          </a:extLst>
        </xdr:cNvPr>
        <xdr:cNvSpPr>
          <a:spLocks/>
        </xdr:cNvSpPr>
      </xdr:nvSpPr>
      <xdr:spPr bwMode="auto">
        <a:xfrm>
          <a:off x="7499413" y="7732056"/>
          <a:ext cx="331098" cy="6210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92" h="10000">
              <a:moveTo>
                <a:pt x="3292" y="10000"/>
              </a:moveTo>
              <a:cubicBezTo>
                <a:pt x="10632" y="6692"/>
                <a:pt x="11012" y="3480"/>
                <a:pt x="10182" y="0"/>
              </a:cubicBezTo>
              <a:cubicBezTo>
                <a:pt x="5698" y="327"/>
                <a:pt x="3413" y="820"/>
                <a:pt x="0" y="14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572123</xdr:colOff>
      <xdr:row>46</xdr:row>
      <xdr:rowOff>8733</xdr:rowOff>
    </xdr:from>
    <xdr:to>
      <xdr:col>12</xdr:col>
      <xdr:colOff>14602</xdr:colOff>
      <xdr:row>46</xdr:row>
      <xdr:rowOff>135493</xdr:rowOff>
    </xdr:to>
    <xdr:sp macro="" textlink="">
      <xdr:nvSpPr>
        <xdr:cNvPr id="1587" name="AutoShape 70">
          <a:extLst>
            <a:ext uri="{FF2B5EF4-FFF2-40B4-BE49-F238E27FC236}">
              <a16:creationId xmlns:a16="http://schemas.microsoft.com/office/drawing/2014/main" xmlns="" id="{4609C85C-1C01-4399-8F34-0834369BA492}"/>
            </a:ext>
          </a:extLst>
        </xdr:cNvPr>
        <xdr:cNvSpPr>
          <a:spLocks noChangeArrowheads="1"/>
        </xdr:cNvSpPr>
      </xdr:nvSpPr>
      <xdr:spPr bwMode="auto">
        <a:xfrm>
          <a:off x="7753973" y="7863683"/>
          <a:ext cx="134629" cy="126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14118</xdr:colOff>
      <xdr:row>44</xdr:row>
      <xdr:rowOff>144075</xdr:rowOff>
    </xdr:from>
    <xdr:to>
      <xdr:col>12</xdr:col>
      <xdr:colOff>475661</xdr:colOff>
      <xdr:row>45</xdr:row>
      <xdr:rowOff>42721</xdr:rowOff>
    </xdr:to>
    <xdr:sp macro="" textlink="">
      <xdr:nvSpPr>
        <xdr:cNvPr id="1588" name="Line 120">
          <a:extLst>
            <a:ext uri="{FF2B5EF4-FFF2-40B4-BE49-F238E27FC236}">
              <a16:creationId xmlns:a16="http://schemas.microsoft.com/office/drawing/2014/main" xmlns="" id="{033B8036-9642-457A-8174-BE49C723FE0C}"/>
            </a:ext>
          </a:extLst>
        </xdr:cNvPr>
        <xdr:cNvSpPr>
          <a:spLocks noChangeShapeType="1"/>
        </xdr:cNvSpPr>
      </xdr:nvSpPr>
      <xdr:spPr bwMode="auto">
        <a:xfrm flipH="1">
          <a:off x="7888118" y="7656125"/>
          <a:ext cx="461543" cy="700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544856</xdr:colOff>
      <xdr:row>44</xdr:row>
      <xdr:rowOff>155993</xdr:rowOff>
    </xdr:from>
    <xdr:to>
      <xdr:col>12</xdr:col>
      <xdr:colOff>5231</xdr:colOff>
      <xdr:row>45</xdr:row>
      <xdr:rowOff>133441</xdr:rowOff>
    </xdr:to>
    <xdr:sp macro="" textlink="">
      <xdr:nvSpPr>
        <xdr:cNvPr id="1589" name="Oval 383">
          <a:extLst>
            <a:ext uri="{FF2B5EF4-FFF2-40B4-BE49-F238E27FC236}">
              <a16:creationId xmlns:a16="http://schemas.microsoft.com/office/drawing/2014/main" xmlns="" id="{12B956FA-B968-4A34-B7D7-6DF77F13115A}"/>
            </a:ext>
          </a:extLst>
        </xdr:cNvPr>
        <xdr:cNvSpPr>
          <a:spLocks noChangeArrowheads="1"/>
        </xdr:cNvSpPr>
      </xdr:nvSpPr>
      <xdr:spPr bwMode="auto">
        <a:xfrm>
          <a:off x="7726706" y="7668043"/>
          <a:ext cx="152525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519030</xdr:colOff>
      <xdr:row>41</xdr:row>
      <xdr:rowOff>121227</xdr:rowOff>
    </xdr:from>
    <xdr:ext cx="278130" cy="254018"/>
    <xdr:grpSp>
      <xdr:nvGrpSpPr>
        <xdr:cNvPr id="1590" name="Group 6672">
          <a:extLst>
            <a:ext uri="{FF2B5EF4-FFF2-40B4-BE49-F238E27FC236}">
              <a16:creationId xmlns:a16="http://schemas.microsoft.com/office/drawing/2014/main" xmlns="" id="{65E138DD-7F25-4981-9AE1-15A31254933B}"/>
            </a:ext>
          </a:extLst>
        </xdr:cNvPr>
        <xdr:cNvGrpSpPr>
          <a:grpSpLocks/>
        </xdr:cNvGrpSpPr>
      </xdr:nvGrpSpPr>
      <xdr:grpSpPr bwMode="auto">
        <a:xfrm>
          <a:off x="8405730" y="7125277"/>
          <a:ext cx="278130" cy="254018"/>
          <a:chOff x="536" y="109"/>
          <a:chExt cx="46" cy="44"/>
        </a:xfrm>
      </xdr:grpSpPr>
      <xdr:pic>
        <xdr:nvPicPr>
          <xdr:cNvPr id="1591" name="Picture 6673" descr="route2">
            <a:extLst>
              <a:ext uri="{FF2B5EF4-FFF2-40B4-BE49-F238E27FC236}">
                <a16:creationId xmlns:a16="http://schemas.microsoft.com/office/drawing/2014/main" xmlns="" id="{180A591B-6A60-EE6F-FA52-6B52C6E10F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2" name="Text Box 6674">
            <a:extLst>
              <a:ext uri="{FF2B5EF4-FFF2-40B4-BE49-F238E27FC236}">
                <a16:creationId xmlns:a16="http://schemas.microsoft.com/office/drawing/2014/main" xmlns="" id="{A11BFE9B-D53F-CED0-6EAA-3E0A632306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11</xdr:col>
      <xdr:colOff>459313</xdr:colOff>
      <xdr:row>46</xdr:row>
      <xdr:rowOff>163005</xdr:rowOff>
    </xdr:from>
    <xdr:to>
      <xdr:col>11</xdr:col>
      <xdr:colOff>504782</xdr:colOff>
      <xdr:row>49</xdr:row>
      <xdr:rowOff>32967</xdr:rowOff>
    </xdr:to>
    <xdr:sp macro="" textlink="">
      <xdr:nvSpPr>
        <xdr:cNvPr id="1593" name="Freeform 406">
          <a:extLst>
            <a:ext uri="{FF2B5EF4-FFF2-40B4-BE49-F238E27FC236}">
              <a16:creationId xmlns:a16="http://schemas.microsoft.com/office/drawing/2014/main" xmlns="" id="{42CE10BA-AC96-45BD-82CA-09E30F54C52A}"/>
            </a:ext>
          </a:extLst>
        </xdr:cNvPr>
        <xdr:cNvSpPr>
          <a:spLocks/>
        </xdr:cNvSpPr>
      </xdr:nvSpPr>
      <xdr:spPr bwMode="auto">
        <a:xfrm rot="2270988">
          <a:off x="7641163" y="8017955"/>
          <a:ext cx="45469" cy="38431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587855</xdr:colOff>
      <xdr:row>46</xdr:row>
      <xdr:rowOff>141824</xdr:rowOff>
    </xdr:from>
    <xdr:to>
      <xdr:col>11</xdr:col>
      <xdr:colOff>599100</xdr:colOff>
      <xdr:row>49</xdr:row>
      <xdr:rowOff>29883</xdr:rowOff>
    </xdr:to>
    <xdr:sp macro="" textlink="">
      <xdr:nvSpPr>
        <xdr:cNvPr id="1594" name="Freeform 407">
          <a:extLst>
            <a:ext uri="{FF2B5EF4-FFF2-40B4-BE49-F238E27FC236}">
              <a16:creationId xmlns:a16="http://schemas.microsoft.com/office/drawing/2014/main" xmlns="" id="{CDFFDA31-D668-41D1-88B1-C10BB69EC8EC}"/>
            </a:ext>
          </a:extLst>
        </xdr:cNvPr>
        <xdr:cNvSpPr>
          <a:spLocks/>
        </xdr:cNvSpPr>
      </xdr:nvSpPr>
      <xdr:spPr bwMode="auto">
        <a:xfrm rot="2270988" flipH="1" flipV="1">
          <a:off x="7769705" y="7996774"/>
          <a:ext cx="11245" cy="40240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07" h="12051">
              <a:moveTo>
                <a:pt x="9252" y="0"/>
              </a:moveTo>
              <a:cubicBezTo>
                <a:pt x="-6396" y="4596"/>
                <a:pt x="396" y="7069"/>
                <a:pt x="10607" y="10588"/>
              </a:cubicBezTo>
              <a:lnTo>
                <a:pt x="607" y="12051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579681</xdr:colOff>
      <xdr:row>47</xdr:row>
      <xdr:rowOff>64017</xdr:rowOff>
    </xdr:from>
    <xdr:ext cx="278130" cy="254018"/>
    <xdr:grpSp>
      <xdr:nvGrpSpPr>
        <xdr:cNvPr id="1595" name="Group 6672">
          <a:extLst>
            <a:ext uri="{FF2B5EF4-FFF2-40B4-BE49-F238E27FC236}">
              <a16:creationId xmlns:a16="http://schemas.microsoft.com/office/drawing/2014/main" xmlns="" id="{FDDFE798-0A83-49C3-9DA5-D4CAB8432335}"/>
            </a:ext>
          </a:extLst>
        </xdr:cNvPr>
        <xdr:cNvGrpSpPr>
          <a:grpSpLocks/>
        </xdr:cNvGrpSpPr>
      </xdr:nvGrpSpPr>
      <xdr:grpSpPr bwMode="auto">
        <a:xfrm>
          <a:off x="8466381" y="8096767"/>
          <a:ext cx="278130" cy="254018"/>
          <a:chOff x="536" y="109"/>
          <a:chExt cx="46" cy="44"/>
        </a:xfrm>
      </xdr:grpSpPr>
      <xdr:pic>
        <xdr:nvPicPr>
          <xdr:cNvPr id="1596" name="Picture 6673" descr="route2">
            <a:extLst>
              <a:ext uri="{FF2B5EF4-FFF2-40B4-BE49-F238E27FC236}">
                <a16:creationId xmlns:a16="http://schemas.microsoft.com/office/drawing/2014/main" xmlns="" id="{2E1C3E58-D07B-4B3E-11E6-76B122FDF2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7" name="Text Box 6674">
            <a:extLst>
              <a:ext uri="{FF2B5EF4-FFF2-40B4-BE49-F238E27FC236}">
                <a16:creationId xmlns:a16="http://schemas.microsoft.com/office/drawing/2014/main" xmlns="" id="{549753C5-94EB-0BB0-A69C-8A836D2707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12</xdr:col>
      <xdr:colOff>267836</xdr:colOff>
      <xdr:row>44</xdr:row>
      <xdr:rowOff>158746</xdr:rowOff>
    </xdr:from>
    <xdr:to>
      <xdr:col>12</xdr:col>
      <xdr:colOff>418522</xdr:colOff>
      <xdr:row>45</xdr:row>
      <xdr:rowOff>129885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xmlns="" id="{BAF52D02-2766-4295-B651-AE5F195CD550}"/>
            </a:ext>
          </a:extLst>
        </xdr:cNvPr>
        <xdr:cNvSpPr/>
      </xdr:nvSpPr>
      <xdr:spPr bwMode="auto">
        <a:xfrm>
          <a:off x="8141836" y="7670796"/>
          <a:ext cx="150686" cy="142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83817</xdr:colOff>
      <xdr:row>45</xdr:row>
      <xdr:rowOff>40020</xdr:rowOff>
    </xdr:from>
    <xdr:to>
      <xdr:col>11</xdr:col>
      <xdr:colOff>284339</xdr:colOff>
      <xdr:row>46</xdr:row>
      <xdr:rowOff>51210</xdr:rowOff>
    </xdr:to>
    <xdr:sp macro="" textlink="">
      <xdr:nvSpPr>
        <xdr:cNvPr id="1599" name="六角形 1598">
          <a:extLst>
            <a:ext uri="{FF2B5EF4-FFF2-40B4-BE49-F238E27FC236}">
              <a16:creationId xmlns:a16="http://schemas.microsoft.com/office/drawing/2014/main" xmlns="" id="{4B8DFB2C-A552-4BB5-8888-56CD4C1D408E}"/>
            </a:ext>
          </a:extLst>
        </xdr:cNvPr>
        <xdr:cNvSpPr/>
      </xdr:nvSpPr>
      <xdr:spPr bwMode="auto">
        <a:xfrm>
          <a:off x="7265667" y="7723520"/>
          <a:ext cx="200522" cy="182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98396</xdr:colOff>
      <xdr:row>44</xdr:row>
      <xdr:rowOff>54029</xdr:rowOff>
    </xdr:from>
    <xdr:ext cx="480252" cy="186974"/>
    <xdr:sp macro="" textlink="">
      <xdr:nvSpPr>
        <xdr:cNvPr id="1600" name="Text Box 1664">
          <a:extLst>
            <a:ext uri="{FF2B5EF4-FFF2-40B4-BE49-F238E27FC236}">
              <a16:creationId xmlns:a16="http://schemas.microsoft.com/office/drawing/2014/main" xmlns="" id="{E6740141-B96F-4F46-A572-9FD8C47E049F}"/>
            </a:ext>
          </a:extLst>
        </xdr:cNvPr>
        <xdr:cNvSpPr txBox="1">
          <a:spLocks noChangeArrowheads="1"/>
        </xdr:cNvSpPr>
      </xdr:nvSpPr>
      <xdr:spPr bwMode="auto">
        <a:xfrm>
          <a:off x="7280246" y="7566079"/>
          <a:ext cx="4802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687268</xdr:colOff>
      <xdr:row>45</xdr:row>
      <xdr:rowOff>65629</xdr:rowOff>
    </xdr:from>
    <xdr:ext cx="636338" cy="250005"/>
    <xdr:sp macro="" textlink="">
      <xdr:nvSpPr>
        <xdr:cNvPr id="1601" name="Text Box 1664">
          <a:extLst>
            <a:ext uri="{FF2B5EF4-FFF2-40B4-BE49-F238E27FC236}">
              <a16:creationId xmlns:a16="http://schemas.microsoft.com/office/drawing/2014/main" xmlns="" id="{987981A3-57C8-47D1-83F4-E8CCA7A64D9E}"/>
            </a:ext>
          </a:extLst>
        </xdr:cNvPr>
        <xdr:cNvSpPr txBox="1">
          <a:spLocks noChangeArrowheads="1"/>
        </xdr:cNvSpPr>
      </xdr:nvSpPr>
      <xdr:spPr bwMode="auto">
        <a:xfrm>
          <a:off x="7869118" y="7749129"/>
          <a:ext cx="6363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298432</xdr:colOff>
      <xdr:row>45</xdr:row>
      <xdr:rowOff>45701</xdr:rowOff>
    </xdr:from>
    <xdr:to>
      <xdr:col>13</xdr:col>
      <xdr:colOff>603731</xdr:colOff>
      <xdr:row>47</xdr:row>
      <xdr:rowOff>75967</xdr:rowOff>
    </xdr:to>
    <xdr:sp macro="" textlink="">
      <xdr:nvSpPr>
        <xdr:cNvPr id="1602" name="Freeform 601">
          <a:extLst>
            <a:ext uri="{FF2B5EF4-FFF2-40B4-BE49-F238E27FC236}">
              <a16:creationId xmlns:a16="http://schemas.microsoft.com/office/drawing/2014/main" xmlns="" id="{3FD043DD-2383-40D6-A901-5947A4904605}"/>
            </a:ext>
          </a:extLst>
        </xdr:cNvPr>
        <xdr:cNvSpPr>
          <a:spLocks/>
        </xdr:cNvSpPr>
      </xdr:nvSpPr>
      <xdr:spPr bwMode="auto">
        <a:xfrm flipH="1">
          <a:off x="8877282" y="7729201"/>
          <a:ext cx="305299" cy="37316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233561</xdr:colOff>
      <xdr:row>45</xdr:row>
      <xdr:rowOff>150137</xdr:rowOff>
    </xdr:from>
    <xdr:to>
      <xdr:col>13</xdr:col>
      <xdr:colOff>374076</xdr:colOff>
      <xdr:row>46</xdr:row>
      <xdr:rowOff>95088</xdr:rowOff>
    </xdr:to>
    <xdr:sp macro="" textlink="">
      <xdr:nvSpPr>
        <xdr:cNvPr id="1603" name="AutoShape 605">
          <a:extLst>
            <a:ext uri="{FF2B5EF4-FFF2-40B4-BE49-F238E27FC236}">
              <a16:creationId xmlns:a16="http://schemas.microsoft.com/office/drawing/2014/main" xmlns="" id="{274CC19E-AF48-4C49-9D8C-842BC7359FEA}"/>
            </a:ext>
          </a:extLst>
        </xdr:cNvPr>
        <xdr:cNvSpPr>
          <a:spLocks noChangeArrowheads="1"/>
        </xdr:cNvSpPr>
      </xdr:nvSpPr>
      <xdr:spPr bwMode="auto">
        <a:xfrm>
          <a:off x="8812411" y="7833637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316158</xdr:colOff>
      <xdr:row>47</xdr:row>
      <xdr:rowOff>64036</xdr:rowOff>
    </xdr:from>
    <xdr:to>
      <xdr:col>13</xdr:col>
      <xdr:colOff>440233</xdr:colOff>
      <xdr:row>48</xdr:row>
      <xdr:rowOff>4005</xdr:rowOff>
    </xdr:to>
    <xdr:sp macro="" textlink="">
      <xdr:nvSpPr>
        <xdr:cNvPr id="1604" name="Oval 383">
          <a:extLst>
            <a:ext uri="{FF2B5EF4-FFF2-40B4-BE49-F238E27FC236}">
              <a16:creationId xmlns:a16="http://schemas.microsoft.com/office/drawing/2014/main" xmlns="" id="{EC98BB3D-5175-44D6-B78C-82E0F1D93158}"/>
            </a:ext>
          </a:extLst>
        </xdr:cNvPr>
        <xdr:cNvSpPr>
          <a:spLocks noChangeArrowheads="1"/>
        </xdr:cNvSpPr>
      </xdr:nvSpPr>
      <xdr:spPr bwMode="auto">
        <a:xfrm>
          <a:off x="8895008" y="8090436"/>
          <a:ext cx="124075" cy="111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16838</xdr:colOff>
      <xdr:row>46</xdr:row>
      <xdr:rowOff>115455</xdr:rowOff>
    </xdr:from>
    <xdr:ext cx="269628" cy="213416"/>
    <xdr:grpSp>
      <xdr:nvGrpSpPr>
        <xdr:cNvPr id="1605" name="Group 6672">
          <a:extLst>
            <a:ext uri="{FF2B5EF4-FFF2-40B4-BE49-F238E27FC236}">
              <a16:creationId xmlns:a16="http://schemas.microsoft.com/office/drawing/2014/main" xmlns="" id="{3806749A-7D2B-4048-9CC9-F4F1E767715F}"/>
            </a:ext>
          </a:extLst>
        </xdr:cNvPr>
        <xdr:cNvGrpSpPr>
          <a:grpSpLocks/>
        </xdr:cNvGrpSpPr>
      </xdr:nvGrpSpPr>
      <xdr:grpSpPr bwMode="auto">
        <a:xfrm>
          <a:off x="9433888" y="7976755"/>
          <a:ext cx="269628" cy="213416"/>
          <a:chOff x="536" y="109"/>
          <a:chExt cx="46" cy="44"/>
        </a:xfrm>
      </xdr:grpSpPr>
      <xdr:pic>
        <xdr:nvPicPr>
          <xdr:cNvPr id="1606" name="Picture 6673" descr="route2">
            <a:extLst>
              <a:ext uri="{FF2B5EF4-FFF2-40B4-BE49-F238E27FC236}">
                <a16:creationId xmlns:a16="http://schemas.microsoft.com/office/drawing/2014/main" xmlns="" id="{54B19C8B-B43E-99C1-5A99-484511A9E7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7" name="Text Box 6674">
            <a:extLst>
              <a:ext uri="{FF2B5EF4-FFF2-40B4-BE49-F238E27FC236}">
                <a16:creationId xmlns:a16="http://schemas.microsoft.com/office/drawing/2014/main" xmlns="" id="{DCFED373-3452-D6AF-2D0D-9F08D1C22A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2"/>
            <a:ext cx="41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13</xdr:col>
      <xdr:colOff>128064</xdr:colOff>
      <xdr:row>48</xdr:row>
      <xdr:rowOff>16008</xdr:rowOff>
    </xdr:from>
    <xdr:to>
      <xdr:col>13</xdr:col>
      <xdr:colOff>320169</xdr:colOff>
      <xdr:row>48</xdr:row>
      <xdr:rowOff>156082</xdr:rowOff>
    </xdr:to>
    <xdr:sp macro="" textlink="">
      <xdr:nvSpPr>
        <xdr:cNvPr id="1608" name="六角形 1607">
          <a:extLst>
            <a:ext uri="{FF2B5EF4-FFF2-40B4-BE49-F238E27FC236}">
              <a16:creationId xmlns:a16="http://schemas.microsoft.com/office/drawing/2014/main" xmlns="" id="{F9C137E0-87E7-4E0B-821A-22BE61074455}"/>
            </a:ext>
          </a:extLst>
        </xdr:cNvPr>
        <xdr:cNvSpPr/>
      </xdr:nvSpPr>
      <xdr:spPr bwMode="auto">
        <a:xfrm>
          <a:off x="8706914" y="8213858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438512</xdr:colOff>
      <xdr:row>47</xdr:row>
      <xdr:rowOff>104181</xdr:rowOff>
    </xdr:from>
    <xdr:ext cx="278130" cy="254018"/>
    <xdr:grpSp>
      <xdr:nvGrpSpPr>
        <xdr:cNvPr id="1609" name="Group 6672">
          <a:extLst>
            <a:ext uri="{FF2B5EF4-FFF2-40B4-BE49-F238E27FC236}">
              <a16:creationId xmlns:a16="http://schemas.microsoft.com/office/drawing/2014/main" xmlns="" id="{59A04144-4FC1-4C6C-8521-7EE363A9A9DD}"/>
            </a:ext>
          </a:extLst>
        </xdr:cNvPr>
        <xdr:cNvGrpSpPr>
          <a:grpSpLocks/>
        </xdr:cNvGrpSpPr>
      </xdr:nvGrpSpPr>
      <xdr:grpSpPr bwMode="auto">
        <a:xfrm>
          <a:off x="10630262" y="8136931"/>
          <a:ext cx="278130" cy="254018"/>
          <a:chOff x="536" y="109"/>
          <a:chExt cx="46" cy="44"/>
        </a:xfrm>
      </xdr:grpSpPr>
      <xdr:pic>
        <xdr:nvPicPr>
          <xdr:cNvPr id="1610" name="Picture 6673" descr="route2">
            <a:extLst>
              <a:ext uri="{FF2B5EF4-FFF2-40B4-BE49-F238E27FC236}">
                <a16:creationId xmlns:a16="http://schemas.microsoft.com/office/drawing/2014/main" xmlns="" id="{B63F4F3E-620E-8FBD-18DD-7A01E46188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1" name="Text Box 6674">
            <a:extLst>
              <a:ext uri="{FF2B5EF4-FFF2-40B4-BE49-F238E27FC236}">
                <a16:creationId xmlns:a16="http://schemas.microsoft.com/office/drawing/2014/main" xmlns="" id="{14B25912-4A8B-7E54-A0AB-E3F2870974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432227</xdr:colOff>
      <xdr:row>45</xdr:row>
      <xdr:rowOff>156345</xdr:rowOff>
    </xdr:from>
    <xdr:ext cx="99345" cy="221288"/>
    <xdr:sp macro="" textlink="">
      <xdr:nvSpPr>
        <xdr:cNvPr id="1612" name="Text Box 303">
          <a:extLst>
            <a:ext uri="{FF2B5EF4-FFF2-40B4-BE49-F238E27FC236}">
              <a16:creationId xmlns:a16="http://schemas.microsoft.com/office/drawing/2014/main" xmlns="" id="{6B98DC6F-2C30-469C-BC50-11CA4A3FE2EF}"/>
            </a:ext>
          </a:extLst>
        </xdr:cNvPr>
        <xdr:cNvSpPr txBox="1">
          <a:spLocks noChangeArrowheads="1"/>
        </xdr:cNvSpPr>
      </xdr:nvSpPr>
      <xdr:spPr bwMode="auto">
        <a:xfrm>
          <a:off x="9011077" y="7839845"/>
          <a:ext cx="99345" cy="221288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13</xdr:col>
      <xdr:colOff>432987</xdr:colOff>
      <xdr:row>47</xdr:row>
      <xdr:rowOff>31232</xdr:rowOff>
    </xdr:from>
    <xdr:ext cx="260167" cy="120062"/>
    <xdr:sp macro="" textlink="">
      <xdr:nvSpPr>
        <xdr:cNvPr id="1613" name="Text Box 397">
          <a:extLst>
            <a:ext uri="{FF2B5EF4-FFF2-40B4-BE49-F238E27FC236}">
              <a16:creationId xmlns:a16="http://schemas.microsoft.com/office/drawing/2014/main" xmlns="" id="{AB939337-EE65-4A4E-B715-FEF7E54B885C}"/>
            </a:ext>
          </a:extLst>
        </xdr:cNvPr>
        <xdr:cNvSpPr txBox="1">
          <a:spLocks noChangeArrowheads="1"/>
        </xdr:cNvSpPr>
      </xdr:nvSpPr>
      <xdr:spPr bwMode="auto">
        <a:xfrm>
          <a:off x="9011837" y="8057632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twoCellAnchor>
    <xdr:from>
      <xdr:col>13</xdr:col>
      <xdr:colOff>411396</xdr:colOff>
      <xdr:row>47</xdr:row>
      <xdr:rowOff>148082</xdr:rowOff>
    </xdr:from>
    <xdr:to>
      <xdr:col>13</xdr:col>
      <xdr:colOff>565861</xdr:colOff>
      <xdr:row>48</xdr:row>
      <xdr:rowOff>117688</xdr:rowOff>
    </xdr:to>
    <xdr:sp macro="" textlink="">
      <xdr:nvSpPr>
        <xdr:cNvPr id="1614" name="六角形 1613">
          <a:extLst>
            <a:ext uri="{FF2B5EF4-FFF2-40B4-BE49-F238E27FC236}">
              <a16:creationId xmlns:a16="http://schemas.microsoft.com/office/drawing/2014/main" xmlns="" id="{F1DB2E4E-F7B5-4DFC-ABD9-8DB4C80B0043}"/>
            </a:ext>
          </a:extLst>
        </xdr:cNvPr>
        <xdr:cNvSpPr/>
      </xdr:nvSpPr>
      <xdr:spPr bwMode="auto">
        <a:xfrm>
          <a:off x="8990246" y="8174482"/>
          <a:ext cx="154465" cy="1410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13</xdr:col>
      <xdr:colOff>375227</xdr:colOff>
      <xdr:row>45</xdr:row>
      <xdr:rowOff>120833</xdr:rowOff>
    </xdr:from>
    <xdr:to>
      <xdr:col>13</xdr:col>
      <xdr:colOff>449044</xdr:colOff>
      <xdr:row>47</xdr:row>
      <xdr:rowOff>115455</xdr:rowOff>
    </xdr:to>
    <xdr:sp macro="" textlink="">
      <xdr:nvSpPr>
        <xdr:cNvPr id="1615" name="AutoShape 1653">
          <a:extLst>
            <a:ext uri="{FF2B5EF4-FFF2-40B4-BE49-F238E27FC236}">
              <a16:creationId xmlns:a16="http://schemas.microsoft.com/office/drawing/2014/main" xmlns="" id="{08F32F43-CC90-491A-8851-FD90ED2C0290}"/>
            </a:ext>
          </a:extLst>
        </xdr:cNvPr>
        <xdr:cNvSpPr>
          <a:spLocks/>
        </xdr:cNvSpPr>
      </xdr:nvSpPr>
      <xdr:spPr bwMode="auto">
        <a:xfrm>
          <a:off x="8954077" y="7804333"/>
          <a:ext cx="73817" cy="33752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73229</xdr:colOff>
      <xdr:row>45</xdr:row>
      <xdr:rowOff>5349</xdr:rowOff>
    </xdr:from>
    <xdr:to>
      <xdr:col>13</xdr:col>
      <xdr:colOff>265334</xdr:colOff>
      <xdr:row>45</xdr:row>
      <xdr:rowOff>145423</xdr:rowOff>
    </xdr:to>
    <xdr:sp macro="" textlink="">
      <xdr:nvSpPr>
        <xdr:cNvPr id="1616" name="六角形 1615">
          <a:extLst>
            <a:ext uri="{FF2B5EF4-FFF2-40B4-BE49-F238E27FC236}">
              <a16:creationId xmlns:a16="http://schemas.microsoft.com/office/drawing/2014/main" xmlns="" id="{8ED58AE3-BF1D-4A42-B9B8-5DDBC1B5A034}"/>
            </a:ext>
          </a:extLst>
        </xdr:cNvPr>
        <xdr:cNvSpPr/>
      </xdr:nvSpPr>
      <xdr:spPr bwMode="auto">
        <a:xfrm>
          <a:off x="8652079" y="7688849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430555</xdr:colOff>
      <xdr:row>44</xdr:row>
      <xdr:rowOff>129884</xdr:rowOff>
    </xdr:from>
    <xdr:to>
      <xdr:col>12</xdr:col>
      <xdr:colOff>238929</xdr:colOff>
      <xdr:row>45</xdr:row>
      <xdr:rowOff>55714</xdr:rowOff>
    </xdr:to>
    <xdr:sp macro="" textlink="">
      <xdr:nvSpPr>
        <xdr:cNvPr id="1617" name="Line 72">
          <a:extLst>
            <a:ext uri="{FF2B5EF4-FFF2-40B4-BE49-F238E27FC236}">
              <a16:creationId xmlns:a16="http://schemas.microsoft.com/office/drawing/2014/main" xmlns="" id="{A722703B-85EC-4C4E-AE4F-63E1F7D5C462}"/>
            </a:ext>
          </a:extLst>
        </xdr:cNvPr>
        <xdr:cNvSpPr>
          <a:spLocks noChangeShapeType="1"/>
        </xdr:cNvSpPr>
      </xdr:nvSpPr>
      <xdr:spPr bwMode="auto">
        <a:xfrm flipH="1">
          <a:off x="7612405" y="7641934"/>
          <a:ext cx="500524" cy="9728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60950"/>
            <a:gd name="connsiteY0" fmla="*/ 0 h 11979"/>
            <a:gd name="connsiteX1" fmla="*/ 60950 w 60950"/>
            <a:gd name="connsiteY1" fmla="*/ 11979 h 11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950" h="11979">
              <a:moveTo>
                <a:pt x="0" y="0"/>
              </a:moveTo>
              <a:cubicBezTo>
                <a:pt x="20221" y="4689"/>
                <a:pt x="40729" y="7290"/>
                <a:pt x="60950" y="11979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603731</xdr:colOff>
      <xdr:row>44</xdr:row>
      <xdr:rowOff>21647</xdr:rowOff>
    </xdr:from>
    <xdr:ext cx="355985" cy="69755"/>
    <xdr:sp macro="" textlink="">
      <xdr:nvSpPr>
        <xdr:cNvPr id="1618" name="Text Box 1620">
          <a:extLst>
            <a:ext uri="{FF2B5EF4-FFF2-40B4-BE49-F238E27FC236}">
              <a16:creationId xmlns:a16="http://schemas.microsoft.com/office/drawing/2014/main" xmlns="" id="{4E2266E8-E9EB-416F-B16B-5CDFFA905EDD}"/>
            </a:ext>
          </a:extLst>
        </xdr:cNvPr>
        <xdr:cNvSpPr txBox="1">
          <a:spLocks noChangeArrowheads="1"/>
        </xdr:cNvSpPr>
      </xdr:nvSpPr>
      <xdr:spPr bwMode="auto">
        <a:xfrm>
          <a:off x="7785581" y="7533697"/>
          <a:ext cx="355985" cy="6975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90421</xdr:colOff>
      <xdr:row>43</xdr:row>
      <xdr:rowOff>33677</xdr:rowOff>
    </xdr:from>
    <xdr:ext cx="324970" cy="63971"/>
    <xdr:sp macro="" textlink="">
      <xdr:nvSpPr>
        <xdr:cNvPr id="1619" name="Text Box 1664">
          <a:extLst>
            <a:ext uri="{FF2B5EF4-FFF2-40B4-BE49-F238E27FC236}">
              <a16:creationId xmlns:a16="http://schemas.microsoft.com/office/drawing/2014/main" xmlns="" id="{D8BBFA57-2B49-43F2-8241-B42B88CBFDEE}"/>
            </a:ext>
          </a:extLst>
        </xdr:cNvPr>
        <xdr:cNvSpPr txBox="1">
          <a:spLocks noChangeArrowheads="1"/>
        </xdr:cNvSpPr>
      </xdr:nvSpPr>
      <xdr:spPr bwMode="auto">
        <a:xfrm>
          <a:off x="7272271" y="7374277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20.0-5.7</a:t>
          </a:r>
        </a:p>
      </xdr:txBody>
    </xdr:sp>
    <xdr:clientData/>
  </xdr:oneCellAnchor>
  <xdr:twoCellAnchor>
    <xdr:from>
      <xdr:col>11</xdr:col>
      <xdr:colOff>62540</xdr:colOff>
      <xdr:row>43</xdr:row>
      <xdr:rowOff>102632</xdr:rowOff>
    </xdr:from>
    <xdr:to>
      <xdr:col>11</xdr:col>
      <xdr:colOff>209950</xdr:colOff>
      <xdr:row>44</xdr:row>
      <xdr:rowOff>33677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xmlns="" id="{0ED88C1C-20ED-4A91-89F7-C3DC0854B745}"/>
            </a:ext>
          </a:extLst>
        </xdr:cNvPr>
        <xdr:cNvSpPr/>
      </xdr:nvSpPr>
      <xdr:spPr bwMode="auto">
        <a:xfrm>
          <a:off x="7244390" y="7443232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294694</xdr:colOff>
      <xdr:row>43</xdr:row>
      <xdr:rowOff>108380</xdr:rowOff>
    </xdr:from>
    <xdr:to>
      <xdr:col>11</xdr:col>
      <xdr:colOff>399883</xdr:colOff>
      <xdr:row>44</xdr:row>
      <xdr:rowOff>45579</xdr:rowOff>
    </xdr:to>
    <xdr:sp macro="" textlink="">
      <xdr:nvSpPr>
        <xdr:cNvPr id="1621" name="六角形 1620">
          <a:extLst>
            <a:ext uri="{FF2B5EF4-FFF2-40B4-BE49-F238E27FC236}">
              <a16:creationId xmlns:a16="http://schemas.microsoft.com/office/drawing/2014/main" xmlns="" id="{B8ED161C-F58C-4BE8-B538-8B3ED9FAB8D7}"/>
            </a:ext>
          </a:extLst>
        </xdr:cNvPr>
        <xdr:cNvSpPr/>
      </xdr:nvSpPr>
      <xdr:spPr bwMode="auto">
        <a:xfrm>
          <a:off x="7476544" y="7448980"/>
          <a:ext cx="105189" cy="10864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567651</xdr:colOff>
      <xdr:row>59</xdr:row>
      <xdr:rowOff>110644</xdr:rowOff>
    </xdr:from>
    <xdr:to>
      <xdr:col>12</xdr:col>
      <xdr:colOff>217680</xdr:colOff>
      <xdr:row>59</xdr:row>
      <xdr:rowOff>114613</xdr:rowOff>
    </xdr:to>
    <xdr:sp macro="" textlink="">
      <xdr:nvSpPr>
        <xdr:cNvPr id="1622" name="Line 72">
          <a:extLst>
            <a:ext uri="{FF2B5EF4-FFF2-40B4-BE49-F238E27FC236}">
              <a16:creationId xmlns:a16="http://schemas.microsoft.com/office/drawing/2014/main" xmlns="" id="{F4CBF335-38F2-4028-B780-5ABE362CCADD}"/>
            </a:ext>
          </a:extLst>
        </xdr:cNvPr>
        <xdr:cNvSpPr>
          <a:spLocks noChangeShapeType="1"/>
        </xdr:cNvSpPr>
      </xdr:nvSpPr>
      <xdr:spPr bwMode="auto">
        <a:xfrm flipV="1">
          <a:off x="7749501" y="10194444"/>
          <a:ext cx="342179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62543</xdr:colOff>
      <xdr:row>46</xdr:row>
      <xdr:rowOff>9617</xdr:rowOff>
    </xdr:from>
    <xdr:ext cx="234244" cy="203726"/>
    <xdr:grpSp>
      <xdr:nvGrpSpPr>
        <xdr:cNvPr id="1623" name="Group 6672">
          <a:extLst>
            <a:ext uri="{FF2B5EF4-FFF2-40B4-BE49-F238E27FC236}">
              <a16:creationId xmlns:a16="http://schemas.microsoft.com/office/drawing/2014/main" xmlns="" id="{4ED6FDA9-2B5E-4DAD-8B24-D8918EFC12B5}"/>
            </a:ext>
          </a:extLst>
        </xdr:cNvPr>
        <xdr:cNvGrpSpPr>
          <a:grpSpLocks/>
        </xdr:cNvGrpSpPr>
      </xdr:nvGrpSpPr>
      <xdr:grpSpPr bwMode="auto">
        <a:xfrm>
          <a:off x="12578393" y="7870917"/>
          <a:ext cx="234244" cy="203726"/>
          <a:chOff x="536" y="109"/>
          <a:chExt cx="46" cy="44"/>
        </a:xfrm>
      </xdr:grpSpPr>
      <xdr:pic>
        <xdr:nvPicPr>
          <xdr:cNvPr id="1624" name="Picture 6673" descr="route2">
            <a:extLst>
              <a:ext uri="{FF2B5EF4-FFF2-40B4-BE49-F238E27FC236}">
                <a16:creationId xmlns:a16="http://schemas.microsoft.com/office/drawing/2014/main" xmlns="" id="{A5491E04-5603-A290-E6A1-86D596B972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5" name="Text Box 6674">
            <a:extLst>
              <a:ext uri="{FF2B5EF4-FFF2-40B4-BE49-F238E27FC236}">
                <a16:creationId xmlns:a16="http://schemas.microsoft.com/office/drawing/2014/main" xmlns="" id="{7F4E5D48-854B-AC41-9189-C7C74D0C01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274197</xdr:colOff>
      <xdr:row>7</xdr:row>
      <xdr:rowOff>75492</xdr:rowOff>
    </xdr:from>
    <xdr:ext cx="160141" cy="294889"/>
    <xdr:sp macro="" textlink="">
      <xdr:nvSpPr>
        <xdr:cNvPr id="1626" name="Text Box 1620">
          <a:extLst>
            <a:ext uri="{FF2B5EF4-FFF2-40B4-BE49-F238E27FC236}">
              <a16:creationId xmlns:a16="http://schemas.microsoft.com/office/drawing/2014/main" xmlns="" id="{BDD1D411-1DA9-4ABF-A606-B87C95273277}"/>
            </a:ext>
          </a:extLst>
        </xdr:cNvPr>
        <xdr:cNvSpPr txBox="1">
          <a:spLocks noChangeArrowheads="1"/>
        </xdr:cNvSpPr>
      </xdr:nvSpPr>
      <xdr:spPr bwMode="auto">
        <a:xfrm>
          <a:off x="3252347" y="1243892"/>
          <a:ext cx="160141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189683</xdr:colOff>
      <xdr:row>61</xdr:row>
      <xdr:rowOff>73411</xdr:rowOff>
    </xdr:from>
    <xdr:to>
      <xdr:col>9</xdr:col>
      <xdr:colOff>352326</xdr:colOff>
      <xdr:row>62</xdr:row>
      <xdr:rowOff>51889</xdr:rowOff>
    </xdr:to>
    <xdr:sp macro="" textlink="">
      <xdr:nvSpPr>
        <xdr:cNvPr id="1627" name="AutoShape 604">
          <a:extLst>
            <a:ext uri="{FF2B5EF4-FFF2-40B4-BE49-F238E27FC236}">
              <a16:creationId xmlns:a16="http://schemas.microsoft.com/office/drawing/2014/main" xmlns="" id="{6AF55AC4-1212-46EA-AA16-9D95B1C8308C}"/>
            </a:ext>
          </a:extLst>
        </xdr:cNvPr>
        <xdr:cNvSpPr>
          <a:spLocks noChangeArrowheads="1"/>
        </xdr:cNvSpPr>
      </xdr:nvSpPr>
      <xdr:spPr bwMode="auto">
        <a:xfrm>
          <a:off x="5987233" y="10500111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459114</xdr:colOff>
      <xdr:row>58</xdr:row>
      <xdr:rowOff>63216</xdr:rowOff>
    </xdr:from>
    <xdr:to>
      <xdr:col>12</xdr:col>
      <xdr:colOff>109143</xdr:colOff>
      <xdr:row>58</xdr:row>
      <xdr:rowOff>67185</xdr:rowOff>
    </xdr:to>
    <xdr:sp macro="" textlink="">
      <xdr:nvSpPr>
        <xdr:cNvPr id="1628" name="Line 72">
          <a:extLst>
            <a:ext uri="{FF2B5EF4-FFF2-40B4-BE49-F238E27FC236}">
              <a16:creationId xmlns:a16="http://schemas.microsoft.com/office/drawing/2014/main" xmlns="" id="{D73B42BB-164A-4FAB-93AB-8E77526CD62B}"/>
            </a:ext>
          </a:extLst>
        </xdr:cNvPr>
        <xdr:cNvSpPr>
          <a:spLocks noChangeShapeType="1"/>
        </xdr:cNvSpPr>
      </xdr:nvSpPr>
      <xdr:spPr bwMode="auto">
        <a:xfrm flipV="1">
          <a:off x="7640964" y="9975566"/>
          <a:ext cx="342179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303057</xdr:colOff>
      <xdr:row>54</xdr:row>
      <xdr:rowOff>15518</xdr:rowOff>
    </xdr:from>
    <xdr:to>
      <xdr:col>19</xdr:col>
      <xdr:colOff>5138</xdr:colOff>
      <xdr:row>54</xdr:row>
      <xdr:rowOff>21709</xdr:rowOff>
    </xdr:to>
    <xdr:sp macro="" textlink="">
      <xdr:nvSpPr>
        <xdr:cNvPr id="1629" name="Line 72">
          <a:extLst>
            <a:ext uri="{FF2B5EF4-FFF2-40B4-BE49-F238E27FC236}">
              <a16:creationId xmlns:a16="http://schemas.microsoft.com/office/drawing/2014/main" xmlns="" id="{6E2E1C2A-513B-40D3-9A20-BFC2A13B8FDA}"/>
            </a:ext>
          </a:extLst>
        </xdr:cNvPr>
        <xdr:cNvSpPr>
          <a:spLocks noChangeShapeType="1"/>
        </xdr:cNvSpPr>
      </xdr:nvSpPr>
      <xdr:spPr bwMode="auto">
        <a:xfrm>
          <a:off x="11701307" y="9242068"/>
          <a:ext cx="1111781" cy="61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192170</xdr:colOff>
      <xdr:row>53</xdr:row>
      <xdr:rowOff>132820</xdr:rowOff>
    </xdr:from>
    <xdr:to>
      <xdr:col>18</xdr:col>
      <xdr:colOff>287420</xdr:colOff>
      <xdr:row>54</xdr:row>
      <xdr:rowOff>72603</xdr:rowOff>
    </xdr:to>
    <xdr:sp macro="" textlink="">
      <xdr:nvSpPr>
        <xdr:cNvPr id="1630" name="Oval 1295">
          <a:extLst>
            <a:ext uri="{FF2B5EF4-FFF2-40B4-BE49-F238E27FC236}">
              <a16:creationId xmlns:a16="http://schemas.microsoft.com/office/drawing/2014/main" xmlns="" id="{213CA5F7-96A7-421C-8E16-C025F265C2C1}"/>
            </a:ext>
          </a:extLst>
        </xdr:cNvPr>
        <xdr:cNvSpPr>
          <a:spLocks noChangeArrowheads="1"/>
        </xdr:cNvSpPr>
      </xdr:nvSpPr>
      <xdr:spPr bwMode="auto">
        <a:xfrm>
          <a:off x="12295270" y="9187920"/>
          <a:ext cx="95250" cy="1112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17</xdr:col>
      <xdr:colOff>402061</xdr:colOff>
      <xdr:row>52</xdr:row>
      <xdr:rowOff>149626</xdr:rowOff>
    </xdr:from>
    <xdr:ext cx="454509" cy="222400"/>
    <xdr:sp macro="" textlink="">
      <xdr:nvSpPr>
        <xdr:cNvPr id="1631" name="Text Box 1416">
          <a:extLst>
            <a:ext uri="{FF2B5EF4-FFF2-40B4-BE49-F238E27FC236}">
              <a16:creationId xmlns:a16="http://schemas.microsoft.com/office/drawing/2014/main" xmlns="" id="{A1B8EA36-3AFD-4987-A396-914855AC3E38}"/>
            </a:ext>
          </a:extLst>
        </xdr:cNvPr>
        <xdr:cNvSpPr txBox="1">
          <a:spLocks noChangeArrowheads="1"/>
        </xdr:cNvSpPr>
      </xdr:nvSpPr>
      <xdr:spPr bwMode="auto">
        <a:xfrm>
          <a:off x="11800311" y="9033276"/>
          <a:ext cx="454509" cy="2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74137</xdr:colOff>
      <xdr:row>49</xdr:row>
      <xdr:rowOff>130525</xdr:rowOff>
    </xdr:from>
    <xdr:to>
      <xdr:col>18</xdr:col>
      <xdr:colOff>216897</xdr:colOff>
      <xdr:row>55</xdr:row>
      <xdr:rowOff>35903</xdr:rowOff>
    </xdr:to>
    <xdr:sp macro="" textlink="">
      <xdr:nvSpPr>
        <xdr:cNvPr id="1632" name="AutoShape 1653">
          <a:extLst>
            <a:ext uri="{FF2B5EF4-FFF2-40B4-BE49-F238E27FC236}">
              <a16:creationId xmlns:a16="http://schemas.microsoft.com/office/drawing/2014/main" xmlns="" id="{B3BF63F4-AD1F-49A0-9090-2738A07D7EA6}"/>
            </a:ext>
          </a:extLst>
        </xdr:cNvPr>
        <xdr:cNvSpPr>
          <a:spLocks/>
        </xdr:cNvSpPr>
      </xdr:nvSpPr>
      <xdr:spPr bwMode="auto">
        <a:xfrm rot="20605511">
          <a:off x="12177237" y="8499825"/>
          <a:ext cx="142760" cy="934078"/>
        </a:xfrm>
        <a:prstGeom prst="rightBrace">
          <a:avLst>
            <a:gd name="adj1" fmla="val 42094"/>
            <a:gd name="adj2" fmla="val 493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164869</xdr:colOff>
      <xdr:row>44</xdr:row>
      <xdr:rowOff>153792</xdr:rowOff>
    </xdr:from>
    <xdr:to>
      <xdr:col>10</xdr:col>
      <xdr:colOff>354706</xdr:colOff>
      <xdr:row>47</xdr:row>
      <xdr:rowOff>32050</xdr:rowOff>
    </xdr:to>
    <xdr:sp macro="" textlink="">
      <xdr:nvSpPr>
        <xdr:cNvPr id="1633" name="Freeform 601">
          <a:extLst>
            <a:ext uri="{FF2B5EF4-FFF2-40B4-BE49-F238E27FC236}">
              <a16:creationId xmlns:a16="http://schemas.microsoft.com/office/drawing/2014/main" xmlns="" id="{D45104D2-A8A2-495B-9BF7-BBD4FCBBD831}"/>
            </a:ext>
          </a:extLst>
        </xdr:cNvPr>
        <xdr:cNvSpPr>
          <a:spLocks/>
        </xdr:cNvSpPr>
      </xdr:nvSpPr>
      <xdr:spPr bwMode="auto">
        <a:xfrm rot="-5400000" flipH="1" flipV="1">
          <a:off x="6540484" y="7767227"/>
          <a:ext cx="392608" cy="18983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20" h="17722">
              <a:moveTo>
                <a:pt x="14301" y="17722"/>
              </a:moveTo>
              <a:cubicBezTo>
                <a:pt x="14370" y="14389"/>
                <a:pt x="14227" y="7038"/>
                <a:pt x="14296" y="3705"/>
              </a:cubicBezTo>
              <a:cubicBezTo>
                <a:pt x="10963" y="3760"/>
                <a:pt x="8857" y="553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67348</xdr:colOff>
      <xdr:row>31</xdr:row>
      <xdr:rowOff>115454</xdr:rowOff>
    </xdr:from>
    <xdr:to>
      <xdr:col>16</xdr:col>
      <xdr:colOff>96211</xdr:colOff>
      <xdr:row>33</xdr:row>
      <xdr:rowOff>9620</xdr:rowOff>
    </xdr:to>
    <xdr:sp macro="" textlink="">
      <xdr:nvSpPr>
        <xdr:cNvPr id="1634" name="Line 76">
          <a:extLst>
            <a:ext uri="{FF2B5EF4-FFF2-40B4-BE49-F238E27FC236}">
              <a16:creationId xmlns:a16="http://schemas.microsoft.com/office/drawing/2014/main" xmlns="" id="{AC674BD1-0D68-4179-B9D2-A3A838B49AD0}"/>
            </a:ext>
          </a:extLst>
        </xdr:cNvPr>
        <xdr:cNvSpPr>
          <a:spLocks noChangeShapeType="1"/>
        </xdr:cNvSpPr>
      </xdr:nvSpPr>
      <xdr:spPr bwMode="auto">
        <a:xfrm flipH="1" flipV="1">
          <a:off x="10760748" y="5398654"/>
          <a:ext cx="28863" cy="2370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457004</xdr:colOff>
      <xdr:row>58</xdr:row>
      <xdr:rowOff>52920</xdr:rowOff>
    </xdr:from>
    <xdr:to>
      <xdr:col>1</xdr:col>
      <xdr:colOff>606132</xdr:colOff>
      <xdr:row>59</xdr:row>
      <xdr:rowOff>24057</xdr:rowOff>
    </xdr:to>
    <xdr:sp macro="" textlink="">
      <xdr:nvSpPr>
        <xdr:cNvPr id="1635" name="六角形 1634">
          <a:extLst>
            <a:ext uri="{FF2B5EF4-FFF2-40B4-BE49-F238E27FC236}">
              <a16:creationId xmlns:a16="http://schemas.microsoft.com/office/drawing/2014/main" xmlns="" id="{E064280B-76D2-40A5-8796-9D1C8774A3BD}"/>
            </a:ext>
          </a:extLst>
        </xdr:cNvPr>
        <xdr:cNvSpPr/>
      </xdr:nvSpPr>
      <xdr:spPr bwMode="auto">
        <a:xfrm>
          <a:off x="615754" y="9965270"/>
          <a:ext cx="149128" cy="142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500297</xdr:colOff>
      <xdr:row>59</xdr:row>
      <xdr:rowOff>19239</xdr:rowOff>
    </xdr:from>
    <xdr:to>
      <xdr:col>8</xdr:col>
      <xdr:colOff>254442</xdr:colOff>
      <xdr:row>60</xdr:row>
      <xdr:rowOff>8726</xdr:rowOff>
    </xdr:to>
    <xdr:sp macro="" textlink="">
      <xdr:nvSpPr>
        <xdr:cNvPr id="1636" name="Freeform 217">
          <a:extLst>
            <a:ext uri="{FF2B5EF4-FFF2-40B4-BE49-F238E27FC236}">
              <a16:creationId xmlns:a16="http://schemas.microsoft.com/office/drawing/2014/main" xmlns="" id="{8E924C63-E57A-471F-9D5C-278389D9FA0F}"/>
            </a:ext>
          </a:extLst>
        </xdr:cNvPr>
        <xdr:cNvSpPr>
          <a:spLocks/>
        </xdr:cNvSpPr>
      </xdr:nvSpPr>
      <xdr:spPr bwMode="auto">
        <a:xfrm rot="5400000">
          <a:off x="5037176" y="9954010"/>
          <a:ext cx="160937" cy="4589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7796 w 7796"/>
            <a:gd name="connsiteY0" fmla="*/ 164449 h 165154"/>
            <a:gd name="connsiteX1" fmla="*/ 2208 w 7796"/>
            <a:gd name="connsiteY1" fmla="*/ 161268 h 165154"/>
            <a:gd name="connsiteX2" fmla="*/ 0 w 7796"/>
            <a:gd name="connsiteY2" fmla="*/ 0 h 165154"/>
            <a:gd name="connsiteX0" fmla="*/ 10000 w 10000"/>
            <a:gd name="connsiteY0" fmla="*/ 9957 h 9961"/>
            <a:gd name="connsiteX1" fmla="*/ 4245 w 10000"/>
            <a:gd name="connsiteY1" fmla="*/ 4573 h 9961"/>
            <a:gd name="connsiteX2" fmla="*/ 0 w 10000"/>
            <a:gd name="connsiteY2" fmla="*/ 0 h 9961"/>
            <a:gd name="connsiteX0" fmla="*/ 10000 w 10000"/>
            <a:gd name="connsiteY0" fmla="*/ 9996 h 10003"/>
            <a:gd name="connsiteX1" fmla="*/ 4245 w 10000"/>
            <a:gd name="connsiteY1" fmla="*/ 4591 h 10003"/>
            <a:gd name="connsiteX2" fmla="*/ 0 w 10000"/>
            <a:gd name="connsiteY2" fmla="*/ 0 h 10003"/>
            <a:gd name="connsiteX0" fmla="*/ 10000 w 10000"/>
            <a:gd name="connsiteY0" fmla="*/ 9996 h 9996"/>
            <a:gd name="connsiteX1" fmla="*/ 4245 w 10000"/>
            <a:gd name="connsiteY1" fmla="*/ 4591 h 9996"/>
            <a:gd name="connsiteX2" fmla="*/ 0 w 10000"/>
            <a:gd name="connsiteY2" fmla="*/ 0 h 9996"/>
            <a:gd name="connsiteX0" fmla="*/ 6610 w 6610"/>
            <a:gd name="connsiteY0" fmla="*/ 14212 h 14212"/>
            <a:gd name="connsiteX1" fmla="*/ 855 w 6610"/>
            <a:gd name="connsiteY1" fmla="*/ 8805 h 14212"/>
            <a:gd name="connsiteX2" fmla="*/ 614 w 6610"/>
            <a:gd name="connsiteY2" fmla="*/ 0 h 14212"/>
            <a:gd name="connsiteX0" fmla="*/ 9079 w 9079"/>
            <a:gd name="connsiteY0" fmla="*/ 10000 h 10000"/>
            <a:gd name="connsiteX1" fmla="*/ 1441 w 9079"/>
            <a:gd name="connsiteY1" fmla="*/ 5348 h 10000"/>
            <a:gd name="connsiteX2" fmla="*/ 8 w 9079"/>
            <a:gd name="connsiteY2" fmla="*/ 0 h 10000"/>
            <a:gd name="connsiteX0" fmla="*/ 10000 w 10000"/>
            <a:gd name="connsiteY0" fmla="*/ 10000 h 10000"/>
            <a:gd name="connsiteX1" fmla="*/ 1587 w 10000"/>
            <a:gd name="connsiteY1" fmla="*/ 5348 h 10000"/>
            <a:gd name="connsiteX2" fmla="*/ 9 w 10000"/>
            <a:gd name="connsiteY2" fmla="*/ 0 h 10000"/>
            <a:gd name="connsiteX0" fmla="*/ 9991 w 9991"/>
            <a:gd name="connsiteY0" fmla="*/ 10000 h 10000"/>
            <a:gd name="connsiteX1" fmla="*/ 1578 w 9991"/>
            <a:gd name="connsiteY1" fmla="*/ 5348 h 10000"/>
            <a:gd name="connsiteX2" fmla="*/ 0 w 9991"/>
            <a:gd name="connsiteY2" fmla="*/ 0 h 10000"/>
            <a:gd name="connsiteX0" fmla="*/ 9214 w 9214"/>
            <a:gd name="connsiteY0" fmla="*/ 10847 h 10847"/>
            <a:gd name="connsiteX1" fmla="*/ 793 w 9214"/>
            <a:gd name="connsiteY1" fmla="*/ 6195 h 10847"/>
            <a:gd name="connsiteX2" fmla="*/ 0 w 9214"/>
            <a:gd name="connsiteY2" fmla="*/ 0 h 10847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3396" y="8691"/>
                <a:pt x="4648" y="7850"/>
                <a:pt x="861" y="5711"/>
              </a:cubicBezTo>
              <a:cubicBezTo>
                <a:pt x="-478" y="4165"/>
                <a:pt x="1340" y="14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59</xdr:row>
      <xdr:rowOff>168372</xdr:rowOff>
    </xdr:from>
    <xdr:to>
      <xdr:col>9</xdr:col>
      <xdr:colOff>12567</xdr:colOff>
      <xdr:row>60</xdr:row>
      <xdr:rowOff>91200</xdr:rowOff>
    </xdr:to>
    <xdr:sp macro="" textlink="">
      <xdr:nvSpPr>
        <xdr:cNvPr id="1637" name="Freeform 217">
          <a:extLst>
            <a:ext uri="{FF2B5EF4-FFF2-40B4-BE49-F238E27FC236}">
              <a16:creationId xmlns:a16="http://schemas.microsoft.com/office/drawing/2014/main" xmlns="" id="{8BDCC4A6-65E4-4FA3-A2E3-AD1F837C6296}"/>
            </a:ext>
          </a:extLst>
        </xdr:cNvPr>
        <xdr:cNvSpPr>
          <a:spLocks/>
        </xdr:cNvSpPr>
      </xdr:nvSpPr>
      <xdr:spPr bwMode="auto">
        <a:xfrm rot="10412102">
          <a:off x="5092700" y="10252172"/>
          <a:ext cx="717417" cy="942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21089 w 21089"/>
            <a:gd name="connsiteY0" fmla="*/ 38646 h 39351"/>
            <a:gd name="connsiteX1" fmla="*/ 15501 w 21089"/>
            <a:gd name="connsiteY1" fmla="*/ 35465 h 39351"/>
            <a:gd name="connsiteX2" fmla="*/ 0 w 21089"/>
            <a:gd name="connsiteY2" fmla="*/ 0 h 39351"/>
            <a:gd name="connsiteX0" fmla="*/ 21089 w 21089"/>
            <a:gd name="connsiteY0" fmla="*/ 44337 h 45042"/>
            <a:gd name="connsiteX1" fmla="*/ 15501 w 21089"/>
            <a:gd name="connsiteY1" fmla="*/ 41156 h 45042"/>
            <a:gd name="connsiteX2" fmla="*/ 0 w 21089"/>
            <a:gd name="connsiteY2" fmla="*/ 5691 h 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89" h="45042">
              <a:moveTo>
                <a:pt x="21089" y="44337"/>
              </a:moveTo>
              <a:cubicBezTo>
                <a:pt x="17326" y="47415"/>
                <a:pt x="19702" y="39308"/>
                <a:pt x="15501" y="41156"/>
              </a:cubicBezTo>
              <a:cubicBezTo>
                <a:pt x="13271" y="44850"/>
                <a:pt x="2963" y="-18996"/>
                <a:pt x="0" y="569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75892</xdr:colOff>
      <xdr:row>5</xdr:row>
      <xdr:rowOff>28626</xdr:rowOff>
    </xdr:from>
    <xdr:to>
      <xdr:col>2</xdr:col>
      <xdr:colOff>686595</xdr:colOff>
      <xdr:row>7</xdr:row>
      <xdr:rowOff>3</xdr:rowOff>
    </xdr:to>
    <xdr:sp macro="" textlink="">
      <xdr:nvSpPr>
        <xdr:cNvPr id="1638" name="Text Box 1445">
          <a:extLst>
            <a:ext uri="{FF2B5EF4-FFF2-40B4-BE49-F238E27FC236}">
              <a16:creationId xmlns:a16="http://schemas.microsoft.com/office/drawing/2014/main" xmlns="" id="{73781488-EC3D-4FAC-9311-DACE019ABD67}"/>
            </a:ext>
          </a:extLst>
        </xdr:cNvPr>
        <xdr:cNvSpPr txBox="1">
          <a:spLocks noChangeArrowheads="1"/>
        </xdr:cNvSpPr>
      </xdr:nvSpPr>
      <xdr:spPr bwMode="auto">
        <a:xfrm>
          <a:off x="939492" y="854126"/>
          <a:ext cx="610703" cy="314277"/>
        </a:xfrm>
        <a:prstGeom prst="rect">
          <a:avLst/>
        </a:prstGeom>
        <a:blipFill>
          <a:blip xmlns:r="http://schemas.openxmlformats.org/officeDocument/2006/relationships" r:embed="rId74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square" lIns="0" tIns="1800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568856</xdr:colOff>
      <xdr:row>4</xdr:row>
      <xdr:rowOff>79375</xdr:rowOff>
    </xdr:from>
    <xdr:to>
      <xdr:col>2</xdr:col>
      <xdr:colOff>50270</xdr:colOff>
      <xdr:row>5</xdr:row>
      <xdr:rowOff>100860</xdr:rowOff>
    </xdr:to>
    <xdr:pic>
      <xdr:nvPicPr>
        <xdr:cNvPr id="1639" name="図 1638">
          <a:extLst>
            <a:ext uri="{FF2B5EF4-FFF2-40B4-BE49-F238E27FC236}">
              <a16:creationId xmlns:a16="http://schemas.microsoft.com/office/drawing/2014/main" xmlns="" id="{364236F0-A3CB-4E78-927D-41B60000D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727606" y="733425"/>
          <a:ext cx="186264" cy="192935"/>
        </a:xfrm>
        <a:prstGeom prst="rect">
          <a:avLst/>
        </a:prstGeom>
      </xdr:spPr>
    </xdr:pic>
    <xdr:clientData/>
  </xdr:twoCellAnchor>
  <xdr:oneCellAnchor>
    <xdr:from>
      <xdr:col>11</xdr:col>
      <xdr:colOff>163567</xdr:colOff>
      <xdr:row>37</xdr:row>
      <xdr:rowOff>149129</xdr:rowOff>
    </xdr:from>
    <xdr:ext cx="260580" cy="267818"/>
    <xdr:grpSp>
      <xdr:nvGrpSpPr>
        <xdr:cNvPr id="1640" name="Group 6672">
          <a:extLst>
            <a:ext uri="{FF2B5EF4-FFF2-40B4-BE49-F238E27FC236}">
              <a16:creationId xmlns:a16="http://schemas.microsoft.com/office/drawing/2014/main" xmlns="" id="{6F4931F7-C113-46FB-A7AD-1D50CEAA6A45}"/>
            </a:ext>
          </a:extLst>
        </xdr:cNvPr>
        <xdr:cNvGrpSpPr>
          <a:grpSpLocks/>
        </xdr:cNvGrpSpPr>
      </xdr:nvGrpSpPr>
      <xdr:grpSpPr bwMode="auto">
        <a:xfrm>
          <a:off x="8050267" y="6467379"/>
          <a:ext cx="260580" cy="267818"/>
          <a:chOff x="536" y="109"/>
          <a:chExt cx="46" cy="44"/>
        </a:xfrm>
      </xdr:grpSpPr>
      <xdr:pic>
        <xdr:nvPicPr>
          <xdr:cNvPr id="1641" name="Picture 6673" descr="route2">
            <a:extLst>
              <a:ext uri="{FF2B5EF4-FFF2-40B4-BE49-F238E27FC236}">
                <a16:creationId xmlns:a16="http://schemas.microsoft.com/office/drawing/2014/main" xmlns="" id="{14B5D85F-96CE-2EC8-6432-CEE3977F1F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2" name="Text Box 6674">
            <a:extLst>
              <a:ext uri="{FF2B5EF4-FFF2-40B4-BE49-F238E27FC236}">
                <a16:creationId xmlns:a16="http://schemas.microsoft.com/office/drawing/2014/main" xmlns="" id="{8F13EAA9-9B53-C3D8-1128-B97EEBD09B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126712</xdr:colOff>
      <xdr:row>28</xdr:row>
      <xdr:rowOff>2405</xdr:rowOff>
    </xdr:from>
    <xdr:ext cx="328081" cy="137587"/>
    <xdr:sp macro="" textlink="">
      <xdr:nvSpPr>
        <xdr:cNvPr id="1643" name="Text Box 849">
          <a:extLst>
            <a:ext uri="{FF2B5EF4-FFF2-40B4-BE49-F238E27FC236}">
              <a16:creationId xmlns:a16="http://schemas.microsoft.com/office/drawing/2014/main" xmlns="" id="{19770E70-CD02-498E-9D3E-A29DD5800B12}"/>
            </a:ext>
          </a:extLst>
        </xdr:cNvPr>
        <xdr:cNvSpPr txBox="1">
          <a:spLocks noChangeArrowheads="1"/>
        </xdr:cNvSpPr>
      </xdr:nvSpPr>
      <xdr:spPr bwMode="auto">
        <a:xfrm>
          <a:off x="9410412" y="4771255"/>
          <a:ext cx="328081" cy="13758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173182</xdr:colOff>
      <xdr:row>14</xdr:row>
      <xdr:rowOff>115453</xdr:rowOff>
    </xdr:from>
    <xdr:ext cx="423333" cy="226102"/>
    <xdr:sp macro="" textlink="">
      <xdr:nvSpPr>
        <xdr:cNvPr id="1644" name="Text Box 1664">
          <a:extLst>
            <a:ext uri="{FF2B5EF4-FFF2-40B4-BE49-F238E27FC236}">
              <a16:creationId xmlns:a16="http://schemas.microsoft.com/office/drawing/2014/main" xmlns="" id="{C8B292D0-E48C-47B8-8113-9F69A99488EF}"/>
            </a:ext>
          </a:extLst>
        </xdr:cNvPr>
        <xdr:cNvSpPr txBox="1">
          <a:spLocks noChangeArrowheads="1"/>
        </xdr:cNvSpPr>
      </xdr:nvSpPr>
      <xdr:spPr bwMode="auto">
        <a:xfrm>
          <a:off x="10161732" y="2484003"/>
          <a:ext cx="423333" cy="2261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5ⅿ</a:t>
          </a:r>
        </a:p>
      </xdr:txBody>
    </xdr:sp>
    <xdr:clientData/>
  </xdr:oneCellAnchor>
  <xdr:oneCellAnchor>
    <xdr:from>
      <xdr:col>7</xdr:col>
      <xdr:colOff>120267</xdr:colOff>
      <xdr:row>36</xdr:row>
      <xdr:rowOff>64263</xdr:rowOff>
    </xdr:from>
    <xdr:ext cx="457008" cy="137785"/>
    <xdr:sp macro="" textlink="">
      <xdr:nvSpPr>
        <xdr:cNvPr id="1645" name="Text Box 1620">
          <a:extLst>
            <a:ext uri="{FF2B5EF4-FFF2-40B4-BE49-F238E27FC236}">
              <a16:creationId xmlns:a16="http://schemas.microsoft.com/office/drawing/2014/main" xmlns="" id="{AA82B684-5742-4A03-9E8C-D6FC792D6FEA}"/>
            </a:ext>
          </a:extLst>
        </xdr:cNvPr>
        <xdr:cNvSpPr txBox="1">
          <a:spLocks noChangeArrowheads="1"/>
        </xdr:cNvSpPr>
      </xdr:nvSpPr>
      <xdr:spPr bwMode="auto">
        <a:xfrm>
          <a:off x="4508117" y="6204713"/>
          <a:ext cx="457008" cy="13778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8</xdr:col>
      <xdr:colOff>134706</xdr:colOff>
      <xdr:row>36</xdr:row>
      <xdr:rowOff>91404</xdr:rowOff>
    </xdr:from>
    <xdr:ext cx="457008" cy="137785"/>
    <xdr:sp macro="" textlink="">
      <xdr:nvSpPr>
        <xdr:cNvPr id="1646" name="Text Box 1620">
          <a:extLst>
            <a:ext uri="{FF2B5EF4-FFF2-40B4-BE49-F238E27FC236}">
              <a16:creationId xmlns:a16="http://schemas.microsoft.com/office/drawing/2014/main" xmlns="" id="{D58E57E2-7212-4881-8556-09D3EFA48538}"/>
            </a:ext>
          </a:extLst>
        </xdr:cNvPr>
        <xdr:cNvSpPr txBox="1">
          <a:spLocks noChangeArrowheads="1"/>
        </xdr:cNvSpPr>
      </xdr:nvSpPr>
      <xdr:spPr bwMode="auto">
        <a:xfrm>
          <a:off x="5227406" y="6231854"/>
          <a:ext cx="457008" cy="13778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10</xdr:col>
      <xdr:colOff>554001</xdr:colOff>
      <xdr:row>33</xdr:row>
      <xdr:rowOff>97366</xdr:rowOff>
    </xdr:from>
    <xdr:to>
      <xdr:col>10</xdr:col>
      <xdr:colOff>681001</xdr:colOff>
      <xdr:row>34</xdr:row>
      <xdr:rowOff>55879</xdr:rowOff>
    </xdr:to>
    <xdr:pic>
      <xdr:nvPicPr>
        <xdr:cNvPr id="1647" name="図 1646">
          <a:extLst>
            <a:ext uri="{FF2B5EF4-FFF2-40B4-BE49-F238E27FC236}">
              <a16:creationId xmlns:a16="http://schemas.microsoft.com/office/drawing/2014/main" xmlns="" id="{7BF4C8CE-C734-450C-BA3C-61BB81219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7031001" y="5723466"/>
          <a:ext cx="127000" cy="129963"/>
        </a:xfrm>
        <a:prstGeom prst="rect">
          <a:avLst/>
        </a:prstGeom>
      </xdr:spPr>
    </xdr:pic>
    <xdr:clientData/>
  </xdr:twoCellAnchor>
  <xdr:twoCellAnchor>
    <xdr:from>
      <xdr:col>8</xdr:col>
      <xdr:colOff>274885</xdr:colOff>
      <xdr:row>37</xdr:row>
      <xdr:rowOff>61507</xdr:rowOff>
    </xdr:from>
    <xdr:to>
      <xdr:col>8</xdr:col>
      <xdr:colOff>533977</xdr:colOff>
      <xdr:row>38</xdr:row>
      <xdr:rowOff>110644</xdr:rowOff>
    </xdr:to>
    <xdr:sp macro="" textlink="">
      <xdr:nvSpPr>
        <xdr:cNvPr id="1648" name="六角形 1647">
          <a:extLst>
            <a:ext uri="{FF2B5EF4-FFF2-40B4-BE49-F238E27FC236}">
              <a16:creationId xmlns:a16="http://schemas.microsoft.com/office/drawing/2014/main" xmlns="" id="{55D4BDFB-FDB1-4496-B82E-E1DD9897DBC4}"/>
            </a:ext>
          </a:extLst>
        </xdr:cNvPr>
        <xdr:cNvSpPr/>
      </xdr:nvSpPr>
      <xdr:spPr bwMode="auto">
        <a:xfrm>
          <a:off x="5367585" y="6373407"/>
          <a:ext cx="259092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37520</xdr:colOff>
      <xdr:row>60</xdr:row>
      <xdr:rowOff>37630</xdr:rowOff>
    </xdr:from>
    <xdr:to>
      <xdr:col>8</xdr:col>
      <xdr:colOff>342320</xdr:colOff>
      <xdr:row>62</xdr:row>
      <xdr:rowOff>6071</xdr:rowOff>
    </xdr:to>
    <xdr:grpSp>
      <xdr:nvGrpSpPr>
        <xdr:cNvPr id="1649" name="Group 6672">
          <a:extLst>
            <a:ext uri="{FF2B5EF4-FFF2-40B4-BE49-F238E27FC236}">
              <a16:creationId xmlns:a16="http://schemas.microsoft.com/office/drawing/2014/main" xmlns="" id="{32885341-748B-4455-B155-5CD55F15DD73}"/>
            </a:ext>
          </a:extLst>
        </xdr:cNvPr>
        <xdr:cNvGrpSpPr>
          <a:grpSpLocks/>
        </xdr:cNvGrpSpPr>
      </xdr:nvGrpSpPr>
      <xdr:grpSpPr bwMode="auto">
        <a:xfrm>
          <a:off x="5631870" y="10299230"/>
          <a:ext cx="304800" cy="311341"/>
          <a:chOff x="532" y="110"/>
          <a:chExt cx="46" cy="44"/>
        </a:xfrm>
      </xdr:grpSpPr>
      <xdr:pic>
        <xdr:nvPicPr>
          <xdr:cNvPr id="1650" name="Picture 6673" descr="route2">
            <a:extLst>
              <a:ext uri="{FF2B5EF4-FFF2-40B4-BE49-F238E27FC236}">
                <a16:creationId xmlns:a16="http://schemas.microsoft.com/office/drawing/2014/main" xmlns="" id="{EE800CA8-B76F-A2D0-E7B9-89122ABE18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1" name="Text Box 6674">
            <a:extLst>
              <a:ext uri="{FF2B5EF4-FFF2-40B4-BE49-F238E27FC236}">
                <a16:creationId xmlns:a16="http://schemas.microsoft.com/office/drawing/2014/main" xmlns="" id="{D026D994-2538-40D5-5251-CD55D2B20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132921</xdr:colOff>
      <xdr:row>57</xdr:row>
      <xdr:rowOff>73756</xdr:rowOff>
    </xdr:from>
    <xdr:to>
      <xdr:col>9</xdr:col>
      <xdr:colOff>244984</xdr:colOff>
      <xdr:row>58</xdr:row>
      <xdr:rowOff>21558</xdr:rowOff>
    </xdr:to>
    <xdr:sp macro="" textlink="">
      <xdr:nvSpPr>
        <xdr:cNvPr id="1652" name="六角形 1651">
          <a:extLst>
            <a:ext uri="{FF2B5EF4-FFF2-40B4-BE49-F238E27FC236}">
              <a16:creationId xmlns:a16="http://schemas.microsoft.com/office/drawing/2014/main" xmlns="" id="{CE68283F-E23D-4FB8-A6D8-B586F852B4AD}"/>
            </a:ext>
          </a:extLst>
        </xdr:cNvPr>
        <xdr:cNvSpPr/>
      </xdr:nvSpPr>
      <xdr:spPr bwMode="auto">
        <a:xfrm>
          <a:off x="5930471" y="9814656"/>
          <a:ext cx="112063" cy="1192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9</xdr:col>
      <xdr:colOff>15310</xdr:colOff>
      <xdr:row>59</xdr:row>
      <xdr:rowOff>82639</xdr:rowOff>
    </xdr:from>
    <xdr:to>
      <xdr:col>9</xdr:col>
      <xdr:colOff>149781</xdr:colOff>
      <xdr:row>60</xdr:row>
      <xdr:rowOff>22875</xdr:rowOff>
    </xdr:to>
    <xdr:sp macro="" textlink="">
      <xdr:nvSpPr>
        <xdr:cNvPr id="1653" name="六角形 1652">
          <a:extLst>
            <a:ext uri="{FF2B5EF4-FFF2-40B4-BE49-F238E27FC236}">
              <a16:creationId xmlns:a16="http://schemas.microsoft.com/office/drawing/2014/main" xmlns="" id="{FB78AE2C-C68E-4C92-88A6-6DDAF27D4566}"/>
            </a:ext>
          </a:extLst>
        </xdr:cNvPr>
        <xdr:cNvSpPr/>
      </xdr:nvSpPr>
      <xdr:spPr bwMode="auto">
        <a:xfrm>
          <a:off x="5812860" y="10166439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211667</xdr:colOff>
      <xdr:row>59</xdr:row>
      <xdr:rowOff>81711</xdr:rowOff>
    </xdr:from>
    <xdr:to>
      <xdr:col>9</xdr:col>
      <xdr:colOff>331747</xdr:colOff>
      <xdr:row>60</xdr:row>
      <xdr:rowOff>24424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xmlns="" id="{4BC01FD5-05A4-4413-A5DE-8A729DA707E6}"/>
            </a:ext>
          </a:extLst>
        </xdr:cNvPr>
        <xdr:cNvSpPr/>
      </xdr:nvSpPr>
      <xdr:spPr bwMode="auto">
        <a:xfrm>
          <a:off x="6004007" y="10137913"/>
          <a:ext cx="120080" cy="1136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3600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9529</xdr:colOff>
      <xdr:row>57</xdr:row>
      <xdr:rowOff>10268</xdr:rowOff>
    </xdr:from>
    <xdr:to>
      <xdr:col>9</xdr:col>
      <xdr:colOff>162723</xdr:colOff>
      <xdr:row>57</xdr:row>
      <xdr:rowOff>156763</xdr:rowOff>
    </xdr:to>
    <xdr:sp macro="" textlink="">
      <xdr:nvSpPr>
        <xdr:cNvPr id="1655" name="六角形 1654">
          <a:extLst>
            <a:ext uri="{FF2B5EF4-FFF2-40B4-BE49-F238E27FC236}">
              <a16:creationId xmlns:a16="http://schemas.microsoft.com/office/drawing/2014/main" xmlns="" id="{072E3B40-90EE-42B5-8DBC-884689E4C2D8}"/>
            </a:ext>
          </a:extLst>
        </xdr:cNvPr>
        <xdr:cNvSpPr/>
      </xdr:nvSpPr>
      <xdr:spPr bwMode="auto">
        <a:xfrm>
          <a:off x="5807079" y="9751168"/>
          <a:ext cx="153194" cy="146495"/>
        </a:xfrm>
        <a:prstGeom prst="hexagon">
          <a:avLst>
            <a:gd name="adj" fmla="val 25000"/>
            <a:gd name="vf" fmla="val 115470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111713</xdr:colOff>
      <xdr:row>62</xdr:row>
      <xdr:rowOff>121512</xdr:rowOff>
    </xdr:from>
    <xdr:to>
      <xdr:col>9</xdr:col>
      <xdr:colOff>223776</xdr:colOff>
      <xdr:row>63</xdr:row>
      <xdr:rowOff>69314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xmlns="" id="{AD8D4012-45B4-4F35-930A-908A50AD5E29}"/>
            </a:ext>
          </a:extLst>
        </xdr:cNvPr>
        <xdr:cNvSpPr/>
      </xdr:nvSpPr>
      <xdr:spPr bwMode="auto">
        <a:xfrm>
          <a:off x="5909263" y="10719662"/>
          <a:ext cx="112063" cy="1192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7</xdr:col>
      <xdr:colOff>235185</xdr:colOff>
      <xdr:row>63</xdr:row>
      <xdr:rowOff>94075</xdr:rowOff>
    </xdr:from>
    <xdr:to>
      <xdr:col>7</xdr:col>
      <xdr:colOff>347248</xdr:colOff>
      <xdr:row>64</xdr:row>
      <xdr:rowOff>41876</xdr:rowOff>
    </xdr:to>
    <xdr:sp macro="" textlink="">
      <xdr:nvSpPr>
        <xdr:cNvPr id="1657" name="六角形 1656">
          <a:extLst>
            <a:ext uri="{FF2B5EF4-FFF2-40B4-BE49-F238E27FC236}">
              <a16:creationId xmlns:a16="http://schemas.microsoft.com/office/drawing/2014/main" xmlns="" id="{8A69DC49-7F79-4579-B547-7F7B500F945E}"/>
            </a:ext>
          </a:extLst>
        </xdr:cNvPr>
        <xdr:cNvSpPr/>
      </xdr:nvSpPr>
      <xdr:spPr bwMode="auto">
        <a:xfrm>
          <a:off x="4623035" y="10863675"/>
          <a:ext cx="112063" cy="1192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7</xdr:col>
      <xdr:colOff>466457</xdr:colOff>
      <xdr:row>58</xdr:row>
      <xdr:rowOff>88195</xdr:rowOff>
    </xdr:from>
    <xdr:to>
      <xdr:col>7</xdr:col>
      <xdr:colOff>578520</xdr:colOff>
      <xdr:row>59</xdr:row>
      <xdr:rowOff>35997</xdr:rowOff>
    </xdr:to>
    <xdr:sp macro="" textlink="">
      <xdr:nvSpPr>
        <xdr:cNvPr id="1658" name="六角形 1657">
          <a:extLst>
            <a:ext uri="{FF2B5EF4-FFF2-40B4-BE49-F238E27FC236}">
              <a16:creationId xmlns:a16="http://schemas.microsoft.com/office/drawing/2014/main" xmlns="" id="{91402345-B47E-406A-8CC1-BD2051B3AD14}"/>
            </a:ext>
          </a:extLst>
        </xdr:cNvPr>
        <xdr:cNvSpPr/>
      </xdr:nvSpPr>
      <xdr:spPr bwMode="auto">
        <a:xfrm>
          <a:off x="4854307" y="10000545"/>
          <a:ext cx="112063" cy="1192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5</xdr:col>
      <xdr:colOff>264583</xdr:colOff>
      <xdr:row>60</xdr:row>
      <xdr:rowOff>103874</xdr:rowOff>
    </xdr:from>
    <xdr:to>
      <xdr:col>5</xdr:col>
      <xdr:colOff>376646</xdr:colOff>
      <xdr:row>61</xdr:row>
      <xdr:rowOff>51676</xdr:rowOff>
    </xdr:to>
    <xdr:sp macro="" textlink="">
      <xdr:nvSpPr>
        <xdr:cNvPr id="1659" name="六角形 1658">
          <a:extLst>
            <a:ext uri="{FF2B5EF4-FFF2-40B4-BE49-F238E27FC236}">
              <a16:creationId xmlns:a16="http://schemas.microsoft.com/office/drawing/2014/main" xmlns="" id="{CE532BB6-DA0D-40AF-A2FD-4D5DE17C54A5}"/>
            </a:ext>
          </a:extLst>
        </xdr:cNvPr>
        <xdr:cNvSpPr/>
      </xdr:nvSpPr>
      <xdr:spPr bwMode="auto">
        <a:xfrm>
          <a:off x="3242733" y="10359124"/>
          <a:ext cx="112063" cy="1192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12</xdr:col>
      <xdr:colOff>492531</xdr:colOff>
      <xdr:row>7</xdr:row>
      <xdr:rowOff>167059</xdr:rowOff>
    </xdr:from>
    <xdr:to>
      <xdr:col>12</xdr:col>
      <xdr:colOff>640037</xdr:colOff>
      <xdr:row>8</xdr:row>
      <xdr:rowOff>124912</xdr:rowOff>
    </xdr:to>
    <xdr:sp macro="" textlink="">
      <xdr:nvSpPr>
        <xdr:cNvPr id="1660" name="六角形 1659">
          <a:extLst>
            <a:ext uri="{FF2B5EF4-FFF2-40B4-BE49-F238E27FC236}">
              <a16:creationId xmlns:a16="http://schemas.microsoft.com/office/drawing/2014/main" xmlns="" id="{E392E6B6-0CD7-4E3C-96BF-B69BBBB16B58}"/>
            </a:ext>
          </a:extLst>
        </xdr:cNvPr>
        <xdr:cNvSpPr/>
      </xdr:nvSpPr>
      <xdr:spPr bwMode="auto">
        <a:xfrm>
          <a:off x="8366531" y="1335459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555624</xdr:colOff>
      <xdr:row>23</xdr:row>
      <xdr:rowOff>115754</xdr:rowOff>
    </xdr:from>
    <xdr:to>
      <xdr:col>12</xdr:col>
      <xdr:colOff>344199</xdr:colOff>
      <xdr:row>23</xdr:row>
      <xdr:rowOff>119061</xdr:rowOff>
    </xdr:to>
    <xdr:sp macro="" textlink="">
      <xdr:nvSpPr>
        <xdr:cNvPr id="1661" name="Line 72">
          <a:extLst>
            <a:ext uri="{FF2B5EF4-FFF2-40B4-BE49-F238E27FC236}">
              <a16:creationId xmlns:a16="http://schemas.microsoft.com/office/drawing/2014/main" xmlns="" id="{465EE083-CF43-46A6-B7C4-7A5CE5AFB7D7}"/>
            </a:ext>
          </a:extLst>
        </xdr:cNvPr>
        <xdr:cNvSpPr>
          <a:spLocks noChangeShapeType="1"/>
        </xdr:cNvSpPr>
      </xdr:nvSpPr>
      <xdr:spPr bwMode="auto">
        <a:xfrm flipH="1">
          <a:off x="7737474" y="4027354"/>
          <a:ext cx="480725" cy="3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47429</xdr:colOff>
      <xdr:row>23</xdr:row>
      <xdr:rowOff>118921</xdr:rowOff>
    </xdr:from>
    <xdr:to>
      <xdr:col>12</xdr:col>
      <xdr:colOff>186216</xdr:colOff>
      <xdr:row>24</xdr:row>
      <xdr:rowOff>62774</xdr:rowOff>
    </xdr:to>
    <xdr:sp macro="" textlink="">
      <xdr:nvSpPr>
        <xdr:cNvPr id="1662" name="AutoShape 70">
          <a:extLst>
            <a:ext uri="{FF2B5EF4-FFF2-40B4-BE49-F238E27FC236}">
              <a16:creationId xmlns:a16="http://schemas.microsoft.com/office/drawing/2014/main" xmlns="" id="{45540CA6-54FA-457A-82E1-FAEEE801384E}"/>
            </a:ext>
          </a:extLst>
        </xdr:cNvPr>
        <xdr:cNvSpPr>
          <a:spLocks noChangeArrowheads="1"/>
        </xdr:cNvSpPr>
      </xdr:nvSpPr>
      <xdr:spPr bwMode="auto">
        <a:xfrm>
          <a:off x="7921429" y="4030521"/>
          <a:ext cx="138787" cy="1153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579432</xdr:colOff>
      <xdr:row>55</xdr:row>
      <xdr:rowOff>43656</xdr:rowOff>
    </xdr:from>
    <xdr:ext cx="333375" cy="283915"/>
    <xdr:sp macro="" textlink="">
      <xdr:nvSpPr>
        <xdr:cNvPr id="1663" name="Text Box 1620">
          <a:extLst>
            <a:ext uri="{FF2B5EF4-FFF2-40B4-BE49-F238E27FC236}">
              <a16:creationId xmlns:a16="http://schemas.microsoft.com/office/drawing/2014/main" xmlns="" id="{9BA7FC00-B25B-4D86-96FE-DAA90E868836}"/>
            </a:ext>
          </a:extLst>
        </xdr:cNvPr>
        <xdr:cNvSpPr txBox="1">
          <a:spLocks noChangeArrowheads="1"/>
        </xdr:cNvSpPr>
      </xdr:nvSpPr>
      <xdr:spPr bwMode="auto">
        <a:xfrm>
          <a:off x="11977682" y="9441656"/>
          <a:ext cx="333375" cy="28391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172697</xdr:colOff>
      <xdr:row>55</xdr:row>
      <xdr:rowOff>129234</xdr:rowOff>
    </xdr:from>
    <xdr:to>
      <xdr:col>18</xdr:col>
      <xdr:colOff>308769</xdr:colOff>
      <xdr:row>56</xdr:row>
      <xdr:rowOff>70497</xdr:rowOff>
    </xdr:to>
    <xdr:sp macro="" textlink="">
      <xdr:nvSpPr>
        <xdr:cNvPr id="1664" name="AutoShape 4802">
          <a:extLst>
            <a:ext uri="{FF2B5EF4-FFF2-40B4-BE49-F238E27FC236}">
              <a16:creationId xmlns:a16="http://schemas.microsoft.com/office/drawing/2014/main" xmlns="" id="{D79EE5C6-45FD-4AE8-B846-3F540BD1F6DF}"/>
            </a:ext>
          </a:extLst>
        </xdr:cNvPr>
        <xdr:cNvSpPr>
          <a:spLocks noChangeArrowheads="1"/>
        </xdr:cNvSpPr>
      </xdr:nvSpPr>
      <xdr:spPr bwMode="auto">
        <a:xfrm>
          <a:off x="12275797" y="952723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238124</xdr:colOff>
      <xdr:row>51</xdr:row>
      <xdr:rowOff>1689</xdr:rowOff>
    </xdr:from>
    <xdr:to>
      <xdr:col>5</xdr:col>
      <xdr:colOff>597845</xdr:colOff>
      <xdr:row>53</xdr:row>
      <xdr:rowOff>10133</xdr:rowOff>
    </xdr:to>
    <xdr:sp macro="" textlink="">
      <xdr:nvSpPr>
        <xdr:cNvPr id="1665" name="Line 76">
          <a:extLst>
            <a:ext uri="{FF2B5EF4-FFF2-40B4-BE49-F238E27FC236}">
              <a16:creationId xmlns:a16="http://schemas.microsoft.com/office/drawing/2014/main" xmlns="" id="{1F552D35-23B2-4197-8DF8-7FD00A9E0820}"/>
            </a:ext>
          </a:extLst>
        </xdr:cNvPr>
        <xdr:cNvSpPr>
          <a:spLocks noChangeShapeType="1"/>
        </xdr:cNvSpPr>
      </xdr:nvSpPr>
      <xdr:spPr bwMode="auto">
        <a:xfrm>
          <a:off x="3216274" y="8713889"/>
          <a:ext cx="359721" cy="351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455251</xdr:colOff>
      <xdr:row>52</xdr:row>
      <xdr:rowOff>28710</xdr:rowOff>
    </xdr:from>
    <xdr:to>
      <xdr:col>5</xdr:col>
      <xdr:colOff>599535</xdr:colOff>
      <xdr:row>52</xdr:row>
      <xdr:rowOff>152377</xdr:rowOff>
    </xdr:to>
    <xdr:sp macro="" textlink="">
      <xdr:nvSpPr>
        <xdr:cNvPr id="1666" name="六角形 1665">
          <a:extLst>
            <a:ext uri="{FF2B5EF4-FFF2-40B4-BE49-F238E27FC236}">
              <a16:creationId xmlns:a16="http://schemas.microsoft.com/office/drawing/2014/main" xmlns="" id="{DF238D47-05A7-4D20-ABF2-97C44A43CF51}"/>
            </a:ext>
          </a:extLst>
        </xdr:cNvPr>
        <xdr:cNvSpPr/>
      </xdr:nvSpPr>
      <xdr:spPr bwMode="auto">
        <a:xfrm>
          <a:off x="3433401" y="8912360"/>
          <a:ext cx="144284" cy="1236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29186</xdr:colOff>
      <xdr:row>53</xdr:row>
      <xdr:rowOff>52835</xdr:rowOff>
    </xdr:from>
    <xdr:to>
      <xdr:col>5</xdr:col>
      <xdr:colOff>596761</xdr:colOff>
      <xdr:row>55</xdr:row>
      <xdr:rowOff>96801</xdr:rowOff>
    </xdr:to>
    <xdr:pic>
      <xdr:nvPicPr>
        <xdr:cNvPr id="1667" name="図 1666">
          <a:extLst>
            <a:ext uri="{FF2B5EF4-FFF2-40B4-BE49-F238E27FC236}">
              <a16:creationId xmlns:a16="http://schemas.microsoft.com/office/drawing/2014/main" xmlns="" id="{941FC2DE-80A7-43CA-B991-78B28660A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14759196">
          <a:off x="3097691" y="9017580"/>
          <a:ext cx="386866" cy="567575"/>
        </a:xfrm>
        <a:prstGeom prst="rect">
          <a:avLst/>
        </a:prstGeom>
      </xdr:spPr>
    </xdr:pic>
    <xdr:clientData/>
  </xdr:twoCellAnchor>
  <xdr:oneCellAnchor>
    <xdr:from>
      <xdr:col>5</xdr:col>
      <xdr:colOff>416253</xdr:colOff>
      <xdr:row>50</xdr:row>
      <xdr:rowOff>114506</xdr:rowOff>
    </xdr:from>
    <xdr:ext cx="56628" cy="802529"/>
    <xdr:grpSp>
      <xdr:nvGrpSpPr>
        <xdr:cNvPr id="1668" name="Group 802">
          <a:extLst>
            <a:ext uri="{FF2B5EF4-FFF2-40B4-BE49-F238E27FC236}">
              <a16:creationId xmlns:a16="http://schemas.microsoft.com/office/drawing/2014/main" xmlns="" id="{317AFA2E-1D7F-47CD-A79B-5991E55B838D}"/>
            </a:ext>
          </a:extLst>
        </xdr:cNvPr>
        <xdr:cNvGrpSpPr>
          <a:grpSpLocks/>
        </xdr:cNvGrpSpPr>
      </xdr:nvGrpSpPr>
      <xdr:grpSpPr bwMode="auto">
        <a:xfrm rot="8307500">
          <a:off x="3686503" y="8661606"/>
          <a:ext cx="56628" cy="802529"/>
          <a:chOff x="1729" y="1694"/>
          <a:chExt cx="21" cy="102"/>
        </a:xfrm>
      </xdr:grpSpPr>
      <xdr:sp macro="" textlink="">
        <xdr:nvSpPr>
          <xdr:cNvPr id="1669" name="Line 803">
            <a:extLst>
              <a:ext uri="{FF2B5EF4-FFF2-40B4-BE49-F238E27FC236}">
                <a16:creationId xmlns:a16="http://schemas.microsoft.com/office/drawing/2014/main" xmlns="" id="{95F81959-AF11-D968-28B3-8BAE40A8B767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0" name="Line 804">
            <a:extLst>
              <a:ext uri="{FF2B5EF4-FFF2-40B4-BE49-F238E27FC236}">
                <a16:creationId xmlns:a16="http://schemas.microsoft.com/office/drawing/2014/main" xmlns="" id="{4CF5EAD4-29F1-2A7F-2472-96C72DDBD95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1" name="Line 805">
            <a:extLst>
              <a:ext uri="{FF2B5EF4-FFF2-40B4-BE49-F238E27FC236}">
                <a16:creationId xmlns:a16="http://schemas.microsoft.com/office/drawing/2014/main" xmlns="" id="{CD01BEFF-CD17-73DC-97CD-8B69DB5144B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2" name="Line 806">
            <a:extLst>
              <a:ext uri="{FF2B5EF4-FFF2-40B4-BE49-F238E27FC236}">
                <a16:creationId xmlns:a16="http://schemas.microsoft.com/office/drawing/2014/main" xmlns="" id="{EDBAB550-D7AD-572C-4E70-B9873F4DCCC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3" name="Line 807">
            <a:extLst>
              <a:ext uri="{FF2B5EF4-FFF2-40B4-BE49-F238E27FC236}">
                <a16:creationId xmlns:a16="http://schemas.microsoft.com/office/drawing/2014/main" xmlns="" id="{87E67D55-C3CD-4B31-2E42-9F9723A59F7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4" name="Line 808">
            <a:extLst>
              <a:ext uri="{FF2B5EF4-FFF2-40B4-BE49-F238E27FC236}">
                <a16:creationId xmlns:a16="http://schemas.microsoft.com/office/drawing/2014/main" xmlns="" id="{B215371D-F15B-B53F-6C3A-026A0AFC194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5" name="Line 809">
            <a:extLst>
              <a:ext uri="{FF2B5EF4-FFF2-40B4-BE49-F238E27FC236}">
                <a16:creationId xmlns:a16="http://schemas.microsoft.com/office/drawing/2014/main" xmlns="" id="{9524F1B3-8D98-B9F1-39E9-EE9D7F258AB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6" name="Line 810">
            <a:extLst>
              <a:ext uri="{FF2B5EF4-FFF2-40B4-BE49-F238E27FC236}">
                <a16:creationId xmlns:a16="http://schemas.microsoft.com/office/drawing/2014/main" xmlns="" id="{538E936D-8A0C-9D5E-531A-9BB034CA7DA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7" name="Line 811">
            <a:extLst>
              <a:ext uri="{FF2B5EF4-FFF2-40B4-BE49-F238E27FC236}">
                <a16:creationId xmlns:a16="http://schemas.microsoft.com/office/drawing/2014/main" xmlns="" id="{52ABE13D-3BA0-F8BD-E8C5-3584FC9FC33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8" name="Line 812">
            <a:extLst>
              <a:ext uri="{FF2B5EF4-FFF2-40B4-BE49-F238E27FC236}">
                <a16:creationId xmlns:a16="http://schemas.microsoft.com/office/drawing/2014/main" xmlns="" id="{7B216C1B-86F2-6EED-BB3B-2AAD6157D6E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4</xdr:col>
      <xdr:colOff>672044</xdr:colOff>
      <xdr:row>52</xdr:row>
      <xdr:rowOff>17548</xdr:rowOff>
    </xdr:from>
    <xdr:ext cx="261880" cy="294889"/>
    <xdr:sp macro="" textlink="">
      <xdr:nvSpPr>
        <xdr:cNvPr id="1679" name="Text Box 1620">
          <a:extLst>
            <a:ext uri="{FF2B5EF4-FFF2-40B4-BE49-F238E27FC236}">
              <a16:creationId xmlns:a16="http://schemas.microsoft.com/office/drawing/2014/main" xmlns="" id="{84A2BE72-DFB3-460A-AC13-18F684CF3374}"/>
            </a:ext>
          </a:extLst>
        </xdr:cNvPr>
        <xdr:cNvSpPr txBox="1">
          <a:spLocks noChangeArrowheads="1"/>
        </xdr:cNvSpPr>
      </xdr:nvSpPr>
      <xdr:spPr bwMode="auto">
        <a:xfrm>
          <a:off x="2945344" y="8901198"/>
          <a:ext cx="261880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6338</xdr:colOff>
      <xdr:row>49</xdr:row>
      <xdr:rowOff>12294</xdr:rowOff>
    </xdr:from>
    <xdr:to>
      <xdr:col>7</xdr:col>
      <xdr:colOff>178653</xdr:colOff>
      <xdr:row>50</xdr:row>
      <xdr:rowOff>2769</xdr:rowOff>
    </xdr:to>
    <xdr:sp macro="" textlink="">
      <xdr:nvSpPr>
        <xdr:cNvPr id="1680" name="六角形 1679">
          <a:extLst>
            <a:ext uri="{FF2B5EF4-FFF2-40B4-BE49-F238E27FC236}">
              <a16:creationId xmlns:a16="http://schemas.microsoft.com/office/drawing/2014/main" xmlns="" id="{96347F35-0203-4F2E-878A-8B740FBE5BFD}"/>
            </a:ext>
          </a:extLst>
        </xdr:cNvPr>
        <xdr:cNvSpPr/>
      </xdr:nvSpPr>
      <xdr:spPr bwMode="auto">
        <a:xfrm>
          <a:off x="4394188" y="838159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11135</xdr:colOff>
      <xdr:row>49</xdr:row>
      <xdr:rowOff>28575</xdr:rowOff>
    </xdr:from>
    <xdr:to>
      <xdr:col>9</xdr:col>
      <xdr:colOff>183450</xdr:colOff>
      <xdr:row>50</xdr:row>
      <xdr:rowOff>19050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xmlns="" id="{066EF2DF-1B13-4C54-B5BF-4206BC8A3E87}"/>
            </a:ext>
          </a:extLst>
        </xdr:cNvPr>
        <xdr:cNvSpPr/>
      </xdr:nvSpPr>
      <xdr:spPr bwMode="auto">
        <a:xfrm>
          <a:off x="5808685" y="83978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367003</xdr:colOff>
      <xdr:row>50</xdr:row>
      <xdr:rowOff>158973</xdr:rowOff>
    </xdr:from>
    <xdr:to>
      <xdr:col>7</xdr:col>
      <xdr:colOff>378299</xdr:colOff>
      <xdr:row>57</xdr:row>
      <xdr:rowOff>3413</xdr:rowOff>
    </xdr:to>
    <xdr:sp macro="" textlink="">
      <xdr:nvSpPr>
        <xdr:cNvPr id="1682" name="Line 75">
          <a:extLst>
            <a:ext uri="{FF2B5EF4-FFF2-40B4-BE49-F238E27FC236}">
              <a16:creationId xmlns:a16="http://schemas.microsoft.com/office/drawing/2014/main" xmlns="" id="{395056A0-A5CF-4094-88D5-0F5E400FD827}"/>
            </a:ext>
          </a:extLst>
        </xdr:cNvPr>
        <xdr:cNvSpPr>
          <a:spLocks noChangeShapeType="1"/>
        </xdr:cNvSpPr>
      </xdr:nvSpPr>
      <xdr:spPr bwMode="auto">
        <a:xfrm flipV="1">
          <a:off x="4754853" y="8699723"/>
          <a:ext cx="11296" cy="104459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293167</xdr:colOff>
      <xdr:row>55</xdr:row>
      <xdr:rowOff>3900</xdr:rowOff>
    </xdr:from>
    <xdr:to>
      <xdr:col>7</xdr:col>
      <xdr:colOff>447105</xdr:colOff>
      <xdr:row>55</xdr:row>
      <xdr:rowOff>124201</xdr:rowOff>
    </xdr:to>
    <xdr:sp macro="" textlink="">
      <xdr:nvSpPr>
        <xdr:cNvPr id="1683" name="AutoShape 93">
          <a:extLst>
            <a:ext uri="{FF2B5EF4-FFF2-40B4-BE49-F238E27FC236}">
              <a16:creationId xmlns:a16="http://schemas.microsoft.com/office/drawing/2014/main" xmlns="" id="{7B510856-815A-4FF5-A27A-5B750CB17E3B}"/>
            </a:ext>
          </a:extLst>
        </xdr:cNvPr>
        <xdr:cNvSpPr>
          <a:spLocks noChangeArrowheads="1"/>
        </xdr:cNvSpPr>
      </xdr:nvSpPr>
      <xdr:spPr bwMode="auto">
        <a:xfrm>
          <a:off x="4681017" y="9401900"/>
          <a:ext cx="153938" cy="120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320860</xdr:colOff>
      <xdr:row>53</xdr:row>
      <xdr:rowOff>35253</xdr:rowOff>
    </xdr:from>
    <xdr:ext cx="144226" cy="197551"/>
    <xdr:sp macro="" textlink="">
      <xdr:nvSpPr>
        <xdr:cNvPr id="1684" name="Text Box 1006">
          <a:extLst>
            <a:ext uri="{FF2B5EF4-FFF2-40B4-BE49-F238E27FC236}">
              <a16:creationId xmlns:a16="http://schemas.microsoft.com/office/drawing/2014/main" xmlns="" id="{BFE03B6A-4225-48A5-A1D3-A831DE662D34}"/>
            </a:ext>
          </a:extLst>
        </xdr:cNvPr>
        <xdr:cNvSpPr txBox="1">
          <a:spLocks noChangeArrowheads="1"/>
        </xdr:cNvSpPr>
      </xdr:nvSpPr>
      <xdr:spPr bwMode="auto">
        <a:xfrm>
          <a:off x="4708710" y="9090353"/>
          <a:ext cx="144226" cy="197551"/>
        </a:xfrm>
        <a:prstGeom prst="rect">
          <a:avLst/>
        </a:prstGeom>
        <a:solidFill>
          <a:schemeClr val="bg1">
            <a:alpha val="75000"/>
          </a:schemeClr>
        </a:solidFill>
        <a:ln>
          <a:noFill/>
        </a:ln>
        <a:effectLst/>
      </xdr:spPr>
    </xdr:sp>
    <xdr:clientData/>
  </xdr:oneCellAnchor>
  <xdr:twoCellAnchor>
    <xdr:from>
      <xdr:col>7</xdr:col>
      <xdr:colOff>288617</xdr:colOff>
      <xdr:row>54</xdr:row>
      <xdr:rowOff>69672</xdr:rowOff>
    </xdr:from>
    <xdr:to>
      <xdr:col>7</xdr:col>
      <xdr:colOff>452204</xdr:colOff>
      <xdr:row>55</xdr:row>
      <xdr:rowOff>48763</xdr:rowOff>
    </xdr:to>
    <xdr:sp macro="" textlink="">
      <xdr:nvSpPr>
        <xdr:cNvPr id="1685" name="Freeform 395">
          <a:extLst>
            <a:ext uri="{FF2B5EF4-FFF2-40B4-BE49-F238E27FC236}">
              <a16:creationId xmlns:a16="http://schemas.microsoft.com/office/drawing/2014/main" xmlns="" id="{885F225A-9C41-43AA-9ECB-C0CE9649F9D8}"/>
            </a:ext>
          </a:extLst>
        </xdr:cNvPr>
        <xdr:cNvSpPr>
          <a:spLocks/>
        </xdr:cNvSpPr>
      </xdr:nvSpPr>
      <xdr:spPr bwMode="auto">
        <a:xfrm>
          <a:off x="4676467" y="9296222"/>
          <a:ext cx="163587" cy="15054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9020"/>
            <a:gd name="connsiteY0" fmla="*/ 10059 h 10059"/>
            <a:gd name="connsiteX1" fmla="*/ 4564 w 9020"/>
            <a:gd name="connsiteY1" fmla="*/ 92 h 10059"/>
            <a:gd name="connsiteX2" fmla="*/ 9020 w 9020"/>
            <a:gd name="connsiteY2" fmla="*/ 10022 h 10059"/>
            <a:gd name="connsiteX0" fmla="*/ 0 w 10756"/>
            <a:gd name="connsiteY0" fmla="*/ 10000 h 10000"/>
            <a:gd name="connsiteX1" fmla="*/ 5060 w 10756"/>
            <a:gd name="connsiteY1" fmla="*/ 91 h 10000"/>
            <a:gd name="connsiteX2" fmla="*/ 10000 w 10756"/>
            <a:gd name="connsiteY2" fmla="*/ 9963 h 10000"/>
            <a:gd name="connsiteX0" fmla="*/ 0 w 9398"/>
            <a:gd name="connsiteY0" fmla="*/ 10000 h 10000"/>
            <a:gd name="connsiteX1" fmla="*/ 3702 w 9398"/>
            <a:gd name="connsiteY1" fmla="*/ 91 h 10000"/>
            <a:gd name="connsiteX2" fmla="*/ 8642 w 9398"/>
            <a:gd name="connsiteY2" fmla="*/ 9963 h 10000"/>
            <a:gd name="connsiteX0" fmla="*/ 1395 w 11395"/>
            <a:gd name="connsiteY0" fmla="*/ 9984 h 9984"/>
            <a:gd name="connsiteX1" fmla="*/ 5334 w 11395"/>
            <a:gd name="connsiteY1" fmla="*/ 75 h 9984"/>
            <a:gd name="connsiteX2" fmla="*/ 10591 w 11395"/>
            <a:gd name="connsiteY2" fmla="*/ 9947 h 9984"/>
            <a:gd name="connsiteX0" fmla="*/ 1243 w 10006"/>
            <a:gd name="connsiteY0" fmla="*/ 10347 h 10347"/>
            <a:gd name="connsiteX1" fmla="*/ 4596 w 10006"/>
            <a:gd name="connsiteY1" fmla="*/ 68 h 10347"/>
            <a:gd name="connsiteX2" fmla="*/ 9313 w 10006"/>
            <a:gd name="connsiteY2" fmla="*/ 10310 h 10347"/>
            <a:gd name="connsiteX0" fmla="*/ 1243 w 10055"/>
            <a:gd name="connsiteY0" fmla="*/ 10347 h 10347"/>
            <a:gd name="connsiteX1" fmla="*/ 4596 w 10055"/>
            <a:gd name="connsiteY1" fmla="*/ 68 h 10347"/>
            <a:gd name="connsiteX2" fmla="*/ 9313 w 10055"/>
            <a:gd name="connsiteY2" fmla="*/ 10310 h 10347"/>
            <a:gd name="connsiteX0" fmla="*/ 1243 w 9723"/>
            <a:gd name="connsiteY0" fmla="*/ 10347 h 10347"/>
            <a:gd name="connsiteX1" fmla="*/ 4596 w 9723"/>
            <a:gd name="connsiteY1" fmla="*/ 68 h 10347"/>
            <a:gd name="connsiteX2" fmla="*/ 9313 w 9723"/>
            <a:gd name="connsiteY2" fmla="*/ 10310 h 10347"/>
            <a:gd name="connsiteX0" fmla="*/ 1050 w 9772"/>
            <a:gd name="connsiteY0" fmla="*/ 9999 h 9999"/>
            <a:gd name="connsiteX1" fmla="*/ 4499 w 9772"/>
            <a:gd name="connsiteY1" fmla="*/ 65 h 9999"/>
            <a:gd name="connsiteX2" fmla="*/ 9350 w 9772"/>
            <a:gd name="connsiteY2" fmla="*/ 9963 h 9999"/>
            <a:gd name="connsiteX0" fmla="*/ 988 w 10460"/>
            <a:gd name="connsiteY0" fmla="*/ 10000 h 10000"/>
            <a:gd name="connsiteX1" fmla="*/ 5064 w 10460"/>
            <a:gd name="connsiteY1" fmla="*/ 65 h 10000"/>
            <a:gd name="connsiteX2" fmla="*/ 10028 w 10460"/>
            <a:gd name="connsiteY2" fmla="*/ 9964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60" h="10000">
              <a:moveTo>
                <a:pt x="988" y="10000"/>
              </a:moveTo>
              <a:cubicBezTo>
                <a:pt x="-1915" y="2993"/>
                <a:pt x="2228" y="-528"/>
                <a:pt x="5064" y="65"/>
              </a:cubicBezTo>
              <a:cubicBezTo>
                <a:pt x="9121" y="-494"/>
                <a:pt x="11484" y="4822"/>
                <a:pt x="10028" y="996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293278</xdr:colOff>
      <xdr:row>51</xdr:row>
      <xdr:rowOff>163960</xdr:rowOff>
    </xdr:from>
    <xdr:to>
      <xdr:col>7</xdr:col>
      <xdr:colOff>452628</xdr:colOff>
      <xdr:row>52</xdr:row>
      <xdr:rowOff>143596</xdr:rowOff>
    </xdr:to>
    <xdr:sp macro="" textlink="">
      <xdr:nvSpPr>
        <xdr:cNvPr id="1686" name="Freeform 395">
          <a:extLst>
            <a:ext uri="{FF2B5EF4-FFF2-40B4-BE49-F238E27FC236}">
              <a16:creationId xmlns:a16="http://schemas.microsoft.com/office/drawing/2014/main" xmlns="" id="{240BE408-D559-4FE4-A8D2-66595AB41320}"/>
            </a:ext>
          </a:extLst>
        </xdr:cNvPr>
        <xdr:cNvSpPr>
          <a:spLocks/>
        </xdr:cNvSpPr>
      </xdr:nvSpPr>
      <xdr:spPr bwMode="auto">
        <a:xfrm rot="10800000">
          <a:off x="4681128" y="8876160"/>
          <a:ext cx="159350" cy="1510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9020"/>
            <a:gd name="connsiteY0" fmla="*/ 10059 h 10059"/>
            <a:gd name="connsiteX1" fmla="*/ 4564 w 9020"/>
            <a:gd name="connsiteY1" fmla="*/ 92 h 10059"/>
            <a:gd name="connsiteX2" fmla="*/ 9020 w 9020"/>
            <a:gd name="connsiteY2" fmla="*/ 10022 h 10059"/>
            <a:gd name="connsiteX0" fmla="*/ 0 w 10756"/>
            <a:gd name="connsiteY0" fmla="*/ 10000 h 10000"/>
            <a:gd name="connsiteX1" fmla="*/ 5060 w 10756"/>
            <a:gd name="connsiteY1" fmla="*/ 91 h 10000"/>
            <a:gd name="connsiteX2" fmla="*/ 10000 w 10756"/>
            <a:gd name="connsiteY2" fmla="*/ 9963 h 10000"/>
            <a:gd name="connsiteX0" fmla="*/ 0 w 9398"/>
            <a:gd name="connsiteY0" fmla="*/ 10000 h 10000"/>
            <a:gd name="connsiteX1" fmla="*/ 3702 w 9398"/>
            <a:gd name="connsiteY1" fmla="*/ 91 h 10000"/>
            <a:gd name="connsiteX2" fmla="*/ 8642 w 9398"/>
            <a:gd name="connsiteY2" fmla="*/ 9963 h 10000"/>
            <a:gd name="connsiteX0" fmla="*/ 1395 w 11395"/>
            <a:gd name="connsiteY0" fmla="*/ 9984 h 9984"/>
            <a:gd name="connsiteX1" fmla="*/ 5334 w 11395"/>
            <a:gd name="connsiteY1" fmla="*/ 75 h 9984"/>
            <a:gd name="connsiteX2" fmla="*/ 10591 w 11395"/>
            <a:gd name="connsiteY2" fmla="*/ 9947 h 9984"/>
            <a:gd name="connsiteX0" fmla="*/ 1156 w 10347"/>
            <a:gd name="connsiteY0" fmla="*/ 10000 h 10000"/>
            <a:gd name="connsiteX1" fmla="*/ 5028 w 10347"/>
            <a:gd name="connsiteY1" fmla="*/ 75 h 10000"/>
            <a:gd name="connsiteX2" fmla="*/ 9641 w 10347"/>
            <a:gd name="connsiteY2" fmla="*/ 9963 h 10000"/>
            <a:gd name="connsiteX0" fmla="*/ 1156 w 10688"/>
            <a:gd name="connsiteY0" fmla="*/ 10000 h 10000"/>
            <a:gd name="connsiteX1" fmla="*/ 5028 w 10688"/>
            <a:gd name="connsiteY1" fmla="*/ 75 h 10000"/>
            <a:gd name="connsiteX2" fmla="*/ 9641 w 10688"/>
            <a:gd name="connsiteY2" fmla="*/ 9963 h 10000"/>
            <a:gd name="connsiteX0" fmla="*/ 1156 w 10559"/>
            <a:gd name="connsiteY0" fmla="*/ 10000 h 10000"/>
            <a:gd name="connsiteX1" fmla="*/ 5028 w 10559"/>
            <a:gd name="connsiteY1" fmla="*/ 75 h 10000"/>
            <a:gd name="connsiteX2" fmla="*/ 9641 w 10559"/>
            <a:gd name="connsiteY2" fmla="*/ 9963 h 10000"/>
            <a:gd name="connsiteX0" fmla="*/ 1156 w 10142"/>
            <a:gd name="connsiteY0" fmla="*/ 10000 h 10000"/>
            <a:gd name="connsiteX1" fmla="*/ 5028 w 10142"/>
            <a:gd name="connsiteY1" fmla="*/ 75 h 10000"/>
            <a:gd name="connsiteX2" fmla="*/ 9641 w 10142"/>
            <a:gd name="connsiteY2" fmla="*/ 9963 h 10000"/>
            <a:gd name="connsiteX0" fmla="*/ 896 w 9882"/>
            <a:gd name="connsiteY0" fmla="*/ 10013 h 10013"/>
            <a:gd name="connsiteX1" fmla="*/ 4768 w 9882"/>
            <a:gd name="connsiteY1" fmla="*/ 88 h 10013"/>
            <a:gd name="connsiteX2" fmla="*/ 9381 w 9882"/>
            <a:gd name="connsiteY2" fmla="*/ 9976 h 10013"/>
            <a:gd name="connsiteX0" fmla="*/ 608 w 9701"/>
            <a:gd name="connsiteY0" fmla="*/ 9968 h 9968"/>
            <a:gd name="connsiteX1" fmla="*/ 4526 w 9701"/>
            <a:gd name="connsiteY1" fmla="*/ 56 h 9968"/>
            <a:gd name="connsiteX2" fmla="*/ 9194 w 9701"/>
            <a:gd name="connsiteY2" fmla="*/ 9931 h 9968"/>
            <a:gd name="connsiteX0" fmla="*/ 583 w 9956"/>
            <a:gd name="connsiteY0" fmla="*/ 10018 h 10018"/>
            <a:gd name="connsiteX1" fmla="*/ 4621 w 9956"/>
            <a:gd name="connsiteY1" fmla="*/ 74 h 10018"/>
            <a:gd name="connsiteX2" fmla="*/ 9433 w 9956"/>
            <a:gd name="connsiteY2" fmla="*/ 9981 h 10018"/>
            <a:gd name="connsiteX0" fmla="*/ 586 w 9796"/>
            <a:gd name="connsiteY0" fmla="*/ 10000 h 10000"/>
            <a:gd name="connsiteX1" fmla="*/ 4641 w 9796"/>
            <a:gd name="connsiteY1" fmla="*/ 74 h 10000"/>
            <a:gd name="connsiteX2" fmla="*/ 9475 w 9796"/>
            <a:gd name="connsiteY2" fmla="*/ 9963 h 10000"/>
            <a:gd name="connsiteX0" fmla="*/ 598 w 10000"/>
            <a:gd name="connsiteY0" fmla="*/ 10000 h 10000"/>
            <a:gd name="connsiteX1" fmla="*/ 4738 w 10000"/>
            <a:gd name="connsiteY1" fmla="*/ 74 h 10000"/>
            <a:gd name="connsiteX2" fmla="*/ 9672 w 10000"/>
            <a:gd name="connsiteY2" fmla="*/ 9963 h 10000"/>
            <a:gd name="connsiteX0" fmla="*/ 550 w 10396"/>
            <a:gd name="connsiteY0" fmla="*/ 9667 h 9970"/>
            <a:gd name="connsiteX1" fmla="*/ 5134 w 10396"/>
            <a:gd name="connsiteY1" fmla="*/ 81 h 9970"/>
            <a:gd name="connsiteX2" fmla="*/ 10068 w 10396"/>
            <a:gd name="connsiteY2" fmla="*/ 9970 h 9970"/>
            <a:gd name="connsiteX0" fmla="*/ 489 w 9960"/>
            <a:gd name="connsiteY0" fmla="*/ 9704 h 10008"/>
            <a:gd name="connsiteX1" fmla="*/ 4898 w 9960"/>
            <a:gd name="connsiteY1" fmla="*/ 89 h 10008"/>
            <a:gd name="connsiteX2" fmla="*/ 9644 w 9960"/>
            <a:gd name="connsiteY2" fmla="*/ 10008 h 100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60" h="10008">
              <a:moveTo>
                <a:pt x="489" y="9704"/>
              </a:moveTo>
              <a:cubicBezTo>
                <a:pt x="-1283" y="1972"/>
                <a:pt x="2127" y="-526"/>
                <a:pt x="4898" y="89"/>
              </a:cubicBezTo>
              <a:cubicBezTo>
                <a:pt x="8438" y="-255"/>
                <a:pt x="10856" y="3193"/>
                <a:pt x="9644" y="1000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500473</xdr:colOff>
      <xdr:row>53</xdr:row>
      <xdr:rowOff>48909</xdr:rowOff>
    </xdr:from>
    <xdr:ext cx="428624" cy="166649"/>
    <xdr:sp macro="" textlink="">
      <xdr:nvSpPr>
        <xdr:cNvPr id="1687" name="Text Box 1620">
          <a:extLst>
            <a:ext uri="{FF2B5EF4-FFF2-40B4-BE49-F238E27FC236}">
              <a16:creationId xmlns:a16="http://schemas.microsoft.com/office/drawing/2014/main" xmlns="" id="{A61DC08F-C92B-4507-AAA7-CCA320B19DBF}"/>
            </a:ext>
          </a:extLst>
        </xdr:cNvPr>
        <xdr:cNvSpPr txBox="1">
          <a:spLocks noChangeArrowheads="1"/>
        </xdr:cNvSpPr>
      </xdr:nvSpPr>
      <xdr:spPr bwMode="auto">
        <a:xfrm>
          <a:off x="4888323" y="9104009"/>
          <a:ext cx="42862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147973</xdr:colOff>
      <xdr:row>53</xdr:row>
      <xdr:rowOff>121194</xdr:rowOff>
    </xdr:from>
    <xdr:ext cx="431868" cy="109250"/>
    <xdr:sp macro="" textlink="">
      <xdr:nvSpPr>
        <xdr:cNvPr id="1688" name="Text Box 208">
          <a:extLst>
            <a:ext uri="{FF2B5EF4-FFF2-40B4-BE49-F238E27FC236}">
              <a16:creationId xmlns:a16="http://schemas.microsoft.com/office/drawing/2014/main" xmlns="" id="{9A0CC2AF-434A-4870-8BA2-145C54D6F458}"/>
            </a:ext>
          </a:extLst>
        </xdr:cNvPr>
        <xdr:cNvSpPr txBox="1">
          <a:spLocks noChangeArrowheads="1"/>
        </xdr:cNvSpPr>
      </xdr:nvSpPr>
      <xdr:spPr bwMode="auto">
        <a:xfrm flipV="1">
          <a:off x="4535823" y="9176294"/>
          <a:ext cx="431868" cy="109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0" tIns="0" rIns="72000" bIns="36000" spcCol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游明朝 Demibold" panose="02020600000000000000" pitchFamily="18" charset="-128"/>
              <a:ea typeface="游明朝 Demibold" panose="02020600000000000000" pitchFamily="18" charset="-128"/>
            </a:rPr>
            <a:t>農商通利</a:t>
          </a:r>
          <a:endParaRPr lang="en-US" altLang="ja-JP" sz="800" b="1" i="0" u="none" strike="noStrike" baseline="0">
            <a:solidFill>
              <a:srgbClr val="000000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</xdr:txBody>
    </xdr:sp>
    <xdr:clientData/>
  </xdr:oneCellAnchor>
  <xdr:oneCellAnchor>
    <xdr:from>
      <xdr:col>9</xdr:col>
      <xdr:colOff>109137</xdr:colOff>
      <xdr:row>53</xdr:row>
      <xdr:rowOff>23811</xdr:rowOff>
    </xdr:from>
    <xdr:ext cx="917624" cy="66994"/>
    <xdr:grpSp>
      <xdr:nvGrpSpPr>
        <xdr:cNvPr id="1689" name="Group 802">
          <a:extLst>
            <a:ext uri="{FF2B5EF4-FFF2-40B4-BE49-F238E27FC236}">
              <a16:creationId xmlns:a16="http://schemas.microsoft.com/office/drawing/2014/main" xmlns="" id="{B32CDD5C-5633-4667-81AE-FA2D81AD6675}"/>
            </a:ext>
          </a:extLst>
        </xdr:cNvPr>
        <xdr:cNvGrpSpPr>
          <a:grpSpLocks/>
        </xdr:cNvGrpSpPr>
      </xdr:nvGrpSpPr>
      <xdr:grpSpPr bwMode="auto">
        <a:xfrm rot="5400000">
          <a:off x="6903502" y="8659946"/>
          <a:ext cx="66994" cy="917624"/>
          <a:chOff x="1729" y="1694"/>
          <a:chExt cx="21" cy="102"/>
        </a:xfrm>
      </xdr:grpSpPr>
      <xdr:sp macro="" textlink="">
        <xdr:nvSpPr>
          <xdr:cNvPr id="1690" name="Line 803">
            <a:extLst>
              <a:ext uri="{FF2B5EF4-FFF2-40B4-BE49-F238E27FC236}">
                <a16:creationId xmlns:a16="http://schemas.microsoft.com/office/drawing/2014/main" xmlns="" id="{B8560FE2-7289-0AFC-37F8-1DCC5D84E3D4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1" name="Line 804">
            <a:extLst>
              <a:ext uri="{FF2B5EF4-FFF2-40B4-BE49-F238E27FC236}">
                <a16:creationId xmlns:a16="http://schemas.microsoft.com/office/drawing/2014/main" xmlns="" id="{51138916-0E8D-1DF0-529C-34941690769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2" name="Line 805">
            <a:extLst>
              <a:ext uri="{FF2B5EF4-FFF2-40B4-BE49-F238E27FC236}">
                <a16:creationId xmlns:a16="http://schemas.microsoft.com/office/drawing/2014/main" xmlns="" id="{46651E50-3198-56FA-3BB6-EF3467D77FC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3" name="Line 806">
            <a:extLst>
              <a:ext uri="{FF2B5EF4-FFF2-40B4-BE49-F238E27FC236}">
                <a16:creationId xmlns:a16="http://schemas.microsoft.com/office/drawing/2014/main" xmlns="" id="{CB297693-557C-4979-A154-CCCA4F94642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4" name="Line 807">
            <a:extLst>
              <a:ext uri="{FF2B5EF4-FFF2-40B4-BE49-F238E27FC236}">
                <a16:creationId xmlns:a16="http://schemas.microsoft.com/office/drawing/2014/main" xmlns="" id="{F8F490A4-86BA-D9F6-4173-E239E91132A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5" name="Line 808">
            <a:extLst>
              <a:ext uri="{FF2B5EF4-FFF2-40B4-BE49-F238E27FC236}">
                <a16:creationId xmlns:a16="http://schemas.microsoft.com/office/drawing/2014/main" xmlns="" id="{68A65E84-D544-05FF-929F-A7CA17DD685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6" name="Line 809">
            <a:extLst>
              <a:ext uri="{FF2B5EF4-FFF2-40B4-BE49-F238E27FC236}">
                <a16:creationId xmlns:a16="http://schemas.microsoft.com/office/drawing/2014/main" xmlns="" id="{1A410870-A690-FB28-F60F-66588548336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7" name="Line 810">
            <a:extLst>
              <a:ext uri="{FF2B5EF4-FFF2-40B4-BE49-F238E27FC236}">
                <a16:creationId xmlns:a16="http://schemas.microsoft.com/office/drawing/2014/main" xmlns="" id="{255944CC-8E00-7C95-BC89-CA782FCB9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8" name="Line 811">
            <a:extLst>
              <a:ext uri="{FF2B5EF4-FFF2-40B4-BE49-F238E27FC236}">
                <a16:creationId xmlns:a16="http://schemas.microsoft.com/office/drawing/2014/main" xmlns="" id="{A132FC4A-409E-3F66-169B-E627CCBF486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9" name="Line 812">
            <a:extLst>
              <a:ext uri="{FF2B5EF4-FFF2-40B4-BE49-F238E27FC236}">
                <a16:creationId xmlns:a16="http://schemas.microsoft.com/office/drawing/2014/main" xmlns="" id="{C071D18E-F96D-366A-C0B5-A027EE930F4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9</xdr:col>
      <xdr:colOff>198438</xdr:colOff>
      <xdr:row>52</xdr:row>
      <xdr:rowOff>144907</xdr:rowOff>
    </xdr:from>
    <xdr:to>
      <xdr:col>10</xdr:col>
      <xdr:colOff>374306</xdr:colOff>
      <xdr:row>54</xdr:row>
      <xdr:rowOff>87463</xdr:rowOff>
    </xdr:to>
    <xdr:sp macro="" textlink="">
      <xdr:nvSpPr>
        <xdr:cNvPr id="1700" name="Freeform 601">
          <a:extLst>
            <a:ext uri="{FF2B5EF4-FFF2-40B4-BE49-F238E27FC236}">
              <a16:creationId xmlns:a16="http://schemas.microsoft.com/office/drawing/2014/main" xmlns="" id="{81ABCACB-DC36-431C-95B1-79F2CC5FE371}"/>
            </a:ext>
          </a:extLst>
        </xdr:cNvPr>
        <xdr:cNvSpPr>
          <a:spLocks/>
        </xdr:cNvSpPr>
      </xdr:nvSpPr>
      <xdr:spPr bwMode="auto">
        <a:xfrm>
          <a:off x="5995988" y="9028557"/>
          <a:ext cx="855318" cy="28545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34172 w 34172"/>
            <a:gd name="connsiteY0" fmla="*/ 13394 h 13394"/>
            <a:gd name="connsiteX1" fmla="*/ 10000 w 34172"/>
            <a:gd name="connsiteY1" fmla="*/ 0 h 13394"/>
            <a:gd name="connsiteX2" fmla="*/ 0 w 34172"/>
            <a:gd name="connsiteY2" fmla="*/ 285 h 13394"/>
            <a:gd name="connsiteX0" fmla="*/ 34172 w 34172"/>
            <a:gd name="connsiteY0" fmla="*/ 13394 h 13394"/>
            <a:gd name="connsiteX1" fmla="*/ 10000 w 34172"/>
            <a:gd name="connsiteY1" fmla="*/ 0 h 13394"/>
            <a:gd name="connsiteX2" fmla="*/ 0 w 34172"/>
            <a:gd name="connsiteY2" fmla="*/ 285 h 13394"/>
            <a:gd name="connsiteX0" fmla="*/ 34172 w 34172"/>
            <a:gd name="connsiteY0" fmla="*/ 13394 h 13394"/>
            <a:gd name="connsiteX1" fmla="*/ 10000 w 34172"/>
            <a:gd name="connsiteY1" fmla="*/ 0 h 13394"/>
            <a:gd name="connsiteX2" fmla="*/ 0 w 34172"/>
            <a:gd name="connsiteY2" fmla="*/ 285 h 13394"/>
            <a:gd name="connsiteX0" fmla="*/ 44654 w 44654"/>
            <a:gd name="connsiteY0" fmla="*/ 13394 h 13394"/>
            <a:gd name="connsiteX1" fmla="*/ 20482 w 44654"/>
            <a:gd name="connsiteY1" fmla="*/ 0 h 13394"/>
            <a:gd name="connsiteX2" fmla="*/ 0 w 44654"/>
            <a:gd name="connsiteY2" fmla="*/ 2 h 13394"/>
            <a:gd name="connsiteX0" fmla="*/ 51883 w 51883"/>
            <a:gd name="connsiteY0" fmla="*/ 13486 h 13486"/>
            <a:gd name="connsiteX1" fmla="*/ 27711 w 51883"/>
            <a:gd name="connsiteY1" fmla="*/ 92 h 13486"/>
            <a:gd name="connsiteX2" fmla="*/ 0 w 51883"/>
            <a:gd name="connsiteY2" fmla="*/ 0 h 13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883" h="13486">
              <a:moveTo>
                <a:pt x="51883" y="13486"/>
              </a:moveTo>
              <a:cubicBezTo>
                <a:pt x="22933" y="13059"/>
                <a:pt x="28186" y="9874"/>
                <a:pt x="27711" y="92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589836</xdr:colOff>
      <xdr:row>53</xdr:row>
      <xdr:rowOff>47671</xdr:rowOff>
    </xdr:from>
    <xdr:to>
      <xdr:col>10</xdr:col>
      <xdr:colOff>54190</xdr:colOff>
      <xdr:row>53</xdr:row>
      <xdr:rowOff>163787</xdr:rowOff>
    </xdr:to>
    <xdr:sp macro="" textlink="">
      <xdr:nvSpPr>
        <xdr:cNvPr id="1701" name="AutoShape 605">
          <a:extLst>
            <a:ext uri="{FF2B5EF4-FFF2-40B4-BE49-F238E27FC236}">
              <a16:creationId xmlns:a16="http://schemas.microsoft.com/office/drawing/2014/main" xmlns="" id="{93CF483A-4E7E-4A19-BF3A-918DAD3DD1D1}"/>
            </a:ext>
          </a:extLst>
        </xdr:cNvPr>
        <xdr:cNvSpPr>
          <a:spLocks noChangeArrowheads="1"/>
        </xdr:cNvSpPr>
      </xdr:nvSpPr>
      <xdr:spPr bwMode="auto">
        <a:xfrm>
          <a:off x="6387386" y="9102771"/>
          <a:ext cx="143804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662784</xdr:colOff>
      <xdr:row>52</xdr:row>
      <xdr:rowOff>144856</xdr:rowOff>
    </xdr:from>
    <xdr:to>
      <xdr:col>10</xdr:col>
      <xdr:colOff>458391</xdr:colOff>
      <xdr:row>52</xdr:row>
      <xdr:rowOff>148828</xdr:rowOff>
    </xdr:to>
    <xdr:sp macro="" textlink="">
      <xdr:nvSpPr>
        <xdr:cNvPr id="1702" name="Line 120">
          <a:extLst>
            <a:ext uri="{FF2B5EF4-FFF2-40B4-BE49-F238E27FC236}">
              <a16:creationId xmlns:a16="http://schemas.microsoft.com/office/drawing/2014/main" xmlns="" id="{C4A2C9F9-8BCC-43C8-ABE0-82B515691ACE}"/>
            </a:ext>
          </a:extLst>
        </xdr:cNvPr>
        <xdr:cNvSpPr>
          <a:spLocks noChangeShapeType="1"/>
        </xdr:cNvSpPr>
      </xdr:nvSpPr>
      <xdr:spPr bwMode="auto">
        <a:xfrm>
          <a:off x="6460334" y="9028506"/>
          <a:ext cx="475057" cy="39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299640</xdr:colOff>
      <xdr:row>51</xdr:row>
      <xdr:rowOff>67469</xdr:rowOff>
    </xdr:from>
    <xdr:to>
      <xdr:col>9</xdr:col>
      <xdr:colOff>604441</xdr:colOff>
      <xdr:row>53</xdr:row>
      <xdr:rowOff>34589</xdr:rowOff>
    </xdr:to>
    <xdr:grpSp>
      <xdr:nvGrpSpPr>
        <xdr:cNvPr id="1703" name="Group 6672">
          <a:extLst>
            <a:ext uri="{FF2B5EF4-FFF2-40B4-BE49-F238E27FC236}">
              <a16:creationId xmlns:a16="http://schemas.microsoft.com/office/drawing/2014/main" xmlns="" id="{B3B8E961-1877-4C1E-967D-CD03B693EDBC}"/>
            </a:ext>
          </a:extLst>
        </xdr:cNvPr>
        <xdr:cNvGrpSpPr>
          <a:grpSpLocks/>
        </xdr:cNvGrpSpPr>
      </xdr:nvGrpSpPr>
      <xdr:grpSpPr bwMode="auto">
        <a:xfrm>
          <a:off x="6668690" y="8786019"/>
          <a:ext cx="304801" cy="310020"/>
          <a:chOff x="532" y="110"/>
          <a:chExt cx="46" cy="44"/>
        </a:xfrm>
      </xdr:grpSpPr>
      <xdr:pic>
        <xdr:nvPicPr>
          <xdr:cNvPr id="1704" name="Picture 6673" descr="route2">
            <a:extLst>
              <a:ext uri="{FF2B5EF4-FFF2-40B4-BE49-F238E27FC236}">
                <a16:creationId xmlns:a16="http://schemas.microsoft.com/office/drawing/2014/main" xmlns="" id="{7536B7DA-C637-3F50-4973-ADE2232484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5" name="Text Box 6674">
            <a:extLst>
              <a:ext uri="{FF2B5EF4-FFF2-40B4-BE49-F238E27FC236}">
                <a16:creationId xmlns:a16="http://schemas.microsoft.com/office/drawing/2014/main" xmlns="" id="{E374CE35-9441-D396-F972-12F392342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11904</xdr:colOff>
      <xdr:row>51</xdr:row>
      <xdr:rowOff>55558</xdr:rowOff>
    </xdr:from>
    <xdr:to>
      <xdr:col>10</xdr:col>
      <xdr:colOff>316705</xdr:colOff>
      <xdr:row>53</xdr:row>
      <xdr:rowOff>22678</xdr:rowOff>
    </xdr:to>
    <xdr:grpSp>
      <xdr:nvGrpSpPr>
        <xdr:cNvPr id="1706" name="Group 6672">
          <a:extLst>
            <a:ext uri="{FF2B5EF4-FFF2-40B4-BE49-F238E27FC236}">
              <a16:creationId xmlns:a16="http://schemas.microsoft.com/office/drawing/2014/main" xmlns="" id="{D2F2C575-ED34-430C-8F2F-15F2A3C02173}"/>
            </a:ext>
          </a:extLst>
        </xdr:cNvPr>
        <xdr:cNvGrpSpPr>
          <a:grpSpLocks/>
        </xdr:cNvGrpSpPr>
      </xdr:nvGrpSpPr>
      <xdr:grpSpPr bwMode="auto">
        <a:xfrm>
          <a:off x="7123904" y="8774108"/>
          <a:ext cx="304801" cy="310020"/>
          <a:chOff x="532" y="110"/>
          <a:chExt cx="46" cy="44"/>
        </a:xfrm>
      </xdr:grpSpPr>
      <xdr:pic>
        <xdr:nvPicPr>
          <xdr:cNvPr id="1707" name="Picture 6673" descr="route2">
            <a:extLst>
              <a:ext uri="{FF2B5EF4-FFF2-40B4-BE49-F238E27FC236}">
                <a16:creationId xmlns:a16="http://schemas.microsoft.com/office/drawing/2014/main" xmlns="" id="{0116AB5C-25EA-79CB-3B8A-7B231A590A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8" name="Text Box 6674">
            <a:extLst>
              <a:ext uri="{FF2B5EF4-FFF2-40B4-BE49-F238E27FC236}">
                <a16:creationId xmlns:a16="http://schemas.microsoft.com/office/drawing/2014/main" xmlns="" id="{21A3F9F0-3D69-C598-4152-E1AAB723CB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234878</xdr:colOff>
      <xdr:row>53</xdr:row>
      <xdr:rowOff>77994</xdr:rowOff>
    </xdr:from>
    <xdr:ext cx="428624" cy="166649"/>
    <xdr:sp macro="" textlink="">
      <xdr:nvSpPr>
        <xdr:cNvPr id="1709" name="Text Box 1620">
          <a:extLst>
            <a:ext uri="{FF2B5EF4-FFF2-40B4-BE49-F238E27FC236}">
              <a16:creationId xmlns:a16="http://schemas.microsoft.com/office/drawing/2014/main" xmlns="" id="{518C0A39-2A0F-42DD-A145-3DE2C0702880}"/>
            </a:ext>
          </a:extLst>
        </xdr:cNvPr>
        <xdr:cNvSpPr txBox="1">
          <a:spLocks noChangeArrowheads="1"/>
        </xdr:cNvSpPr>
      </xdr:nvSpPr>
      <xdr:spPr bwMode="auto">
        <a:xfrm>
          <a:off x="6032428" y="9133094"/>
          <a:ext cx="42862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51594</xdr:colOff>
      <xdr:row>54</xdr:row>
      <xdr:rowOff>113149</xdr:rowOff>
    </xdr:from>
    <xdr:ext cx="347266" cy="166649"/>
    <xdr:sp macro="" textlink="">
      <xdr:nvSpPr>
        <xdr:cNvPr id="1710" name="Text Box 1620">
          <a:extLst>
            <a:ext uri="{FF2B5EF4-FFF2-40B4-BE49-F238E27FC236}">
              <a16:creationId xmlns:a16="http://schemas.microsoft.com/office/drawing/2014/main" xmlns="" id="{43F4ABE7-8A8F-40AC-B7A5-9E6D4C61F1A8}"/>
            </a:ext>
          </a:extLst>
        </xdr:cNvPr>
        <xdr:cNvSpPr txBox="1">
          <a:spLocks noChangeArrowheads="1"/>
        </xdr:cNvSpPr>
      </xdr:nvSpPr>
      <xdr:spPr bwMode="auto">
        <a:xfrm>
          <a:off x="6528594" y="9339699"/>
          <a:ext cx="34726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0</xdr:colOff>
      <xdr:row>59</xdr:row>
      <xdr:rowOff>40529</xdr:rowOff>
    </xdr:from>
    <xdr:ext cx="1433560" cy="508706"/>
    <xdr:sp macro="" textlink="">
      <xdr:nvSpPr>
        <xdr:cNvPr id="1711" name="Text Box 1118">
          <a:extLst>
            <a:ext uri="{FF2B5EF4-FFF2-40B4-BE49-F238E27FC236}">
              <a16:creationId xmlns:a16="http://schemas.microsoft.com/office/drawing/2014/main" xmlns="" id="{3BEF8BDD-8785-45F5-9481-F1557D3C0FAC}"/>
            </a:ext>
          </a:extLst>
        </xdr:cNvPr>
        <xdr:cNvSpPr txBox="1">
          <a:spLocks noChangeArrowheads="1"/>
        </xdr:cNvSpPr>
      </xdr:nvSpPr>
      <xdr:spPr bwMode="auto">
        <a:xfrm>
          <a:off x="9988550" y="10124329"/>
          <a:ext cx="1433560" cy="508706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投函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 eaLnBrk="1" fontAlgn="auto" latinLnBrk="0" hangingPunct="1"/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 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ピンズ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\500 </a:t>
          </a:r>
          <a:endParaRPr lang="ja-JP" altLang="ja-JP" sz="600">
            <a:effectLst/>
          </a:endParaRPr>
        </a:p>
      </xdr:txBody>
    </xdr:sp>
    <xdr:clientData/>
  </xdr:oneCellAnchor>
  <xdr:oneCellAnchor>
    <xdr:from>
      <xdr:col>7</xdr:col>
      <xdr:colOff>488749</xdr:colOff>
      <xdr:row>51</xdr:row>
      <xdr:rowOff>143687</xdr:rowOff>
    </xdr:from>
    <xdr:ext cx="761068" cy="280148"/>
    <xdr:sp macro="" textlink="">
      <xdr:nvSpPr>
        <xdr:cNvPr id="1712" name="Text Box 1620">
          <a:extLst>
            <a:ext uri="{FF2B5EF4-FFF2-40B4-BE49-F238E27FC236}">
              <a16:creationId xmlns:a16="http://schemas.microsoft.com/office/drawing/2014/main" xmlns="" id="{F0E51001-4B43-4B38-AA8D-EA145EC336EB}"/>
            </a:ext>
          </a:extLst>
        </xdr:cNvPr>
        <xdr:cNvSpPr txBox="1">
          <a:spLocks noChangeArrowheads="1"/>
        </xdr:cNvSpPr>
      </xdr:nvSpPr>
      <xdr:spPr bwMode="auto">
        <a:xfrm>
          <a:off x="4876599" y="8855887"/>
          <a:ext cx="761068" cy="2801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明治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年開通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国登録有形文化財　　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677675</xdr:colOff>
      <xdr:row>56</xdr:row>
      <xdr:rowOff>62538</xdr:rowOff>
    </xdr:from>
    <xdr:ext cx="421626" cy="92798"/>
    <xdr:sp macro="" textlink="">
      <xdr:nvSpPr>
        <xdr:cNvPr id="1713" name="Text Box 1620">
          <a:extLst>
            <a:ext uri="{FF2B5EF4-FFF2-40B4-BE49-F238E27FC236}">
              <a16:creationId xmlns:a16="http://schemas.microsoft.com/office/drawing/2014/main" xmlns="" id="{71B335DB-A50A-4B21-93D9-8D349E1D8E2E}"/>
            </a:ext>
          </a:extLst>
        </xdr:cNvPr>
        <xdr:cNvSpPr txBox="1">
          <a:spLocks noChangeArrowheads="1"/>
        </xdr:cNvSpPr>
      </xdr:nvSpPr>
      <xdr:spPr bwMode="auto">
        <a:xfrm>
          <a:off x="5065525" y="9631988"/>
          <a:ext cx="421626" cy="9279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t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宮津運動公園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488345</xdr:colOff>
      <xdr:row>53</xdr:row>
      <xdr:rowOff>117669</xdr:rowOff>
    </xdr:from>
    <xdr:to>
      <xdr:col>6</xdr:col>
      <xdr:colOff>240207</xdr:colOff>
      <xdr:row>54</xdr:row>
      <xdr:rowOff>143825</xdr:rowOff>
    </xdr:to>
    <xdr:sp macro="" textlink="">
      <xdr:nvSpPr>
        <xdr:cNvPr id="1714" name="AutoShape 1653">
          <a:extLst>
            <a:ext uri="{FF2B5EF4-FFF2-40B4-BE49-F238E27FC236}">
              <a16:creationId xmlns:a16="http://schemas.microsoft.com/office/drawing/2014/main" xmlns="" id="{C0C760BB-18AC-4C37-B357-714FE1D35BE1}"/>
            </a:ext>
          </a:extLst>
        </xdr:cNvPr>
        <xdr:cNvSpPr>
          <a:spLocks/>
        </xdr:cNvSpPr>
      </xdr:nvSpPr>
      <xdr:spPr bwMode="auto">
        <a:xfrm rot="18638486" flipH="1">
          <a:off x="3596048" y="9043216"/>
          <a:ext cx="197606" cy="45671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253793</xdr:colOff>
      <xdr:row>53</xdr:row>
      <xdr:rowOff>30727</xdr:rowOff>
    </xdr:from>
    <xdr:ext cx="230993" cy="105834"/>
    <xdr:sp macro="" textlink="">
      <xdr:nvSpPr>
        <xdr:cNvPr id="1715" name="Text Box 1563">
          <a:extLst>
            <a:ext uri="{FF2B5EF4-FFF2-40B4-BE49-F238E27FC236}">
              <a16:creationId xmlns:a16="http://schemas.microsoft.com/office/drawing/2014/main" xmlns="" id="{56171CF5-2570-4BC2-8BFC-584599B00FDC}"/>
            </a:ext>
          </a:extLst>
        </xdr:cNvPr>
        <xdr:cNvSpPr txBox="1">
          <a:spLocks noChangeArrowheads="1"/>
        </xdr:cNvSpPr>
      </xdr:nvSpPr>
      <xdr:spPr bwMode="auto">
        <a:xfrm>
          <a:off x="3231943" y="9085827"/>
          <a:ext cx="230993" cy="1058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4536</xdr:colOff>
      <xdr:row>52</xdr:row>
      <xdr:rowOff>75074</xdr:rowOff>
    </xdr:from>
    <xdr:to>
      <xdr:col>7</xdr:col>
      <xdr:colOff>619573</xdr:colOff>
      <xdr:row>53</xdr:row>
      <xdr:rowOff>142877</xdr:rowOff>
    </xdr:to>
    <xdr:pic>
      <xdr:nvPicPr>
        <xdr:cNvPr id="1716" name="図 1715">
          <a:extLst>
            <a:ext uri="{FF2B5EF4-FFF2-40B4-BE49-F238E27FC236}">
              <a16:creationId xmlns:a16="http://schemas.microsoft.com/office/drawing/2014/main" xmlns="" id="{DCE65A04-4D2B-4D78-99DC-C5FDF7537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10800000">
          <a:off x="4392386" y="8958724"/>
          <a:ext cx="615037" cy="239253"/>
        </a:xfrm>
        <a:prstGeom prst="rect">
          <a:avLst/>
        </a:prstGeom>
      </xdr:spPr>
    </xdr:pic>
    <xdr:clientData/>
  </xdr:twoCellAnchor>
  <xdr:oneCellAnchor>
    <xdr:from>
      <xdr:col>17</xdr:col>
      <xdr:colOff>22680</xdr:colOff>
      <xdr:row>29</xdr:row>
      <xdr:rowOff>54421</xdr:rowOff>
    </xdr:from>
    <xdr:ext cx="616858" cy="254000"/>
    <xdr:sp macro="" textlink="">
      <xdr:nvSpPr>
        <xdr:cNvPr id="1717" name="Text Box 1620">
          <a:extLst>
            <a:ext uri="{FF2B5EF4-FFF2-40B4-BE49-F238E27FC236}">
              <a16:creationId xmlns:a16="http://schemas.microsoft.com/office/drawing/2014/main" xmlns="" id="{A11F40A4-2832-4398-9C14-2E73A9A94521}"/>
            </a:ext>
          </a:extLst>
        </xdr:cNvPr>
        <xdr:cNvSpPr txBox="1">
          <a:spLocks noChangeArrowheads="1"/>
        </xdr:cNvSpPr>
      </xdr:nvSpPr>
      <xdr:spPr bwMode="auto">
        <a:xfrm>
          <a:off x="11420930" y="4994721"/>
          <a:ext cx="616858" cy="2540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国登録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有形文化財　　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76289</xdr:colOff>
      <xdr:row>30</xdr:row>
      <xdr:rowOff>129847</xdr:rowOff>
    </xdr:from>
    <xdr:to>
      <xdr:col>18</xdr:col>
      <xdr:colOff>204105</xdr:colOff>
      <xdr:row>32</xdr:row>
      <xdr:rowOff>122468</xdr:rowOff>
    </xdr:to>
    <xdr:grpSp>
      <xdr:nvGrpSpPr>
        <xdr:cNvPr id="1718" name="グループ化 1717">
          <a:extLst>
            <a:ext uri="{FF2B5EF4-FFF2-40B4-BE49-F238E27FC236}">
              <a16:creationId xmlns:a16="http://schemas.microsoft.com/office/drawing/2014/main" xmlns="" id="{BC117F44-9AEE-413E-BA9F-005B4AABA9C3}"/>
            </a:ext>
          </a:extLst>
        </xdr:cNvPr>
        <xdr:cNvGrpSpPr/>
      </xdr:nvGrpSpPr>
      <xdr:grpSpPr>
        <a:xfrm rot="5400000">
          <a:off x="13262986" y="5351800"/>
          <a:ext cx="335521" cy="127816"/>
          <a:chOff x="8621730" y="1962150"/>
          <a:chExt cx="400050" cy="135082"/>
        </a:xfrm>
      </xdr:grpSpPr>
      <xdr:sp macro="" textlink="">
        <xdr:nvSpPr>
          <xdr:cNvPr id="1719" name="六角形 705">
            <a:extLst>
              <a:ext uri="{FF2B5EF4-FFF2-40B4-BE49-F238E27FC236}">
                <a16:creationId xmlns:a16="http://schemas.microsoft.com/office/drawing/2014/main" xmlns="" id="{60A14768-76C5-6141-BAE8-04D88625173E}"/>
              </a:ext>
            </a:extLst>
          </xdr:cNvPr>
          <xdr:cNvSpPr/>
        </xdr:nvSpPr>
        <xdr:spPr bwMode="auto">
          <a:xfrm>
            <a:off x="8621730" y="1962150"/>
            <a:ext cx="400050" cy="135082"/>
          </a:xfrm>
          <a:custGeom>
            <a:avLst/>
            <a:gdLst>
              <a:gd name="connsiteX0" fmla="*/ 0 w 368300"/>
              <a:gd name="connsiteY0" fmla="*/ 107950 h 215900"/>
              <a:gd name="connsiteX1" fmla="*/ 53975 w 368300"/>
              <a:gd name="connsiteY1" fmla="*/ 0 h 215900"/>
              <a:gd name="connsiteX2" fmla="*/ 314325 w 368300"/>
              <a:gd name="connsiteY2" fmla="*/ 0 h 215900"/>
              <a:gd name="connsiteX3" fmla="*/ 368300 w 368300"/>
              <a:gd name="connsiteY3" fmla="*/ 107950 h 215900"/>
              <a:gd name="connsiteX4" fmla="*/ 314325 w 368300"/>
              <a:gd name="connsiteY4" fmla="*/ 215900 h 215900"/>
              <a:gd name="connsiteX5" fmla="*/ 53975 w 368300"/>
              <a:gd name="connsiteY5" fmla="*/ 215900 h 215900"/>
              <a:gd name="connsiteX6" fmla="*/ 0 w 368300"/>
              <a:gd name="connsiteY6" fmla="*/ 107950 h 215900"/>
              <a:gd name="connsiteX0" fmla="*/ 0 w 314325"/>
              <a:gd name="connsiteY0" fmla="*/ 107950 h 215900"/>
              <a:gd name="connsiteX1" fmla="*/ 53975 w 314325"/>
              <a:gd name="connsiteY1" fmla="*/ 0 h 215900"/>
              <a:gd name="connsiteX2" fmla="*/ 314325 w 314325"/>
              <a:gd name="connsiteY2" fmla="*/ 0 h 215900"/>
              <a:gd name="connsiteX3" fmla="*/ 314325 w 314325"/>
              <a:gd name="connsiteY3" fmla="*/ 215900 h 215900"/>
              <a:gd name="connsiteX4" fmla="*/ 53975 w 314325"/>
              <a:gd name="connsiteY4" fmla="*/ 215900 h 215900"/>
              <a:gd name="connsiteX5" fmla="*/ 0 w 314325"/>
              <a:gd name="connsiteY5" fmla="*/ 107950 h 215900"/>
              <a:gd name="connsiteX0" fmla="*/ 0 w 260350"/>
              <a:gd name="connsiteY0" fmla="*/ 215900 h 215900"/>
              <a:gd name="connsiteX1" fmla="*/ 0 w 260350"/>
              <a:gd name="connsiteY1" fmla="*/ 0 h 215900"/>
              <a:gd name="connsiteX2" fmla="*/ 260350 w 260350"/>
              <a:gd name="connsiteY2" fmla="*/ 0 h 215900"/>
              <a:gd name="connsiteX3" fmla="*/ 260350 w 260350"/>
              <a:gd name="connsiteY3" fmla="*/ 215900 h 215900"/>
              <a:gd name="connsiteX4" fmla="*/ 0 w 260350"/>
              <a:gd name="connsiteY4" fmla="*/ 215900 h 215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0350" h="215900">
                <a:moveTo>
                  <a:pt x="0" y="215900"/>
                </a:moveTo>
                <a:lnTo>
                  <a:pt x="0" y="0"/>
                </a:lnTo>
                <a:lnTo>
                  <a:pt x="260350" y="0"/>
                </a:lnTo>
                <a:lnTo>
                  <a:pt x="260350" y="215900"/>
                </a:lnTo>
                <a:lnTo>
                  <a:pt x="0" y="21590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720" name="Freeform 527">
            <a:extLst>
              <a:ext uri="{FF2B5EF4-FFF2-40B4-BE49-F238E27FC236}">
                <a16:creationId xmlns:a16="http://schemas.microsoft.com/office/drawing/2014/main" xmlns="" id="{B4097366-600E-3203-E74C-DD35C641F070}"/>
              </a:ext>
            </a:extLst>
          </xdr:cNvPr>
          <xdr:cNvSpPr>
            <a:spLocks/>
          </xdr:cNvSpPr>
        </xdr:nvSpPr>
        <xdr:spPr bwMode="auto">
          <a:xfrm>
            <a:off x="8704484" y="2026844"/>
            <a:ext cx="270000" cy="0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0 h 0"/>
              <a:gd name="connsiteX1" fmla="*/ 10000 w 1000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>
                <a:moveTo>
                  <a:pt x="0" y="0"/>
                </a:moveTo>
                <a:lnTo>
                  <a:pt x="10000" y="0"/>
                </a:lnTo>
              </a:path>
            </a:pathLst>
          </a:custGeom>
          <a:noFill/>
          <a:ln w="47625" cap="flat" cmpd="sng">
            <a:solidFill>
              <a:schemeClr val="bg1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614923</xdr:colOff>
      <xdr:row>55</xdr:row>
      <xdr:rowOff>50152</xdr:rowOff>
    </xdr:from>
    <xdr:ext cx="278130" cy="254018"/>
    <xdr:grpSp>
      <xdr:nvGrpSpPr>
        <xdr:cNvPr id="1721" name="Group 6672">
          <a:extLst>
            <a:ext uri="{FF2B5EF4-FFF2-40B4-BE49-F238E27FC236}">
              <a16:creationId xmlns:a16="http://schemas.microsoft.com/office/drawing/2014/main" xmlns="" id="{72E8785C-BA34-4ED7-BA70-6408480ACE5A}"/>
            </a:ext>
          </a:extLst>
        </xdr:cNvPr>
        <xdr:cNvGrpSpPr>
          <a:grpSpLocks/>
        </xdr:cNvGrpSpPr>
      </xdr:nvGrpSpPr>
      <xdr:grpSpPr bwMode="auto">
        <a:xfrm>
          <a:off x="8501623" y="9454502"/>
          <a:ext cx="278130" cy="254018"/>
          <a:chOff x="536" y="109"/>
          <a:chExt cx="46" cy="44"/>
        </a:xfrm>
      </xdr:grpSpPr>
      <xdr:pic>
        <xdr:nvPicPr>
          <xdr:cNvPr id="1722" name="Picture 6673" descr="route2">
            <a:extLst>
              <a:ext uri="{FF2B5EF4-FFF2-40B4-BE49-F238E27FC236}">
                <a16:creationId xmlns:a16="http://schemas.microsoft.com/office/drawing/2014/main" xmlns="" id="{7A4B629C-68C2-A0C2-FB74-F97411BB7A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3" name="Text Box 6674">
            <a:extLst>
              <a:ext uri="{FF2B5EF4-FFF2-40B4-BE49-F238E27FC236}">
                <a16:creationId xmlns:a16="http://schemas.microsoft.com/office/drawing/2014/main" xmlns="" id="{0FF3C985-39C1-805E-0F7B-8B7D244F5F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551657</xdr:colOff>
      <xdr:row>54</xdr:row>
      <xdr:rowOff>139958</xdr:rowOff>
    </xdr:from>
    <xdr:to>
      <xdr:col>11</xdr:col>
      <xdr:colOff>703399</xdr:colOff>
      <xdr:row>55</xdr:row>
      <xdr:rowOff>82808</xdr:rowOff>
    </xdr:to>
    <xdr:sp macro="" textlink="">
      <xdr:nvSpPr>
        <xdr:cNvPr id="1724" name="AutoShape 4802">
          <a:extLst>
            <a:ext uri="{FF2B5EF4-FFF2-40B4-BE49-F238E27FC236}">
              <a16:creationId xmlns:a16="http://schemas.microsoft.com/office/drawing/2014/main" xmlns="" id="{5D534D4F-26FA-4355-A1F9-CF3D1B716451}"/>
            </a:ext>
          </a:extLst>
        </xdr:cNvPr>
        <xdr:cNvSpPr>
          <a:spLocks noChangeArrowheads="1"/>
        </xdr:cNvSpPr>
      </xdr:nvSpPr>
      <xdr:spPr bwMode="auto">
        <a:xfrm>
          <a:off x="7733507" y="9366508"/>
          <a:ext cx="13904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77108</xdr:colOff>
      <xdr:row>52</xdr:row>
      <xdr:rowOff>96310</xdr:rowOff>
    </xdr:from>
    <xdr:ext cx="536453" cy="231666"/>
    <xdr:sp macro="" textlink="">
      <xdr:nvSpPr>
        <xdr:cNvPr id="1725" name="Text Box 303">
          <a:extLst>
            <a:ext uri="{FF2B5EF4-FFF2-40B4-BE49-F238E27FC236}">
              <a16:creationId xmlns:a16="http://schemas.microsoft.com/office/drawing/2014/main" xmlns="" id="{F4B9393E-94D0-4FA3-83CF-F4E1D1AE5854}"/>
            </a:ext>
          </a:extLst>
        </xdr:cNvPr>
        <xdr:cNvSpPr txBox="1">
          <a:spLocks noChangeArrowheads="1"/>
        </xdr:cNvSpPr>
      </xdr:nvSpPr>
      <xdr:spPr bwMode="auto">
        <a:xfrm>
          <a:off x="13589908" y="8979960"/>
          <a:ext cx="536453" cy="231666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34069</xdr:colOff>
      <xdr:row>38</xdr:row>
      <xdr:rowOff>67308</xdr:rowOff>
    </xdr:from>
    <xdr:to>
      <xdr:col>18</xdr:col>
      <xdr:colOff>181302</xdr:colOff>
      <xdr:row>39</xdr:row>
      <xdr:rowOff>21977</xdr:rowOff>
    </xdr:to>
    <xdr:sp macro="" textlink="">
      <xdr:nvSpPr>
        <xdr:cNvPr id="1726" name="AutoShape 70">
          <a:extLst>
            <a:ext uri="{FF2B5EF4-FFF2-40B4-BE49-F238E27FC236}">
              <a16:creationId xmlns:a16="http://schemas.microsoft.com/office/drawing/2014/main" xmlns="" id="{35586A67-F035-456D-97C5-AD7DD55C77B9}"/>
            </a:ext>
          </a:extLst>
        </xdr:cNvPr>
        <xdr:cNvSpPr>
          <a:spLocks noChangeArrowheads="1"/>
        </xdr:cNvSpPr>
      </xdr:nvSpPr>
      <xdr:spPr bwMode="auto">
        <a:xfrm>
          <a:off x="12137169" y="6550658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81642</xdr:colOff>
      <xdr:row>38</xdr:row>
      <xdr:rowOff>40822</xdr:rowOff>
    </xdr:from>
    <xdr:ext cx="544286" cy="213178"/>
    <xdr:sp macro="" textlink="">
      <xdr:nvSpPr>
        <xdr:cNvPr id="1727" name="Text Box 303">
          <a:extLst>
            <a:ext uri="{FF2B5EF4-FFF2-40B4-BE49-F238E27FC236}">
              <a16:creationId xmlns:a16="http://schemas.microsoft.com/office/drawing/2014/main" xmlns="" id="{9E93FD1B-A5F7-47CD-9D56-C8CCB82826CC}"/>
            </a:ext>
          </a:extLst>
        </xdr:cNvPr>
        <xdr:cNvSpPr txBox="1">
          <a:spLocks noChangeArrowheads="1"/>
        </xdr:cNvSpPr>
      </xdr:nvSpPr>
      <xdr:spPr bwMode="auto">
        <a:xfrm>
          <a:off x="11479892" y="6524172"/>
          <a:ext cx="544286" cy="213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Ebrima" pitchFamily="2" charset="0"/>
            </a:rPr>
            <a:t>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9</xdr:col>
      <xdr:colOff>376566</xdr:colOff>
      <xdr:row>39</xdr:row>
      <xdr:rowOff>164711</xdr:rowOff>
    </xdr:from>
    <xdr:to>
      <xdr:col>9</xdr:col>
      <xdr:colOff>503566</xdr:colOff>
      <xdr:row>40</xdr:row>
      <xdr:rowOff>123226</xdr:rowOff>
    </xdr:to>
    <xdr:pic>
      <xdr:nvPicPr>
        <xdr:cNvPr id="1728" name="図 1727">
          <a:extLst>
            <a:ext uri="{FF2B5EF4-FFF2-40B4-BE49-F238E27FC236}">
              <a16:creationId xmlns:a16="http://schemas.microsoft.com/office/drawing/2014/main" xmlns="" id="{CE3D827F-089F-456C-B6F7-9198DEC68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176479" y="6758374"/>
          <a:ext cx="127000" cy="128340"/>
        </a:xfrm>
        <a:prstGeom prst="rect">
          <a:avLst/>
        </a:prstGeom>
      </xdr:spPr>
    </xdr:pic>
    <xdr:clientData/>
  </xdr:twoCellAnchor>
  <xdr:twoCellAnchor>
    <xdr:from>
      <xdr:col>9</xdr:col>
      <xdr:colOff>465093</xdr:colOff>
      <xdr:row>39</xdr:row>
      <xdr:rowOff>135109</xdr:rowOff>
    </xdr:from>
    <xdr:to>
      <xdr:col>9</xdr:col>
      <xdr:colOff>646074</xdr:colOff>
      <xdr:row>40</xdr:row>
      <xdr:rowOff>129217</xdr:rowOff>
    </xdr:to>
    <xdr:sp macro="" textlink="">
      <xdr:nvSpPr>
        <xdr:cNvPr id="387" name="六角形 386">
          <a:extLst>
            <a:ext uri="{FF2B5EF4-FFF2-40B4-BE49-F238E27FC236}">
              <a16:creationId xmlns:a16="http://schemas.microsoft.com/office/drawing/2014/main" xmlns="" id="{245CFB18-0FF3-486A-BE27-9C0EB054B68A}"/>
            </a:ext>
          </a:extLst>
        </xdr:cNvPr>
        <xdr:cNvSpPr/>
      </xdr:nvSpPr>
      <xdr:spPr bwMode="auto">
        <a:xfrm>
          <a:off x="6265006" y="6728772"/>
          <a:ext cx="180981" cy="1639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520553</xdr:colOff>
      <xdr:row>43</xdr:row>
      <xdr:rowOff>55378</xdr:rowOff>
    </xdr:from>
    <xdr:to>
      <xdr:col>8</xdr:col>
      <xdr:colOff>83466</xdr:colOff>
      <xdr:row>45</xdr:row>
      <xdr:rowOff>44797</xdr:rowOff>
    </xdr:to>
    <xdr:pic>
      <xdr:nvPicPr>
        <xdr:cNvPr id="1730" name="図 68" descr="「コンビニのロゴ」の画像検索結果">
          <a:extLst>
            <a:ext uri="{FF2B5EF4-FFF2-40B4-BE49-F238E27FC236}">
              <a16:creationId xmlns:a16="http://schemas.microsoft.com/office/drawing/2014/main" xmlns="" id="{0A2DA33C-26CF-46C6-A2CE-FEB95C0B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431" y="7176977"/>
          <a:ext cx="338204" cy="321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>
            <a:alpha val="65000"/>
          </a:schemeClr>
        </a:solidFill>
        <a:ln>
          <a:noFill/>
        </a:ln>
      </a:spPr>
      <a:bodyPr vertOverflow="overflow" horzOverflow="overflow" vert="eaVert" wrap="none" lIns="27432" tIns="0" rIns="27432" bIns="0" anchor="ctr" upright="1">
        <a:noAutofit/>
      </a:bodyPr>
      <a:lstStyle>
        <a:defPPr algn="ctr" rtl="0">
          <a:lnSpc>
            <a:spcPts val="900"/>
          </a:lnSpc>
          <a:defRPr sz="8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20"/>
  <sheetViews>
    <sheetView showGridLines="0" tabSelected="1" zoomScale="150" zoomScaleNormal="150" workbookViewId="0">
      <selection activeCell="B1" sqref="B1"/>
    </sheetView>
  </sheetViews>
  <sheetFormatPr defaultColWidth="9" defaultRowHeight="13.5" x14ac:dyDescent="0.15"/>
  <cols>
    <col min="1" max="1" width="2.25" style="1" customWidth="1"/>
    <col min="2" max="9" width="10.125" style="1" customWidth="1"/>
    <col min="10" max="10" width="9.75" style="1" customWidth="1"/>
    <col min="11" max="11" width="10.125" style="1" customWidth="1"/>
    <col min="12" max="12" width="9.875" style="1" customWidth="1"/>
    <col min="13" max="21" width="10.125" style="1" customWidth="1"/>
    <col min="22" max="22" width="14.875" style="1" bestFit="1" customWidth="1"/>
    <col min="23" max="23" width="9.375" style="1" bestFit="1" customWidth="1"/>
    <col min="24" max="16384" width="9" style="1"/>
  </cols>
  <sheetData>
    <row r="1" spans="2:32" ht="11.25" customHeight="1" thickBot="1" x14ac:dyDescent="0.2">
      <c r="B1" s="36" t="s">
        <v>68</v>
      </c>
      <c r="E1" s="52"/>
      <c r="L1" s="1" t="str">
        <f>B1</f>
        <v>'2４BRM427近畿300㎞川西 まだふみもみず天橋立Ver1.03</v>
      </c>
      <c r="P1" s="16"/>
      <c r="S1" s="9"/>
      <c r="V1" s="3">
        <v>1</v>
      </c>
    </row>
    <row r="2" spans="2:32" ht="13.5" customHeight="1" x14ac:dyDescent="0.15">
      <c r="B2" s="51" t="s">
        <v>11</v>
      </c>
      <c r="C2" s="84" t="s">
        <v>0</v>
      </c>
      <c r="D2" s="185">
        <v>45409.291666666664</v>
      </c>
      <c r="E2" s="272">
        <f>$D$2+0.5/24</f>
        <v>45409.3125</v>
      </c>
      <c r="F2" s="12"/>
      <c r="G2" s="14" t="s">
        <v>28</v>
      </c>
      <c r="H2" s="91"/>
      <c r="I2" s="114" t="s">
        <v>14</v>
      </c>
      <c r="J2" s="112"/>
      <c r="K2" s="53" t="s">
        <v>15</v>
      </c>
      <c r="L2" s="370">
        <f>AC$7</f>
        <v>57.699999999999989</v>
      </c>
      <c r="M2" s="371"/>
      <c r="N2" s="155"/>
      <c r="O2" s="275">
        <f>O3/15/24+$D$2</f>
        <v>45409.702499999999</v>
      </c>
      <c r="P2" s="276"/>
      <c r="Q2" s="136" t="s">
        <v>32</v>
      </c>
      <c r="R2" s="142"/>
      <c r="S2" s="143"/>
      <c r="T2" s="179"/>
      <c r="U2" s="21"/>
      <c r="V2" s="3">
        <v>2</v>
      </c>
      <c r="W2" s="237"/>
      <c r="X2" s="40"/>
      <c r="Y2" s="356" t="s">
        <v>44</v>
      </c>
      <c r="Z2" s="357"/>
      <c r="AA2" s="356" t="s">
        <v>45</v>
      </c>
      <c r="AB2" s="357"/>
      <c r="AC2" s="356" t="s">
        <v>6</v>
      </c>
      <c r="AD2" s="357"/>
      <c r="AE2" s="358"/>
      <c r="AF2" s="359"/>
    </row>
    <row r="3" spans="2:32" s="62" customFormat="1" ht="13.5" customHeight="1" thickBot="1" x14ac:dyDescent="0.2">
      <c r="B3" s="182" t="s">
        <v>46</v>
      </c>
      <c r="C3" s="85" t="s">
        <v>47</v>
      </c>
      <c r="D3" s="176">
        <v>0</v>
      </c>
      <c r="E3" s="238">
        <v>0</v>
      </c>
      <c r="F3" s="55">
        <v>0.2</v>
      </c>
      <c r="G3" s="15">
        <f>E3+F3</f>
        <v>0.2</v>
      </c>
      <c r="H3" s="103">
        <v>1.4</v>
      </c>
      <c r="I3" s="108">
        <f>G3+H3</f>
        <v>1.5999999999999999</v>
      </c>
      <c r="J3" s="172">
        <v>2</v>
      </c>
      <c r="K3" s="54">
        <f>I3+J3</f>
        <v>3.5999999999999996</v>
      </c>
      <c r="L3" s="277">
        <v>3.1</v>
      </c>
      <c r="M3" s="104">
        <f>K59+L3</f>
        <v>144.90000000000003</v>
      </c>
      <c r="N3" s="210">
        <v>3</v>
      </c>
      <c r="O3" s="94">
        <f>M3+N3</f>
        <v>147.90000000000003</v>
      </c>
      <c r="P3" s="27">
        <v>3.3</v>
      </c>
      <c r="Q3" s="15">
        <f>O3+P3</f>
        <v>151.20000000000005</v>
      </c>
      <c r="R3" s="103">
        <v>1</v>
      </c>
      <c r="S3" s="104">
        <f>Q3+R3</f>
        <v>152.20000000000005</v>
      </c>
      <c r="T3" s="180">
        <v>1.7</v>
      </c>
      <c r="U3" s="19">
        <f>S3+T3</f>
        <v>153.90000000000003</v>
      </c>
      <c r="V3" s="3">
        <v>3</v>
      </c>
      <c r="W3" s="58" t="s">
        <v>48</v>
      </c>
      <c r="X3" s="59" t="s">
        <v>7</v>
      </c>
      <c r="Y3" s="368" t="s">
        <v>8</v>
      </c>
      <c r="Z3" s="369"/>
      <c r="AA3" s="368" t="s">
        <v>8</v>
      </c>
      <c r="AB3" s="369"/>
      <c r="AC3" s="60" t="s">
        <v>9</v>
      </c>
      <c r="AD3" s="61" t="s">
        <v>10</v>
      </c>
      <c r="AE3" s="58" t="s">
        <v>48</v>
      </c>
      <c r="AF3" s="186"/>
    </row>
    <row r="4" spans="2:32" ht="13.5" customHeight="1" thickTop="1" x14ac:dyDescent="0.15">
      <c r="B4" s="31"/>
      <c r="C4" s="86" t="s">
        <v>12</v>
      </c>
      <c r="D4" s="87"/>
      <c r="E4" s="273">
        <f>E3/15/24+$D$2</f>
        <v>45409.291666666664</v>
      </c>
      <c r="F4" s="11"/>
      <c r="G4" s="63">
        <f>G3/15/24+$D$2</f>
        <v>45409.292222222219</v>
      </c>
      <c r="H4" s="109"/>
      <c r="I4" s="88">
        <f>I3/15/24+$D$2</f>
        <v>45409.296111111107</v>
      </c>
      <c r="K4" s="64">
        <f>K3/15/24+$D$2</f>
        <v>45409.301666666666</v>
      </c>
      <c r="L4" s="278">
        <f>$Y$7</f>
        <v>45409.469587418302</v>
      </c>
      <c r="M4" s="194">
        <f>$AA$7</f>
        <v>45409.694513888884</v>
      </c>
      <c r="N4" s="95"/>
      <c r="O4" s="88"/>
      <c r="P4" s="236"/>
      <c r="Q4" s="63">
        <f>Q3/15/24+$D$2</f>
        <v>45409.711666666662</v>
      </c>
      <c r="R4" s="239"/>
      <c r="S4" s="88">
        <f>S3/15/24+$D$2</f>
        <v>45409.714444444442</v>
      </c>
      <c r="U4" s="64">
        <f>U3/15/24+$D$2</f>
        <v>45409.719166666662</v>
      </c>
      <c r="V4" s="3">
        <v>4</v>
      </c>
      <c r="W4" s="41" t="s">
        <v>49</v>
      </c>
      <c r="X4" s="42">
        <v>0</v>
      </c>
      <c r="Y4" s="362">
        <f>$D$2</f>
        <v>45409.291666666664</v>
      </c>
      <c r="Z4" s="362"/>
      <c r="AA4" s="363">
        <f>$D$2+0.5/24</f>
        <v>45409.3125</v>
      </c>
      <c r="AB4" s="363"/>
      <c r="AC4" s="43">
        <f t="shared" ref="AC4:AC9" si="0">X5-X4</f>
        <v>43.7</v>
      </c>
      <c r="AD4" s="44">
        <f>AC4/(AA5-Y4)/24</f>
        <v>13.656250000198725</v>
      </c>
      <c r="AE4" s="45" t="s">
        <v>49</v>
      </c>
      <c r="AF4" s="187"/>
    </row>
    <row r="5" spans="2:32" ht="13.5" customHeight="1" x14ac:dyDescent="0.15">
      <c r="B5" s="18" t="s">
        <v>2</v>
      </c>
      <c r="C5" s="279" t="s">
        <v>65</v>
      </c>
      <c r="D5" s="89"/>
      <c r="E5" s="90"/>
      <c r="F5" s="11" t="s">
        <v>3</v>
      </c>
      <c r="G5" s="263">
        <v>27</v>
      </c>
      <c r="H5" s="109"/>
      <c r="I5" s="251">
        <v>32</v>
      </c>
      <c r="K5" s="252">
        <v>41</v>
      </c>
      <c r="L5" s="364">
        <f>$AD$7</f>
        <v>14.903142488248491</v>
      </c>
      <c r="M5" s="365"/>
      <c r="N5" s="95"/>
      <c r="O5" s="116"/>
      <c r="P5" s="236"/>
      <c r="Q5" s="236"/>
      <c r="R5" s="240"/>
      <c r="S5" s="241"/>
      <c r="U5" s="67"/>
      <c r="V5" s="3">
        <v>5</v>
      </c>
      <c r="W5" s="35">
        <v>1</v>
      </c>
      <c r="X5" s="46">
        <f>K19</f>
        <v>43.7</v>
      </c>
      <c r="Y5" s="348">
        <f>(X5+0.5)/34/24+$D$2+0/24/120</f>
        <v>45409.345833333333</v>
      </c>
      <c r="Z5" s="348"/>
      <c r="AA5" s="348">
        <f>(X5+0.3)/15/24+$D$2+32/24/120</f>
        <v>45409.424999999996</v>
      </c>
      <c r="AB5" s="348"/>
      <c r="AC5" s="65">
        <f t="shared" si="0"/>
        <v>52.2</v>
      </c>
      <c r="AD5" s="66">
        <f t="shared" ref="AD5:AD9" si="1">AC5/(AA6-AA5)/24</f>
        <v>16.177685950911293</v>
      </c>
      <c r="AE5" s="233">
        <v>1</v>
      </c>
      <c r="AF5" s="188"/>
    </row>
    <row r="6" spans="2:32" ht="13.5" customHeight="1" x14ac:dyDescent="0.15">
      <c r="B6" s="18"/>
      <c r="C6" s="3"/>
      <c r="D6" s="89" t="s">
        <v>1</v>
      </c>
      <c r="E6" s="90"/>
      <c r="G6" s="236"/>
      <c r="H6" s="95"/>
      <c r="I6" s="97" t="s">
        <v>1</v>
      </c>
      <c r="K6" s="10"/>
      <c r="L6" s="168"/>
      <c r="M6" s="140"/>
      <c r="N6" s="95"/>
      <c r="O6" s="116"/>
      <c r="P6" s="236"/>
      <c r="Q6" s="236"/>
      <c r="R6" s="319"/>
      <c r="S6" s="320"/>
      <c r="U6" s="67"/>
      <c r="V6" s="3">
        <v>6</v>
      </c>
      <c r="W6" s="48">
        <v>2</v>
      </c>
      <c r="X6" s="49">
        <f>K43</f>
        <v>95.9</v>
      </c>
      <c r="Y6" s="348">
        <f>(X6+0)/34/24+$D$2+1/24/120</f>
        <v>45409.409538398693</v>
      </c>
      <c r="Z6" s="348"/>
      <c r="AA6" s="348">
        <f>(X6+0)/15/24+$D$2+4/24/120</f>
        <v>45409.559444444436</v>
      </c>
      <c r="AB6" s="348"/>
      <c r="AC6" s="47">
        <f t="shared" si="0"/>
        <v>49.000000000000028</v>
      </c>
      <c r="AD6" s="66">
        <f t="shared" si="1"/>
        <v>15.115681233516995</v>
      </c>
      <c r="AE6" s="50">
        <v>2</v>
      </c>
      <c r="AF6" s="236"/>
    </row>
    <row r="7" spans="2:32" ht="13.5" customHeight="1" x14ac:dyDescent="0.15">
      <c r="B7" s="18" t="s">
        <v>4</v>
      </c>
      <c r="C7" s="3"/>
      <c r="D7" s="89"/>
      <c r="E7" s="90"/>
      <c r="F7" s="3"/>
      <c r="G7" s="189"/>
      <c r="H7" s="110"/>
      <c r="I7" s="100"/>
      <c r="K7" s="67"/>
      <c r="L7" s="168"/>
      <c r="M7" s="123"/>
      <c r="N7" s="95"/>
      <c r="O7" s="116"/>
      <c r="Q7" s="236"/>
      <c r="R7" s="257"/>
      <c r="S7" s="144"/>
      <c r="U7" s="67"/>
      <c r="V7" s="3">
        <v>7</v>
      </c>
      <c r="W7" s="68">
        <v>3</v>
      </c>
      <c r="X7" s="69">
        <f>M3</f>
        <v>144.90000000000003</v>
      </c>
      <c r="Y7" s="348">
        <f>(X7+0)/34/24+$D$2+1/24/120</f>
        <v>45409.469587418302</v>
      </c>
      <c r="Z7" s="348"/>
      <c r="AA7" s="348">
        <f>(X7+0)/15/24+$D$2+1/24/120</f>
        <v>45409.694513888884</v>
      </c>
      <c r="AB7" s="348"/>
      <c r="AC7" s="65">
        <f t="shared" si="0"/>
        <v>57.699999999999989</v>
      </c>
      <c r="AD7" s="66">
        <f t="shared" si="1"/>
        <v>14.903142488248491</v>
      </c>
      <c r="AE7" s="233">
        <v>3</v>
      </c>
      <c r="AF7" s="190"/>
    </row>
    <row r="8" spans="2:32" ht="13.5" customHeight="1" x14ac:dyDescent="0.15">
      <c r="B8" s="24"/>
      <c r="C8" s="366">
        <f>$AC$4</f>
        <v>43.7</v>
      </c>
      <c r="D8" s="367"/>
      <c r="E8" s="123"/>
      <c r="F8" s="3"/>
      <c r="G8" s="70"/>
      <c r="H8" s="110"/>
      <c r="I8" s="97"/>
      <c r="K8" s="10"/>
      <c r="L8" s="168"/>
      <c r="M8" s="123"/>
      <c r="N8" s="95"/>
      <c r="O8" s="116"/>
      <c r="P8"/>
      <c r="Q8" s="189"/>
      <c r="R8" s="257"/>
      <c r="S8" s="100"/>
      <c r="U8" s="67"/>
      <c r="V8" s="3">
        <v>8</v>
      </c>
      <c r="W8" s="68">
        <v>4</v>
      </c>
      <c r="X8" s="135">
        <f>Q19</f>
        <v>202.60000000000002</v>
      </c>
      <c r="Y8" s="348">
        <f>(X8+0)/34/24+$D$2+3/24/120</f>
        <v>45409.54099264706</v>
      </c>
      <c r="Z8" s="348"/>
      <c r="AA8" s="348">
        <f>(X8+0)/15/24+$D$2+4/24/120</f>
        <v>45409.855833333328</v>
      </c>
      <c r="AB8" s="348"/>
      <c r="AC8" s="47">
        <f t="shared" si="0"/>
        <v>63.199999999999989</v>
      </c>
      <c r="AD8" s="66">
        <f t="shared" si="1"/>
        <v>15.059571087577572</v>
      </c>
      <c r="AE8" s="233">
        <v>4</v>
      </c>
      <c r="AF8" s="236"/>
    </row>
    <row r="9" spans="2:32" ht="13.5" customHeight="1" thickBot="1" x14ac:dyDescent="0.2">
      <c r="B9" s="25" t="s">
        <v>5</v>
      </c>
      <c r="C9" s="360">
        <f>$AD$4</f>
        <v>13.656250000198725</v>
      </c>
      <c r="D9" s="361"/>
      <c r="E9" s="191"/>
      <c r="F9" s="192"/>
      <c r="G9" s="162"/>
      <c r="H9" s="98"/>
      <c r="I9" s="99"/>
      <c r="J9" s="7"/>
      <c r="K9" s="8"/>
      <c r="L9" s="280"/>
      <c r="M9" s="125"/>
      <c r="N9" s="118"/>
      <c r="O9" s="119"/>
      <c r="P9" s="7"/>
      <c r="Q9" s="6"/>
      <c r="R9" s="98"/>
      <c r="S9" s="119"/>
      <c r="T9" s="33"/>
      <c r="U9" s="77"/>
      <c r="V9" s="3">
        <v>9</v>
      </c>
      <c r="W9" s="68">
        <v>5</v>
      </c>
      <c r="X9" s="69">
        <f>O43</f>
        <v>265.8</v>
      </c>
      <c r="Y9" s="348">
        <f>(X9+0)/34/24+$D$2+17/24/120</f>
        <v>45409.623304738554</v>
      </c>
      <c r="Z9" s="348"/>
      <c r="AA9" s="348">
        <f>(X9+0)/15/24+$D$2+2/24/120</f>
        <v>45410.030694444446</v>
      </c>
      <c r="AB9" s="348"/>
      <c r="AC9" s="65">
        <f t="shared" si="0"/>
        <v>36.600000000000023</v>
      </c>
      <c r="AD9" s="66">
        <f t="shared" si="1"/>
        <v>16.17083946999708</v>
      </c>
      <c r="AE9" s="233">
        <v>5</v>
      </c>
    </row>
    <row r="10" spans="2:32" ht="13.5" customHeight="1" thickBot="1" x14ac:dyDescent="0.2">
      <c r="B10" s="26"/>
      <c r="C10" s="14" t="s">
        <v>16</v>
      </c>
      <c r="D10" s="91"/>
      <c r="E10" s="92" t="s">
        <v>17</v>
      </c>
      <c r="F10" s="256"/>
      <c r="G10" s="84"/>
      <c r="H10" s="193"/>
      <c r="I10" s="92" t="s">
        <v>18</v>
      </c>
      <c r="J10" s="113"/>
      <c r="K10" s="20" t="s">
        <v>19</v>
      </c>
      <c r="L10" s="261"/>
      <c r="M10" s="260" t="s">
        <v>33</v>
      </c>
      <c r="N10" s="350"/>
      <c r="O10" s="351"/>
      <c r="Q10" s="3" t="s">
        <v>34</v>
      </c>
      <c r="R10" s="255"/>
      <c r="S10" s="260" t="s">
        <v>41</v>
      </c>
      <c r="U10" s="281" t="s">
        <v>35</v>
      </c>
      <c r="V10" s="3">
        <v>10</v>
      </c>
      <c r="W10" s="35" t="s">
        <v>50</v>
      </c>
      <c r="X10" s="266">
        <f>O59</f>
        <v>302.40000000000003</v>
      </c>
      <c r="Y10" s="352">
        <f>9/24+$D$2</f>
        <v>45409.666666666664</v>
      </c>
      <c r="Z10" s="353"/>
      <c r="AA10" s="354">
        <f>20/24+$D$2</f>
        <v>45410.125</v>
      </c>
      <c r="AB10" s="354"/>
      <c r="AC10" s="265" t="s">
        <v>51</v>
      </c>
      <c r="AD10" s="267" t="s">
        <v>51</v>
      </c>
      <c r="AE10" s="268" t="s">
        <v>50</v>
      </c>
      <c r="AF10" s="236"/>
    </row>
    <row r="11" spans="2:32" ht="13.5" customHeight="1" x14ac:dyDescent="0.15">
      <c r="B11" s="177">
        <v>3.2</v>
      </c>
      <c r="C11" s="72">
        <f>K3+B11</f>
        <v>6.8</v>
      </c>
      <c r="D11" s="93">
        <v>2.5</v>
      </c>
      <c r="E11" s="94">
        <f>C11+D11</f>
        <v>9.3000000000000007</v>
      </c>
      <c r="F11" s="76">
        <v>0.3</v>
      </c>
      <c r="G11" s="15">
        <f>E11+F11</f>
        <v>9.6000000000000014</v>
      </c>
      <c r="H11" s="101">
        <v>1.8</v>
      </c>
      <c r="I11" s="94">
        <f>G11+H11</f>
        <v>11.400000000000002</v>
      </c>
      <c r="J11" s="76">
        <v>1.2</v>
      </c>
      <c r="K11" s="73">
        <f>I11+J11</f>
        <v>12.600000000000001</v>
      </c>
      <c r="L11" s="282">
        <v>4.5</v>
      </c>
      <c r="M11" s="108">
        <f>U3+L11</f>
        <v>158.40000000000003</v>
      </c>
      <c r="N11" s="103">
        <v>2.2000000000000002</v>
      </c>
      <c r="O11" s="104">
        <f>M11+N11</f>
        <v>160.60000000000002</v>
      </c>
      <c r="P11" s="30">
        <v>12.7</v>
      </c>
      <c r="Q11" s="15">
        <f>O11+P11</f>
        <v>173.3</v>
      </c>
      <c r="R11" s="93">
        <v>13.4</v>
      </c>
      <c r="S11" s="115">
        <f>Q11+R11</f>
        <v>186.70000000000002</v>
      </c>
      <c r="T11" s="27">
        <v>14.4</v>
      </c>
      <c r="U11" s="19">
        <f>S11+T11</f>
        <v>201.10000000000002</v>
      </c>
      <c r="V11" s="3"/>
      <c r="W11" s="165"/>
      <c r="X11" s="269"/>
      <c r="Y11" s="355"/>
      <c r="Z11" s="355"/>
      <c r="AA11" s="355"/>
      <c r="AB11" s="355"/>
      <c r="AC11" s="270"/>
      <c r="AD11" s="271"/>
      <c r="AE11" s="12"/>
    </row>
    <row r="12" spans="2:32" ht="13.5" customHeight="1" x14ac:dyDescent="0.15">
      <c r="B12" s="233"/>
      <c r="C12" s="63">
        <f>C11/15/24+$D$2</f>
        <v>45409.310555555552</v>
      </c>
      <c r="D12" s="95"/>
      <c r="E12" s="88">
        <f>E11/15/24+$D$2</f>
        <v>45409.317499999997</v>
      </c>
      <c r="F12" s="236"/>
      <c r="G12" s="63">
        <f>G11/15/24+$D$2</f>
        <v>45409.318333333329</v>
      </c>
      <c r="H12" s="258"/>
      <c r="I12" s="88">
        <f>I11/15/24+$D$2</f>
        <v>45409.323333333334</v>
      </c>
      <c r="J12" s="236"/>
      <c r="K12" s="64">
        <f>K11/15/24+$D$2</f>
        <v>45409.326666666668</v>
      </c>
      <c r="L12" s="233"/>
      <c r="M12" s="88">
        <f>M11/15/24+$D$2</f>
        <v>45409.731666666667</v>
      </c>
      <c r="N12" s="257"/>
      <c r="O12" s="88">
        <f>O11/15/24+$D$2</f>
        <v>45409.737777777773</v>
      </c>
      <c r="P12" s="236"/>
      <c r="Q12" s="63">
        <f>Q11/15/24+$D$2</f>
        <v>45409.773055555554</v>
      </c>
      <c r="R12" s="95"/>
      <c r="S12" s="88">
        <f>S11/15/24+$D$2</f>
        <v>45409.810277777775</v>
      </c>
      <c r="T12" s="3"/>
      <c r="U12" s="283">
        <f>U11/15/24+$D$2</f>
        <v>45409.850277777776</v>
      </c>
      <c r="X12" s="236"/>
      <c r="AA12" s="349"/>
      <c r="AB12" s="349"/>
      <c r="AC12" s="349"/>
      <c r="AD12" s="349"/>
      <c r="AF12" s="236"/>
    </row>
    <row r="13" spans="2:32" ht="13.5" customHeight="1" x14ac:dyDescent="0.15">
      <c r="B13" s="233"/>
      <c r="C13" s="263">
        <v>61</v>
      </c>
      <c r="D13" s="284"/>
      <c r="E13" s="251">
        <v>74</v>
      </c>
      <c r="F13" s="150"/>
      <c r="G13" s="263">
        <v>72</v>
      </c>
      <c r="H13" s="95"/>
      <c r="I13" s="251">
        <v>84</v>
      </c>
      <c r="J13" s="236"/>
      <c r="K13" s="252">
        <v>87</v>
      </c>
      <c r="L13" s="233"/>
      <c r="M13" s="251">
        <v>3</v>
      </c>
      <c r="N13" s="257"/>
      <c r="O13" s="251">
        <v>14</v>
      </c>
      <c r="P13" s="236"/>
      <c r="Q13" s="251">
        <v>1</v>
      </c>
      <c r="R13" s="257"/>
      <c r="S13" s="251">
        <v>9</v>
      </c>
      <c r="U13" s="252">
        <v>26</v>
      </c>
      <c r="X13" s="190"/>
      <c r="AA13" s="349"/>
      <c r="AB13" s="349"/>
      <c r="AC13" s="349"/>
      <c r="AD13" s="349"/>
    </row>
    <row r="14" spans="2:32" ht="13.5" customHeight="1" x14ac:dyDescent="0.15">
      <c r="B14" s="233"/>
      <c r="C14" s="236"/>
      <c r="D14" s="95"/>
      <c r="E14" s="259"/>
      <c r="F14" s="236"/>
      <c r="G14" s="236"/>
      <c r="H14" s="95"/>
      <c r="I14" s="97"/>
      <c r="K14" s="67" t="s">
        <v>13</v>
      </c>
      <c r="L14" s="233"/>
      <c r="M14" s="100"/>
      <c r="N14" s="257"/>
      <c r="O14" s="100"/>
      <c r="P14" s="236"/>
      <c r="Q14" s="236"/>
      <c r="R14" s="257"/>
      <c r="S14" s="100"/>
      <c r="U14" s="67"/>
      <c r="AA14" s="349"/>
      <c r="AB14" s="349"/>
      <c r="AC14" s="349"/>
      <c r="AD14" s="349"/>
    </row>
    <row r="15" spans="2:32" ht="13.5" customHeight="1" x14ac:dyDescent="0.15">
      <c r="B15" s="233" t="s">
        <v>1</v>
      </c>
      <c r="C15" s="83"/>
      <c r="D15" s="95"/>
      <c r="E15" s="96"/>
      <c r="F15" s="236" t="s">
        <v>1</v>
      </c>
      <c r="G15" s="236"/>
      <c r="H15" s="95"/>
      <c r="I15" s="97" t="s">
        <v>1</v>
      </c>
      <c r="J15" s="236"/>
      <c r="K15" s="23"/>
      <c r="L15" s="233"/>
      <c r="M15" s="100"/>
      <c r="N15" s="95"/>
      <c r="O15" s="100"/>
      <c r="P15" s="236"/>
      <c r="Q15" s="3"/>
      <c r="R15" s="110"/>
      <c r="S15" s="97"/>
      <c r="U15" s="67"/>
      <c r="X15" s="2"/>
      <c r="AA15" s="349"/>
      <c r="AB15" s="349"/>
      <c r="AC15" s="349"/>
      <c r="AD15" s="349"/>
    </row>
    <row r="16" spans="2:32" ht="13.5" customHeight="1" x14ac:dyDescent="0.15">
      <c r="B16" s="233"/>
      <c r="C16" s="236"/>
      <c r="D16" s="95"/>
      <c r="E16" s="97"/>
      <c r="F16" s="236"/>
      <c r="G16" s="236"/>
      <c r="H16" s="257"/>
      <c r="I16" s="100"/>
      <c r="K16" s="10"/>
      <c r="L16" s="233"/>
      <c r="M16" s="100"/>
      <c r="N16" s="257"/>
      <c r="O16" s="100"/>
      <c r="P16" s="236"/>
      <c r="Q16" s="236"/>
      <c r="R16" s="257"/>
      <c r="S16" s="100"/>
      <c r="U16" s="10"/>
      <c r="X16" s="236"/>
    </row>
    <row r="17" spans="2:45" ht="13.5" customHeight="1" thickBot="1" x14ac:dyDescent="0.2">
      <c r="B17" s="17"/>
      <c r="C17" s="6"/>
      <c r="D17" s="98"/>
      <c r="E17" s="99"/>
      <c r="F17" s="7"/>
      <c r="G17" s="6"/>
      <c r="H17" s="98"/>
      <c r="I17" s="99"/>
      <c r="J17" s="7"/>
      <c r="K17" s="8"/>
      <c r="L17" s="17"/>
      <c r="M17" s="99"/>
      <c r="N17" s="98"/>
      <c r="O17" s="99"/>
      <c r="P17" s="7"/>
      <c r="Q17" s="6"/>
      <c r="R17" s="134"/>
      <c r="S17" s="111"/>
      <c r="U17" s="67"/>
      <c r="X17" s="234"/>
      <c r="AA17" s="334"/>
      <c r="AB17" s="334"/>
      <c r="AC17" s="334"/>
      <c r="AD17" s="334"/>
    </row>
    <row r="18" spans="2:45" ht="13.5" customHeight="1" x14ac:dyDescent="0.15">
      <c r="B18" s="28" t="s">
        <v>20</v>
      </c>
      <c r="C18" s="2"/>
      <c r="D18" s="343" t="s">
        <v>59</v>
      </c>
      <c r="E18" s="344"/>
      <c r="F18" s="256"/>
      <c r="G18" s="14" t="s">
        <v>21</v>
      </c>
      <c r="H18" s="254"/>
      <c r="I18" s="102" t="s">
        <v>40</v>
      </c>
      <c r="J18" s="345">
        <f>$AC$5</f>
        <v>52.2</v>
      </c>
      <c r="K18" s="346"/>
      <c r="L18" s="18" t="s">
        <v>62</v>
      </c>
      <c r="M18" s="97"/>
      <c r="N18" s="170"/>
      <c r="O18" s="107" t="s">
        <v>22</v>
      </c>
      <c r="P18" s="347">
        <f>$AC$8</f>
        <v>63.199999999999989</v>
      </c>
      <c r="Q18" s="347"/>
      <c r="R18" s="209"/>
      <c r="S18" s="107" t="s">
        <v>23</v>
      </c>
      <c r="T18" s="153"/>
      <c r="U18" s="21" t="s">
        <v>24</v>
      </c>
      <c r="AF18" s="195"/>
      <c r="AI18" s="334"/>
      <c r="AJ18" s="334"/>
      <c r="AK18" s="334"/>
      <c r="AL18" s="334"/>
    </row>
    <row r="19" spans="2:45" ht="13.5" customHeight="1" x14ac:dyDescent="0.15">
      <c r="B19" s="75">
        <v>17.600000000000001</v>
      </c>
      <c r="C19" s="56">
        <f>K11+B19</f>
        <v>30.200000000000003</v>
      </c>
      <c r="D19" s="93">
        <v>3.7</v>
      </c>
      <c r="E19" s="94">
        <f>C19+D19</f>
        <v>33.900000000000006</v>
      </c>
      <c r="F19" s="55">
        <v>4.9000000000000004</v>
      </c>
      <c r="G19" s="72">
        <f>E19+F19</f>
        <v>38.800000000000004</v>
      </c>
      <c r="H19" s="117">
        <v>4.5</v>
      </c>
      <c r="I19" s="104">
        <f>G19+H19</f>
        <v>43.300000000000004</v>
      </c>
      <c r="J19" s="128">
        <v>0.4</v>
      </c>
      <c r="K19" s="73">
        <f>I19+J19</f>
        <v>43.7</v>
      </c>
      <c r="L19" s="75">
        <v>0.5</v>
      </c>
      <c r="M19" s="115">
        <f>U11+L19</f>
        <v>201.60000000000002</v>
      </c>
      <c r="N19" s="103">
        <v>0.4</v>
      </c>
      <c r="O19" s="115">
        <f>M19+N19</f>
        <v>202.00000000000003</v>
      </c>
      <c r="P19" s="285">
        <v>0.6</v>
      </c>
      <c r="Q19" s="56">
        <f>O19+P19</f>
        <v>202.60000000000002</v>
      </c>
      <c r="R19" s="224">
        <v>0.3</v>
      </c>
      <c r="S19" s="108">
        <f>Q19+R19</f>
        <v>202.90000000000003</v>
      </c>
      <c r="T19" s="30">
        <v>0.5</v>
      </c>
      <c r="U19" s="19">
        <f>S19+T19</f>
        <v>203.40000000000003</v>
      </c>
      <c r="AF19" s="187"/>
      <c r="AI19" s="334"/>
      <c r="AJ19" s="334"/>
      <c r="AK19" s="334"/>
      <c r="AL19" s="334"/>
    </row>
    <row r="20" spans="2:45" ht="13.5" customHeight="1" x14ac:dyDescent="0.15">
      <c r="B20" s="233"/>
      <c r="C20" s="63">
        <f>C19/15/24+$D$2</f>
        <v>45409.375555555554</v>
      </c>
      <c r="D20" s="258"/>
      <c r="E20" s="88">
        <f>E19/15/24+$D$2</f>
        <v>45409.385833333334</v>
      </c>
      <c r="F20" s="236"/>
      <c r="G20" s="63">
        <f>G19/15/24+$D$2</f>
        <v>45409.39944444444</v>
      </c>
      <c r="H20" s="257"/>
      <c r="I20" s="88">
        <f>I19/15/24+$Y$4</f>
        <v>45409.411944444444</v>
      </c>
      <c r="J20" s="340">
        <f>$AD$5</f>
        <v>16.177685950911293</v>
      </c>
      <c r="K20" s="341"/>
      <c r="L20" s="286"/>
      <c r="M20" s="88">
        <f>M19/15/24+$D$2</f>
        <v>45409.851666666662</v>
      </c>
      <c r="N20" s="287"/>
      <c r="O20" s="88">
        <f>O19/15/24+$D$2</f>
        <v>45409.852777777778</v>
      </c>
      <c r="P20" s="342">
        <f>$AD$8</f>
        <v>15.059571087577572</v>
      </c>
      <c r="Q20" s="342"/>
      <c r="R20" s="211"/>
      <c r="S20" s="88">
        <f>S19/15/24+$D$2</f>
        <v>45409.855277777773</v>
      </c>
      <c r="U20" s="64">
        <f>U19/15/24+$D$2</f>
        <v>45409.856666666667</v>
      </c>
      <c r="AF20" s="188"/>
      <c r="AI20" s="334"/>
      <c r="AJ20" s="334"/>
      <c r="AK20" s="334"/>
      <c r="AL20" s="334"/>
    </row>
    <row r="21" spans="2:45" ht="13.5" customHeight="1" x14ac:dyDescent="0.15">
      <c r="B21" s="233"/>
      <c r="C21" s="236"/>
      <c r="D21" s="95"/>
      <c r="E21" s="97" t="s">
        <v>1</v>
      </c>
      <c r="F21" s="16"/>
      <c r="G21" s="263">
        <v>220</v>
      </c>
      <c r="H21" s="257"/>
      <c r="I21" s="251">
        <v>242</v>
      </c>
      <c r="J21" s="130">
        <f>$Y$5</f>
        <v>45409.345833333333</v>
      </c>
      <c r="K21" s="242">
        <f>$AA$5</f>
        <v>45409.424999999996</v>
      </c>
      <c r="L21" s="18"/>
      <c r="M21" s="251">
        <v>26</v>
      </c>
      <c r="N21" s="109"/>
      <c r="O21" s="251">
        <v>21</v>
      </c>
      <c r="P21" s="288">
        <f>$Y$8</f>
        <v>45409.54099264706</v>
      </c>
      <c r="Q21" s="262">
        <f>$AA$8</f>
        <v>45409.855833333328</v>
      </c>
      <c r="R21" s="212"/>
      <c r="S21" s="251">
        <v>19</v>
      </c>
      <c r="U21" s="252">
        <v>20</v>
      </c>
      <c r="AF21" s="236"/>
    </row>
    <row r="22" spans="2:45" ht="13.5" customHeight="1" x14ac:dyDescent="0.15">
      <c r="B22" s="233"/>
      <c r="C22" s="236"/>
      <c r="D22" s="95"/>
      <c r="E22" s="97"/>
      <c r="F22" s="11"/>
      <c r="G22" s="3" t="s">
        <v>1</v>
      </c>
      <c r="H22" s="257"/>
      <c r="I22" s="100"/>
      <c r="J22" s="127"/>
      <c r="K22" s="64">
        <f>K19/15/24+$D$2</f>
        <v>45409.413055555553</v>
      </c>
      <c r="L22" s="18"/>
      <c r="M22" s="97"/>
      <c r="N22" s="109"/>
      <c r="O22" s="97"/>
      <c r="P22" s="140"/>
      <c r="Q22" s="88">
        <f>Q19/15/24+$D$2</f>
        <v>45409.854444444441</v>
      </c>
      <c r="R22" s="212"/>
      <c r="S22" s="213"/>
      <c r="U22" s="67"/>
      <c r="AF22" s="190"/>
      <c r="AI22" s="334"/>
      <c r="AJ22" s="334"/>
      <c r="AK22" s="334"/>
      <c r="AL22" s="334"/>
    </row>
    <row r="23" spans="2:45" ht="13.5" customHeight="1" x14ac:dyDescent="0.15">
      <c r="B23" s="233"/>
      <c r="C23" s="236"/>
      <c r="D23" s="95"/>
      <c r="E23" s="97" t="s">
        <v>1</v>
      </c>
      <c r="F23" s="11"/>
      <c r="H23" s="257"/>
      <c r="I23" s="100"/>
      <c r="J23" s="127" t="s">
        <v>1</v>
      </c>
      <c r="K23" s="252">
        <v>248</v>
      </c>
      <c r="L23" s="18"/>
      <c r="M23" s="97"/>
      <c r="N23" s="95"/>
      <c r="O23" s="97"/>
      <c r="P23" s="140"/>
      <c r="Q23" s="289">
        <v>21</v>
      </c>
      <c r="R23" s="216"/>
      <c r="S23" s="213"/>
      <c r="U23" s="67"/>
      <c r="AI23" s="334"/>
      <c r="AJ23" s="334"/>
      <c r="AK23" s="334"/>
      <c r="AL23" s="334"/>
    </row>
    <row r="24" spans="2:45" ht="13.5" customHeight="1" x14ac:dyDescent="0.15">
      <c r="B24" s="233"/>
      <c r="C24" s="236"/>
      <c r="D24" s="257"/>
      <c r="E24" s="100"/>
      <c r="G24" s="3" t="s">
        <v>1</v>
      </c>
      <c r="H24" s="257"/>
      <c r="I24" s="100"/>
      <c r="J24" s="127"/>
      <c r="K24" s="132"/>
      <c r="L24" s="18"/>
      <c r="M24" s="97"/>
      <c r="N24" s="110"/>
      <c r="O24" s="111"/>
      <c r="P24" s="140"/>
      <c r="Q24" s="140"/>
      <c r="R24" s="217"/>
      <c r="S24" s="218"/>
      <c r="U24" s="67"/>
      <c r="AF24" s="62"/>
      <c r="AI24" s="334"/>
      <c r="AJ24" s="334"/>
      <c r="AK24" s="334"/>
      <c r="AL24" s="334"/>
    </row>
    <row r="25" spans="2:45" ht="13.5" customHeight="1" thickBot="1" x14ac:dyDescent="0.2">
      <c r="B25" s="80"/>
      <c r="C25" s="22"/>
      <c r="D25" s="98"/>
      <c r="E25" s="99"/>
      <c r="F25" s="7"/>
      <c r="G25" s="6"/>
      <c r="H25" s="98"/>
      <c r="I25" s="99"/>
      <c r="J25" s="131"/>
      <c r="K25" s="133"/>
      <c r="L25" s="17"/>
      <c r="M25" s="99"/>
      <c r="N25" s="137"/>
      <c r="O25" s="111"/>
      <c r="P25" s="140"/>
      <c r="Q25" s="140"/>
      <c r="R25" s="243"/>
      <c r="S25" s="218"/>
      <c r="U25" s="67"/>
      <c r="AF25" s="236"/>
      <c r="AI25" s="334"/>
      <c r="AJ25" s="334"/>
      <c r="AK25" s="334"/>
      <c r="AL25" s="334"/>
    </row>
    <row r="26" spans="2:45" ht="13.5" customHeight="1" x14ac:dyDescent="0.15">
      <c r="B26" s="261"/>
      <c r="C26" s="149" t="s">
        <v>40</v>
      </c>
      <c r="D26" s="254"/>
      <c r="E26" s="260"/>
      <c r="F26" s="256"/>
      <c r="G26" s="13" t="s">
        <v>43</v>
      </c>
      <c r="H26" s="254"/>
      <c r="I26" s="102" t="s">
        <v>29</v>
      </c>
      <c r="K26" s="10" t="s">
        <v>30</v>
      </c>
      <c r="L26" s="290"/>
      <c r="M26" s="260" t="s">
        <v>56</v>
      </c>
      <c r="N26" s="231" t="s">
        <v>13</v>
      </c>
      <c r="O26" s="260" t="s">
        <v>60</v>
      </c>
      <c r="P26" s="232" t="s">
        <v>13</v>
      </c>
      <c r="Q26" s="13"/>
      <c r="R26" s="231" t="s">
        <v>13</v>
      </c>
      <c r="S26" s="260" t="s">
        <v>61</v>
      </c>
      <c r="T26" s="253" t="s">
        <v>37</v>
      </c>
      <c r="U26" s="21"/>
      <c r="AJ26" s="236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62" customFormat="1" ht="13.5" customHeight="1" x14ac:dyDescent="0.15">
      <c r="B27" s="29">
        <v>0.4</v>
      </c>
      <c r="C27" s="56">
        <f>K19+B27</f>
        <v>44.1</v>
      </c>
      <c r="D27" s="103">
        <v>8.8000000000000007</v>
      </c>
      <c r="E27" s="94">
        <f>C27+D27</f>
        <v>52.900000000000006</v>
      </c>
      <c r="F27" s="30">
        <v>9.1</v>
      </c>
      <c r="G27" s="15">
        <f>E27+F27</f>
        <v>62.000000000000007</v>
      </c>
      <c r="H27" s="103">
        <v>6.3</v>
      </c>
      <c r="I27" s="94">
        <f>G27+H27</f>
        <v>68.300000000000011</v>
      </c>
      <c r="J27" s="76">
        <v>11.7</v>
      </c>
      <c r="K27" s="73">
        <f>I27+J27</f>
        <v>80.000000000000014</v>
      </c>
      <c r="L27" s="38">
        <v>3.6</v>
      </c>
      <c r="M27" s="104">
        <f>U19+L27</f>
        <v>207.00000000000003</v>
      </c>
      <c r="N27" s="103">
        <v>6.7</v>
      </c>
      <c r="O27" s="108">
        <f>M27+N27</f>
        <v>213.70000000000002</v>
      </c>
      <c r="P27" s="27">
        <v>1.6</v>
      </c>
      <c r="Q27" s="169">
        <f>O27+P27</f>
        <v>215.3</v>
      </c>
      <c r="R27" s="117">
        <v>0.3</v>
      </c>
      <c r="S27" s="108">
        <f>Q27+R27</f>
        <v>215.60000000000002</v>
      </c>
      <c r="T27" s="55">
        <v>10.1</v>
      </c>
      <c r="U27" s="291">
        <f>S27+T27</f>
        <v>225.70000000000002</v>
      </c>
      <c r="AJ27" s="5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3.5" customHeight="1" x14ac:dyDescent="0.15">
      <c r="B28" s="233"/>
      <c r="C28" s="63">
        <f>C27/15/24+$Y$4</f>
        <v>45409.414166666662</v>
      </c>
      <c r="D28" s="257"/>
      <c r="E28" s="88">
        <f>E27/15/24+$D$2</f>
        <v>45409.438611111109</v>
      </c>
      <c r="F28" s="236"/>
      <c r="G28" s="63">
        <f>G27/15/24+$D$2</f>
        <v>45409.463888888888</v>
      </c>
      <c r="H28" s="257"/>
      <c r="I28" s="88">
        <f>I27/15/24+$D$2</f>
        <v>45409.481388888889</v>
      </c>
      <c r="K28" s="64">
        <f>K27/15/24+$D$2</f>
        <v>45409.513888888883</v>
      </c>
      <c r="L28" s="18"/>
      <c r="M28" s="88">
        <f>M27/15/24+$D$2</f>
        <v>45409.866666666661</v>
      </c>
      <c r="N28" s="95"/>
      <c r="O28" s="88">
        <f>O27/15/24+$D$2</f>
        <v>45409.885277777772</v>
      </c>
      <c r="P28" s="236"/>
      <c r="Q28" s="63">
        <f>Q27/15/24+$D$2</f>
        <v>45409.889722222222</v>
      </c>
      <c r="R28" s="257"/>
      <c r="S28" s="88">
        <f>S27/15/24+$D$2</f>
        <v>45409.890555555554</v>
      </c>
      <c r="U28" s="64">
        <f>U27/15/24+$D$2</f>
        <v>45409.918611111112</v>
      </c>
      <c r="AJ28" s="5"/>
    </row>
    <row r="29" spans="2:45" ht="13.5" customHeight="1" x14ac:dyDescent="0.15">
      <c r="B29" s="156"/>
      <c r="C29" s="263">
        <v>242</v>
      </c>
      <c r="D29" s="257"/>
      <c r="E29" s="251">
        <v>271</v>
      </c>
      <c r="F29" s="236"/>
      <c r="G29" s="263">
        <v>158</v>
      </c>
      <c r="H29" s="257"/>
      <c r="I29" s="251">
        <v>124</v>
      </c>
      <c r="K29" s="252">
        <v>40</v>
      </c>
      <c r="L29" s="18"/>
      <c r="M29" s="251">
        <v>27</v>
      </c>
      <c r="N29" s="95"/>
      <c r="O29" s="251">
        <v>30</v>
      </c>
      <c r="P29" s="236"/>
      <c r="Q29" s="251">
        <v>42</v>
      </c>
      <c r="R29" s="257"/>
      <c r="S29" s="251">
        <v>43</v>
      </c>
      <c r="T29" s="5"/>
      <c r="U29" s="252">
        <v>107</v>
      </c>
      <c r="AJ29" s="5"/>
    </row>
    <row r="30" spans="2:45" ht="13.5" customHeight="1" x14ac:dyDescent="0.15">
      <c r="B30" s="156" t="s">
        <v>3</v>
      </c>
      <c r="C30" s="3" t="s">
        <v>1</v>
      </c>
      <c r="D30" s="257"/>
      <c r="E30" s="100"/>
      <c r="F30" s="236"/>
      <c r="G30" s="236" t="s">
        <v>1</v>
      </c>
      <c r="H30" s="257"/>
      <c r="I30" s="100" t="s">
        <v>1</v>
      </c>
      <c r="K30" s="67"/>
      <c r="L30" s="18"/>
      <c r="M30" s="116"/>
      <c r="N30" s="95"/>
      <c r="O30" s="116"/>
      <c r="P30" s="236"/>
      <c r="Q30" s="5"/>
      <c r="R30" s="257"/>
      <c r="S30" s="146"/>
      <c r="T30" s="5"/>
      <c r="U30" s="292"/>
      <c r="AJ30" s="9"/>
    </row>
    <row r="31" spans="2:45" ht="13.5" customHeight="1" x14ac:dyDescent="0.15">
      <c r="B31" s="18"/>
      <c r="C31" s="3" t="s">
        <v>1</v>
      </c>
      <c r="D31" s="257"/>
      <c r="E31" s="100"/>
      <c r="F31" s="236" t="s">
        <v>1</v>
      </c>
      <c r="G31" s="236"/>
      <c r="H31" s="257" t="s">
        <v>1</v>
      </c>
      <c r="I31" s="100"/>
      <c r="K31" s="67"/>
      <c r="L31" s="18"/>
      <c r="M31" s="116"/>
      <c r="N31" s="95"/>
      <c r="O31" s="116"/>
      <c r="P31" s="236"/>
      <c r="Q31" s="5"/>
      <c r="R31" s="257"/>
      <c r="S31" s="146"/>
      <c r="T31" s="5"/>
      <c r="U31" s="292"/>
      <c r="AJ31" s="2"/>
    </row>
    <row r="32" spans="2:45" ht="13.5" customHeight="1" x14ac:dyDescent="0.15">
      <c r="B32" s="35"/>
      <c r="C32" s="236"/>
      <c r="D32" s="257"/>
      <c r="E32" s="100"/>
      <c r="F32" s="236"/>
      <c r="G32" s="236"/>
      <c r="H32" s="257"/>
      <c r="I32" s="100"/>
      <c r="K32" s="67"/>
      <c r="L32" s="18"/>
      <c r="M32" s="116"/>
      <c r="N32" s="95"/>
      <c r="O32" s="116"/>
      <c r="P32" s="9"/>
      <c r="Q32" s="9"/>
      <c r="R32" s="137"/>
      <c r="S32" s="147"/>
      <c r="T32" s="9"/>
      <c r="U32" s="138"/>
      <c r="AJ32" s="197"/>
    </row>
    <row r="33" spans="2:47" ht="13.5" customHeight="1" thickBot="1" x14ac:dyDescent="0.2">
      <c r="B33" s="35"/>
      <c r="C33" s="3"/>
      <c r="D33" s="98"/>
      <c r="E33" s="99"/>
      <c r="F33" s="7"/>
      <c r="G33" s="6"/>
      <c r="H33" s="98"/>
      <c r="I33" s="99"/>
      <c r="K33" s="67"/>
      <c r="L33" s="71"/>
      <c r="M33" s="119"/>
      <c r="N33" s="95"/>
      <c r="O33" s="116"/>
      <c r="P33" s="6"/>
      <c r="Q33" s="22"/>
      <c r="R33" s="120"/>
      <c r="S33" s="121"/>
      <c r="T33" s="22"/>
      <c r="U33" s="154"/>
      <c r="AK33" s="3"/>
      <c r="AL33" s="236"/>
      <c r="AM33" s="2"/>
      <c r="AN33" s="236"/>
      <c r="AO33" s="2"/>
      <c r="AP33" s="2"/>
      <c r="AQ33" s="2"/>
    </row>
    <row r="34" spans="2:47" ht="13.5" customHeight="1" x14ac:dyDescent="0.15">
      <c r="B34" s="261"/>
      <c r="C34" s="84"/>
      <c r="D34" s="255"/>
      <c r="E34" s="260"/>
      <c r="G34" s="3" t="s">
        <v>24</v>
      </c>
      <c r="H34" s="255"/>
      <c r="I34" s="260" t="s">
        <v>23</v>
      </c>
      <c r="J34" s="161"/>
      <c r="K34" s="157"/>
      <c r="L34" s="237"/>
      <c r="M34" s="260" t="s">
        <v>38</v>
      </c>
      <c r="N34" s="244"/>
      <c r="O34" s="293" t="s">
        <v>36</v>
      </c>
      <c r="P34" s="253" t="s">
        <v>57</v>
      </c>
      <c r="Q34" s="260" t="s">
        <v>39</v>
      </c>
      <c r="R34" s="163"/>
      <c r="S34" s="97" t="s">
        <v>66</v>
      </c>
      <c r="T34" s="12" t="s">
        <v>58</v>
      </c>
      <c r="U34" s="20"/>
      <c r="AM34" s="186"/>
      <c r="AN34" s="198"/>
      <c r="AO34" s="186"/>
      <c r="AP34" s="199"/>
      <c r="AQ34" s="186"/>
      <c r="AR34" s="200"/>
      <c r="AS34" s="200"/>
      <c r="AT34" s="62"/>
      <c r="AU34" s="62"/>
    </row>
    <row r="35" spans="2:47" s="62" customFormat="1" ht="13.5" customHeight="1" x14ac:dyDescent="0.15">
      <c r="B35" s="29">
        <v>3.6</v>
      </c>
      <c r="C35" s="56">
        <f>K27+B35</f>
        <v>83.600000000000009</v>
      </c>
      <c r="D35" s="160">
        <v>0.9</v>
      </c>
      <c r="E35" s="152">
        <f>C35+D35</f>
        <v>84.500000000000014</v>
      </c>
      <c r="F35" s="30">
        <v>0.7</v>
      </c>
      <c r="G35" s="15">
        <f>E35+F35</f>
        <v>85.200000000000017</v>
      </c>
      <c r="H35" s="224">
        <v>0.6</v>
      </c>
      <c r="I35" s="108">
        <f>G35+H35</f>
        <v>85.800000000000011</v>
      </c>
      <c r="J35" s="27">
        <v>1</v>
      </c>
      <c r="K35" s="184">
        <f>I35+J35</f>
        <v>86.800000000000011</v>
      </c>
      <c r="L35" s="75">
        <v>7.4</v>
      </c>
      <c r="M35" s="105">
        <f>U27+L35</f>
        <v>233.10000000000002</v>
      </c>
      <c r="N35" s="117">
        <v>5.3</v>
      </c>
      <c r="O35" s="104">
        <f>M35+N35</f>
        <v>238.40000000000003</v>
      </c>
      <c r="P35" s="55">
        <v>3.2</v>
      </c>
      <c r="Q35" s="72">
        <f>O35+P35</f>
        <v>241.60000000000002</v>
      </c>
      <c r="R35" s="93">
        <v>4.0999999999999996</v>
      </c>
      <c r="S35" s="94">
        <f>Q35+R35</f>
        <v>245.70000000000002</v>
      </c>
      <c r="T35" s="55">
        <v>5.7</v>
      </c>
      <c r="U35" s="39">
        <f>S35+T35</f>
        <v>251.4</v>
      </c>
      <c r="AD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2:47" ht="13.5" customHeight="1" x14ac:dyDescent="0.15">
      <c r="B36" s="335"/>
      <c r="C36" s="63">
        <f>C35/15/24+$D$2</f>
        <v>45409.523888888885</v>
      </c>
      <c r="D36" s="95"/>
      <c r="E36" s="88">
        <f>E35/15/24+$D$2</f>
        <v>45409.526388888888</v>
      </c>
      <c r="G36" s="63">
        <f>G35/15/24+$D$2</f>
        <v>45409.528333333328</v>
      </c>
      <c r="H36" s="211"/>
      <c r="I36" s="88">
        <f>I35/15/24+$D$2</f>
        <v>45409.53</v>
      </c>
      <c r="J36" s="32"/>
      <c r="K36" s="183">
        <f>K35/15/24+$D$2</f>
        <v>45409.532777777778</v>
      </c>
      <c r="L36" s="18"/>
      <c r="M36" s="88">
        <f>M35/15/24+$D$2</f>
        <v>45409.939166666663</v>
      </c>
      <c r="N36" s="257"/>
      <c r="O36" s="88">
        <f>O35/15/24+$D$2</f>
        <v>45409.953888888886</v>
      </c>
      <c r="Q36" s="63">
        <f>Q35/15/24+$D$2</f>
        <v>45409.962777777779</v>
      </c>
      <c r="R36" s="257"/>
      <c r="S36" s="88">
        <f>S35/15/24+$D$2</f>
        <v>45409.974166666667</v>
      </c>
      <c r="T36" s="236"/>
      <c r="U36" s="64">
        <f>U35/15/24+$D$2</f>
        <v>45409.99</v>
      </c>
    </row>
    <row r="37" spans="2:47" ht="13.5" customHeight="1" x14ac:dyDescent="0.15">
      <c r="B37" s="335"/>
      <c r="C37" s="263">
        <v>42</v>
      </c>
      <c r="D37" s="95"/>
      <c r="E37" s="251">
        <v>20</v>
      </c>
      <c r="G37" s="263">
        <v>20</v>
      </c>
      <c r="H37" s="212"/>
      <c r="I37" s="251">
        <v>19</v>
      </c>
      <c r="J37" s="11"/>
      <c r="K37" s="274">
        <v>14</v>
      </c>
      <c r="L37" s="294"/>
      <c r="M37" s="251">
        <v>113</v>
      </c>
      <c r="N37" s="257"/>
      <c r="O37" s="251">
        <v>145</v>
      </c>
      <c r="P37" s="236"/>
      <c r="Q37" s="263">
        <v>146</v>
      </c>
      <c r="R37" s="95"/>
      <c r="S37" s="251">
        <v>181</v>
      </c>
      <c r="U37" s="252">
        <v>268</v>
      </c>
    </row>
    <row r="38" spans="2:47" ht="13.5" customHeight="1" x14ac:dyDescent="0.15">
      <c r="B38" s="233"/>
      <c r="C38" s="236"/>
      <c r="D38" s="95"/>
      <c r="E38" s="97"/>
      <c r="H38" s="212"/>
      <c r="I38" s="213"/>
      <c r="J38" s="11"/>
      <c r="K38" s="10"/>
      <c r="L38" s="294"/>
      <c r="M38" s="146"/>
      <c r="N38" s="145"/>
      <c r="O38" s="100"/>
      <c r="P38" s="236"/>
      <c r="Q38" s="236"/>
      <c r="R38" s="257"/>
      <c r="S38" s="97"/>
      <c r="T38" s="3"/>
      <c r="U38" s="10"/>
    </row>
    <row r="39" spans="2:47" ht="13.5" customHeight="1" x14ac:dyDescent="0.15">
      <c r="B39" s="233"/>
      <c r="C39" s="236"/>
      <c r="D39" s="95"/>
      <c r="E39" s="97"/>
      <c r="H39" s="216"/>
      <c r="I39" s="213"/>
      <c r="K39" s="10"/>
      <c r="L39" s="294"/>
      <c r="M39" s="146"/>
      <c r="N39" s="145"/>
      <c r="O39" s="100"/>
      <c r="P39" s="236"/>
      <c r="Q39" s="236"/>
      <c r="R39" s="257" t="s">
        <v>1</v>
      </c>
      <c r="S39" s="100"/>
      <c r="T39" s="236"/>
      <c r="U39" s="4"/>
    </row>
    <row r="40" spans="2:47" ht="13.5" customHeight="1" x14ac:dyDescent="0.15">
      <c r="B40" s="233"/>
      <c r="C40" s="236"/>
      <c r="D40" s="95"/>
      <c r="E40" s="97"/>
      <c r="H40" s="217"/>
      <c r="I40" s="218"/>
      <c r="J40" s="3"/>
      <c r="K40" s="34"/>
      <c r="L40" s="82"/>
      <c r="M40" s="147"/>
      <c r="N40" s="134"/>
      <c r="O40" s="147"/>
      <c r="P40" s="9"/>
      <c r="Q40" s="9"/>
      <c r="R40" s="257"/>
      <c r="S40" s="100"/>
      <c r="T40" s="236"/>
      <c r="U40" s="4"/>
      <c r="AL40" s="62"/>
    </row>
    <row r="41" spans="2:47" ht="13.5" customHeight="1" thickBot="1" x14ac:dyDescent="0.2">
      <c r="B41" s="17"/>
      <c r="C41" s="6"/>
      <c r="D41" s="98"/>
      <c r="E41" s="99"/>
      <c r="F41" s="33"/>
      <c r="G41" s="33"/>
      <c r="H41" s="220"/>
      <c r="I41" s="221"/>
      <c r="J41" s="7"/>
      <c r="K41" s="8"/>
      <c r="L41" s="80"/>
      <c r="M41" s="121"/>
      <c r="N41" s="148"/>
      <c r="O41" s="99"/>
      <c r="P41" s="6"/>
      <c r="Q41" s="6"/>
      <c r="R41" s="98"/>
      <c r="S41" s="99"/>
      <c r="T41" s="6"/>
      <c r="U41" s="8"/>
    </row>
    <row r="42" spans="2:47" ht="13.5" customHeight="1" x14ac:dyDescent="0.15">
      <c r="B42" s="81"/>
      <c r="C42" s="13"/>
      <c r="D42" s="254"/>
      <c r="E42" s="260"/>
      <c r="H42" s="209"/>
      <c r="I42" s="107" t="s">
        <v>31</v>
      </c>
      <c r="J42" s="336">
        <f>$AC$6</f>
        <v>49.000000000000028</v>
      </c>
      <c r="K42" s="337"/>
      <c r="L42" s="295"/>
      <c r="M42" s="92" t="s">
        <v>53</v>
      </c>
      <c r="N42" s="338">
        <f>$AC$9</f>
        <v>36.600000000000023</v>
      </c>
      <c r="O42" s="339"/>
      <c r="P42" s="83" t="s">
        <v>42</v>
      </c>
      <c r="Q42" s="139"/>
      <c r="R42" s="201"/>
      <c r="S42" s="260" t="s">
        <v>54</v>
      </c>
      <c r="T42" s="153" t="s">
        <v>55</v>
      </c>
      <c r="U42" s="296"/>
      <c r="AG42" s="62"/>
      <c r="AH42" s="62"/>
      <c r="AI42" s="62"/>
      <c r="AJ42" s="62"/>
      <c r="AK42" s="62"/>
      <c r="AL42" s="62"/>
      <c r="AM42" s="62"/>
      <c r="AN42" s="62"/>
      <c r="AO42" s="62"/>
    </row>
    <row r="43" spans="2:47" s="62" customFormat="1" ht="13.5" customHeight="1" x14ac:dyDescent="0.15">
      <c r="B43" s="29">
        <v>1.7</v>
      </c>
      <c r="C43" s="245">
        <f>K35+B43</f>
        <v>88.500000000000014</v>
      </c>
      <c r="D43" s="117">
        <v>0.8</v>
      </c>
      <c r="E43" s="104">
        <f>C43+D43</f>
        <v>89.300000000000011</v>
      </c>
      <c r="F43" s="76">
        <v>4</v>
      </c>
      <c r="G43" s="126">
        <f>E43+F43</f>
        <v>93.300000000000011</v>
      </c>
      <c r="H43" s="224">
        <v>2.6</v>
      </c>
      <c r="I43" s="115">
        <f>G43+H43</f>
        <v>95.9</v>
      </c>
      <c r="J43" s="129">
        <v>0</v>
      </c>
      <c r="K43" s="39">
        <f>I43+J43</f>
        <v>95.9</v>
      </c>
      <c r="L43" s="57">
        <v>14.3</v>
      </c>
      <c r="M43" s="94">
        <f>U35+L43</f>
        <v>265.7</v>
      </c>
      <c r="N43" s="297">
        <v>0.1</v>
      </c>
      <c r="O43" s="94">
        <f>M43+N43</f>
        <v>265.8</v>
      </c>
      <c r="P43" s="27">
        <v>4.3</v>
      </c>
      <c r="Q43" s="126">
        <f>O43+P43</f>
        <v>270.10000000000002</v>
      </c>
      <c r="R43" s="101">
        <v>2</v>
      </c>
      <c r="S43" s="104">
        <f>Q43+R43</f>
        <v>272.10000000000002</v>
      </c>
      <c r="T43" s="55">
        <v>6.3</v>
      </c>
      <c r="U43" s="39">
        <f>S43+T43</f>
        <v>278.40000000000003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7" ht="13.5" customHeight="1" x14ac:dyDescent="0.15">
      <c r="B44" s="18"/>
      <c r="C44" s="63">
        <f>C43/15/24+$D$2</f>
        <v>45409.537499999999</v>
      </c>
      <c r="D44" s="257"/>
      <c r="E44" s="88">
        <f>E43/15/24+$D$2</f>
        <v>45409.539722222216</v>
      </c>
      <c r="F44" s="74"/>
      <c r="G44" s="63">
        <f>G43/15/24+$D$2</f>
        <v>45409.550833333327</v>
      </c>
      <c r="H44" s="211"/>
      <c r="I44" s="151">
        <f>I43/15/24+$D$2</f>
        <v>45409.55805555555</v>
      </c>
      <c r="J44" s="340">
        <f>$AD$6</f>
        <v>15.115681233516995</v>
      </c>
      <c r="K44" s="341"/>
      <c r="L44" s="233"/>
      <c r="M44" s="88">
        <f>M43/15/24+$D$2</f>
        <v>45410.029722222222</v>
      </c>
      <c r="N44" s="298">
        <f>$Y$9</f>
        <v>45409.623304738554</v>
      </c>
      <c r="O44" s="299">
        <f>$AA$9</f>
        <v>45410.030694444446</v>
      </c>
      <c r="Q44" s="63">
        <f>Q43/15/24+$D$2</f>
        <v>45410.041944444441</v>
      </c>
      <c r="R44" s="95"/>
      <c r="S44" s="88">
        <f>S43/15/24+$D$2</f>
        <v>45410.047500000001</v>
      </c>
      <c r="T44" s="175"/>
      <c r="U44" s="64">
        <f>U43/15/24+$D$2</f>
        <v>45410.064999999995</v>
      </c>
    </row>
    <row r="45" spans="2:47" ht="13.5" customHeight="1" x14ac:dyDescent="0.15">
      <c r="B45" s="35"/>
      <c r="C45" s="263">
        <v>13</v>
      </c>
      <c r="D45" s="95"/>
      <c r="E45" s="116"/>
      <c r="G45" s="263">
        <v>16</v>
      </c>
      <c r="H45" s="212"/>
      <c r="I45" s="251">
        <v>15</v>
      </c>
      <c r="J45" s="264">
        <f>$Y$6</f>
        <v>45409.409538398693</v>
      </c>
      <c r="K45" s="203">
        <f>$AA$6</f>
        <v>45409.559444444436</v>
      </c>
      <c r="L45" s="18"/>
      <c r="M45" s="251">
        <v>101</v>
      </c>
      <c r="N45" s="323">
        <f>$AD$9</f>
        <v>16.17083946999708</v>
      </c>
      <c r="O45" s="324"/>
      <c r="Q45" s="251">
        <v>193</v>
      </c>
      <c r="R45" s="95"/>
      <c r="S45" s="116"/>
      <c r="U45" s="300">
        <v>271</v>
      </c>
    </row>
    <row r="46" spans="2:47" ht="13.5" customHeight="1" x14ac:dyDescent="0.15">
      <c r="B46" s="35"/>
      <c r="D46" s="95"/>
      <c r="E46" s="116"/>
      <c r="G46" s="3"/>
      <c r="H46" s="246"/>
      <c r="I46" s="213"/>
      <c r="J46" s="140"/>
      <c r="K46" s="64">
        <f>K43/15/24+$D$2</f>
        <v>45409.55805555555</v>
      </c>
      <c r="L46" s="18"/>
      <c r="M46" s="116"/>
      <c r="N46" s="122"/>
      <c r="O46" s="88">
        <f>O43/15/24+$D$2</f>
        <v>45410.03</v>
      </c>
      <c r="R46" s="95"/>
      <c r="S46" s="116"/>
      <c r="U46" s="67"/>
    </row>
    <row r="47" spans="2:47" ht="13.5" customHeight="1" x14ac:dyDescent="0.15">
      <c r="B47" s="35" t="s">
        <v>13</v>
      </c>
      <c r="D47" s="95"/>
      <c r="E47" s="116"/>
      <c r="G47" s="3"/>
      <c r="H47" s="216"/>
      <c r="I47" s="213"/>
      <c r="J47" s="140"/>
      <c r="K47" s="252">
        <v>14</v>
      </c>
      <c r="L47" s="18"/>
      <c r="M47" s="116"/>
      <c r="N47" s="122"/>
      <c r="O47" s="251">
        <v>99</v>
      </c>
      <c r="R47" s="95"/>
      <c r="S47" s="116"/>
      <c r="U47" s="67"/>
    </row>
    <row r="48" spans="2:47" ht="13.5" customHeight="1" x14ac:dyDescent="0.15">
      <c r="B48" s="79"/>
      <c r="D48" s="95"/>
      <c r="E48" s="116"/>
      <c r="G48" s="3"/>
      <c r="H48" s="217"/>
      <c r="I48" s="218"/>
      <c r="J48" s="140"/>
      <c r="K48" s="158"/>
      <c r="L48" s="18"/>
      <c r="M48" s="116"/>
      <c r="N48" s="122"/>
      <c r="O48" s="123"/>
      <c r="R48" s="95"/>
      <c r="S48" s="116"/>
      <c r="U48" s="67"/>
      <c r="AF48" s="62"/>
    </row>
    <row r="49" spans="2:41" ht="13.5" customHeight="1" thickBot="1" x14ac:dyDescent="0.2">
      <c r="B49" s="37"/>
      <c r="C49" s="33"/>
      <c r="D49" s="95"/>
      <c r="E49" s="116"/>
      <c r="F49" s="7"/>
      <c r="G49" s="6"/>
      <c r="H49" s="220"/>
      <c r="I49" s="221"/>
      <c r="J49" s="141"/>
      <c r="K49" s="159"/>
      <c r="L49" s="18"/>
      <c r="M49" s="116"/>
      <c r="N49" s="124"/>
      <c r="O49" s="125"/>
      <c r="P49" s="33"/>
      <c r="Q49" s="33"/>
      <c r="R49" s="118"/>
      <c r="S49" s="119"/>
      <c r="U49" s="67"/>
    </row>
    <row r="50" spans="2:41" ht="13.5" customHeight="1" x14ac:dyDescent="0.15">
      <c r="B50" s="18"/>
      <c r="C50" s="3" t="s">
        <v>34</v>
      </c>
      <c r="D50" s="255"/>
      <c r="E50" s="260"/>
      <c r="F50" s="153"/>
      <c r="G50" s="13" t="s">
        <v>33</v>
      </c>
      <c r="H50" s="325" t="s">
        <v>67</v>
      </c>
      <c r="I50" s="326"/>
      <c r="J50" s="301"/>
      <c r="K50" s="302"/>
      <c r="L50" s="303"/>
      <c r="M50" s="247"/>
      <c r="N50" s="254"/>
      <c r="O50" s="260"/>
      <c r="P50" s="256"/>
      <c r="Q50" s="13" t="s">
        <v>25</v>
      </c>
      <c r="R50" s="95"/>
      <c r="S50" s="178" t="s">
        <v>26</v>
      </c>
      <c r="T50" s="248"/>
      <c r="U50" s="21" t="s">
        <v>14</v>
      </c>
      <c r="Z50" s="236"/>
      <c r="AA50" s="3"/>
      <c r="AB50" s="249"/>
      <c r="AC50" s="3"/>
      <c r="AE50" s="226"/>
      <c r="AG50" s="62"/>
      <c r="AH50" s="62"/>
      <c r="AI50" s="62"/>
      <c r="AJ50" s="62"/>
      <c r="AK50" s="62"/>
      <c r="AL50" s="62"/>
      <c r="AM50" s="62"/>
      <c r="AN50" s="62"/>
      <c r="AO50" s="62"/>
    </row>
    <row r="51" spans="2:41" s="62" customFormat="1" ht="13.5" customHeight="1" x14ac:dyDescent="0.15">
      <c r="B51" s="167">
        <v>19.899999999999999</v>
      </c>
      <c r="C51" s="56">
        <f>K43+B51</f>
        <v>115.80000000000001</v>
      </c>
      <c r="D51" s="101">
        <v>12.9</v>
      </c>
      <c r="E51" s="105">
        <f>C51+D51</f>
        <v>128.70000000000002</v>
      </c>
      <c r="F51" s="76">
        <v>1.9</v>
      </c>
      <c r="G51" s="126">
        <f>E51+F51</f>
        <v>130.60000000000002</v>
      </c>
      <c r="H51" s="304">
        <v>1.4</v>
      </c>
      <c r="I51" s="94">
        <f>G51+H51</f>
        <v>132.00000000000003</v>
      </c>
      <c r="J51" s="55">
        <v>1.5</v>
      </c>
      <c r="K51" s="73">
        <f>I51+J51</f>
        <v>133.50000000000003</v>
      </c>
      <c r="L51" s="29">
        <v>1.1000000000000001</v>
      </c>
      <c r="M51" s="94">
        <f>U43+L51</f>
        <v>279.50000000000006</v>
      </c>
      <c r="N51" s="103">
        <v>7.7</v>
      </c>
      <c r="O51" s="104">
        <f>M51+N51</f>
        <v>287.20000000000005</v>
      </c>
      <c r="P51" s="76">
        <v>5.4</v>
      </c>
      <c r="Q51" s="56">
        <f>O51+P51</f>
        <v>292.60000000000002</v>
      </c>
      <c r="R51" s="103">
        <v>0.8</v>
      </c>
      <c r="S51" s="305">
        <f>Q51+R51</f>
        <v>293.40000000000003</v>
      </c>
      <c r="T51" s="76">
        <v>8.1999999999999993</v>
      </c>
      <c r="U51" s="19">
        <f>S51+T51</f>
        <v>301.60000000000002</v>
      </c>
      <c r="Z51" s="32"/>
      <c r="AA51" s="186"/>
      <c r="AB51" s="249"/>
      <c r="AC51" s="198"/>
      <c r="AD51" s="186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:41" ht="13.5" customHeight="1" x14ac:dyDescent="0.15">
      <c r="B52" s="233"/>
      <c r="C52" s="63">
        <f>C51/15/24+$D$2</f>
        <v>45409.613333333327</v>
      </c>
      <c r="D52" s="106"/>
      <c r="E52" s="88">
        <f>E51/15/24+$D$2</f>
        <v>45409.649166666662</v>
      </c>
      <c r="F52" s="236"/>
      <c r="G52" s="78">
        <f>G51/15/24+$D$2</f>
        <v>45409.654444444444</v>
      </c>
      <c r="H52" s="306"/>
      <c r="I52" s="88">
        <f>I51/15/24+$D$2</f>
        <v>45409.658333333333</v>
      </c>
      <c r="J52" s="200"/>
      <c r="K52" s="64">
        <f>K51/15/24+$D$2</f>
        <v>45409.662499999999</v>
      </c>
      <c r="L52" s="233"/>
      <c r="M52" s="88">
        <f>M51/15/24+$D$2</f>
        <v>45410.068055555552</v>
      </c>
      <c r="N52" s="257"/>
      <c r="O52" s="88">
        <f>O51/15/24+$D$2</f>
        <v>45410.089444444442</v>
      </c>
      <c r="P52" s="236"/>
      <c r="Q52" s="63">
        <f>Q51/15/24+$D$2</f>
        <v>45410.104444444441</v>
      </c>
      <c r="R52" s="174" t="s">
        <v>63</v>
      </c>
      <c r="S52" s="88">
        <f>S51/15/24+$D$2</f>
        <v>45410.106666666667</v>
      </c>
      <c r="T52" s="173" t="s">
        <v>64</v>
      </c>
      <c r="U52" s="64">
        <f>U51/15/24+$D$2</f>
        <v>45410.129444444443</v>
      </c>
      <c r="Z52" s="181"/>
      <c r="AA52" s="63"/>
      <c r="AB52" s="227"/>
      <c r="AC52" s="78"/>
      <c r="AE52" s="78"/>
    </row>
    <row r="53" spans="2:41" ht="13.5" customHeight="1" x14ac:dyDescent="0.15">
      <c r="B53" s="233"/>
      <c r="C53" s="263">
        <v>4</v>
      </c>
      <c r="D53" s="257"/>
      <c r="E53" s="251">
        <v>9</v>
      </c>
      <c r="F53" s="236"/>
      <c r="G53" s="263">
        <v>3</v>
      </c>
      <c r="H53" s="284"/>
      <c r="I53" s="251">
        <v>84</v>
      </c>
      <c r="K53" s="252">
        <v>5</v>
      </c>
      <c r="L53" s="28"/>
      <c r="M53" s="196"/>
      <c r="N53" s="95"/>
      <c r="O53" s="251">
        <v>162</v>
      </c>
      <c r="Q53" s="263">
        <v>130</v>
      </c>
      <c r="R53" s="95"/>
      <c r="S53" s="251">
        <v>86</v>
      </c>
      <c r="U53" s="252">
        <v>32</v>
      </c>
      <c r="Z53" s="235"/>
      <c r="AA53" s="235"/>
      <c r="AB53" s="227"/>
      <c r="AC53" s="236"/>
      <c r="AE53" s="3"/>
    </row>
    <row r="54" spans="2:41" ht="13.5" customHeight="1" x14ac:dyDescent="0.15">
      <c r="B54" s="233"/>
      <c r="C54" s="236"/>
      <c r="D54" s="257"/>
      <c r="E54" s="100"/>
      <c r="F54" s="236"/>
      <c r="G54" s="236"/>
      <c r="H54" s="257"/>
      <c r="I54" s="100"/>
      <c r="J54" s="236"/>
      <c r="K54" s="4"/>
      <c r="L54" s="35"/>
      <c r="M54" s="97"/>
      <c r="N54" s="257"/>
      <c r="O54" s="97"/>
      <c r="R54" s="95"/>
      <c r="S54" s="116"/>
      <c r="U54" s="67"/>
      <c r="Z54" s="236"/>
      <c r="AA54" s="236"/>
      <c r="AB54" s="227"/>
      <c r="AC54" s="236"/>
      <c r="AE54" s="5"/>
    </row>
    <row r="55" spans="2:41" ht="13.5" customHeight="1" x14ac:dyDescent="0.15">
      <c r="B55" s="233"/>
      <c r="C55" s="236"/>
      <c r="D55" s="95"/>
      <c r="E55" s="100"/>
      <c r="F55" s="236"/>
      <c r="G55" s="236"/>
      <c r="H55" s="257" t="s">
        <v>1</v>
      </c>
      <c r="I55" s="307"/>
      <c r="J55" s="236"/>
      <c r="K55" s="4"/>
      <c r="L55" s="233"/>
      <c r="M55" s="100"/>
      <c r="N55" s="257"/>
      <c r="O55" s="96"/>
      <c r="R55" s="95"/>
      <c r="S55" s="116"/>
      <c r="U55" s="67"/>
      <c r="Z55" s="189"/>
      <c r="AA55" s="236"/>
      <c r="AB55" s="227"/>
      <c r="AC55" s="236"/>
      <c r="AE55" s="215"/>
    </row>
    <row r="56" spans="2:41" ht="13.5" customHeight="1" x14ac:dyDescent="0.15">
      <c r="B56" s="233"/>
      <c r="C56" s="236"/>
      <c r="D56" s="257"/>
      <c r="E56" s="100"/>
      <c r="F56" s="236"/>
      <c r="G56" s="236"/>
      <c r="H56" s="257"/>
      <c r="I56" s="100"/>
      <c r="J56" s="236"/>
      <c r="K56" s="4"/>
      <c r="L56" s="233"/>
      <c r="M56" s="100"/>
      <c r="N56" s="257"/>
      <c r="O56" s="100"/>
      <c r="R56" s="95"/>
      <c r="S56" s="116"/>
      <c r="U56" s="67"/>
      <c r="Z56" s="236"/>
      <c r="AA56" s="236"/>
      <c r="AB56" s="227"/>
      <c r="AC56" s="236"/>
      <c r="AE56" s="2"/>
    </row>
    <row r="57" spans="2:41" ht="13.5" customHeight="1" thickBot="1" x14ac:dyDescent="0.2">
      <c r="B57" s="17"/>
      <c r="C57" s="6"/>
      <c r="D57" s="98"/>
      <c r="E57" s="99"/>
      <c r="F57" s="7"/>
      <c r="G57" s="6"/>
      <c r="H57" s="98"/>
      <c r="I57" s="99"/>
      <c r="J57" s="7"/>
      <c r="K57" s="8"/>
      <c r="L57" s="37"/>
      <c r="M57" s="99"/>
      <c r="N57" s="118"/>
      <c r="O57" s="121"/>
      <c r="P57" s="33"/>
      <c r="Q57" s="33"/>
      <c r="R57" s="118"/>
      <c r="S57" s="119"/>
      <c r="T57" s="33"/>
      <c r="U57" s="77"/>
      <c r="Z57" s="2"/>
      <c r="AA57" s="2"/>
      <c r="AB57" s="249"/>
      <c r="AC57" s="2"/>
      <c r="AD57" s="9"/>
      <c r="AE57" s="2"/>
    </row>
    <row r="58" spans="2:41" ht="13.5" customHeight="1" x14ac:dyDescent="0.15">
      <c r="B58" s="261"/>
      <c r="C58" s="13"/>
      <c r="D58" s="223"/>
      <c r="E58" s="308">
        <f>E59/15/24+$D$2</f>
        <v>45409.672222222223</v>
      </c>
      <c r="F58" s="256"/>
      <c r="G58" s="309" t="s">
        <v>32</v>
      </c>
      <c r="H58" s="171"/>
      <c r="I58" s="310"/>
      <c r="J58" s="153"/>
      <c r="K58" s="21"/>
      <c r="L58" s="311"/>
      <c r="M58" s="164" t="s">
        <v>27</v>
      </c>
      <c r="N58" s="327" t="s">
        <v>52</v>
      </c>
      <c r="O58" s="328"/>
      <c r="T58" s="236"/>
      <c r="U58" s="3"/>
      <c r="V58" s="236"/>
      <c r="W58" s="3"/>
      <c r="X58" s="329"/>
      <c r="Y58" s="329"/>
    </row>
    <row r="59" spans="2:41" ht="13.5" customHeight="1" x14ac:dyDescent="0.15">
      <c r="B59" s="38">
        <v>2.1</v>
      </c>
      <c r="C59" s="15">
        <f>K51+B59</f>
        <v>135.60000000000002</v>
      </c>
      <c r="D59" s="103">
        <v>1.4</v>
      </c>
      <c r="E59" s="94">
        <f>C59+D59</f>
        <v>137.00000000000003</v>
      </c>
      <c r="F59" s="30">
        <v>0.9</v>
      </c>
      <c r="G59" s="56">
        <f>E59+F59</f>
        <v>137.90000000000003</v>
      </c>
      <c r="H59" s="101">
        <v>3</v>
      </c>
      <c r="I59" s="105">
        <f>G59+H59</f>
        <v>140.90000000000003</v>
      </c>
      <c r="J59" s="76">
        <v>0.9</v>
      </c>
      <c r="K59" s="73">
        <f>I59+J59</f>
        <v>141.80000000000004</v>
      </c>
      <c r="L59" s="312">
        <v>0.8</v>
      </c>
      <c r="M59" s="94">
        <f>U51+L59</f>
        <v>302.40000000000003</v>
      </c>
      <c r="N59" s="166">
        <v>0</v>
      </c>
      <c r="O59" s="39">
        <f>M59+N59</f>
        <v>302.40000000000003</v>
      </c>
      <c r="T59" s="202"/>
      <c r="U59" s="186"/>
      <c r="V59" s="202"/>
      <c r="W59" s="195"/>
      <c r="X59" s="9"/>
      <c r="Y59" s="2"/>
    </row>
    <row r="60" spans="2:41" ht="13.5" customHeight="1" x14ac:dyDescent="0.15">
      <c r="B60" s="18"/>
      <c r="C60" s="63">
        <f>C59/15/24+$D$2</f>
        <v>45409.668333333328</v>
      </c>
      <c r="D60" s="330"/>
      <c r="E60" s="331"/>
      <c r="F60" s="236"/>
      <c r="G60" s="63">
        <f>G59/15/24+$Y$4</f>
        <v>45409.674722222218</v>
      </c>
      <c r="H60" s="106"/>
      <c r="I60" s="88">
        <f>I59/15/24+$D$2</f>
        <v>45409.68305555555</v>
      </c>
      <c r="J60" s="74"/>
      <c r="K60" s="283">
        <f>K59/15/24+$D$2</f>
        <v>45409.685555555552</v>
      </c>
      <c r="L60" s="18"/>
      <c r="M60" s="88">
        <f>M59/15/24+$D$2</f>
        <v>45410.131666666661</v>
      </c>
      <c r="N60" s="204">
        <f>$Y$10</f>
        <v>45409.666666666664</v>
      </c>
      <c r="O60" s="250">
        <f>$AA$10</f>
        <v>45410.125</v>
      </c>
      <c r="R60" s="313"/>
      <c r="U60" s="63"/>
      <c r="V60" s="3"/>
      <c r="W60" s="63"/>
      <c r="X60" s="9"/>
      <c r="Y60" s="2"/>
    </row>
    <row r="61" spans="2:41" ht="13.5" customHeight="1" x14ac:dyDescent="0.15">
      <c r="B61" s="18"/>
      <c r="C61" s="263">
        <v>2</v>
      </c>
      <c r="D61" s="332"/>
      <c r="E61" s="333"/>
      <c r="F61" s="236"/>
      <c r="G61" s="236"/>
      <c r="H61" s="95"/>
      <c r="I61" s="116"/>
      <c r="K61" s="67"/>
      <c r="L61" s="18"/>
      <c r="M61" s="251">
        <v>28</v>
      </c>
      <c r="N61" s="205"/>
      <c r="O61" s="64">
        <f>O59/15/24+$D$2</f>
        <v>45410.131666666661</v>
      </c>
      <c r="R61" s="314"/>
      <c r="V61" s="3"/>
      <c r="X61" s="9"/>
      <c r="Y61" s="2"/>
    </row>
    <row r="62" spans="2:41" ht="13.5" customHeight="1" x14ac:dyDescent="0.15">
      <c r="B62" s="18"/>
      <c r="D62" s="319"/>
      <c r="E62" s="320"/>
      <c r="F62" s="236"/>
      <c r="G62" s="236"/>
      <c r="H62" s="95"/>
      <c r="I62" s="116"/>
      <c r="K62" s="67"/>
      <c r="L62" s="18"/>
      <c r="M62" s="116"/>
      <c r="N62" s="205"/>
      <c r="O62" s="252">
        <v>29</v>
      </c>
      <c r="V62" s="5"/>
      <c r="X62" s="9"/>
      <c r="Y62" s="2"/>
    </row>
    <row r="63" spans="2:41" ht="13.5" customHeight="1" x14ac:dyDescent="0.15">
      <c r="B63" s="18"/>
      <c r="D63" s="257"/>
      <c r="E63" s="144"/>
      <c r="G63" s="236"/>
      <c r="H63" s="95"/>
      <c r="I63" s="116"/>
      <c r="K63" s="67"/>
      <c r="L63" s="18"/>
      <c r="M63" s="116"/>
      <c r="N63" s="206"/>
      <c r="O63" s="214"/>
      <c r="V63" s="3"/>
      <c r="X63" s="9"/>
      <c r="Y63" s="2"/>
    </row>
    <row r="64" spans="2:41" ht="13.5" customHeight="1" x14ac:dyDescent="0.15">
      <c r="B64" s="18"/>
      <c r="D64" s="257"/>
      <c r="E64" s="100"/>
      <c r="F64"/>
      <c r="G64" s="189"/>
      <c r="H64" s="216"/>
      <c r="I64" s="116"/>
      <c r="K64" s="67"/>
      <c r="L64" s="18"/>
      <c r="M64" s="116"/>
      <c r="N64" s="207"/>
      <c r="O64" s="219"/>
      <c r="V64" s="2"/>
      <c r="W64" s="9"/>
      <c r="X64" s="9"/>
      <c r="Y64" s="2"/>
    </row>
    <row r="65" spans="2:25" ht="13.5" customHeight="1" thickBot="1" x14ac:dyDescent="0.2">
      <c r="B65" s="71"/>
      <c r="C65" s="33"/>
      <c r="D65" s="98"/>
      <c r="E65" s="119"/>
      <c r="F65" s="7"/>
      <c r="G65" s="6"/>
      <c r="H65" s="118"/>
      <c r="I65" s="119"/>
      <c r="J65" s="33"/>
      <c r="K65" s="77"/>
      <c r="L65" s="71"/>
      <c r="M65" s="119"/>
      <c r="N65" s="208"/>
      <c r="O65" s="222"/>
      <c r="V65" s="225"/>
      <c r="W65" s="236"/>
      <c r="X65" s="9"/>
      <c r="Y65" s="2"/>
    </row>
    <row r="66" spans="2:25" x14ac:dyDescent="0.15">
      <c r="P66" s="236"/>
      <c r="Q66" s="3"/>
      <c r="R66" s="236"/>
      <c r="S66" s="3"/>
      <c r="T66" s="9"/>
      <c r="U66" s="2"/>
    </row>
    <row r="67" spans="2:25" ht="14.25" x14ac:dyDescent="0.15">
      <c r="P67" s="199"/>
      <c r="Q67" s="186"/>
      <c r="R67" s="202"/>
      <c r="S67" s="186"/>
      <c r="T67" s="202"/>
      <c r="U67" s="186"/>
    </row>
    <row r="68" spans="2:25" x14ac:dyDescent="0.15">
      <c r="Q68" s="63"/>
      <c r="S68" s="63"/>
      <c r="U68" s="63"/>
    </row>
    <row r="73" spans="2:25" x14ac:dyDescent="0.15">
      <c r="J73" s="9"/>
      <c r="K73" s="2"/>
    </row>
    <row r="74" spans="2:25" x14ac:dyDescent="0.15">
      <c r="H74" s="236"/>
      <c r="I74" s="236"/>
      <c r="L74" s="321"/>
      <c r="M74" s="321"/>
      <c r="N74" s="236"/>
      <c r="O74" s="3"/>
      <c r="P74" s="236"/>
      <c r="Q74" s="3"/>
      <c r="R74" s="236"/>
      <c r="S74" s="3"/>
      <c r="T74" s="322"/>
      <c r="U74" s="322"/>
    </row>
    <row r="75" spans="2:25" ht="14.25" x14ac:dyDescent="0.15">
      <c r="H75" s="9"/>
      <c r="I75" s="2"/>
      <c r="L75" s="199"/>
      <c r="M75" s="186"/>
      <c r="N75" s="202"/>
      <c r="O75" s="186"/>
      <c r="P75" s="198"/>
      <c r="Q75" s="186"/>
      <c r="R75" s="202"/>
      <c r="S75" s="186"/>
      <c r="T75" s="202"/>
      <c r="U75" s="186"/>
    </row>
    <row r="76" spans="2:25" x14ac:dyDescent="0.15">
      <c r="M76" s="63"/>
      <c r="O76" s="63"/>
      <c r="Q76" s="63"/>
      <c r="S76" s="63"/>
      <c r="U76" s="63"/>
    </row>
    <row r="77" spans="2:25" x14ac:dyDescent="0.15">
      <c r="F77" s="236"/>
      <c r="G77" s="236"/>
      <c r="H77" s="227"/>
      <c r="I77" s="3"/>
      <c r="Q77" s="3"/>
      <c r="S77" s="236"/>
      <c r="T77" s="236"/>
    </row>
    <row r="78" spans="2:25" x14ac:dyDescent="0.15">
      <c r="F78" s="236"/>
      <c r="G78" s="236"/>
      <c r="H78" s="32"/>
      <c r="I78" s="195"/>
      <c r="J78" s="32"/>
      <c r="Q78" s="236"/>
      <c r="R78" s="228"/>
      <c r="S78" s="3"/>
      <c r="T78" s="3"/>
    </row>
    <row r="79" spans="2:25" x14ac:dyDescent="0.15">
      <c r="F79" s="236"/>
      <c r="G79" s="236"/>
      <c r="H79" s="236"/>
      <c r="I79" s="236"/>
      <c r="Q79" s="3"/>
      <c r="S79" s="3"/>
      <c r="T79" s="3"/>
    </row>
    <row r="80" spans="2:25" x14ac:dyDescent="0.15">
      <c r="F80" s="236"/>
      <c r="G80" s="236"/>
      <c r="H80" s="236"/>
      <c r="I80" s="236"/>
      <c r="Q80" s="3"/>
      <c r="S80" s="3"/>
      <c r="T80" s="3"/>
    </row>
    <row r="81" spans="6:21" x14ac:dyDescent="0.15">
      <c r="F81" s="236"/>
      <c r="G81" s="236"/>
      <c r="H81" s="236"/>
      <c r="I81" s="236"/>
      <c r="P81" s="9"/>
      <c r="Q81" s="2"/>
      <c r="R81" s="9"/>
      <c r="S81" s="2"/>
      <c r="T81" s="2"/>
    </row>
    <row r="82" spans="6:21" x14ac:dyDescent="0.15">
      <c r="F82" s="9"/>
      <c r="G82" s="2"/>
      <c r="H82" s="236"/>
      <c r="I82" s="236"/>
      <c r="L82" s="3"/>
      <c r="M82" s="3"/>
      <c r="R82" s="9"/>
      <c r="S82" s="2"/>
    </row>
    <row r="83" spans="6:21" x14ac:dyDescent="0.15">
      <c r="H83" s="236"/>
      <c r="I83" s="236"/>
      <c r="L83" s="3"/>
      <c r="M83" s="236"/>
      <c r="N83" s="2"/>
      <c r="O83" s="236"/>
      <c r="Q83" s="9"/>
      <c r="R83" s="2"/>
      <c r="S83" s="236"/>
      <c r="T83" s="2"/>
      <c r="U83" s="236"/>
    </row>
    <row r="84" spans="6:21" ht="14.25" x14ac:dyDescent="0.15">
      <c r="H84" s="9"/>
      <c r="I84" s="2"/>
      <c r="L84" s="316"/>
      <c r="M84" s="316"/>
      <c r="O84" s="236"/>
      <c r="Q84" s="74"/>
      <c r="S84" s="197"/>
      <c r="T84" s="235"/>
    </row>
    <row r="85" spans="6:21" x14ac:dyDescent="0.15">
      <c r="L85" s="236"/>
      <c r="M85" s="236"/>
      <c r="N85" s="236"/>
      <c r="O85" s="236"/>
      <c r="P85" s="236"/>
      <c r="Q85" s="3"/>
      <c r="S85" s="3"/>
      <c r="U85" s="3"/>
    </row>
    <row r="86" spans="6:21" x14ac:dyDescent="0.15">
      <c r="L86" s="236"/>
      <c r="M86" s="236"/>
      <c r="N86" s="236"/>
      <c r="O86" s="236"/>
      <c r="P86" s="236"/>
      <c r="Q86" s="11"/>
      <c r="S86" s="236"/>
      <c r="U86" s="235"/>
    </row>
    <row r="87" spans="6:21" x14ac:dyDescent="0.15">
      <c r="L87" s="236"/>
      <c r="M87" s="236"/>
      <c r="N87" s="236"/>
      <c r="O87" s="236"/>
      <c r="P87" s="236"/>
      <c r="Q87" s="236"/>
      <c r="S87" s="3"/>
      <c r="U87" s="3"/>
    </row>
    <row r="88" spans="6:21" x14ac:dyDescent="0.15">
      <c r="L88" s="236"/>
      <c r="M88" s="236"/>
      <c r="N88" s="236"/>
      <c r="O88" s="236"/>
      <c r="P88" s="236"/>
      <c r="Q88" s="236"/>
      <c r="S88" s="3"/>
      <c r="U88" s="3"/>
    </row>
    <row r="89" spans="6:21" x14ac:dyDescent="0.15">
      <c r="L89" s="236"/>
      <c r="M89" s="236"/>
      <c r="N89" s="236"/>
      <c r="O89" s="236"/>
      <c r="P89" s="236"/>
      <c r="Q89" s="236"/>
      <c r="S89" s="3"/>
      <c r="U89" s="3"/>
    </row>
    <row r="90" spans="6:21" x14ac:dyDescent="0.15">
      <c r="L90" s="9"/>
      <c r="M90" s="2"/>
      <c r="N90" s="9"/>
      <c r="O90" s="2"/>
      <c r="P90" s="9"/>
      <c r="Q90" s="2"/>
      <c r="R90" s="9"/>
      <c r="S90" s="2"/>
      <c r="T90" s="9"/>
      <c r="U90" s="2"/>
    </row>
    <row r="91" spans="6:21" x14ac:dyDescent="0.15">
      <c r="L91" s="236"/>
      <c r="M91" s="2"/>
      <c r="N91" s="236"/>
      <c r="O91" s="2"/>
      <c r="P91" s="236"/>
      <c r="Q91" s="2"/>
      <c r="R91" s="236"/>
      <c r="S91" s="2"/>
      <c r="T91" s="236"/>
      <c r="U91" s="2"/>
    </row>
    <row r="92" spans="6:21" x14ac:dyDescent="0.15">
      <c r="L92" s="236"/>
      <c r="M92" s="236"/>
      <c r="N92" s="236"/>
      <c r="O92" s="236"/>
      <c r="P92" s="236"/>
      <c r="Q92" s="236"/>
      <c r="R92" s="236"/>
      <c r="S92" s="236"/>
      <c r="U92" s="3"/>
    </row>
    <row r="93" spans="6:21" x14ac:dyDescent="0.15">
      <c r="L93" s="236"/>
      <c r="M93" s="236"/>
      <c r="N93" s="236"/>
      <c r="O93" s="236"/>
      <c r="P93" s="236"/>
      <c r="Q93" s="236"/>
      <c r="R93" s="236"/>
      <c r="S93" s="235"/>
      <c r="U93" s="3"/>
    </row>
    <row r="94" spans="6:21" x14ac:dyDescent="0.15">
      <c r="L94" s="236"/>
      <c r="M94" s="236"/>
      <c r="N94" s="236"/>
      <c r="O94" s="236"/>
      <c r="P94" s="236"/>
      <c r="Q94" s="236"/>
      <c r="R94" s="236"/>
      <c r="S94" s="236"/>
      <c r="U94" s="236"/>
    </row>
    <row r="95" spans="6:21" x14ac:dyDescent="0.15">
      <c r="L95" s="236"/>
      <c r="M95" s="236"/>
      <c r="N95" s="236"/>
      <c r="O95" s="236"/>
      <c r="P95" s="236"/>
      <c r="Q95" s="236"/>
      <c r="R95" s="236"/>
      <c r="S95" s="236"/>
      <c r="U95" s="236"/>
    </row>
    <row r="96" spans="6:21" x14ac:dyDescent="0.15">
      <c r="L96" s="236"/>
      <c r="M96" s="236"/>
      <c r="N96" s="236"/>
      <c r="O96" s="236"/>
      <c r="P96" s="236"/>
      <c r="Q96" s="236"/>
      <c r="R96" s="236"/>
      <c r="S96" s="236"/>
      <c r="U96" s="236"/>
    </row>
    <row r="97" spans="12:21" x14ac:dyDescent="0.15">
      <c r="L97" s="236"/>
      <c r="M97" s="236"/>
      <c r="N97" s="236"/>
      <c r="O97" s="236"/>
      <c r="P97" s="236"/>
      <c r="Q97" s="236"/>
      <c r="R97" s="236"/>
      <c r="S97" s="236"/>
      <c r="U97" s="3"/>
    </row>
    <row r="98" spans="12:21" x14ac:dyDescent="0.15">
      <c r="L98" s="9"/>
      <c r="M98" s="2"/>
      <c r="N98" s="9"/>
      <c r="O98" s="2"/>
      <c r="P98" s="9"/>
      <c r="Q98" s="2"/>
      <c r="R98" s="9"/>
      <c r="S98" s="2"/>
      <c r="T98" s="9"/>
      <c r="U98" s="2"/>
    </row>
    <row r="99" spans="12:21" x14ac:dyDescent="0.15">
      <c r="L99" s="236"/>
      <c r="M99" s="236"/>
      <c r="N99" s="236"/>
      <c r="O99" s="236"/>
      <c r="P99" s="318"/>
      <c r="Q99" s="318"/>
      <c r="S99" s="236"/>
      <c r="U99" s="3"/>
    </row>
    <row r="100" spans="12:21" x14ac:dyDescent="0.15">
      <c r="L100" s="236"/>
      <c r="M100" s="236"/>
      <c r="N100" s="236"/>
      <c r="O100" s="236"/>
      <c r="P100" s="236"/>
      <c r="Q100" s="316"/>
      <c r="R100" s="236"/>
      <c r="S100" s="236"/>
      <c r="U100" s="3"/>
    </row>
    <row r="101" spans="12:21" x14ac:dyDescent="0.15">
      <c r="L101" s="236"/>
      <c r="M101" s="236"/>
      <c r="N101" s="236"/>
      <c r="O101" s="236"/>
      <c r="P101" s="236"/>
      <c r="Q101" s="316"/>
      <c r="R101" s="316"/>
      <c r="S101" s="317"/>
      <c r="U101" s="3"/>
    </row>
    <row r="102" spans="12:21" x14ac:dyDescent="0.15">
      <c r="L102" s="236"/>
      <c r="M102" s="236"/>
      <c r="N102" s="236"/>
      <c r="O102" s="236"/>
      <c r="P102" s="236"/>
      <c r="Q102" s="236"/>
      <c r="R102" s="316"/>
      <c r="S102" s="317"/>
      <c r="U102" s="235"/>
    </row>
    <row r="103" spans="12:21" x14ac:dyDescent="0.15">
      <c r="L103" s="236"/>
      <c r="M103" s="236"/>
      <c r="N103" s="236"/>
      <c r="O103" s="236"/>
      <c r="P103" s="236"/>
      <c r="Q103" s="236"/>
      <c r="R103" s="236"/>
      <c r="S103" s="11"/>
      <c r="U103" s="3"/>
    </row>
    <row r="104" spans="12:21" x14ac:dyDescent="0.15">
      <c r="L104" s="236"/>
      <c r="M104" s="236"/>
      <c r="N104" s="236"/>
      <c r="O104" s="236"/>
      <c r="P104" s="236"/>
      <c r="Q104" s="236"/>
      <c r="S104" s="3"/>
      <c r="T104" s="236"/>
      <c r="U104" s="3"/>
    </row>
    <row r="105" spans="12:21" x14ac:dyDescent="0.15">
      <c r="L105" s="9"/>
      <c r="M105" s="2"/>
      <c r="N105" s="9"/>
      <c r="O105" s="2"/>
      <c r="P105" s="9"/>
      <c r="Q105" s="2"/>
      <c r="R105" s="9"/>
      <c r="S105" s="2"/>
      <c r="T105" s="9"/>
      <c r="U105" s="2"/>
    </row>
    <row r="106" spans="12:21" x14ac:dyDescent="0.15">
      <c r="L106" s="316"/>
      <c r="M106" s="316"/>
      <c r="N106" s="236"/>
      <c r="O106" s="236"/>
      <c r="P106" s="236"/>
      <c r="Q106" s="236"/>
      <c r="R106" s="317"/>
      <c r="S106" s="317"/>
      <c r="T106" s="236"/>
      <c r="U106" s="236"/>
    </row>
    <row r="107" spans="12:21" x14ac:dyDescent="0.15">
      <c r="L107" s="316"/>
      <c r="M107" s="236"/>
      <c r="N107" s="236"/>
      <c r="O107" s="236"/>
      <c r="P107" s="236"/>
      <c r="Q107" s="236"/>
      <c r="S107" s="236"/>
      <c r="T107" s="236"/>
      <c r="U107" s="236"/>
    </row>
    <row r="108" spans="12:21" x14ac:dyDescent="0.15">
      <c r="L108" s="316"/>
      <c r="M108" s="236"/>
      <c r="N108" s="236"/>
      <c r="O108" s="236"/>
      <c r="P108" s="236"/>
      <c r="Q108" s="236"/>
      <c r="R108" s="315"/>
      <c r="S108" s="315"/>
      <c r="T108" s="16"/>
      <c r="U108" s="236"/>
    </row>
    <row r="109" spans="12:21" x14ac:dyDescent="0.15">
      <c r="L109" s="236"/>
      <c r="M109" s="236"/>
      <c r="N109" s="236"/>
      <c r="O109" s="236"/>
      <c r="P109" s="236"/>
      <c r="Q109" s="316"/>
      <c r="S109" s="235"/>
      <c r="T109" s="236"/>
      <c r="U109" s="236"/>
    </row>
    <row r="110" spans="12:21" x14ac:dyDescent="0.15">
      <c r="L110" s="236"/>
      <c r="M110" s="236"/>
      <c r="N110" s="236"/>
      <c r="O110" s="236"/>
      <c r="P110" s="236"/>
      <c r="Q110" s="316"/>
      <c r="S110" s="11"/>
      <c r="T110" s="236"/>
      <c r="U110" s="236"/>
    </row>
    <row r="111" spans="12:21" x14ac:dyDescent="0.15">
      <c r="L111" s="236"/>
      <c r="M111" s="236"/>
      <c r="N111" s="236"/>
      <c r="O111" s="236"/>
      <c r="P111" s="236"/>
      <c r="Q111" s="236"/>
      <c r="S111" s="3"/>
      <c r="T111" s="236"/>
      <c r="U111" s="236"/>
    </row>
    <row r="112" spans="12:21" x14ac:dyDescent="0.15">
      <c r="L112" s="9"/>
      <c r="M112" s="2"/>
      <c r="N112" s="9"/>
      <c r="O112" s="2"/>
      <c r="P112" s="9"/>
      <c r="Q112" s="2"/>
      <c r="R112" s="9"/>
      <c r="S112" s="2"/>
      <c r="T112" s="9"/>
      <c r="U112" s="2"/>
    </row>
    <row r="113" spans="12:21" x14ac:dyDescent="0.15">
      <c r="L113" s="236"/>
      <c r="M113" s="2"/>
      <c r="N113" s="236"/>
      <c r="O113" s="2"/>
      <c r="P113" s="236"/>
      <c r="Q113" s="229"/>
      <c r="R113" s="236"/>
      <c r="S113" s="2"/>
      <c r="T113" s="230"/>
      <c r="U113" s="2"/>
    </row>
    <row r="114" spans="12:21" x14ac:dyDescent="0.15">
      <c r="L114" s="316"/>
      <c r="M114" s="316"/>
      <c r="N114" s="318"/>
      <c r="O114" s="318"/>
      <c r="P114" s="5"/>
      <c r="Q114" s="5"/>
      <c r="U114" s="3"/>
    </row>
    <row r="115" spans="12:21" x14ac:dyDescent="0.15">
      <c r="M115" s="3"/>
      <c r="O115" s="236"/>
      <c r="P115" s="236"/>
      <c r="Q115" s="5"/>
      <c r="S115" s="236"/>
      <c r="U115" s="3"/>
    </row>
    <row r="116" spans="12:21" x14ac:dyDescent="0.15">
      <c r="M116" s="236"/>
      <c r="O116" s="236"/>
      <c r="P116" s="5"/>
      <c r="Q116" s="5"/>
      <c r="R116" s="315"/>
      <c r="S116" s="315"/>
      <c r="U116" s="3"/>
    </row>
    <row r="117" spans="12:21" x14ac:dyDescent="0.15">
      <c r="M117" s="3"/>
      <c r="O117" s="3"/>
      <c r="P117" s="5"/>
      <c r="Q117" s="5"/>
      <c r="S117" s="235"/>
      <c r="U117" s="3"/>
    </row>
    <row r="118" spans="12:21" x14ac:dyDescent="0.15">
      <c r="M118" s="3"/>
      <c r="O118" s="3"/>
      <c r="P118" s="5"/>
      <c r="Q118" s="5"/>
      <c r="S118" s="11"/>
      <c r="U118" s="3"/>
    </row>
    <row r="119" spans="12:21" x14ac:dyDescent="0.15">
      <c r="M119" s="3"/>
      <c r="O119" s="3"/>
      <c r="P119" s="5"/>
      <c r="Q119" s="5"/>
      <c r="S119" s="3"/>
      <c r="T119" s="230"/>
      <c r="U119" s="3"/>
    </row>
    <row r="120" spans="12:21" x14ac:dyDescent="0.15">
      <c r="L120" s="9"/>
      <c r="M120" s="2"/>
      <c r="N120" s="9"/>
      <c r="O120" s="2"/>
      <c r="P120" s="9"/>
      <c r="Q120" s="2"/>
      <c r="R120" s="9"/>
      <c r="S120" s="2"/>
      <c r="U120" s="2"/>
    </row>
  </sheetData>
  <mergeCells count="83">
    <mergeCell ref="Y3:Z3"/>
    <mergeCell ref="AA3:AB3"/>
    <mergeCell ref="L2:M2"/>
    <mergeCell ref="Y2:Z2"/>
    <mergeCell ref="AA2:AB2"/>
    <mergeCell ref="AC2:AD2"/>
    <mergeCell ref="AE2:AF2"/>
    <mergeCell ref="C9:D9"/>
    <mergeCell ref="Y9:Z9"/>
    <mergeCell ref="AA9:AB9"/>
    <mergeCell ref="Y4:Z4"/>
    <mergeCell ref="AA4:AB4"/>
    <mergeCell ref="L5:M5"/>
    <mergeCell ref="Y5:Z5"/>
    <mergeCell ref="AA5:AB5"/>
    <mergeCell ref="R6:S6"/>
    <mergeCell ref="Y6:Z6"/>
    <mergeCell ref="AA6:AB6"/>
    <mergeCell ref="Y7:Z7"/>
    <mergeCell ref="AA7:AB7"/>
    <mergeCell ref="C8:D8"/>
    <mergeCell ref="Y8:Z8"/>
    <mergeCell ref="AA8:AB8"/>
    <mergeCell ref="AA15:AB15"/>
    <mergeCell ref="AC15:AD15"/>
    <mergeCell ref="N10:O10"/>
    <mergeCell ref="Y10:Z10"/>
    <mergeCell ref="AA10:AB10"/>
    <mergeCell ref="Y11:Z11"/>
    <mergeCell ref="AA11:AB11"/>
    <mergeCell ref="AA12:AB12"/>
    <mergeCell ref="AC12:AD12"/>
    <mergeCell ref="AA13:AB13"/>
    <mergeCell ref="AC13:AD13"/>
    <mergeCell ref="AA14:AB14"/>
    <mergeCell ref="AC14:AD14"/>
    <mergeCell ref="AA17:AB17"/>
    <mergeCell ref="AC17:AD17"/>
    <mergeCell ref="D18:E18"/>
    <mergeCell ref="J18:K18"/>
    <mergeCell ref="P18:Q18"/>
    <mergeCell ref="AK18:AL18"/>
    <mergeCell ref="AI19:AJ19"/>
    <mergeCell ref="AK19:AL19"/>
    <mergeCell ref="J20:K20"/>
    <mergeCell ref="P20:Q20"/>
    <mergeCell ref="AI20:AJ20"/>
    <mergeCell ref="AK20:AL20"/>
    <mergeCell ref="AI18:AJ18"/>
    <mergeCell ref="AK22:AL22"/>
    <mergeCell ref="AI23:AJ23"/>
    <mergeCell ref="AK23:AL23"/>
    <mergeCell ref="AI24:AJ24"/>
    <mergeCell ref="AK24:AL24"/>
    <mergeCell ref="B36:B37"/>
    <mergeCell ref="J42:K42"/>
    <mergeCell ref="N42:O42"/>
    <mergeCell ref="J44:K44"/>
    <mergeCell ref="AI22:AJ22"/>
    <mergeCell ref="X58:Y58"/>
    <mergeCell ref="D60:E60"/>
    <mergeCell ref="D61:E61"/>
    <mergeCell ref="AI25:AJ25"/>
    <mergeCell ref="AK25:AL25"/>
    <mergeCell ref="Q100:Q101"/>
    <mergeCell ref="R101:R102"/>
    <mergeCell ref="S101:S102"/>
    <mergeCell ref="N45:O45"/>
    <mergeCell ref="H50:I50"/>
    <mergeCell ref="N58:O58"/>
    <mergeCell ref="D62:E62"/>
    <mergeCell ref="L74:M74"/>
    <mergeCell ref="T74:U74"/>
    <mergeCell ref="L84:M84"/>
    <mergeCell ref="P99:Q99"/>
    <mergeCell ref="R116:S116"/>
    <mergeCell ref="L106:M106"/>
    <mergeCell ref="R106:S106"/>
    <mergeCell ref="L107:L108"/>
    <mergeCell ref="R108:S108"/>
    <mergeCell ref="Q109:Q110"/>
    <mergeCell ref="L114:M114"/>
    <mergeCell ref="N114:O114"/>
  </mergeCells>
  <phoneticPr fontId="2"/>
  <pageMargins left="0.43307086614173229" right="0" top="0" bottom="0" header="0" footer="0"/>
  <pageSetup paperSize="9" scale="99" orientation="portrait" horizontalDpi="4294967292" verticalDpi="0" r:id="rId1"/>
  <headerFooter>
    <oddHeader xml:space="preserve">&amp;C               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23BRM415川西300Ver1.00</vt:lpstr>
      <vt:lpstr>Sheet1</vt:lpstr>
      <vt:lpstr>Sheet2</vt:lpstr>
      <vt:lpstr>'23BRM415川西300Ver1.00'!Print_Area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2023-03-20T15:45:38Z</cp:lastPrinted>
  <dcterms:created xsi:type="dcterms:W3CDTF">2005-08-30T00:38:44Z</dcterms:created>
  <dcterms:modified xsi:type="dcterms:W3CDTF">2024-04-23T14:45:10Z</dcterms:modified>
</cp:coreProperties>
</file>