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BRM2024年\BRM1116敦賀200紅葉\"/>
    </mc:Choice>
  </mc:AlternateContent>
  <xr:revisionPtr revIDLastSave="0" documentId="13_ncr:1_{E8904E02-0E36-42B4-8A5F-0D8A59BFE9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  <c r="H47" i="1"/>
  <c r="H45" i="1"/>
  <c r="H49" i="1"/>
  <c r="H48" i="1"/>
  <c r="H21" i="1" l="1"/>
  <c r="H33" i="1"/>
  <c r="H34" i="1"/>
  <c r="H35" i="1"/>
  <c r="H36" i="1"/>
  <c r="H37" i="1"/>
  <c r="H38" i="1"/>
  <c r="H39" i="1"/>
  <c r="H25" i="1"/>
  <c r="H2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2" i="1"/>
  <c r="H23" i="1"/>
  <c r="H24" i="1"/>
  <c r="H27" i="1"/>
  <c r="H28" i="1"/>
  <c r="H29" i="1"/>
  <c r="H30" i="1"/>
  <c r="H31" i="1"/>
  <c r="H32" i="1"/>
  <c r="H40" i="1"/>
  <c r="H41" i="1"/>
  <c r="H42" i="1"/>
  <c r="H43" i="1"/>
  <c r="H44" i="1"/>
  <c r="A6" i="1" l="1"/>
</calcChain>
</file>

<file path=xl/sharedStrings.xml><?xml version="1.0" encoding="utf-8"?>
<sst xmlns="http://schemas.openxmlformats.org/spreadsheetml/2006/main" count="273" uniqueCount="117">
  <si>
    <t>ポイント</t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</si>
  <si>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</si>
  <si>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</si>
  <si>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</si>
  <si>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</si>
  <si>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標識</t>
    <rPh sb="0" eb="2">
      <t>ヒョウシキ</t>
    </rPh>
    <phoneticPr fontId="2"/>
  </si>
  <si>
    <t>方角</t>
    <rPh sb="0" eb="2">
      <t>ホウガク</t>
    </rPh>
    <phoneticPr fontId="2"/>
  </si>
  <si>
    <t>現在地までの</t>
    <rPh sb="0" eb="3">
      <t>ゲンザイチ</t>
    </rPh>
    <phoneticPr fontId="2"/>
  </si>
  <si>
    <t>現在地からの進行先</t>
    <rPh sb="0" eb="3">
      <t>ゲンザイチ</t>
    </rPh>
    <rPh sb="6" eb="8">
      <t>シンコウ</t>
    </rPh>
    <rPh sb="8" eb="9">
      <t>サキ</t>
    </rPh>
    <phoneticPr fontId="2"/>
  </si>
  <si>
    <t>PC間</t>
    <rPh sb="2" eb="3">
      <t>アイダ</t>
    </rPh>
    <phoneticPr fontId="2"/>
  </si>
  <si>
    <t>T</t>
    <phoneticPr fontId="2"/>
  </si>
  <si>
    <t>信号</t>
    <rPh sb="0" eb="2">
      <t>シンゴウ</t>
    </rPh>
    <phoneticPr fontId="2"/>
  </si>
  <si>
    <t>形状</t>
    <rPh sb="0" eb="2">
      <t>ケイジョウ</t>
    </rPh>
    <phoneticPr fontId="2"/>
  </si>
  <si>
    <t>S</t>
    <phoneticPr fontId="2"/>
  </si>
  <si>
    <t>十</t>
    <rPh sb="0" eb="1">
      <t>ジュウ</t>
    </rPh>
    <phoneticPr fontId="2"/>
  </si>
  <si>
    <t>Y</t>
    <phoneticPr fontId="2"/>
  </si>
  <si>
    <t>ト</t>
    <phoneticPr fontId="2"/>
  </si>
  <si>
    <t>┤</t>
  </si>
  <si>
    <t>X</t>
    <phoneticPr fontId="2"/>
  </si>
  <si>
    <t>JR敦賀駅</t>
    <rPh sb="2" eb="5">
      <t>ツルガエキ</t>
    </rPh>
    <phoneticPr fontId="2"/>
  </si>
  <si>
    <t>右折</t>
    <rPh sb="0" eb="2">
      <t>ウセツ</t>
    </rPh>
    <phoneticPr fontId="2"/>
  </si>
  <si>
    <t>左折</t>
    <rPh sb="0" eb="2">
      <t>サセツ</t>
    </rPh>
    <phoneticPr fontId="2"/>
  </si>
  <si>
    <t>X</t>
    <phoneticPr fontId="2"/>
  </si>
  <si>
    <t xml:space="preserve"> </t>
    <phoneticPr fontId="2"/>
  </si>
  <si>
    <t>左側</t>
    <rPh sb="0" eb="2">
      <t>ヒダリガワ</t>
    </rPh>
    <phoneticPr fontId="2"/>
  </si>
  <si>
    <t>　</t>
    <phoneticPr fontId="2"/>
  </si>
  <si>
    <t>市道</t>
    <rPh sb="0" eb="2">
      <t>シドウ</t>
    </rPh>
    <phoneticPr fontId="2"/>
  </si>
  <si>
    <t>直進</t>
    <rPh sb="0" eb="2">
      <t>チョクシン</t>
    </rPh>
    <phoneticPr fontId="2"/>
  </si>
  <si>
    <t>I</t>
    <phoneticPr fontId="2"/>
  </si>
  <si>
    <t>　</t>
    <phoneticPr fontId="1"/>
  </si>
  <si>
    <t>　</t>
    <phoneticPr fontId="2"/>
  </si>
  <si>
    <t>左方向</t>
    <rPh sb="0" eb="3">
      <t>ヒダリホウコウ</t>
    </rPh>
    <phoneticPr fontId="2"/>
  </si>
  <si>
    <t>R8</t>
    <phoneticPr fontId="2"/>
  </si>
  <si>
    <t>小河第二</t>
    <rPh sb="0" eb="4">
      <t>オガワダイニ</t>
    </rPh>
    <phoneticPr fontId="2"/>
  </si>
  <si>
    <t>青看板　国道３０３号へ</t>
    <rPh sb="0" eb="3">
      <t>アオカンバン</t>
    </rPh>
    <rPh sb="4" eb="6">
      <t>コクドウ</t>
    </rPh>
    <rPh sb="9" eb="10">
      <t>ゴウ</t>
    </rPh>
    <phoneticPr fontId="2"/>
  </si>
  <si>
    <t>K557</t>
    <phoneticPr fontId="2"/>
  </si>
  <si>
    <t>ここに来たと分かる物と自転車を撮影すること
チェック後直進</t>
    <rPh sb="3" eb="4">
      <t>キ</t>
    </rPh>
    <rPh sb="6" eb="7">
      <t>ワ</t>
    </rPh>
    <rPh sb="9" eb="10">
      <t>モノ</t>
    </rPh>
    <rPh sb="11" eb="14">
      <t>ジテンシャ</t>
    </rPh>
    <rPh sb="15" eb="17">
      <t>サツエイ</t>
    </rPh>
    <rPh sb="26" eb="27">
      <t>ゴ</t>
    </rPh>
    <rPh sb="27" eb="29">
      <t>チョクシン</t>
    </rPh>
    <phoneticPr fontId="2"/>
  </si>
  <si>
    <t>右側</t>
    <rPh sb="0" eb="2">
      <t>ミギガワ</t>
    </rPh>
    <phoneticPr fontId="2"/>
  </si>
  <si>
    <t>右方向</t>
    <rPh sb="0" eb="3">
      <t>ミギホウコウ</t>
    </rPh>
    <phoneticPr fontId="2"/>
  </si>
  <si>
    <t>南方向</t>
    <rPh sb="0" eb="3">
      <t>ミナミホウコウ</t>
    </rPh>
    <phoneticPr fontId="2"/>
  </si>
  <si>
    <t>十</t>
    <rPh sb="0" eb="1">
      <t>ジュウ</t>
    </rPh>
    <phoneticPr fontId="2"/>
  </si>
  <si>
    <t>銀輪町</t>
    <rPh sb="0" eb="1">
      <t>ギン</t>
    </rPh>
    <rPh sb="1" eb="2">
      <t>ワ</t>
    </rPh>
    <rPh sb="2" eb="3">
      <t>マチ</t>
    </rPh>
    <phoneticPr fontId="2"/>
  </si>
  <si>
    <t>左折</t>
    <rPh sb="0" eb="2">
      <t>サセツ</t>
    </rPh>
    <phoneticPr fontId="2"/>
  </si>
  <si>
    <t>K286→K557→K513</t>
    <phoneticPr fontId="2"/>
  </si>
  <si>
    <t>フォトコントロール
どうぶつの森</t>
    <rPh sb="15" eb="16">
      <t>モリ</t>
    </rPh>
    <phoneticPr fontId="2"/>
  </si>
  <si>
    <t>ト</t>
    <phoneticPr fontId="2"/>
  </si>
  <si>
    <t>十</t>
  </si>
  <si>
    <t>S</t>
  </si>
  <si>
    <t>塩津浜</t>
    <rPh sb="0" eb="3">
      <t>シオズハマ</t>
    </rPh>
    <phoneticPr fontId="2"/>
  </si>
  <si>
    <t>　</t>
  </si>
  <si>
    <t>右折</t>
  </si>
  <si>
    <t>R8</t>
  </si>
  <si>
    <t>この先の藤ヶ崎トンネルは歩道走行推奨</t>
    <rPh sb="2" eb="3">
      <t>サキ</t>
    </rPh>
    <rPh sb="4" eb="7">
      <t>フジガサキ</t>
    </rPh>
    <rPh sb="12" eb="14">
      <t>ホドウ</t>
    </rPh>
    <rPh sb="14" eb="16">
      <t>ソウコウ</t>
    </rPh>
    <rPh sb="16" eb="18">
      <t>スイショウ</t>
    </rPh>
    <phoneticPr fontId="2"/>
  </si>
  <si>
    <t>K514</t>
    <phoneticPr fontId="2"/>
  </si>
  <si>
    <t>白看板　賤ヶ岳へ</t>
    <rPh sb="0" eb="3">
      <t>シロカンバン</t>
    </rPh>
    <phoneticPr fontId="2"/>
  </si>
  <si>
    <t>右折すぐ左折</t>
    <rPh sb="0" eb="2">
      <t>ウセツ</t>
    </rPh>
    <rPh sb="4" eb="6">
      <t>サセツ</t>
    </rPh>
    <phoneticPr fontId="2"/>
  </si>
  <si>
    <t>X</t>
  </si>
  <si>
    <t>51.2kmポイント　セブンイレブンで補給しておくこと</t>
    <rPh sb="19" eb="21">
      <t>ホキュウ</t>
    </rPh>
    <phoneticPr fontId="2"/>
  </si>
  <si>
    <t>K514→R8→R303</t>
    <phoneticPr fontId="2"/>
  </si>
  <si>
    <t>R303</t>
    <phoneticPr fontId="2"/>
  </si>
  <si>
    <t>右折後すぐにつるやぱんあり</t>
    <rPh sb="0" eb="3">
      <t>ウセツゴ</t>
    </rPh>
    <phoneticPr fontId="2"/>
  </si>
  <si>
    <t>R303→市道</t>
    <rPh sb="5" eb="7">
      <t>シドウ</t>
    </rPh>
    <phoneticPr fontId="2"/>
  </si>
  <si>
    <t>市道</t>
  </si>
  <si>
    <t>左折</t>
  </si>
  <si>
    <t>R303に出る</t>
    <rPh sb="5" eb="6">
      <t>デ</t>
    </rPh>
    <phoneticPr fontId="2"/>
  </si>
  <si>
    <t>K285</t>
    <phoneticPr fontId="2"/>
  </si>
  <si>
    <t>旧道へ</t>
    <rPh sb="0" eb="2">
      <t>キュウドウ</t>
    </rPh>
    <phoneticPr fontId="2"/>
  </si>
  <si>
    <t>青看板　岐阜へ</t>
    <rPh sb="0" eb="3">
      <t>アオカンバン</t>
    </rPh>
    <rPh sb="4" eb="6">
      <t>ギフ</t>
    </rPh>
    <phoneticPr fontId="2"/>
  </si>
  <si>
    <t>R303→R417</t>
    <phoneticPr fontId="2"/>
  </si>
  <si>
    <t>ト</t>
  </si>
  <si>
    <t>白看板　徳山ダムへ</t>
    <rPh sb="0" eb="3">
      <t>シロカンバン</t>
    </rPh>
    <rPh sb="4" eb="6">
      <t>トクヤマ</t>
    </rPh>
    <phoneticPr fontId="2"/>
  </si>
  <si>
    <t>フォトコントロール
徳山ダム</t>
    <rPh sb="10" eb="12">
      <t>トクヤマ</t>
    </rPh>
    <phoneticPr fontId="2"/>
  </si>
  <si>
    <t>直進</t>
  </si>
  <si>
    <t>R476→K201</t>
    <phoneticPr fontId="2"/>
  </si>
  <si>
    <t>K201</t>
    <phoneticPr fontId="2"/>
  </si>
  <si>
    <t>左に猫寺あり</t>
    <rPh sb="0" eb="1">
      <t>ヒダリ</t>
    </rPh>
    <rPh sb="2" eb="4">
      <t>ネコデラ</t>
    </rPh>
    <phoneticPr fontId="2"/>
  </si>
  <si>
    <t>庄田</t>
  </si>
  <si>
    <t>向新保</t>
  </si>
  <si>
    <t>K136</t>
  </si>
  <si>
    <t>K202</t>
  </si>
  <si>
    <t>右折</t>
    <rPh sb="0" eb="2">
      <t>ウセツ</t>
    </rPh>
    <phoneticPr fontId="12"/>
  </si>
  <si>
    <t>大型車多い　慎重に　</t>
  </si>
  <si>
    <t>直進してしまっても先でルート回帰できる</t>
  </si>
  <si>
    <t>市道</t>
    <rPh sb="0" eb="2">
      <t>シドウ</t>
    </rPh>
    <phoneticPr fontId="12"/>
  </si>
  <si>
    <t>迷ったら北陸自動車道の側道を探す</t>
  </si>
  <si>
    <t>高速側道を進む</t>
    <rPh sb="0" eb="4">
      <t>コウソクソクドウ</t>
    </rPh>
    <rPh sb="5" eb="6">
      <t>スス</t>
    </rPh>
    <phoneticPr fontId="12"/>
  </si>
  <si>
    <t>左折すぐ右折</t>
    <rPh sb="4" eb="6">
      <t>ウセツ</t>
    </rPh>
    <phoneticPr fontId="2"/>
  </si>
  <si>
    <t>南条SA看板あり</t>
    <rPh sb="0" eb="2">
      <t>ナンジョウ</t>
    </rPh>
    <rPh sb="4" eb="6">
      <t>カンバン</t>
    </rPh>
    <phoneticPr fontId="2"/>
  </si>
  <si>
    <t>R365</t>
    <phoneticPr fontId="12"/>
  </si>
  <si>
    <t>K207</t>
    <phoneticPr fontId="2"/>
  </si>
  <si>
    <t>青看板　敦賀市内へ</t>
    <rPh sb="0" eb="3">
      <t>アオカンバン</t>
    </rPh>
    <rPh sb="4" eb="8">
      <t>ツルガシナイ</t>
    </rPh>
    <phoneticPr fontId="2"/>
  </si>
  <si>
    <t>左折</t>
    <rPh sb="0" eb="2">
      <t>サセツ</t>
    </rPh>
    <phoneticPr fontId="2"/>
  </si>
  <si>
    <t>市道</t>
    <rPh sb="0" eb="2">
      <t>シドウ</t>
    </rPh>
    <phoneticPr fontId="2"/>
  </si>
  <si>
    <t>右折</t>
    <phoneticPr fontId="2"/>
  </si>
  <si>
    <t>R476→K210</t>
    <phoneticPr fontId="2"/>
  </si>
  <si>
    <t>右にローソンあり</t>
    <rPh sb="0" eb="1">
      <t>ミギ</t>
    </rPh>
    <phoneticPr fontId="2"/>
  </si>
  <si>
    <t>ＰＣ１
道の駅　
星のふるさと　ふじはし</t>
    <rPh sb="4" eb="5">
      <t>ミチ</t>
    </rPh>
    <rPh sb="6" eb="7">
      <t>エキ</t>
    </rPh>
    <rPh sb="9" eb="10">
      <t>ホシ</t>
    </rPh>
    <phoneticPr fontId="2"/>
  </si>
  <si>
    <t>FINISH
ファミリーマート敦賀駅前店</t>
    <rPh sb="15" eb="20">
      <t>ツルガエキマエテン</t>
    </rPh>
    <phoneticPr fontId="2"/>
  </si>
  <si>
    <t>BRM1116近畿200km敦賀</t>
    <rPh sb="7" eb="9">
      <t>キンキ</t>
    </rPh>
    <rPh sb="14" eb="16">
      <t>ツルガ</t>
    </rPh>
    <phoneticPr fontId="2"/>
  </si>
  <si>
    <t>6:30スタート   7:00クローズ</t>
    <phoneticPr fontId="2"/>
  </si>
  <si>
    <t>OPEN/ 09:09 ～ 12:30
レシート取得して通過時間を自分で記入。
チェック後　折り返し</t>
    <rPh sb="24" eb="26">
      <t>シュトク</t>
    </rPh>
    <rPh sb="28" eb="30">
      <t>ツウカ</t>
    </rPh>
    <rPh sb="30" eb="32">
      <t>ジカン</t>
    </rPh>
    <rPh sb="33" eb="35">
      <t>ジブン</t>
    </rPh>
    <rPh sb="36" eb="38">
      <t>キニュウ</t>
    </rPh>
    <rPh sb="44" eb="45">
      <t>ゴ</t>
    </rPh>
    <rPh sb="46" eb="47">
      <t>オ</t>
    </rPh>
    <rPh sb="48" eb="49">
      <t>カエ</t>
    </rPh>
    <phoneticPr fontId="1"/>
  </si>
  <si>
    <t xml:space="preserve">OPEN/ 12:23 ～ 20:00
レシート取得して通過時間を自分で記入。
</t>
    <rPh sb="24" eb="26">
      <t>シュトク</t>
    </rPh>
    <rPh sb="28" eb="30">
      <t>ツウカ</t>
    </rPh>
    <rPh sb="30" eb="32">
      <t>ジカン</t>
    </rPh>
    <rPh sb="33" eb="35">
      <t>ジブン</t>
    </rPh>
    <rPh sb="36" eb="38">
      <t>キニュウ</t>
    </rPh>
    <phoneticPr fontId="1"/>
  </si>
  <si>
    <t>徳山ダムに来たと分かる物と自転車を撮影するすること
チェック後折り返して右折</t>
    <rPh sb="0" eb="2">
      <t>トクヤマ</t>
    </rPh>
    <rPh sb="5" eb="6">
      <t>キ</t>
    </rPh>
    <rPh sb="8" eb="9">
      <t>ワ</t>
    </rPh>
    <rPh sb="11" eb="12">
      <t>モノ</t>
    </rPh>
    <rPh sb="13" eb="16">
      <t>ジテンシャ</t>
    </rPh>
    <rPh sb="17" eb="19">
      <t>サツエイ</t>
    </rPh>
    <rPh sb="30" eb="31">
      <t>ゴ</t>
    </rPh>
    <rPh sb="31" eb="32">
      <t>オ</t>
    </rPh>
    <rPh sb="33" eb="34">
      <t>カエ</t>
    </rPh>
    <rPh sb="36" eb="38">
      <t>ウセツ</t>
    </rPh>
    <phoneticPr fontId="1"/>
  </si>
  <si>
    <t>青看板　福井へ</t>
    <rPh sb="0" eb="3">
      <t>アオカンバン</t>
    </rPh>
    <rPh sb="4" eb="6">
      <t>フクイ</t>
    </rPh>
    <phoneticPr fontId="2"/>
  </si>
  <si>
    <t>PＣ２
まちの駅　
こってコテ池田</t>
    <rPh sb="7" eb="8">
      <t>エキ</t>
    </rPh>
    <rPh sb="15" eb="17">
      <t>イケダ</t>
    </rPh>
    <phoneticPr fontId="2"/>
  </si>
  <si>
    <t>左側</t>
    <phoneticPr fontId="2"/>
  </si>
  <si>
    <t>R476</t>
    <phoneticPr fontId="2"/>
  </si>
  <si>
    <t>通過チェック
杉津PA</t>
    <rPh sb="0" eb="2">
      <t>ツウカ</t>
    </rPh>
    <rPh sb="7" eb="8">
      <t>スギ</t>
    </rPh>
    <rPh sb="8" eb="9">
      <t>ツ</t>
    </rPh>
    <phoneticPr fontId="2"/>
  </si>
  <si>
    <t>右側</t>
    <rPh sb="0" eb="2">
      <t>ミギガワ</t>
    </rPh>
    <phoneticPr fontId="2"/>
  </si>
  <si>
    <t>レシートを取得すること
チェック後直進</t>
    <rPh sb="5" eb="7">
      <t>シュトク</t>
    </rPh>
    <rPh sb="16" eb="17">
      <t>ゴ</t>
    </rPh>
    <rPh sb="17" eb="19">
      <t>チョクシン</t>
    </rPh>
    <phoneticPr fontId="2"/>
  </si>
  <si>
    <t>山中トンネル入り口　この先暗く道が悪い</t>
    <rPh sb="0" eb="2">
      <t>ヤマナカ</t>
    </rPh>
    <rPh sb="6" eb="7">
      <t>イ</t>
    </rPh>
    <rPh sb="8" eb="9">
      <t>グチ</t>
    </rPh>
    <rPh sb="12" eb="13">
      <t>サキ</t>
    </rPh>
    <rPh sb="13" eb="14">
      <t>クラ</t>
    </rPh>
    <rPh sb="15" eb="16">
      <t>ミチ</t>
    </rPh>
    <rPh sb="17" eb="18">
      <t>ワル</t>
    </rPh>
    <phoneticPr fontId="2"/>
  </si>
  <si>
    <t>FINISH受付
敦賀駅前公園</t>
    <rPh sb="6" eb="8">
      <t>ウケツケ</t>
    </rPh>
    <rPh sb="9" eb="12">
      <t>ツルガエキ</t>
    </rPh>
    <rPh sb="12" eb="13">
      <t>マエ</t>
    </rPh>
    <rPh sb="13" eb="15">
      <t>コウエン</t>
    </rPh>
    <phoneticPr fontId="2"/>
  </si>
  <si>
    <r>
      <t xml:space="preserve">受付会場OPEN　１６：００  </t>
    </r>
    <r>
      <rPr>
        <b/>
        <sz val="9"/>
        <color theme="4" tint="-0.249977111117893"/>
        <rFont val="ＭＳ Ｐゴシック"/>
        <family val="3"/>
        <charset val="128"/>
      </rPr>
      <t xml:space="preserve">CLOSE/ ２0:00ごろ
</t>
    </r>
    <r>
      <rPr>
        <b/>
        <sz val="9"/>
        <rFont val="ＭＳ Ｐゴシック"/>
        <family val="3"/>
        <charset val="128"/>
      </rPr>
      <t>・メダルの購入か否かを記入（メダル代1000円）
・完走の署名
カード提出お願いします。</t>
    </r>
    <rPh sb="0" eb="4">
      <t>ウケツケカイジョウ</t>
    </rPh>
    <phoneticPr fontId="2"/>
  </si>
  <si>
    <t>公園内にいるスタッフをさがせ！</t>
    <rPh sb="0" eb="3">
      <t>コウエンナイ</t>
    </rPh>
    <phoneticPr fontId="2"/>
  </si>
  <si>
    <t>つづら尾崎展望台駐車場内へ</t>
    <rPh sb="3" eb="5">
      <t>オザキ</t>
    </rPh>
    <rPh sb="5" eb="12">
      <t>テンボウダイチュウシャジョウナイ</t>
    </rPh>
    <phoneticPr fontId="2"/>
  </si>
  <si>
    <t>市道</t>
    <rPh sb="0" eb="2">
      <t>シドウ</t>
    </rPh>
    <phoneticPr fontId="2"/>
  </si>
  <si>
    <t>OPEN/ 1028 ～ 15:46
レシート取得して通過時間を自分で記入。
チェック後 折り返し</t>
    <rPh sb="23" eb="25">
      <t>シュトク</t>
    </rPh>
    <rPh sb="27" eb="29">
      <t>ツウカ</t>
    </rPh>
    <rPh sb="29" eb="31">
      <t>ジカン</t>
    </rPh>
    <rPh sb="32" eb="34">
      <t>ジブン</t>
    </rPh>
    <rPh sb="35" eb="37">
      <t>キニュウ</t>
    </rPh>
    <rPh sb="43" eb="44">
      <t>ゴ</t>
    </rPh>
    <rPh sb="45" eb="46">
      <t>オ</t>
    </rPh>
    <rPh sb="47" eb="48">
      <t>カエ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</si>
</sst>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1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theme="4" tint="-0.249977111117893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HGSｺﾞｼｯｸE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176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176" fontId="4" fillId="0" borderId="3" xfId="0" applyNumberFormat="1" applyFont="1" applyBorder="1">
      <alignment vertical="center"/>
    </xf>
    <xf numFmtId="22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6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left" vertical="center"/>
    </xf>
    <xf numFmtId="0" fontId="4" fillId="2" borderId="7" xfId="0" applyFont="1" applyFill="1" applyBorder="1">
      <alignment vertical="center"/>
    </xf>
    <xf numFmtId="176" fontId="3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vertical="center" wrapText="1"/>
    </xf>
    <xf numFmtId="177" fontId="1" fillId="0" borderId="0" xfId="0" applyNumberFormat="1" applyFont="1">
      <alignment vertical="center"/>
    </xf>
    <xf numFmtId="0" fontId="4" fillId="0" borderId="12" xfId="0" applyFont="1" applyBorder="1">
      <alignment vertical="center"/>
    </xf>
    <xf numFmtId="176" fontId="3" fillId="0" borderId="12" xfId="0" applyNumberFormat="1" applyFont="1" applyBorder="1" applyAlignment="1">
      <alignment horizontal="left" vertical="center"/>
    </xf>
    <xf numFmtId="0" fontId="1" fillId="0" borderId="14" xfId="0" applyFont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2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176" fontId="5" fillId="2" borderId="8" xfId="0" applyNumberFormat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13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14" fillId="2" borderId="2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>
      <alignment vertical="center"/>
    </xf>
    <xf numFmtId="176" fontId="15" fillId="2" borderId="8" xfId="0" applyNumberFormat="1" applyFont="1" applyFill="1" applyBorder="1" applyAlignment="1">
      <alignment horizontal="left" vertical="center"/>
    </xf>
    <xf numFmtId="176" fontId="5" fillId="2" borderId="9" xfId="0" applyNumberFormat="1" applyFont="1" applyFill="1" applyBorder="1">
      <alignment vertical="center"/>
    </xf>
    <xf numFmtId="22" fontId="16" fillId="0" borderId="0" xfId="0" applyNumberFormat="1" applyFont="1">
      <alignment vertical="center"/>
    </xf>
    <xf numFmtId="0" fontId="16" fillId="0" borderId="0" xfId="0" applyFont="1">
      <alignment vertical="center"/>
    </xf>
    <xf numFmtId="176" fontId="16" fillId="0" borderId="0" xfId="0" applyNumberFormat="1" applyFont="1">
      <alignment vertical="center"/>
    </xf>
    <xf numFmtId="177" fontId="16" fillId="0" borderId="0" xfId="0" applyNumberFormat="1" applyFont="1">
      <alignment vertical="center"/>
    </xf>
    <xf numFmtId="0" fontId="8" fillId="0" borderId="1" xfId="0" applyFont="1" applyBorder="1">
      <alignment vertical="center"/>
    </xf>
    <xf numFmtId="22" fontId="13" fillId="0" borderId="0" xfId="0" applyNumberFormat="1" applyFont="1">
      <alignment vertical="center"/>
    </xf>
    <xf numFmtId="176" fontId="17" fillId="0" borderId="0" xfId="0" applyNumberFormat="1" applyFont="1">
      <alignment vertical="center"/>
    </xf>
    <xf numFmtId="0" fontId="17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5" fillId="2" borderId="2" xfId="0" applyFont="1" applyFill="1" applyBorder="1" applyAlignment="1">
      <alignment horizontal="right" vertical="center"/>
    </xf>
    <xf numFmtId="0" fontId="14" fillId="2" borderId="2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176" fontId="15" fillId="2" borderId="1" xfId="0" applyNumberFormat="1" applyFont="1" applyFill="1" applyBorder="1" applyAlignment="1">
      <alignment horizontal="left" vertical="center"/>
    </xf>
    <xf numFmtId="176" fontId="5" fillId="2" borderId="3" xfId="0" applyNumberFormat="1" applyFont="1" applyFill="1" applyBorder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2" borderId="10" xfId="0" applyFont="1" applyFill="1" applyBorder="1">
      <alignment vertical="center"/>
    </xf>
    <xf numFmtId="0" fontId="5" fillId="2" borderId="4" xfId="0" applyFont="1" applyFill="1" applyBorder="1" applyAlignment="1">
      <alignment horizontal="right" vertical="center"/>
    </xf>
    <xf numFmtId="14" fontId="13" fillId="0" borderId="0" xfId="0" applyNumberFormat="1" applyFont="1">
      <alignment vertical="center"/>
    </xf>
    <xf numFmtId="0" fontId="4" fillId="3" borderId="2" xfId="0" applyFont="1" applyFill="1" applyBorder="1" applyAlignment="1">
      <alignment horizontal="right" vertical="center"/>
    </xf>
    <xf numFmtId="0" fontId="14" fillId="3" borderId="23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176" fontId="15" fillId="3" borderId="1" xfId="0" applyNumberFormat="1" applyFont="1" applyFill="1" applyBorder="1" applyAlignment="1">
      <alignment horizontal="left" vertical="center"/>
    </xf>
    <xf numFmtId="176" fontId="5" fillId="3" borderId="1" xfId="0" applyNumberFormat="1" applyFont="1" applyFill="1" applyBorder="1" applyAlignment="1">
      <alignment horizontal="right" vertical="center"/>
    </xf>
    <xf numFmtId="176" fontId="5" fillId="3" borderId="3" xfId="0" applyNumberFormat="1" applyFont="1" applyFill="1" applyBorder="1">
      <alignment vertical="center"/>
    </xf>
    <xf numFmtId="0" fontId="5" fillId="3" borderId="2" xfId="0" applyFont="1" applyFill="1" applyBorder="1" applyAlignment="1">
      <alignment horizontal="right" vertical="center"/>
    </xf>
    <xf numFmtId="0" fontId="5" fillId="3" borderId="3" xfId="0" applyFont="1" applyFill="1" applyBorder="1">
      <alignment vertical="center"/>
    </xf>
    <xf numFmtId="0" fontId="5" fillId="3" borderId="10" xfId="0" applyFont="1" applyFill="1" applyBorder="1" applyAlignment="1">
      <alignment vertical="center" wrapText="1"/>
    </xf>
    <xf numFmtId="0" fontId="5" fillId="3" borderId="10" xfId="0" applyFont="1" applyFill="1" applyBorder="1">
      <alignment vertical="center"/>
    </xf>
    <xf numFmtId="176" fontId="3" fillId="3" borderId="1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77" fontId="1" fillId="0" borderId="0" xfId="0" applyNumberFormat="1" applyFont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38"/>
  <sheetViews>
    <sheetView tabSelected="1" zoomScaleNormal="100" zoomScaleSheetLayoutView="85" workbookViewId="0">
      <selection activeCell="M30" sqref="M30"/>
    </sheetView>
  </sheetViews>
  <sheetFormatPr defaultColWidth="7.77734375" defaultRowHeight="12" x14ac:dyDescent="0.2"/>
  <cols>
    <col min="1" max="1" width="5.33203125" style="3" bestFit="1" customWidth="1"/>
    <col min="2" max="3" width="4.6640625" style="10" customWidth="1"/>
    <col min="4" max="4" width="26.21875" style="1" bestFit="1" customWidth="1"/>
    <col min="5" max="5" width="3.109375" style="10" customWidth="1"/>
    <col min="6" max="6" width="6" style="1" customWidth="1"/>
    <col min="7" max="7" width="16" style="12" bestFit="1" customWidth="1"/>
    <col min="8" max="8" width="5.21875" style="2" customWidth="1"/>
    <col min="9" max="9" width="6.77734375" style="31" customWidth="1"/>
    <col min="10" max="10" width="0.33203125" style="1" customWidth="1"/>
    <col min="11" max="11" width="47.33203125" style="1" bestFit="1" customWidth="1"/>
    <col min="12" max="12" width="6.33203125" style="12" customWidth="1"/>
    <col min="13" max="13" width="11" style="1" customWidth="1"/>
    <col min="14" max="16384" width="7.77734375" style="1"/>
  </cols>
  <sheetData>
    <row r="1" spans="1:14" x14ac:dyDescent="0.2">
      <c r="B1" s="1"/>
      <c r="C1" s="1"/>
      <c r="D1" s="1" t="s">
        <v>98</v>
      </c>
      <c r="K1" s="71">
        <v>45601</v>
      </c>
    </row>
    <row r="2" spans="1:14" ht="12.6" thickBot="1" x14ac:dyDescent="0.25">
      <c r="K2" s="40"/>
    </row>
    <row r="3" spans="1:14" ht="14.25" customHeight="1" x14ac:dyDescent="0.2">
      <c r="A3" s="96"/>
      <c r="B3" s="90" t="s">
        <v>12</v>
      </c>
      <c r="C3" s="90" t="s">
        <v>11</v>
      </c>
      <c r="D3" s="98" t="s">
        <v>0</v>
      </c>
      <c r="E3" s="100" t="s">
        <v>5</v>
      </c>
      <c r="F3" s="92" t="s">
        <v>8</v>
      </c>
      <c r="G3" s="93"/>
      <c r="H3" s="94" t="s">
        <v>7</v>
      </c>
      <c r="I3" s="95"/>
      <c r="J3" s="25"/>
      <c r="K3" s="98" t="s">
        <v>4</v>
      </c>
      <c r="L3" s="88" t="s">
        <v>9</v>
      </c>
    </row>
    <row r="4" spans="1:14" ht="21.75" customHeight="1" thickBot="1" x14ac:dyDescent="0.25">
      <c r="A4" s="97"/>
      <c r="B4" s="91"/>
      <c r="C4" s="91"/>
      <c r="D4" s="99"/>
      <c r="E4" s="101"/>
      <c r="F4" s="23" t="s">
        <v>6</v>
      </c>
      <c r="G4" s="23" t="s">
        <v>1</v>
      </c>
      <c r="H4" s="24" t="s">
        <v>2</v>
      </c>
      <c r="I4" s="32" t="s">
        <v>3</v>
      </c>
      <c r="J4" s="23"/>
      <c r="K4" s="99"/>
      <c r="L4" s="89"/>
    </row>
    <row r="5" spans="1:14" ht="21.75" customHeight="1" thickTop="1" x14ac:dyDescent="0.2">
      <c r="A5" s="19">
        <v>1</v>
      </c>
      <c r="B5" s="28"/>
      <c r="C5" s="26"/>
      <c r="D5" s="39" t="s">
        <v>19</v>
      </c>
      <c r="E5" s="14"/>
      <c r="F5" s="13" t="s">
        <v>39</v>
      </c>
      <c r="G5" s="13" t="s">
        <v>26</v>
      </c>
      <c r="H5" s="15">
        <v>0</v>
      </c>
      <c r="I5" s="33"/>
      <c r="J5" s="13"/>
      <c r="K5" s="39" t="s">
        <v>99</v>
      </c>
      <c r="L5" s="16"/>
    </row>
    <row r="6" spans="1:14" ht="16.8" customHeight="1" x14ac:dyDescent="0.2">
      <c r="A6" s="18">
        <f t="shared" ref="A6" si="0">A5+1</f>
        <v>2</v>
      </c>
      <c r="B6" s="29" t="s">
        <v>14</v>
      </c>
      <c r="C6" s="27"/>
      <c r="D6" s="4"/>
      <c r="E6" s="11" t="s">
        <v>18</v>
      </c>
      <c r="F6" s="4" t="s">
        <v>20</v>
      </c>
      <c r="G6" s="4" t="s">
        <v>26</v>
      </c>
      <c r="H6" s="17">
        <v>0.3</v>
      </c>
      <c r="I6" s="34">
        <v>0.3</v>
      </c>
      <c r="J6" s="4"/>
      <c r="K6" s="4"/>
      <c r="L6" s="5"/>
    </row>
    <row r="7" spans="1:14" ht="16.8" customHeight="1" x14ac:dyDescent="0.2">
      <c r="A7" s="18">
        <v>3</v>
      </c>
      <c r="B7" s="29" t="s">
        <v>40</v>
      </c>
      <c r="C7" s="27" t="s">
        <v>13</v>
      </c>
      <c r="D7" s="4" t="s">
        <v>41</v>
      </c>
      <c r="E7" s="11"/>
      <c r="F7" s="4" t="s">
        <v>42</v>
      </c>
      <c r="G7" s="4" t="s">
        <v>32</v>
      </c>
      <c r="H7" s="17"/>
      <c r="I7" s="34">
        <v>0.4</v>
      </c>
      <c r="J7" s="4"/>
      <c r="K7" s="4"/>
      <c r="L7" s="5"/>
    </row>
    <row r="8" spans="1:14" ht="14.4" customHeight="1" x14ac:dyDescent="0.2">
      <c r="A8" s="18">
        <v>4</v>
      </c>
      <c r="B8" s="29" t="s">
        <v>14</v>
      </c>
      <c r="C8" s="27" t="s">
        <v>13</v>
      </c>
      <c r="D8" s="4" t="s">
        <v>33</v>
      </c>
      <c r="E8" s="11" t="s">
        <v>25</v>
      </c>
      <c r="F8" s="6" t="s">
        <v>20</v>
      </c>
      <c r="G8" s="4" t="s">
        <v>32</v>
      </c>
      <c r="H8" s="17">
        <f>I8-I6</f>
        <v>3.9000000000000004</v>
      </c>
      <c r="I8" s="34">
        <v>4.2</v>
      </c>
      <c r="J8" s="4"/>
      <c r="K8" s="6"/>
      <c r="L8" s="5"/>
    </row>
    <row r="9" spans="1:14" ht="14.4" customHeight="1" x14ac:dyDescent="0.2">
      <c r="A9" s="18">
        <v>5</v>
      </c>
      <c r="B9" s="29" t="s">
        <v>16</v>
      </c>
      <c r="C9" s="27" t="s">
        <v>25</v>
      </c>
      <c r="D9" s="4"/>
      <c r="E9" s="11" t="s">
        <v>25</v>
      </c>
      <c r="F9" s="4" t="s">
        <v>20</v>
      </c>
      <c r="G9" s="4" t="s">
        <v>43</v>
      </c>
      <c r="H9" s="17">
        <f t="shared" ref="H9:H49" si="1">I9-I8</f>
        <v>9.8000000000000007</v>
      </c>
      <c r="I9" s="34">
        <v>14</v>
      </c>
      <c r="J9" s="4"/>
      <c r="K9" s="6" t="s">
        <v>34</v>
      </c>
      <c r="L9" s="5"/>
    </row>
    <row r="10" spans="1:14" ht="14.4" x14ac:dyDescent="0.2">
      <c r="A10" s="18">
        <v>6</v>
      </c>
      <c r="B10" s="29" t="s">
        <v>10</v>
      </c>
      <c r="C10" s="27" t="s">
        <v>13</v>
      </c>
      <c r="D10" s="4"/>
      <c r="E10" s="11" t="s">
        <v>22</v>
      </c>
      <c r="F10" s="4" t="s">
        <v>20</v>
      </c>
      <c r="G10" s="4" t="s">
        <v>35</v>
      </c>
      <c r="H10" s="17">
        <f t="shared" si="1"/>
        <v>7.1999999999999993</v>
      </c>
      <c r="I10" s="34">
        <v>21.2</v>
      </c>
      <c r="J10" s="4"/>
      <c r="K10" s="6" t="s">
        <v>23</v>
      </c>
      <c r="L10" s="7"/>
      <c r="M10" s="8"/>
    </row>
    <row r="11" spans="1:14" ht="14.4" x14ac:dyDescent="0.2">
      <c r="A11" s="18">
        <v>7</v>
      </c>
      <c r="B11" s="29" t="s">
        <v>15</v>
      </c>
      <c r="C11" s="27" t="s">
        <v>25</v>
      </c>
      <c r="D11" s="20" t="s">
        <v>25</v>
      </c>
      <c r="E11" s="11" t="s">
        <v>18</v>
      </c>
      <c r="F11" s="4" t="s">
        <v>20</v>
      </c>
      <c r="G11" s="4" t="s">
        <v>35</v>
      </c>
      <c r="H11" s="17">
        <f t="shared" si="1"/>
        <v>12.000000000000004</v>
      </c>
      <c r="I11" s="34">
        <v>33.200000000000003</v>
      </c>
      <c r="J11" s="4"/>
      <c r="K11" s="6" t="s">
        <v>114</v>
      </c>
      <c r="L11" s="7"/>
      <c r="M11" s="8"/>
    </row>
    <row r="12" spans="1:14" s="50" customFormat="1" ht="25.8" customHeight="1" x14ac:dyDescent="0.2">
      <c r="A12" s="72">
        <v>8</v>
      </c>
      <c r="B12" s="73" t="s">
        <v>28</v>
      </c>
      <c r="C12" s="74" t="s">
        <v>25</v>
      </c>
      <c r="D12" s="75" t="s">
        <v>44</v>
      </c>
      <c r="E12" s="76" t="s">
        <v>25</v>
      </c>
      <c r="F12" s="77" t="s">
        <v>37</v>
      </c>
      <c r="G12" s="77" t="s">
        <v>35</v>
      </c>
      <c r="H12" s="78">
        <f>I12-I11</f>
        <v>0.39999999999999858</v>
      </c>
      <c r="I12" s="79">
        <v>33.6</v>
      </c>
      <c r="J12" s="77"/>
      <c r="K12" s="75" t="s">
        <v>36</v>
      </c>
      <c r="L12" s="80"/>
      <c r="M12" s="54"/>
    </row>
    <row r="13" spans="1:14" ht="14.4" x14ac:dyDescent="0.2">
      <c r="A13" s="18">
        <v>9</v>
      </c>
      <c r="B13" s="29" t="s">
        <v>45</v>
      </c>
      <c r="C13" s="27" t="s">
        <v>25</v>
      </c>
      <c r="D13" s="4"/>
      <c r="E13" s="11" t="s">
        <v>22</v>
      </c>
      <c r="F13" s="4" t="s">
        <v>20</v>
      </c>
      <c r="G13" s="4" t="s">
        <v>26</v>
      </c>
      <c r="H13" s="17">
        <f>I13-I12</f>
        <v>10.100000000000001</v>
      </c>
      <c r="I13" s="34">
        <v>43.7</v>
      </c>
      <c r="J13" s="4"/>
      <c r="K13" s="6" t="s">
        <v>25</v>
      </c>
      <c r="L13" s="7"/>
      <c r="M13" s="8"/>
    </row>
    <row r="14" spans="1:14" ht="14.4" x14ac:dyDescent="0.2">
      <c r="A14" s="18">
        <v>10</v>
      </c>
      <c r="B14" s="29" t="s">
        <v>14</v>
      </c>
      <c r="C14" s="27" t="s">
        <v>13</v>
      </c>
      <c r="D14" s="4" t="s">
        <v>48</v>
      </c>
      <c r="E14" s="11" t="s">
        <v>25</v>
      </c>
      <c r="F14" s="4" t="s">
        <v>20</v>
      </c>
      <c r="G14" s="4" t="s">
        <v>32</v>
      </c>
      <c r="H14" s="17">
        <f t="shared" si="1"/>
        <v>1</v>
      </c>
      <c r="I14" s="34">
        <v>44.7</v>
      </c>
      <c r="J14" s="4"/>
      <c r="K14" s="57" t="s">
        <v>52</v>
      </c>
      <c r="L14" s="5"/>
      <c r="M14" s="8"/>
      <c r="N14" s="9"/>
    </row>
    <row r="15" spans="1:14" ht="19.8" customHeight="1" x14ac:dyDescent="0.2">
      <c r="A15" s="18">
        <v>11</v>
      </c>
      <c r="B15" s="29" t="s">
        <v>15</v>
      </c>
      <c r="C15" s="27"/>
      <c r="D15" s="6"/>
      <c r="E15" s="11"/>
      <c r="F15" s="6" t="s">
        <v>31</v>
      </c>
      <c r="G15" s="4" t="s">
        <v>53</v>
      </c>
      <c r="H15" s="17">
        <f t="shared" si="1"/>
        <v>2.7999999999999972</v>
      </c>
      <c r="I15" s="34">
        <v>47.5</v>
      </c>
      <c r="J15" s="4"/>
      <c r="K15" s="6" t="s">
        <v>54</v>
      </c>
      <c r="L15" s="7"/>
      <c r="M15" s="8"/>
      <c r="N15" s="9"/>
    </row>
    <row r="16" spans="1:14" ht="21.6" x14ac:dyDescent="0.2">
      <c r="A16" s="18">
        <v>12</v>
      </c>
      <c r="B16" s="29" t="s">
        <v>10</v>
      </c>
      <c r="C16" s="27" t="s">
        <v>25</v>
      </c>
      <c r="D16" s="4" t="s">
        <v>25</v>
      </c>
      <c r="E16" s="11" t="s">
        <v>18</v>
      </c>
      <c r="F16" s="58" t="s">
        <v>55</v>
      </c>
      <c r="G16" s="4" t="s">
        <v>58</v>
      </c>
      <c r="H16" s="17">
        <f t="shared" si="1"/>
        <v>2.7999999999999972</v>
      </c>
      <c r="I16" s="34">
        <v>50.3</v>
      </c>
      <c r="J16" s="4"/>
      <c r="K16" s="57" t="s">
        <v>57</v>
      </c>
      <c r="L16" s="7"/>
      <c r="M16" s="8"/>
      <c r="N16" s="9"/>
    </row>
    <row r="17" spans="1:14" ht="14.4" x14ac:dyDescent="0.2">
      <c r="A17" s="18">
        <v>13</v>
      </c>
      <c r="B17" s="29" t="s">
        <v>10</v>
      </c>
      <c r="C17" s="27" t="s">
        <v>25</v>
      </c>
      <c r="D17" s="4" t="s">
        <v>25</v>
      </c>
      <c r="E17" s="11" t="s">
        <v>18</v>
      </c>
      <c r="F17" s="4" t="s">
        <v>20</v>
      </c>
      <c r="G17" s="4" t="s">
        <v>59</v>
      </c>
      <c r="H17" s="17">
        <f t="shared" si="1"/>
        <v>1.9000000000000057</v>
      </c>
      <c r="I17" s="34">
        <v>52.2</v>
      </c>
      <c r="J17" s="4"/>
      <c r="K17" s="6" t="s">
        <v>60</v>
      </c>
      <c r="L17" s="7"/>
      <c r="M17" s="8"/>
      <c r="N17" s="9"/>
    </row>
    <row r="18" spans="1:14" ht="16.2" customHeight="1" x14ac:dyDescent="0.2">
      <c r="A18" s="18">
        <v>14</v>
      </c>
      <c r="B18" s="29" t="s">
        <v>14</v>
      </c>
      <c r="C18" s="27" t="s">
        <v>25</v>
      </c>
      <c r="D18" s="4" t="s">
        <v>25</v>
      </c>
      <c r="E18" s="11" t="s">
        <v>18</v>
      </c>
      <c r="F18" s="4" t="s">
        <v>21</v>
      </c>
      <c r="G18" s="4" t="s">
        <v>61</v>
      </c>
      <c r="H18" s="17">
        <f>I18-I17</f>
        <v>0.39999999999999858</v>
      </c>
      <c r="I18" s="34">
        <v>52.6</v>
      </c>
      <c r="J18" s="4"/>
      <c r="K18" s="6" t="s">
        <v>29</v>
      </c>
      <c r="L18" s="7" t="s">
        <v>25</v>
      </c>
      <c r="M18" s="8"/>
      <c r="N18" s="9"/>
    </row>
    <row r="19" spans="1:14" ht="18.600000000000001" customHeight="1" x14ac:dyDescent="0.2">
      <c r="A19" s="18">
        <v>15</v>
      </c>
      <c r="B19" s="29" t="s">
        <v>15</v>
      </c>
      <c r="C19" s="27" t="s">
        <v>25</v>
      </c>
      <c r="D19" s="21"/>
      <c r="E19" s="11" t="s">
        <v>18</v>
      </c>
      <c r="F19" s="4" t="s">
        <v>38</v>
      </c>
      <c r="G19" s="4" t="s">
        <v>26</v>
      </c>
      <c r="H19" s="17">
        <f t="shared" si="1"/>
        <v>0.5</v>
      </c>
      <c r="I19" s="34">
        <v>53.1</v>
      </c>
      <c r="J19" s="4"/>
      <c r="K19" s="6"/>
      <c r="L19" s="7" t="s">
        <v>25</v>
      </c>
      <c r="M19" s="8"/>
      <c r="N19" s="9"/>
    </row>
    <row r="20" spans="1:14" s="50" customFormat="1" ht="20.399999999999999" customHeight="1" x14ac:dyDescent="0.2">
      <c r="A20" s="18">
        <v>16</v>
      </c>
      <c r="B20" s="29" t="s">
        <v>15</v>
      </c>
      <c r="C20" s="27" t="s">
        <v>25</v>
      </c>
      <c r="D20" s="6"/>
      <c r="E20" s="11" t="s">
        <v>18</v>
      </c>
      <c r="F20" s="4" t="s">
        <v>38</v>
      </c>
      <c r="G20" s="4" t="s">
        <v>26</v>
      </c>
      <c r="H20" s="17">
        <f t="shared" si="1"/>
        <v>0.39999999999999858</v>
      </c>
      <c r="I20" s="34">
        <v>53.5</v>
      </c>
      <c r="J20" s="4"/>
      <c r="K20" s="6"/>
      <c r="L20" s="7"/>
      <c r="M20" s="49"/>
      <c r="N20" s="51"/>
    </row>
    <row r="21" spans="1:14" ht="14.4" x14ac:dyDescent="0.2">
      <c r="A21" s="18">
        <v>17</v>
      </c>
      <c r="B21" s="29" t="s">
        <v>10</v>
      </c>
      <c r="C21" s="27" t="s">
        <v>25</v>
      </c>
      <c r="D21" s="4" t="s">
        <v>25</v>
      </c>
      <c r="E21" s="11" t="s">
        <v>18</v>
      </c>
      <c r="F21" s="6" t="s">
        <v>21</v>
      </c>
      <c r="G21" s="4" t="s">
        <v>59</v>
      </c>
      <c r="H21" s="17">
        <f t="shared" si="1"/>
        <v>0.20000000000000284</v>
      </c>
      <c r="I21" s="34">
        <v>53.7</v>
      </c>
      <c r="J21" s="4"/>
      <c r="K21" s="6" t="s">
        <v>64</v>
      </c>
      <c r="L21" s="7"/>
      <c r="M21" s="22"/>
      <c r="N21" s="9"/>
    </row>
    <row r="22" spans="1:14" ht="14.4" x14ac:dyDescent="0.2">
      <c r="A22" s="18">
        <v>18</v>
      </c>
      <c r="B22" s="29" t="s">
        <v>14</v>
      </c>
      <c r="C22" s="27" t="s">
        <v>13</v>
      </c>
      <c r="D22" s="6" t="s">
        <v>25</v>
      </c>
      <c r="E22" s="11"/>
      <c r="F22" s="4" t="s">
        <v>21</v>
      </c>
      <c r="G22" s="4" t="s">
        <v>65</v>
      </c>
      <c r="H22" s="17">
        <f t="shared" si="1"/>
        <v>1.5</v>
      </c>
      <c r="I22" s="34">
        <v>55.2</v>
      </c>
      <c r="J22" s="4"/>
      <c r="K22" s="6" t="s">
        <v>66</v>
      </c>
      <c r="L22" s="7"/>
      <c r="M22" s="22"/>
      <c r="N22" s="9"/>
    </row>
    <row r="23" spans="1:14" ht="19.8" customHeight="1" x14ac:dyDescent="0.2">
      <c r="A23" s="18">
        <v>19</v>
      </c>
      <c r="B23" s="29" t="s">
        <v>10</v>
      </c>
      <c r="C23" s="27" t="s">
        <v>25</v>
      </c>
      <c r="D23" s="6"/>
      <c r="E23" s="11"/>
      <c r="F23" s="4" t="s">
        <v>21</v>
      </c>
      <c r="G23" s="4" t="s">
        <v>59</v>
      </c>
      <c r="H23" s="17">
        <f t="shared" si="1"/>
        <v>1.1999999999999957</v>
      </c>
      <c r="I23" s="34">
        <v>56.4</v>
      </c>
      <c r="J23" s="4"/>
      <c r="K23" s="6" t="s">
        <v>64</v>
      </c>
      <c r="L23" s="7"/>
      <c r="M23" s="22"/>
      <c r="N23" s="9"/>
    </row>
    <row r="24" spans="1:14" ht="14.4" x14ac:dyDescent="0.2">
      <c r="A24" s="18">
        <v>20</v>
      </c>
      <c r="B24" s="29" t="s">
        <v>10</v>
      </c>
      <c r="C24" s="27" t="s">
        <v>25</v>
      </c>
      <c r="D24" s="4" t="s">
        <v>25</v>
      </c>
      <c r="E24" s="11" t="s">
        <v>25</v>
      </c>
      <c r="F24" s="4" t="s">
        <v>20</v>
      </c>
      <c r="G24" s="4" t="s">
        <v>59</v>
      </c>
      <c r="H24" s="17">
        <f t="shared" si="1"/>
        <v>30.9</v>
      </c>
      <c r="I24" s="34">
        <v>87.3</v>
      </c>
      <c r="J24" s="4"/>
      <c r="K24" s="6" t="s">
        <v>67</v>
      </c>
      <c r="L24" s="7"/>
      <c r="M24" s="22"/>
      <c r="N24" s="9"/>
    </row>
    <row r="25" spans="1:14" ht="34.200000000000003" customHeight="1" x14ac:dyDescent="0.2">
      <c r="A25" s="61">
        <v>21</v>
      </c>
      <c r="B25" s="62" t="s">
        <v>28</v>
      </c>
      <c r="C25" s="63"/>
      <c r="D25" s="42" t="s">
        <v>96</v>
      </c>
      <c r="E25" s="64"/>
      <c r="F25" s="65" t="s">
        <v>24</v>
      </c>
      <c r="G25" s="65" t="s">
        <v>68</v>
      </c>
      <c r="H25" s="66">
        <f t="shared" si="1"/>
        <v>2.5</v>
      </c>
      <c r="I25" s="35">
        <v>89.8</v>
      </c>
      <c r="J25" s="65"/>
      <c r="K25" s="42" t="s">
        <v>100</v>
      </c>
      <c r="L25" s="67">
        <v>89.8</v>
      </c>
      <c r="M25" s="22"/>
      <c r="N25" s="9"/>
    </row>
    <row r="26" spans="1:14" ht="14.4" x14ac:dyDescent="0.2">
      <c r="A26" s="18">
        <v>22</v>
      </c>
      <c r="B26" s="29" t="s">
        <v>15</v>
      </c>
      <c r="C26" s="27" t="s">
        <v>25</v>
      </c>
      <c r="D26" s="4"/>
      <c r="E26" s="11" t="s">
        <v>18</v>
      </c>
      <c r="F26" s="4" t="s">
        <v>38</v>
      </c>
      <c r="G26" s="4" t="s">
        <v>26</v>
      </c>
      <c r="H26" s="17">
        <f t="shared" si="1"/>
        <v>14.700000000000003</v>
      </c>
      <c r="I26" s="34">
        <v>104.5</v>
      </c>
      <c r="J26" s="4"/>
      <c r="K26" s="6" t="s">
        <v>70</v>
      </c>
      <c r="L26" s="7"/>
      <c r="M26" s="22"/>
      <c r="N26" s="9"/>
    </row>
    <row r="27" spans="1:14" s="50" customFormat="1" ht="28.8" customHeight="1" x14ac:dyDescent="0.2">
      <c r="A27" s="81">
        <v>23</v>
      </c>
      <c r="B27" s="73" t="s">
        <v>28</v>
      </c>
      <c r="C27" s="74" t="s">
        <v>25</v>
      </c>
      <c r="D27" s="75" t="s">
        <v>71</v>
      </c>
      <c r="E27" s="76"/>
      <c r="F27" s="77" t="s">
        <v>37</v>
      </c>
      <c r="G27" s="77" t="s">
        <v>26</v>
      </c>
      <c r="H27" s="78">
        <f t="shared" si="1"/>
        <v>0.20000000000000284</v>
      </c>
      <c r="I27" s="79">
        <v>104.7</v>
      </c>
      <c r="J27" s="77"/>
      <c r="K27" s="75" t="s">
        <v>102</v>
      </c>
      <c r="L27" s="82"/>
      <c r="M27" s="52"/>
      <c r="N27" s="51"/>
    </row>
    <row r="28" spans="1:14" ht="14.4" x14ac:dyDescent="0.2">
      <c r="A28" s="18">
        <v>24</v>
      </c>
      <c r="B28" s="29" t="s">
        <v>15</v>
      </c>
      <c r="C28" s="27"/>
      <c r="D28" s="4"/>
      <c r="E28" s="11"/>
      <c r="F28" s="4" t="s">
        <v>20</v>
      </c>
      <c r="G28" s="4" t="s">
        <v>26</v>
      </c>
      <c r="H28" s="17">
        <f t="shared" si="1"/>
        <v>32.600000000000009</v>
      </c>
      <c r="I28" s="34">
        <v>137.30000000000001</v>
      </c>
      <c r="J28" s="4"/>
      <c r="K28" s="4" t="s">
        <v>103</v>
      </c>
      <c r="L28" s="7"/>
      <c r="M28" s="22"/>
      <c r="N28" s="9"/>
    </row>
    <row r="29" spans="1:14" ht="36" customHeight="1" x14ac:dyDescent="0.2">
      <c r="A29" s="61">
        <v>25</v>
      </c>
      <c r="B29" s="62" t="s">
        <v>28</v>
      </c>
      <c r="C29" s="63" t="s">
        <v>25</v>
      </c>
      <c r="D29" s="42" t="s">
        <v>104</v>
      </c>
      <c r="E29" s="64"/>
      <c r="F29" s="65" t="s">
        <v>105</v>
      </c>
      <c r="G29" s="42" t="s">
        <v>26</v>
      </c>
      <c r="H29" s="66">
        <f t="shared" si="1"/>
        <v>1.8999999999999773</v>
      </c>
      <c r="I29" s="35">
        <v>139.19999999999999</v>
      </c>
      <c r="J29" s="65"/>
      <c r="K29" s="42" t="s">
        <v>116</v>
      </c>
      <c r="L29" s="67">
        <v>49.4</v>
      </c>
      <c r="M29" s="22"/>
      <c r="N29" s="9"/>
    </row>
    <row r="30" spans="1:14" s="50" customFormat="1" ht="18.600000000000001" customHeight="1" x14ac:dyDescent="0.2">
      <c r="A30" s="18">
        <v>26</v>
      </c>
      <c r="B30" s="29" t="s">
        <v>14</v>
      </c>
      <c r="C30" s="27" t="s">
        <v>25</v>
      </c>
      <c r="D30" s="6"/>
      <c r="E30" s="11" t="s">
        <v>18</v>
      </c>
      <c r="F30" s="4" t="s">
        <v>93</v>
      </c>
      <c r="G30" s="6" t="s">
        <v>106</v>
      </c>
      <c r="H30" s="17">
        <f t="shared" si="1"/>
        <v>0.80000000000001137</v>
      </c>
      <c r="I30" s="34">
        <v>140</v>
      </c>
      <c r="J30" s="4"/>
      <c r="K30" s="6"/>
      <c r="L30" s="7"/>
      <c r="M30" s="52"/>
      <c r="N30" s="51"/>
    </row>
    <row r="31" spans="1:14" ht="14.4" x14ac:dyDescent="0.2">
      <c r="A31" s="18">
        <v>27</v>
      </c>
      <c r="B31" s="29" t="s">
        <v>15</v>
      </c>
      <c r="C31" s="27" t="s">
        <v>23</v>
      </c>
      <c r="D31" s="21" t="s">
        <v>23</v>
      </c>
      <c r="E31" s="11" t="s">
        <v>18</v>
      </c>
      <c r="F31" s="4" t="s">
        <v>31</v>
      </c>
      <c r="G31" s="6" t="s">
        <v>73</v>
      </c>
      <c r="H31" s="17">
        <f t="shared" si="1"/>
        <v>1</v>
      </c>
      <c r="I31" s="34">
        <v>141</v>
      </c>
      <c r="J31" s="4"/>
      <c r="K31" s="53"/>
      <c r="L31" s="7"/>
      <c r="M31" s="22"/>
      <c r="N31" s="9"/>
    </row>
    <row r="32" spans="1:14" ht="14.4" x14ac:dyDescent="0.2">
      <c r="A32" s="18">
        <v>28</v>
      </c>
      <c r="B32" s="29" t="s">
        <v>28</v>
      </c>
      <c r="C32" s="27" t="s">
        <v>23</v>
      </c>
      <c r="D32" s="4" t="s">
        <v>23</v>
      </c>
      <c r="E32" s="11" t="s">
        <v>18</v>
      </c>
      <c r="F32" s="4" t="s">
        <v>27</v>
      </c>
      <c r="G32" s="6" t="s">
        <v>74</v>
      </c>
      <c r="H32" s="17">
        <f t="shared" si="1"/>
        <v>17.099999999999994</v>
      </c>
      <c r="I32" s="34">
        <v>158.1</v>
      </c>
      <c r="J32" s="4"/>
      <c r="K32" s="60" t="s">
        <v>75</v>
      </c>
      <c r="L32" s="5"/>
      <c r="M32" s="22"/>
      <c r="N32" s="9"/>
    </row>
    <row r="33" spans="1:14" ht="14.4" x14ac:dyDescent="0.2">
      <c r="A33" s="18">
        <v>29</v>
      </c>
      <c r="B33" s="29" t="s">
        <v>46</v>
      </c>
      <c r="C33" s="27" t="s">
        <v>47</v>
      </c>
      <c r="D33" s="4" t="s">
        <v>76</v>
      </c>
      <c r="E33" s="11"/>
      <c r="F33" s="4" t="s">
        <v>63</v>
      </c>
      <c r="G33" s="6" t="s">
        <v>51</v>
      </c>
      <c r="H33" s="17">
        <f t="shared" si="1"/>
        <v>1.4000000000000057</v>
      </c>
      <c r="I33" s="34">
        <v>159.5</v>
      </c>
      <c r="J33" s="4"/>
      <c r="K33" s="4" t="s">
        <v>81</v>
      </c>
      <c r="L33" s="5"/>
      <c r="M33" s="22"/>
      <c r="N33" s="9"/>
    </row>
    <row r="34" spans="1:14" ht="14.4" x14ac:dyDescent="0.2">
      <c r="A34" s="18">
        <v>30</v>
      </c>
      <c r="B34" s="29" t="s">
        <v>46</v>
      </c>
      <c r="C34" s="27" t="s">
        <v>47</v>
      </c>
      <c r="D34" s="4" t="s">
        <v>77</v>
      </c>
      <c r="E34" s="11"/>
      <c r="F34" s="4" t="s">
        <v>63</v>
      </c>
      <c r="G34" s="6" t="s">
        <v>78</v>
      </c>
      <c r="H34" s="17">
        <f t="shared" si="1"/>
        <v>2.0999999999999943</v>
      </c>
      <c r="I34" s="34">
        <v>161.6</v>
      </c>
      <c r="J34" s="4"/>
      <c r="K34" s="6"/>
      <c r="L34" s="5"/>
      <c r="M34" s="22"/>
      <c r="N34" s="9"/>
    </row>
    <row r="35" spans="1:14" ht="14.4" x14ac:dyDescent="0.2">
      <c r="A35" s="18">
        <v>31</v>
      </c>
      <c r="B35" s="29" t="s">
        <v>69</v>
      </c>
      <c r="C35" s="27" t="s">
        <v>49</v>
      </c>
      <c r="D35" s="4"/>
      <c r="E35" s="11" t="s">
        <v>18</v>
      </c>
      <c r="F35" s="4" t="s">
        <v>50</v>
      </c>
      <c r="G35" s="6" t="s">
        <v>79</v>
      </c>
      <c r="H35" s="17">
        <f t="shared" si="1"/>
        <v>2.4000000000000057</v>
      </c>
      <c r="I35" s="34">
        <v>164</v>
      </c>
      <c r="J35" s="4"/>
      <c r="K35" s="4" t="s">
        <v>82</v>
      </c>
      <c r="L35" s="5"/>
      <c r="M35" s="22"/>
      <c r="N35" s="9"/>
    </row>
    <row r="36" spans="1:14" ht="14.4" x14ac:dyDescent="0.2">
      <c r="A36" s="18">
        <v>32</v>
      </c>
      <c r="B36" s="29" t="s">
        <v>17</v>
      </c>
      <c r="C36" s="27" t="s">
        <v>49</v>
      </c>
      <c r="D36" s="21" t="s">
        <v>49</v>
      </c>
      <c r="E36" s="11" t="s">
        <v>18</v>
      </c>
      <c r="F36" s="20" t="s">
        <v>63</v>
      </c>
      <c r="G36" s="4" t="s">
        <v>79</v>
      </c>
      <c r="H36" s="17">
        <f t="shared" si="1"/>
        <v>2.1999999999999886</v>
      </c>
      <c r="I36" s="34">
        <v>166.2</v>
      </c>
      <c r="J36" s="4"/>
      <c r="K36" s="6"/>
      <c r="L36" s="7" t="s">
        <v>30</v>
      </c>
      <c r="M36" s="22"/>
      <c r="N36" s="9"/>
    </row>
    <row r="37" spans="1:14" ht="14.4" x14ac:dyDescent="0.2">
      <c r="A37" s="18">
        <v>33</v>
      </c>
      <c r="B37" s="29" t="s">
        <v>46</v>
      </c>
      <c r="C37" s="27" t="s">
        <v>49</v>
      </c>
      <c r="D37" s="4"/>
      <c r="E37" s="11" t="s">
        <v>18</v>
      </c>
      <c r="F37" s="4" t="s">
        <v>63</v>
      </c>
      <c r="G37" s="6" t="s">
        <v>79</v>
      </c>
      <c r="H37" s="17">
        <f t="shared" si="1"/>
        <v>1.8000000000000114</v>
      </c>
      <c r="I37" s="34">
        <v>168</v>
      </c>
      <c r="J37" s="4"/>
      <c r="K37" s="6"/>
      <c r="L37" s="7"/>
      <c r="M37" s="22"/>
      <c r="N37" s="9"/>
    </row>
    <row r="38" spans="1:14" ht="14.4" x14ac:dyDescent="0.2">
      <c r="A38" s="18">
        <v>34</v>
      </c>
      <c r="B38" s="29" t="s">
        <v>46</v>
      </c>
      <c r="C38" s="27" t="s">
        <v>49</v>
      </c>
      <c r="D38" s="20"/>
      <c r="E38" s="11" t="s">
        <v>18</v>
      </c>
      <c r="F38" s="4" t="s">
        <v>80</v>
      </c>
      <c r="G38" s="6" t="s">
        <v>62</v>
      </c>
      <c r="H38" s="17">
        <f t="shared" si="1"/>
        <v>0.19999999999998863</v>
      </c>
      <c r="I38" s="34">
        <v>168.2</v>
      </c>
      <c r="J38" s="4"/>
      <c r="K38" s="6" t="s">
        <v>87</v>
      </c>
      <c r="L38" s="7"/>
      <c r="M38" s="22"/>
      <c r="N38" s="9"/>
    </row>
    <row r="39" spans="1:14" ht="21.6" x14ac:dyDescent="0.2">
      <c r="A39" s="18">
        <v>35</v>
      </c>
      <c r="B39" s="29" t="s">
        <v>10</v>
      </c>
      <c r="C39" s="27" t="s">
        <v>49</v>
      </c>
      <c r="D39" s="20" t="s">
        <v>49</v>
      </c>
      <c r="E39" s="11" t="s">
        <v>56</v>
      </c>
      <c r="F39" s="6" t="s">
        <v>86</v>
      </c>
      <c r="G39" s="6" t="s">
        <v>115</v>
      </c>
      <c r="H39" s="17">
        <f t="shared" si="1"/>
        <v>0.30000000000001137</v>
      </c>
      <c r="I39" s="34">
        <v>168.5</v>
      </c>
      <c r="J39" s="4"/>
      <c r="K39" s="6" t="s">
        <v>84</v>
      </c>
      <c r="L39" s="7"/>
      <c r="M39" s="22"/>
      <c r="N39" s="9"/>
    </row>
    <row r="40" spans="1:14" ht="14.4" x14ac:dyDescent="0.2">
      <c r="A40" s="18">
        <v>36</v>
      </c>
      <c r="B40" s="29" t="s">
        <v>46</v>
      </c>
      <c r="C40" s="27"/>
      <c r="D40" s="20"/>
      <c r="E40" s="11" t="s">
        <v>18</v>
      </c>
      <c r="F40" s="4" t="s">
        <v>72</v>
      </c>
      <c r="G40" s="6" t="s">
        <v>83</v>
      </c>
      <c r="H40" s="17">
        <f t="shared" si="1"/>
        <v>1.6999999999999886</v>
      </c>
      <c r="I40" s="34">
        <v>170.2</v>
      </c>
      <c r="J40" s="4"/>
      <c r="K40" s="6" t="s">
        <v>85</v>
      </c>
      <c r="L40" s="7"/>
      <c r="M40" s="22"/>
      <c r="N40" s="9"/>
    </row>
    <row r="41" spans="1:14" ht="19.2" customHeight="1" x14ac:dyDescent="0.2">
      <c r="A41" s="18">
        <v>37</v>
      </c>
      <c r="B41" s="29" t="s">
        <v>46</v>
      </c>
      <c r="C41" s="27" t="s">
        <v>49</v>
      </c>
      <c r="D41" s="21"/>
      <c r="E41" s="11" t="s">
        <v>56</v>
      </c>
      <c r="F41" s="4" t="s">
        <v>80</v>
      </c>
      <c r="G41" s="6" t="s">
        <v>83</v>
      </c>
      <c r="H41" s="17">
        <f t="shared" si="1"/>
        <v>3.4000000000000057</v>
      </c>
      <c r="I41" s="34">
        <v>173.6</v>
      </c>
      <c r="J41" s="4"/>
      <c r="K41" s="6"/>
      <c r="L41" s="7"/>
      <c r="M41" s="22"/>
      <c r="N41" s="9"/>
    </row>
    <row r="42" spans="1:14" s="50" customFormat="1" ht="19.8" customHeight="1" x14ac:dyDescent="0.2">
      <c r="A42" s="18">
        <v>38</v>
      </c>
      <c r="B42" s="29" t="s">
        <v>10</v>
      </c>
      <c r="C42" s="27"/>
      <c r="D42" s="21"/>
      <c r="E42" s="11" t="s">
        <v>56</v>
      </c>
      <c r="F42" s="21" t="s">
        <v>63</v>
      </c>
      <c r="G42" s="6" t="s">
        <v>88</v>
      </c>
      <c r="H42" s="17">
        <f t="shared" si="1"/>
        <v>0.40000000000000568</v>
      </c>
      <c r="I42" s="34">
        <v>174</v>
      </c>
      <c r="J42" s="4"/>
      <c r="K42" s="6"/>
      <c r="L42" s="7" t="s">
        <v>25</v>
      </c>
      <c r="M42" s="52"/>
      <c r="N42" s="51"/>
    </row>
    <row r="43" spans="1:14" ht="21" customHeight="1" x14ac:dyDescent="0.2">
      <c r="A43" s="18">
        <v>39</v>
      </c>
      <c r="B43" s="29" t="s">
        <v>28</v>
      </c>
      <c r="C43" s="27" t="s">
        <v>25</v>
      </c>
      <c r="D43" s="20"/>
      <c r="E43" s="11" t="s">
        <v>18</v>
      </c>
      <c r="F43" s="21" t="s">
        <v>27</v>
      </c>
      <c r="G43" s="6" t="s">
        <v>89</v>
      </c>
      <c r="H43" s="17">
        <f t="shared" si="1"/>
        <v>3.5</v>
      </c>
      <c r="I43" s="34">
        <v>177.5</v>
      </c>
      <c r="J43" s="4"/>
      <c r="K43" s="59" t="s">
        <v>110</v>
      </c>
      <c r="L43" s="7"/>
      <c r="M43" s="22"/>
      <c r="N43" s="9"/>
    </row>
    <row r="44" spans="1:14" ht="17.399999999999999" customHeight="1" x14ac:dyDescent="0.2">
      <c r="A44" s="18">
        <v>40</v>
      </c>
      <c r="B44" s="29" t="s">
        <v>17</v>
      </c>
      <c r="C44" s="27"/>
      <c r="D44" s="20"/>
      <c r="E44" s="11"/>
      <c r="F44" s="21" t="s">
        <v>21</v>
      </c>
      <c r="G44" s="6" t="s">
        <v>26</v>
      </c>
      <c r="H44" s="17">
        <f t="shared" si="1"/>
        <v>12.599999999999994</v>
      </c>
      <c r="I44" s="34">
        <v>190.1</v>
      </c>
      <c r="J44" s="4"/>
      <c r="K44" s="6" t="s">
        <v>90</v>
      </c>
      <c r="L44" s="7"/>
      <c r="M44" s="22"/>
      <c r="N44" s="9"/>
    </row>
    <row r="45" spans="1:14" ht="27" customHeight="1" x14ac:dyDescent="0.2">
      <c r="A45" s="81">
        <v>42</v>
      </c>
      <c r="B45" s="73" t="s">
        <v>28</v>
      </c>
      <c r="C45" s="74" t="s">
        <v>25</v>
      </c>
      <c r="D45" s="83" t="s">
        <v>107</v>
      </c>
      <c r="E45" s="76"/>
      <c r="F45" s="84" t="s">
        <v>108</v>
      </c>
      <c r="G45" s="77" t="s">
        <v>26</v>
      </c>
      <c r="H45" s="85">
        <f t="shared" si="1"/>
        <v>0.30000000000001137</v>
      </c>
      <c r="I45" s="79">
        <v>190.4</v>
      </c>
      <c r="J45" s="77"/>
      <c r="K45" s="75" t="s">
        <v>109</v>
      </c>
      <c r="L45" s="80"/>
      <c r="M45" s="22"/>
      <c r="N45" s="9"/>
    </row>
    <row r="46" spans="1:14" ht="17.399999999999999" customHeight="1" x14ac:dyDescent="0.2">
      <c r="A46" s="18">
        <v>44</v>
      </c>
      <c r="B46" s="29" t="s">
        <v>10</v>
      </c>
      <c r="C46" s="27"/>
      <c r="D46" s="21"/>
      <c r="E46" s="11" t="s">
        <v>18</v>
      </c>
      <c r="F46" s="20" t="s">
        <v>93</v>
      </c>
      <c r="G46" s="4" t="s">
        <v>94</v>
      </c>
      <c r="H46" s="17">
        <f t="shared" si="1"/>
        <v>4.0999999999999943</v>
      </c>
      <c r="I46" s="34">
        <v>194.5</v>
      </c>
      <c r="J46" s="4"/>
      <c r="K46" s="6"/>
      <c r="L46" s="7"/>
      <c r="M46" s="22"/>
      <c r="N46" s="9"/>
    </row>
    <row r="47" spans="1:14" ht="19.2" customHeight="1" x14ac:dyDescent="0.2">
      <c r="A47" s="18">
        <v>45</v>
      </c>
      <c r="B47" s="29" t="s">
        <v>17</v>
      </c>
      <c r="C47" s="27" t="s">
        <v>13</v>
      </c>
      <c r="D47" s="21"/>
      <c r="E47" s="11" t="s">
        <v>18</v>
      </c>
      <c r="F47" s="20" t="s">
        <v>91</v>
      </c>
      <c r="G47" s="4" t="s">
        <v>92</v>
      </c>
      <c r="H47" s="17">
        <f t="shared" si="1"/>
        <v>7.8000000000000114</v>
      </c>
      <c r="I47" s="34">
        <v>202.3</v>
      </c>
      <c r="J47" s="4"/>
      <c r="K47" s="6" t="s">
        <v>95</v>
      </c>
      <c r="L47" s="7"/>
      <c r="M47" s="22"/>
      <c r="N47" s="9"/>
    </row>
    <row r="48" spans="1:14" ht="37.200000000000003" customHeight="1" x14ac:dyDescent="0.2">
      <c r="A48" s="61">
        <v>46</v>
      </c>
      <c r="B48" s="62" t="s">
        <v>14</v>
      </c>
      <c r="C48" s="63" t="s">
        <v>13</v>
      </c>
      <c r="D48" s="68" t="s">
        <v>97</v>
      </c>
      <c r="E48" s="64" t="s">
        <v>25</v>
      </c>
      <c r="F48" s="69" t="s">
        <v>37</v>
      </c>
      <c r="G48" s="65"/>
      <c r="H48" s="66">
        <f t="shared" si="1"/>
        <v>1.1999999999999886</v>
      </c>
      <c r="I48" s="35">
        <v>203.5</v>
      </c>
      <c r="J48" s="65"/>
      <c r="K48" s="42" t="s">
        <v>101</v>
      </c>
      <c r="L48" s="67">
        <v>64.3</v>
      </c>
      <c r="M48" s="22"/>
      <c r="N48" s="9"/>
    </row>
    <row r="49" spans="1:14" ht="48.6" customHeight="1" thickBot="1" x14ac:dyDescent="0.25">
      <c r="A49" s="70">
        <v>47</v>
      </c>
      <c r="B49" s="43"/>
      <c r="C49" s="44" t="s">
        <v>25</v>
      </c>
      <c r="D49" s="38" t="s">
        <v>111</v>
      </c>
      <c r="E49" s="45" t="s">
        <v>25</v>
      </c>
      <c r="F49" s="46"/>
      <c r="G49" s="38" t="s">
        <v>113</v>
      </c>
      <c r="H49" s="47">
        <f t="shared" si="1"/>
        <v>0</v>
      </c>
      <c r="I49" s="36">
        <v>203.5</v>
      </c>
      <c r="J49" s="46"/>
      <c r="K49" s="38" t="s">
        <v>112</v>
      </c>
      <c r="L49" s="48"/>
      <c r="M49" s="22"/>
      <c r="N49" s="9"/>
    </row>
    <row r="50" spans="1:14" x14ac:dyDescent="0.2">
      <c r="A50" s="22"/>
      <c r="B50" s="9"/>
      <c r="C50" s="1"/>
      <c r="E50" s="1"/>
      <c r="G50" s="1"/>
      <c r="H50" s="1"/>
      <c r="I50" s="1"/>
      <c r="L50" s="1"/>
    </row>
    <row r="51" spans="1:14" ht="16.2" customHeight="1" x14ac:dyDescent="0.2">
      <c r="A51" s="22"/>
      <c r="B51" s="9"/>
      <c r="C51" s="1"/>
      <c r="E51" s="1"/>
      <c r="G51" s="1"/>
      <c r="H51" s="1"/>
      <c r="I51" s="1"/>
      <c r="L51" s="1"/>
    </row>
    <row r="52" spans="1:14" x14ac:dyDescent="0.2">
      <c r="A52" s="22"/>
      <c r="B52" s="9"/>
      <c r="C52" s="1"/>
      <c r="E52" s="1"/>
      <c r="G52" s="1"/>
      <c r="H52" s="1"/>
      <c r="I52" s="1"/>
      <c r="L52" s="1"/>
    </row>
    <row r="53" spans="1:14" x14ac:dyDescent="0.2">
      <c r="A53" s="22"/>
      <c r="B53" s="9"/>
      <c r="C53" s="1"/>
      <c r="E53" s="1"/>
      <c r="G53" s="1"/>
      <c r="H53" s="1"/>
      <c r="I53" s="1"/>
      <c r="L53" s="1"/>
    </row>
    <row r="54" spans="1:14" x14ac:dyDescent="0.2">
      <c r="A54" s="22"/>
      <c r="B54" s="9"/>
      <c r="C54" s="1"/>
      <c r="E54" s="1"/>
      <c r="G54" s="1"/>
      <c r="H54" s="1"/>
      <c r="I54" s="1"/>
      <c r="L54" s="1"/>
    </row>
    <row r="55" spans="1:14" x14ac:dyDescent="0.2">
      <c r="A55" s="22"/>
      <c r="B55" s="9"/>
      <c r="C55" s="1"/>
      <c r="E55" s="1"/>
      <c r="G55" s="1"/>
      <c r="H55" s="1"/>
      <c r="I55" s="1"/>
      <c r="L55" s="1"/>
    </row>
    <row r="56" spans="1:14" x14ac:dyDescent="0.2">
      <c r="A56" s="22"/>
      <c r="B56" s="9"/>
      <c r="C56" s="1"/>
      <c r="E56" s="1"/>
      <c r="G56" s="1"/>
      <c r="H56" s="1"/>
      <c r="I56" s="1"/>
      <c r="L56" s="1"/>
    </row>
    <row r="57" spans="1:14" x14ac:dyDescent="0.2">
      <c r="A57" s="22"/>
      <c r="B57" s="9"/>
      <c r="C57" s="1"/>
      <c r="E57" s="1"/>
      <c r="G57" s="1"/>
      <c r="H57" s="1"/>
      <c r="I57" s="1"/>
      <c r="L57" s="1"/>
    </row>
    <row r="58" spans="1:14" x14ac:dyDescent="0.2">
      <c r="A58" s="22"/>
      <c r="B58" s="9"/>
      <c r="C58" s="1"/>
      <c r="E58" s="1"/>
      <c r="G58" s="1"/>
      <c r="H58" s="1"/>
      <c r="I58" s="1"/>
      <c r="L58" s="1"/>
    </row>
    <row r="59" spans="1:14" ht="61.2" customHeight="1" x14ac:dyDescent="0.2">
      <c r="A59" s="22"/>
      <c r="B59" s="9"/>
      <c r="C59" s="1"/>
      <c r="E59" s="1"/>
      <c r="G59" s="1"/>
      <c r="H59" s="1"/>
      <c r="I59" s="1"/>
      <c r="L59" s="1"/>
    </row>
    <row r="60" spans="1:14" x14ac:dyDescent="0.2">
      <c r="A60" s="22"/>
      <c r="B60" s="9"/>
      <c r="C60" s="1"/>
      <c r="E60" s="1"/>
      <c r="G60" s="1"/>
      <c r="H60" s="1"/>
      <c r="I60" s="1"/>
      <c r="L60" s="1"/>
    </row>
    <row r="61" spans="1:14" ht="16.2" customHeight="1" x14ac:dyDescent="0.2">
      <c r="A61" s="22"/>
      <c r="B61" s="55"/>
      <c r="C61" s="1"/>
      <c r="E61" s="1"/>
      <c r="G61" s="1"/>
      <c r="H61" s="1"/>
      <c r="I61" s="56"/>
      <c r="L61" s="1"/>
    </row>
    <row r="62" spans="1:14" ht="26.4" customHeight="1" x14ac:dyDescent="0.2">
      <c r="A62" s="22"/>
      <c r="B62" s="9"/>
      <c r="C62" s="1"/>
      <c r="E62" s="1"/>
      <c r="G62" s="1"/>
      <c r="H62" s="1"/>
      <c r="I62" s="1"/>
      <c r="L62" s="1"/>
    </row>
    <row r="63" spans="1:14" x14ac:dyDescent="0.2">
      <c r="A63" s="22"/>
      <c r="B63" s="9"/>
      <c r="C63" s="1"/>
      <c r="E63" s="1"/>
      <c r="G63" s="1"/>
      <c r="H63" s="1"/>
      <c r="I63" s="1"/>
      <c r="L63" s="1"/>
    </row>
    <row r="64" spans="1:14" x14ac:dyDescent="0.2">
      <c r="A64" s="22"/>
      <c r="B64" s="9"/>
      <c r="C64" s="1"/>
      <c r="E64" s="1"/>
      <c r="G64" s="1"/>
      <c r="H64" s="1"/>
      <c r="I64" s="1"/>
      <c r="L64" s="1"/>
    </row>
    <row r="65" spans="1:12" x14ac:dyDescent="0.2">
      <c r="A65" s="22"/>
      <c r="B65" s="9"/>
      <c r="C65" s="1"/>
      <c r="E65" s="1"/>
      <c r="G65" s="1"/>
      <c r="H65" s="1"/>
      <c r="I65" s="1"/>
      <c r="L65" s="1"/>
    </row>
    <row r="66" spans="1:12" x14ac:dyDescent="0.2">
      <c r="A66" s="22"/>
      <c r="B66" s="9"/>
      <c r="C66" s="1"/>
      <c r="E66" s="1"/>
      <c r="G66" s="1"/>
      <c r="H66" s="1"/>
      <c r="I66" s="1"/>
      <c r="L66" s="1"/>
    </row>
    <row r="67" spans="1:12" x14ac:dyDescent="0.2">
      <c r="A67" s="22"/>
      <c r="B67" s="9"/>
      <c r="C67" s="1"/>
      <c r="E67" s="1"/>
      <c r="G67" s="1"/>
      <c r="H67" s="1"/>
      <c r="I67" s="1"/>
      <c r="L67" s="1"/>
    </row>
    <row r="68" spans="1:12" x14ac:dyDescent="0.2">
      <c r="A68" s="22"/>
      <c r="B68" s="9"/>
      <c r="C68" s="1"/>
      <c r="E68" s="1"/>
      <c r="G68" s="1"/>
      <c r="H68" s="1"/>
      <c r="I68" s="1"/>
      <c r="L68" s="1"/>
    </row>
    <row r="69" spans="1:12" x14ac:dyDescent="0.2">
      <c r="A69" s="22"/>
      <c r="B69" s="9"/>
      <c r="C69" s="1"/>
      <c r="E69" s="1"/>
      <c r="G69" s="1"/>
      <c r="H69" s="1"/>
      <c r="I69" s="1"/>
      <c r="L69" s="1"/>
    </row>
    <row r="70" spans="1:12" ht="16.8" customHeight="1" x14ac:dyDescent="0.2">
      <c r="A70" s="22"/>
      <c r="B70" s="9"/>
      <c r="C70" s="1"/>
      <c r="E70" s="1"/>
      <c r="G70" s="1"/>
      <c r="H70" s="1"/>
      <c r="I70" s="1"/>
      <c r="L70" s="1"/>
    </row>
    <row r="71" spans="1:12" ht="35.4" customHeight="1" x14ac:dyDescent="0.2">
      <c r="A71" s="22"/>
      <c r="B71" s="9"/>
      <c r="C71" s="1"/>
      <c r="E71" s="1"/>
      <c r="G71" s="1"/>
      <c r="H71" s="1"/>
      <c r="I71" s="1"/>
      <c r="L71" s="1"/>
    </row>
    <row r="72" spans="1:12" x14ac:dyDescent="0.2">
      <c r="A72" s="22"/>
      <c r="B72" s="9"/>
      <c r="C72" s="1"/>
      <c r="E72" s="1"/>
      <c r="G72" s="1"/>
      <c r="H72" s="1"/>
      <c r="I72" s="1"/>
      <c r="L72" s="1"/>
    </row>
    <row r="73" spans="1:12" x14ac:dyDescent="0.2">
      <c r="A73" s="22"/>
      <c r="B73" s="9"/>
      <c r="C73" s="1"/>
      <c r="E73" s="1"/>
      <c r="G73" s="1"/>
      <c r="H73" s="1"/>
      <c r="I73" s="1"/>
      <c r="L73" s="1"/>
    </row>
    <row r="74" spans="1:12" ht="16.8" customHeight="1" x14ac:dyDescent="0.2">
      <c r="A74" s="22"/>
      <c r="B74" s="9"/>
      <c r="C74" s="1"/>
      <c r="E74" s="1"/>
      <c r="G74" s="1"/>
      <c r="H74" s="1"/>
      <c r="I74" s="1"/>
      <c r="L74" s="1"/>
    </row>
    <row r="75" spans="1:12" ht="28.8" customHeight="1" x14ac:dyDescent="0.2">
      <c r="A75" s="22"/>
      <c r="B75" s="55"/>
      <c r="C75" s="1"/>
      <c r="E75" s="1"/>
      <c r="G75" s="1"/>
      <c r="H75" s="1"/>
      <c r="I75" s="56"/>
      <c r="L75" s="1"/>
    </row>
    <row r="76" spans="1:12" ht="16.2" customHeight="1" x14ac:dyDescent="0.2">
      <c r="A76" s="22"/>
      <c r="B76" s="9"/>
      <c r="C76" s="1"/>
      <c r="E76" s="1"/>
      <c r="G76" s="1"/>
      <c r="H76" s="1"/>
      <c r="I76" s="1"/>
      <c r="L76" s="1"/>
    </row>
    <row r="77" spans="1:12" ht="18.600000000000001" customHeight="1" x14ac:dyDescent="0.2">
      <c r="A77" s="22"/>
      <c r="B77" s="9"/>
      <c r="C77" s="1"/>
      <c r="E77" s="1"/>
      <c r="G77" s="1"/>
      <c r="H77" s="1"/>
      <c r="I77" s="1"/>
      <c r="L77" s="1"/>
    </row>
    <row r="78" spans="1:12" ht="37.799999999999997" customHeight="1" x14ac:dyDescent="0.2">
      <c r="A78" s="22"/>
      <c r="B78" s="9"/>
      <c r="C78" s="1"/>
      <c r="E78" s="1"/>
      <c r="G78" s="1"/>
      <c r="H78" s="1"/>
      <c r="I78" s="1"/>
      <c r="L78" s="1"/>
    </row>
    <row r="79" spans="1:12" x14ac:dyDescent="0.2">
      <c r="A79" s="22"/>
      <c r="B79" s="9"/>
      <c r="C79" s="1"/>
      <c r="E79" s="1"/>
      <c r="G79" s="1"/>
      <c r="H79" s="1"/>
      <c r="I79" s="1"/>
      <c r="L79" s="1"/>
    </row>
    <row r="80" spans="1:12" x14ac:dyDescent="0.2">
      <c r="A80" s="22"/>
      <c r="B80" s="9"/>
      <c r="C80" s="1"/>
      <c r="E80" s="1"/>
      <c r="G80" s="1"/>
      <c r="H80" s="1"/>
      <c r="I80" s="1"/>
      <c r="L80" s="1"/>
    </row>
    <row r="81" spans="1:12" x14ac:dyDescent="0.2">
      <c r="A81" s="22"/>
      <c r="B81" s="9"/>
      <c r="C81" s="1"/>
      <c r="E81" s="1"/>
      <c r="G81" s="1"/>
      <c r="H81" s="1"/>
      <c r="I81" s="1"/>
      <c r="L81" s="1"/>
    </row>
    <row r="82" spans="1:12" x14ac:dyDescent="0.2">
      <c r="A82" s="22"/>
      <c r="B82" s="9"/>
      <c r="C82" s="1"/>
      <c r="E82" s="1"/>
      <c r="G82" s="1"/>
      <c r="H82" s="1"/>
      <c r="I82" s="1"/>
      <c r="L82" s="1"/>
    </row>
    <row r="83" spans="1:12" x14ac:dyDescent="0.2">
      <c r="A83" s="22"/>
      <c r="B83" s="9"/>
      <c r="C83" s="1"/>
      <c r="E83" s="1"/>
      <c r="G83" s="1"/>
      <c r="H83" s="1"/>
      <c r="I83" s="1"/>
      <c r="L83" s="1"/>
    </row>
    <row r="84" spans="1:12" x14ac:dyDescent="0.2">
      <c r="A84" s="22"/>
      <c r="B84" s="9"/>
      <c r="C84" s="1"/>
      <c r="E84" s="1"/>
      <c r="G84" s="1"/>
      <c r="H84" s="1"/>
      <c r="I84" s="1"/>
      <c r="L84" s="1"/>
    </row>
    <row r="85" spans="1:12" x14ac:dyDescent="0.2">
      <c r="A85" s="22"/>
      <c r="B85" s="9"/>
      <c r="C85" s="1"/>
      <c r="E85" s="1"/>
      <c r="G85" s="1"/>
      <c r="H85" s="1"/>
      <c r="I85" s="1"/>
      <c r="L85" s="1"/>
    </row>
    <row r="86" spans="1:12" x14ac:dyDescent="0.2">
      <c r="A86" s="22"/>
      <c r="B86" s="9"/>
      <c r="C86" s="1"/>
      <c r="E86" s="1"/>
      <c r="G86" s="1"/>
      <c r="H86" s="1"/>
      <c r="I86" s="1"/>
      <c r="L86" s="1"/>
    </row>
    <row r="87" spans="1:12" x14ac:dyDescent="0.2">
      <c r="A87" s="22"/>
      <c r="B87" s="9"/>
      <c r="C87" s="1"/>
      <c r="E87" s="1"/>
      <c r="G87" s="1"/>
      <c r="H87" s="1"/>
      <c r="I87" s="1"/>
      <c r="L87" s="1"/>
    </row>
    <row r="88" spans="1:12" ht="16.2" customHeight="1" x14ac:dyDescent="0.2">
      <c r="A88" s="22"/>
      <c r="B88" s="9"/>
      <c r="C88" s="1"/>
      <c r="E88" s="1"/>
      <c r="G88" s="1"/>
      <c r="H88" s="1"/>
      <c r="I88" s="1"/>
      <c r="L88" s="1"/>
    </row>
    <row r="89" spans="1:12" x14ac:dyDescent="0.2">
      <c r="A89" s="22"/>
      <c r="B89" s="9"/>
      <c r="C89" s="1"/>
      <c r="E89" s="1"/>
      <c r="G89" s="1"/>
      <c r="H89" s="1"/>
      <c r="I89" s="1"/>
      <c r="L89" s="1"/>
    </row>
    <row r="90" spans="1:12" ht="30" customHeight="1" x14ac:dyDescent="0.2">
      <c r="A90" s="22"/>
      <c r="B90" s="9"/>
      <c r="C90" s="56"/>
      <c r="E90" s="1"/>
      <c r="G90" s="1"/>
      <c r="H90" s="1"/>
      <c r="I90" s="56"/>
      <c r="L90" s="1"/>
    </row>
    <row r="91" spans="1:12" ht="16.95" customHeight="1" x14ac:dyDescent="0.2">
      <c r="A91" s="22"/>
      <c r="B91" s="9"/>
      <c r="C91" s="1"/>
      <c r="E91" s="1"/>
      <c r="G91" s="1"/>
      <c r="H91" s="1"/>
      <c r="I91" s="1"/>
      <c r="L91" s="1"/>
    </row>
    <row r="92" spans="1:12" ht="16.95" customHeight="1" x14ac:dyDescent="0.2">
      <c r="A92" s="22"/>
      <c r="B92" s="9"/>
      <c r="C92" s="1"/>
      <c r="E92" s="1"/>
      <c r="G92" s="1"/>
      <c r="H92" s="1"/>
      <c r="I92" s="1"/>
      <c r="L92" s="1"/>
    </row>
    <row r="93" spans="1:12" ht="16.95" customHeight="1" x14ac:dyDescent="0.2">
      <c r="A93" s="22"/>
      <c r="B93" s="9"/>
      <c r="C93" s="1"/>
      <c r="E93" s="1"/>
      <c r="G93" s="1"/>
      <c r="H93" s="1"/>
      <c r="I93" s="1"/>
      <c r="L93" s="1"/>
    </row>
    <row r="94" spans="1:12" ht="16.95" customHeight="1" x14ac:dyDescent="0.2">
      <c r="A94" s="22"/>
      <c r="B94" s="9"/>
      <c r="C94" s="1"/>
      <c r="E94" s="1"/>
      <c r="G94" s="1"/>
      <c r="H94" s="1"/>
      <c r="I94" s="1"/>
      <c r="L94" s="1"/>
    </row>
    <row r="95" spans="1:12" s="30" customFormat="1" ht="16.95" customHeight="1" x14ac:dyDescent="0.2">
      <c r="A95" s="22"/>
      <c r="B95" s="9"/>
      <c r="C95" s="1"/>
    </row>
    <row r="96" spans="1:12" s="30" customFormat="1" ht="16.95" customHeight="1" x14ac:dyDescent="0.2">
      <c r="A96" s="22"/>
      <c r="B96" s="9"/>
      <c r="C96" s="1"/>
    </row>
    <row r="97" spans="1:3" s="30" customFormat="1" ht="16.95" customHeight="1" x14ac:dyDescent="0.2">
      <c r="A97" s="22"/>
      <c r="B97" s="9"/>
      <c r="C97" s="1"/>
    </row>
    <row r="98" spans="1:3" s="30" customFormat="1" ht="16.95" customHeight="1" x14ac:dyDescent="0.2">
      <c r="A98" s="22"/>
      <c r="B98" s="9"/>
      <c r="C98" s="1"/>
    </row>
    <row r="99" spans="1:3" s="30" customFormat="1" ht="16.95" customHeight="1" x14ac:dyDescent="0.2">
      <c r="A99" s="22"/>
      <c r="B99" s="9"/>
      <c r="C99" s="1"/>
    </row>
    <row r="100" spans="1:3" s="30" customFormat="1" ht="16.95" customHeight="1" x14ac:dyDescent="0.2">
      <c r="A100" s="22"/>
      <c r="B100" s="9"/>
      <c r="C100" s="1"/>
    </row>
    <row r="101" spans="1:3" s="30" customFormat="1" ht="16.95" customHeight="1" x14ac:dyDescent="0.2">
      <c r="A101" s="22"/>
      <c r="B101" s="9"/>
      <c r="C101" s="1"/>
    </row>
    <row r="102" spans="1:3" s="30" customFormat="1" ht="16.95" customHeight="1" x14ac:dyDescent="0.2">
      <c r="A102" s="22"/>
      <c r="B102" s="9"/>
      <c r="C102" s="1"/>
    </row>
    <row r="103" spans="1:3" s="30" customFormat="1" ht="16.95" customHeight="1" x14ac:dyDescent="0.2">
      <c r="A103" s="22"/>
      <c r="B103" s="9"/>
      <c r="C103" s="1"/>
    </row>
    <row r="104" spans="1:3" s="30" customFormat="1" ht="16.95" customHeight="1" x14ac:dyDescent="0.2">
      <c r="A104" s="22"/>
      <c r="B104" s="9"/>
      <c r="C104" s="1"/>
    </row>
    <row r="105" spans="1:3" s="30" customFormat="1" ht="36.6" customHeight="1" x14ac:dyDescent="0.2">
      <c r="A105" s="22"/>
      <c r="B105" s="9"/>
      <c r="C105" s="1"/>
    </row>
    <row r="106" spans="1:3" s="30" customFormat="1" ht="22.8" customHeight="1" x14ac:dyDescent="0.2">
      <c r="A106" s="22"/>
      <c r="B106" s="9"/>
      <c r="C106" s="1"/>
    </row>
    <row r="107" spans="1:3" s="30" customFormat="1" ht="16.95" customHeight="1" x14ac:dyDescent="0.2">
      <c r="A107" s="22"/>
      <c r="B107" s="9"/>
      <c r="C107" s="1"/>
    </row>
    <row r="108" spans="1:3" s="30" customFormat="1" ht="16.95" customHeight="1" x14ac:dyDescent="0.2">
      <c r="A108" s="22"/>
      <c r="B108" s="9"/>
      <c r="C108" s="1"/>
    </row>
    <row r="109" spans="1:3" s="30" customFormat="1" ht="16.95" customHeight="1" x14ac:dyDescent="0.2">
      <c r="A109" s="22"/>
      <c r="B109" s="9" t="s">
        <v>29</v>
      </c>
      <c r="C109" s="1"/>
    </row>
    <row r="110" spans="1:3" s="30" customFormat="1" ht="16.95" customHeight="1" x14ac:dyDescent="0.2">
      <c r="A110" s="22"/>
      <c r="B110" s="9"/>
      <c r="C110" s="1"/>
    </row>
    <row r="111" spans="1:3" s="30" customFormat="1" ht="16.95" customHeight="1" x14ac:dyDescent="0.2">
      <c r="A111" s="22"/>
      <c r="B111" s="9"/>
      <c r="C111" s="1"/>
    </row>
    <row r="112" spans="1:3" s="30" customFormat="1" ht="16.95" customHeight="1" x14ac:dyDescent="0.2">
      <c r="A112" s="22"/>
      <c r="B112" s="9"/>
      <c r="C112" s="1"/>
    </row>
    <row r="113" spans="1:12" s="30" customFormat="1" ht="16.95" customHeight="1" x14ac:dyDescent="0.2">
      <c r="A113" s="22"/>
      <c r="B113" s="9"/>
      <c r="C113" s="1"/>
    </row>
    <row r="114" spans="1:12" s="30" customFormat="1" ht="16.95" customHeight="1" x14ac:dyDescent="0.2">
      <c r="A114" s="22"/>
      <c r="B114" s="9"/>
      <c r="C114" s="1"/>
    </row>
    <row r="115" spans="1:12" s="30" customFormat="1" ht="42.6" customHeight="1" x14ac:dyDescent="0.2"/>
    <row r="116" spans="1:12" s="30" customFormat="1" ht="57" customHeight="1" x14ac:dyDescent="0.2"/>
    <row r="117" spans="1:12" s="30" customFormat="1" x14ac:dyDescent="0.2">
      <c r="A117" s="22"/>
      <c r="B117" s="9"/>
      <c r="C117" s="1"/>
      <c r="I117" s="37"/>
    </row>
    <row r="118" spans="1:12" s="30" customFormat="1" x14ac:dyDescent="0.2">
      <c r="A118" s="22"/>
      <c r="B118" s="9"/>
      <c r="C118" s="1"/>
      <c r="I118" s="37"/>
    </row>
    <row r="119" spans="1:12" s="30" customFormat="1" x14ac:dyDescent="0.2">
      <c r="A119" s="22"/>
      <c r="B119" s="9"/>
      <c r="C119" s="1"/>
      <c r="I119" s="37"/>
    </row>
    <row r="120" spans="1:12" s="30" customFormat="1" x14ac:dyDescent="0.2">
      <c r="A120" s="22"/>
      <c r="B120" s="9"/>
      <c r="C120" s="1"/>
      <c r="I120" s="37"/>
    </row>
    <row r="121" spans="1:12" s="30" customFormat="1" x14ac:dyDescent="0.2">
      <c r="A121" s="22"/>
      <c r="B121" s="9"/>
      <c r="C121" s="1"/>
      <c r="I121" s="37"/>
    </row>
    <row r="122" spans="1:12" s="30" customFormat="1" x14ac:dyDescent="0.2">
      <c r="A122" s="22"/>
      <c r="B122" s="9"/>
      <c r="C122" s="1"/>
      <c r="I122" s="37"/>
    </row>
    <row r="123" spans="1:12" s="30" customFormat="1" x14ac:dyDescent="0.2">
      <c r="A123" s="22"/>
      <c r="B123" s="9"/>
      <c r="C123" s="1"/>
      <c r="I123" s="37"/>
    </row>
    <row r="124" spans="1:12" s="30" customFormat="1" x14ac:dyDescent="0.2">
      <c r="A124" s="22"/>
      <c r="B124" s="9"/>
      <c r="C124" s="1"/>
      <c r="I124" s="37"/>
    </row>
    <row r="125" spans="1:12" s="30" customFormat="1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</row>
    <row r="126" spans="1:12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30"/>
    </row>
    <row r="127" spans="1:12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30"/>
    </row>
    <row r="128" spans="1:12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1"/>
    </row>
    <row r="129" spans="1:12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1"/>
    </row>
    <row r="130" spans="1:12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1"/>
    </row>
    <row r="131" spans="1:12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1"/>
    </row>
    <row r="132" spans="1:12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1"/>
    </row>
    <row r="133" spans="1:12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1"/>
    </row>
    <row r="134" spans="1:12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1"/>
    </row>
    <row r="135" spans="1:12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1"/>
    </row>
    <row r="136" spans="1:12" ht="13.2" customHeight="1" x14ac:dyDescent="0.2">
      <c r="A136" s="86"/>
      <c r="B136" s="86"/>
      <c r="C136" s="86"/>
      <c r="D136" s="86"/>
      <c r="E136" s="86"/>
      <c r="F136" s="86"/>
      <c r="G136" s="86"/>
      <c r="H136" s="86"/>
      <c r="I136" s="86"/>
      <c r="J136" s="41"/>
      <c r="K136" s="41"/>
    </row>
    <row r="137" spans="1:12" ht="19.8" customHeight="1" x14ac:dyDescent="0.2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</row>
    <row r="138" spans="1:12" ht="25.2" customHeight="1" x14ac:dyDescent="0.2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</row>
  </sheetData>
  <mergeCells count="23">
    <mergeCell ref="L3:L4"/>
    <mergeCell ref="C3:C4"/>
    <mergeCell ref="F3:G3"/>
    <mergeCell ref="H3:I3"/>
    <mergeCell ref="A135:K135"/>
    <mergeCell ref="A3:A4"/>
    <mergeCell ref="D3:D4"/>
    <mergeCell ref="E3:E4"/>
    <mergeCell ref="B3:B4"/>
    <mergeCell ref="K3:K4"/>
    <mergeCell ref="A137:K137"/>
    <mergeCell ref="A138:K138"/>
    <mergeCell ref="A136:I136"/>
    <mergeCell ref="A125:K125"/>
    <mergeCell ref="A126:K126"/>
    <mergeCell ref="A127:K127"/>
    <mergeCell ref="A128:K128"/>
    <mergeCell ref="A129:K129"/>
    <mergeCell ref="A130:K130"/>
    <mergeCell ref="A131:K131"/>
    <mergeCell ref="A132:K132"/>
    <mergeCell ref="A133:K133"/>
    <mergeCell ref="A134:K134"/>
  </mergeCells>
  <phoneticPr fontId="2"/>
  <pageMargins left="0.25" right="0.25" top="0.75" bottom="0.75" header="0.3" footer="0.3"/>
  <pageSetup paperSize="9" scale="76" fitToHeight="0" orientation="portrait" horizontalDpi="4294967293" verticalDpi="4294967293" r:id="rId1"/>
  <headerFooter alignWithMargins="0"/>
  <webPublishItems count="1">
    <webPublishItem id="25480" divId="京都600_BAK715_25480" sourceType="range" sourceRef="A1:L49" destinationFile="H:\Users\ZIN\Documents\BRM2012京都\2012-71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KONISHI KAZUYA</cp:lastModifiedBy>
  <cp:lastPrinted>2024-11-02T23:16:03Z</cp:lastPrinted>
  <dcterms:created xsi:type="dcterms:W3CDTF">2011-02-06T12:06:47Z</dcterms:created>
  <dcterms:modified xsi:type="dcterms:W3CDTF">2024-11-10T23:44:39Z</dcterms:modified>
</cp:coreProperties>
</file>