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マイドライブ\BRM2024年\BRM503福井1000善光寺\"/>
    </mc:Choice>
  </mc:AlternateContent>
  <xr:revisionPtr revIDLastSave="0" documentId="8_{81253997-4213-459B-8C4A-9F78664E836A}" xr6:coauthVersionLast="47" xr6:coauthVersionMax="47" xr10:uidLastSave="{00000000-0000-0000-0000-000000000000}"/>
  <bookViews>
    <workbookView xWindow="-108" yWindow="-108" windowWidth="23256" windowHeight="12576" xr2:uid="{00000000-000D-0000-FFFF-FFFF00000000}"/>
  </bookViews>
  <sheets>
    <sheet name="Sheet1" sheetId="1" r:id="rId1"/>
    <sheet name="Sheet2" sheetId="2" r:id="rId2"/>
    <sheet name="Sheet3" sheetId="3" r:id="rId3"/>
  </sheets>
  <definedNames>
    <definedName name="_xlnm.Print_Area" localSheetId="0">Sheet1!$A$1:$L$256</definedName>
  </definedNames>
  <calcPr calcId="191029"/>
</workbook>
</file>

<file path=xl/calcChain.xml><?xml version="1.0" encoding="utf-8"?>
<calcChain xmlns="http://schemas.openxmlformats.org/spreadsheetml/2006/main">
  <c r="H214" i="1" l="1"/>
  <c r="H215" i="1"/>
  <c r="H216" i="1"/>
  <c r="H217" i="1"/>
  <c r="H224" i="1"/>
  <c r="H225" i="1"/>
  <c r="H226" i="1"/>
  <c r="H227" i="1"/>
  <c r="H228" i="1"/>
  <c r="H229" i="1"/>
  <c r="H183" i="1"/>
  <c r="H184" i="1"/>
  <c r="H185" i="1"/>
  <c r="H186" i="1"/>
  <c r="H187" i="1"/>
  <c r="H188" i="1"/>
  <c r="H189" i="1"/>
  <c r="H190" i="1"/>
  <c r="H191" i="1"/>
  <c r="H192" i="1"/>
  <c r="H218" i="1" l="1"/>
  <c r="H256" i="1"/>
  <c r="H220" i="1"/>
  <c r="H221" i="1"/>
  <c r="H222" i="1"/>
  <c r="H223"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172" i="1"/>
  <c r="H173" i="1"/>
  <c r="H219" i="1" l="1"/>
  <c r="H127" i="1"/>
  <c r="H128" i="1"/>
  <c r="H129" i="1"/>
  <c r="H130" i="1"/>
  <c r="H131" i="1"/>
  <c r="H132" i="1"/>
  <c r="H133" i="1"/>
  <c r="H134" i="1"/>
  <c r="H123" i="1"/>
  <c r="H124" i="1"/>
  <c r="H125"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4" i="1"/>
  <c r="H175" i="1"/>
  <c r="H176" i="1"/>
  <c r="H177" i="1"/>
  <c r="H178" i="1"/>
  <c r="H179" i="1"/>
  <c r="H180" i="1"/>
  <c r="H181" i="1"/>
  <c r="H182" i="1"/>
  <c r="H193" i="1"/>
  <c r="H194" i="1"/>
  <c r="H195" i="1"/>
  <c r="H196" i="1"/>
  <c r="H197" i="1"/>
  <c r="H198" i="1"/>
  <c r="H199" i="1"/>
  <c r="H200" i="1"/>
  <c r="H201" i="1"/>
  <c r="H202" i="1"/>
  <c r="H203" i="1"/>
  <c r="H205" i="1"/>
  <c r="H206" i="1"/>
  <c r="H207" i="1"/>
  <c r="H208" i="1"/>
  <c r="H209" i="1"/>
  <c r="H210" i="1"/>
  <c r="H211" i="1"/>
  <c r="H212" i="1"/>
  <c r="H213" i="1"/>
  <c r="H85" i="1" l="1"/>
  <c r="H86" i="1"/>
  <c r="H87" i="1"/>
  <c r="H88" i="1"/>
  <c r="H89" i="1"/>
  <c r="H90" i="1"/>
  <c r="H20" i="1" l="1"/>
  <c r="H21" i="1"/>
  <c r="H22" i="1"/>
  <c r="H23" i="1"/>
  <c r="H24" i="1"/>
  <c r="H25" i="1"/>
  <c r="H26" i="1"/>
  <c r="H27" i="1"/>
  <c r="H28" i="1"/>
  <c r="H29" i="1"/>
  <c r="H30" i="1"/>
  <c r="H31" i="1"/>
  <c r="H32" i="1"/>
  <c r="H33" i="1"/>
  <c r="H68" i="1" l="1"/>
  <c r="H52" i="1"/>
  <c r="H53" i="1"/>
  <c r="H49" i="1"/>
  <c r="H40" i="1"/>
  <c r="H106" i="1" l="1"/>
  <c r="H126" i="1"/>
  <c r="H67" i="1"/>
  <c r="H66" i="1"/>
  <c r="H65" i="1"/>
  <c r="H64" i="1"/>
  <c r="H63" i="1" l="1"/>
  <c r="H39" i="1"/>
  <c r="H47" i="1" l="1"/>
  <c r="H57" i="1"/>
  <c r="H46" i="1"/>
  <c r="H45" i="1"/>
  <c r="H41" i="1"/>
  <c r="H56" i="1" l="1"/>
  <c r="H61" i="1"/>
  <c r="H50" i="1"/>
  <c r="H62" i="1"/>
  <c r="H60" i="1"/>
  <c r="H59" i="1"/>
  <c r="H58" i="1"/>
  <c r="H55" i="1"/>
  <c r="H54" i="1"/>
  <c r="H51" i="1"/>
  <c r="H48" i="1"/>
  <c r="H44" i="1"/>
  <c r="H43" i="1"/>
  <c r="H19" i="1" l="1"/>
  <c r="H18" i="1"/>
  <c r="H17" i="1"/>
  <c r="H16" i="1"/>
  <c r="H15" i="1"/>
  <c r="H9" i="1" l="1"/>
  <c r="H42" i="1" l="1"/>
  <c r="H38" i="1"/>
  <c r="H37" i="1"/>
  <c r="H36" i="1"/>
  <c r="H35" i="1"/>
  <c r="H8" i="1" l="1"/>
  <c r="H7" i="1"/>
  <c r="A6" i="1" l="1"/>
  <c r="H6" i="1"/>
  <c r="H10" i="1"/>
  <c r="H11" i="1"/>
  <c r="H12" i="1"/>
  <c r="H13" i="1"/>
  <c r="H14" i="1"/>
  <c r="H34" i="1"/>
  <c r="A7" i="1" l="1"/>
  <c r="A8" i="1" s="1"/>
  <c r="A9" i="1" l="1"/>
  <c r="A10" i="1" s="1"/>
  <c r="A11" i="1" s="1"/>
  <c r="A12" i="1" s="1"/>
  <c r="A13" i="1" s="1"/>
  <c r="A14" i="1" s="1"/>
  <c r="A15" i="1" l="1"/>
  <c r="A16" i="1" s="1"/>
  <c r="A17" i="1" l="1"/>
  <c r="A18" i="1" s="1"/>
  <c r="A19" i="1" s="1"/>
  <c r="A20" i="1" s="1"/>
  <c r="A21" i="1" s="1"/>
  <c r="A22" i="1" s="1"/>
  <c r="A23" i="1" s="1"/>
  <c r="A24" i="1" s="1"/>
  <c r="A25" i="1" s="1"/>
  <c r="A26" i="1" l="1"/>
  <c r="A27" i="1" s="1"/>
  <c r="A28" i="1" s="1"/>
  <c r="A29" i="1" s="1"/>
  <c r="A30" i="1" s="1"/>
  <c r="A31" i="1" s="1"/>
  <c r="A32" i="1" l="1"/>
  <c r="A33" i="1" s="1"/>
  <c r="A34" i="1" s="1"/>
  <c r="A35" i="1" s="1"/>
  <c r="A36" i="1" s="1"/>
  <c r="A37" i="1" s="1"/>
  <c r="A38" i="1" s="1"/>
  <c r="A39" i="1" s="1"/>
  <c r="A40" i="1" s="1"/>
  <c r="A41" i="1" s="1"/>
  <c r="A42" i="1" s="1"/>
  <c r="A43" i="1" s="1"/>
  <c r="A44" i="1" s="1"/>
  <c r="A45" i="1" l="1"/>
  <c r="A46" i="1" s="1"/>
  <c r="A47" i="1" s="1"/>
  <c r="A48" i="1" s="1"/>
  <c r="A49" i="1" s="1"/>
  <c r="A50" i="1" l="1"/>
  <c r="A51" i="1" s="1"/>
  <c r="A52" i="1" s="1"/>
  <c r="A53" i="1" s="1"/>
  <c r="A54" i="1" s="1"/>
  <c r="A55" i="1" s="1"/>
  <c r="A56" i="1" s="1"/>
  <c r="A57" i="1" s="1"/>
  <c r="A58" i="1" l="1"/>
  <c r="A59" i="1" s="1"/>
  <c r="A60" i="1" s="1"/>
  <c r="A61" i="1" s="1"/>
  <c r="A62" i="1" s="1"/>
  <c r="A63" i="1" s="1"/>
  <c r="A64" i="1" s="1"/>
  <c r="A65" i="1" s="1"/>
  <c r="A66" i="1" s="1"/>
  <c r="A67" i="1" s="1"/>
  <c r="A68" i="1" l="1"/>
  <c r="A69" i="1" s="1"/>
  <c r="A70" i="1" s="1"/>
  <c r="A71" i="1" s="1"/>
  <c r="A72" i="1" s="1"/>
  <c r="A73" i="1" s="1"/>
  <c r="A74" i="1" s="1"/>
  <c r="A75" i="1" s="1"/>
  <c r="A76" i="1" s="1"/>
  <c r="A77" i="1" s="1"/>
  <c r="A78" i="1" s="1"/>
  <c r="A79" i="1" s="1"/>
  <c r="A80" i="1" s="1"/>
  <c r="A81" i="1" s="1"/>
  <c r="A82" i="1" s="1"/>
  <c r="A83" i="1" s="1"/>
  <c r="A84" i="1" s="1"/>
  <c r="A85" i="1" s="1"/>
  <c r="A86" i="1" l="1"/>
  <c r="A87" i="1" s="1"/>
  <c r="A88" i="1" s="1"/>
  <c r="A89" i="1" s="1"/>
  <c r="A90" i="1" s="1"/>
  <c r="A91" i="1" s="1"/>
  <c r="A92" i="1" s="1"/>
  <c r="A93" i="1" s="1"/>
  <c r="A94" i="1" s="1"/>
  <c r="A95" i="1" s="1"/>
  <c r="A96" i="1" s="1"/>
  <c r="A97" i="1" s="1"/>
  <c r="A98" i="1" s="1"/>
  <c r="A99" i="1" s="1"/>
  <c r="A100" i="1" s="1"/>
  <c r="A101" i="1" s="1"/>
  <c r="A102" i="1" s="1"/>
  <c r="A103" i="1" s="1"/>
  <c r="A104" i="1" l="1"/>
  <c r="A105" i="1" s="1"/>
  <c r="A106" i="1" l="1"/>
  <c r="A107" i="1" s="1"/>
  <c r="A108" i="1" s="1"/>
  <c r="A109" i="1" s="1"/>
  <c r="A110" i="1" s="1"/>
  <c r="A111" i="1" s="1"/>
  <c r="A112" i="1" s="1"/>
  <c r="A113" i="1" s="1"/>
  <c r="A114" i="1" s="1"/>
  <c r="A115" i="1" s="1"/>
  <c r="A116" i="1" s="1"/>
  <c r="A117" i="1" s="1"/>
  <c r="A118" i="1" s="1"/>
  <c r="A119" i="1" s="1"/>
  <c r="A120" i="1" s="1"/>
  <c r="A121" i="1" s="1"/>
  <c r="A122" i="1" s="1"/>
  <c r="H69" i="1"/>
  <c r="H116" i="1"/>
  <c r="H73" i="1"/>
  <c r="H72" i="1"/>
  <c r="H94" i="1"/>
  <c r="H99" i="1"/>
  <c r="H75" i="1"/>
  <c r="H110" i="1"/>
  <c r="H70" i="1"/>
  <c r="H100" i="1"/>
  <c r="H103" i="1"/>
  <c r="H79" i="1"/>
  <c r="H81" i="1"/>
  <c r="H101" i="1"/>
  <c r="H105" i="1"/>
  <c r="H77" i="1"/>
  <c r="H108" i="1"/>
  <c r="H91" i="1"/>
  <c r="H107" i="1"/>
  <c r="H93" i="1"/>
  <c r="H97" i="1"/>
  <c r="H74" i="1"/>
  <c r="H114" i="1"/>
  <c r="H76" i="1"/>
  <c r="H96" i="1"/>
  <c r="H83" i="1"/>
  <c r="H104" i="1"/>
  <c r="H112" i="1"/>
  <c r="H78" i="1"/>
  <c r="H84" i="1"/>
  <c r="H109" i="1"/>
  <c r="H120" i="1"/>
  <c r="H121" i="1"/>
  <c r="H102" i="1"/>
  <c r="H82" i="1"/>
  <c r="H111" i="1"/>
  <c r="H115" i="1"/>
  <c r="H113" i="1"/>
  <c r="H119" i="1"/>
  <c r="H117" i="1"/>
  <c r="H95" i="1"/>
  <c r="H92" i="1"/>
  <c r="H122" i="1"/>
  <c r="H80" i="1"/>
  <c r="H98" i="1"/>
  <c r="H118" i="1"/>
  <c r="H71" i="1"/>
  <c r="A123" i="1" l="1"/>
</calcChain>
</file>

<file path=xl/sharedStrings.xml><?xml version="1.0" encoding="utf-8"?>
<sst xmlns="http://schemas.openxmlformats.org/spreadsheetml/2006/main" count="1326" uniqueCount="448">
  <si>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</si>
  <si>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</si>
  <si>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</si>
  <si>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</si>
  <si>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</si>
  <si>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標識</t>
    <rPh sb="0" eb="2">
      <t>ヒョウシキ</t>
    </rPh>
    <phoneticPr fontId="2"/>
  </si>
  <si>
    <t>市道</t>
    <rPh sb="0" eb="2">
      <t>シドウ</t>
    </rPh>
    <phoneticPr fontId="2"/>
  </si>
  <si>
    <t>方角</t>
    <rPh sb="0" eb="2">
      <t>ホウガク</t>
    </rPh>
    <phoneticPr fontId="2"/>
  </si>
  <si>
    <t>現在地までの</t>
    <rPh sb="0" eb="3">
      <t>ゲンザイチ</t>
    </rPh>
    <phoneticPr fontId="2"/>
  </si>
  <si>
    <t>現在地からの進行先</t>
    <rPh sb="0" eb="3">
      <t>ゲンザイチ</t>
    </rPh>
    <rPh sb="6" eb="8">
      <t>シンコウ</t>
    </rPh>
    <rPh sb="8" eb="9">
      <t>サキ</t>
    </rPh>
    <phoneticPr fontId="2"/>
  </si>
  <si>
    <t>PC間</t>
    <rPh sb="2" eb="3">
      <t>アイダ</t>
    </rPh>
    <phoneticPr fontId="2"/>
  </si>
  <si>
    <t>T</t>
    <phoneticPr fontId="2"/>
  </si>
  <si>
    <t>信号</t>
    <rPh sb="0" eb="2">
      <t>シンゴウ</t>
    </rPh>
    <phoneticPr fontId="2"/>
  </si>
  <si>
    <t>形状</t>
    <rPh sb="0" eb="2">
      <t>ケイジョウ</t>
    </rPh>
    <phoneticPr fontId="2"/>
  </si>
  <si>
    <t>S</t>
    <phoneticPr fontId="2"/>
  </si>
  <si>
    <t>十</t>
    <rPh sb="0" eb="1">
      <t>ジュウ</t>
    </rPh>
    <phoneticPr fontId="2"/>
  </si>
  <si>
    <t>Y</t>
    <phoneticPr fontId="2"/>
  </si>
  <si>
    <t>左側</t>
    <rPh sb="0" eb="2">
      <t>ヒダリガワ</t>
    </rPh>
    <phoneticPr fontId="2"/>
  </si>
  <si>
    <t>ト</t>
  </si>
  <si>
    <t>ト</t>
    <phoneticPr fontId="2"/>
  </si>
  <si>
    <t>逆Y</t>
    <rPh sb="0" eb="1">
      <t>ギャク</t>
    </rPh>
    <phoneticPr fontId="2"/>
  </si>
  <si>
    <t>S</t>
  </si>
  <si>
    <t>右側</t>
    <rPh sb="0" eb="2">
      <t>ミギガワ</t>
    </rPh>
    <phoneticPr fontId="2"/>
  </si>
  <si>
    <t>S</t>
    <phoneticPr fontId="2"/>
  </si>
  <si>
    <t>T</t>
    <phoneticPr fontId="2"/>
  </si>
  <si>
    <t>T</t>
  </si>
  <si>
    <t>┤</t>
  </si>
  <si>
    <t>X</t>
  </si>
  <si>
    <t>X</t>
    <phoneticPr fontId="2"/>
  </si>
  <si>
    <t>十</t>
    <rPh sb="0" eb="1">
      <t>ジュウ</t>
    </rPh>
    <phoneticPr fontId="14"/>
  </si>
  <si>
    <t>T</t>
    <phoneticPr fontId="2"/>
  </si>
  <si>
    <t>福井中央公園南</t>
    <rPh sb="0" eb="6">
      <t>フクイチュウオウコウエン</t>
    </rPh>
    <rPh sb="6" eb="7">
      <t>ミナミ</t>
    </rPh>
    <phoneticPr fontId="2"/>
  </si>
  <si>
    <t>東へ</t>
    <rPh sb="0" eb="1">
      <t>ヒガシ</t>
    </rPh>
    <phoneticPr fontId="2"/>
  </si>
  <si>
    <t>　</t>
  </si>
  <si>
    <t>　</t>
    <phoneticPr fontId="2"/>
  </si>
  <si>
    <t>右折</t>
    <rPh sb="0" eb="2">
      <t>ウセツ</t>
    </rPh>
    <phoneticPr fontId="2"/>
  </si>
  <si>
    <t>直進</t>
    <rPh sb="0" eb="2">
      <t>チョクシン</t>
    </rPh>
    <phoneticPr fontId="2"/>
  </si>
  <si>
    <t>正面にローソンあり</t>
    <rPh sb="0" eb="2">
      <t>ショウメン</t>
    </rPh>
    <phoneticPr fontId="2"/>
  </si>
  <si>
    <t>豊島</t>
    <rPh sb="0" eb="2">
      <t>トヨシマ</t>
    </rPh>
    <phoneticPr fontId="2"/>
  </si>
  <si>
    <t>左折</t>
    <rPh sb="0" eb="2">
      <t>サセツ</t>
    </rPh>
    <phoneticPr fontId="2"/>
  </si>
  <si>
    <t>K5</t>
    <phoneticPr fontId="2"/>
  </si>
  <si>
    <t>勝見</t>
    <rPh sb="0" eb="2">
      <t>カツミ</t>
    </rPh>
    <phoneticPr fontId="2"/>
  </si>
  <si>
    <t>K242</t>
    <phoneticPr fontId="2"/>
  </si>
  <si>
    <t>K25</t>
    <phoneticPr fontId="2"/>
  </si>
  <si>
    <t>青看板　越前市へ</t>
    <rPh sb="0" eb="3">
      <t>アオカンバン</t>
    </rPh>
    <rPh sb="4" eb="7">
      <t>エチゼンシ</t>
    </rPh>
    <phoneticPr fontId="2"/>
  </si>
  <si>
    <t>右折すぐ左折</t>
    <rPh sb="0" eb="2">
      <t>ウセツ</t>
    </rPh>
    <rPh sb="4" eb="6">
      <t>サセツ</t>
    </rPh>
    <phoneticPr fontId="2"/>
  </si>
  <si>
    <t>K25→K2</t>
    <phoneticPr fontId="2"/>
  </si>
  <si>
    <t>新在家</t>
    <rPh sb="0" eb="3">
      <t>シンザイケ</t>
    </rPh>
    <phoneticPr fontId="2"/>
  </si>
  <si>
    <t>K2</t>
    <phoneticPr fontId="2"/>
  </si>
  <si>
    <t>青看板　越前市街へ</t>
    <rPh sb="0" eb="3">
      <t>アオカンバン</t>
    </rPh>
    <rPh sb="4" eb="6">
      <t>エチゼン</t>
    </rPh>
    <rPh sb="6" eb="7">
      <t>シ</t>
    </rPh>
    <rPh sb="7" eb="8">
      <t>マチ</t>
    </rPh>
    <phoneticPr fontId="2"/>
  </si>
  <si>
    <t>K198</t>
    <phoneticPr fontId="2"/>
  </si>
  <si>
    <t>青看板武生ICへ　セブンイレブンあり</t>
    <rPh sb="0" eb="3">
      <t>アオカンバン</t>
    </rPh>
    <rPh sb="3" eb="5">
      <t>タケフ</t>
    </rPh>
    <phoneticPr fontId="2"/>
  </si>
  <si>
    <t>K201</t>
    <phoneticPr fontId="2"/>
  </si>
  <si>
    <t>庄田</t>
    <rPh sb="0" eb="2">
      <t>ショウダ</t>
    </rPh>
    <phoneticPr fontId="2"/>
  </si>
  <si>
    <t>R8</t>
  </si>
  <si>
    <t>R8</t>
    <phoneticPr fontId="2"/>
  </si>
  <si>
    <t>交通量多い　注意</t>
    <rPh sb="0" eb="4">
      <t>コウツウリョウオオ</t>
    </rPh>
    <rPh sb="6" eb="8">
      <t>チュウイ</t>
    </rPh>
    <phoneticPr fontId="2"/>
  </si>
  <si>
    <t>２５．８ｋｍポイント左に猫寺あり</t>
    <rPh sb="10" eb="11">
      <t>ヒダリ</t>
    </rPh>
    <rPh sb="12" eb="14">
      <t>ネコデラ</t>
    </rPh>
    <phoneticPr fontId="2"/>
  </si>
  <si>
    <t>向新保</t>
    <rPh sb="0" eb="1">
      <t>ムカイ</t>
    </rPh>
    <rPh sb="1" eb="3">
      <t>シンボ</t>
    </rPh>
    <phoneticPr fontId="2"/>
  </si>
  <si>
    <t>K136→K202</t>
  </si>
  <si>
    <t>K202</t>
  </si>
  <si>
    <t>左折すぐ右折</t>
    <rPh sb="0" eb="2">
      <t>サセツ</t>
    </rPh>
    <rPh sb="4" eb="6">
      <t>ウセツ</t>
    </rPh>
    <phoneticPr fontId="2"/>
  </si>
  <si>
    <t>R365→R476→K210</t>
  </si>
  <si>
    <t>ＰＣ１
ファミリーマート敦賀駅前店</t>
    <rPh sb="12" eb="16">
      <t>ツルガエキマエ</t>
    </rPh>
    <rPh sb="16" eb="17">
      <t>テン</t>
    </rPh>
    <phoneticPr fontId="2"/>
  </si>
  <si>
    <t>鉄輪町</t>
    <rPh sb="0" eb="3">
      <t>カナワチョウ</t>
    </rPh>
    <phoneticPr fontId="2"/>
  </si>
  <si>
    <t>小河第2</t>
    <rPh sb="0" eb="3">
      <t>オガワダイ</t>
    </rPh>
    <phoneticPr fontId="2"/>
  </si>
  <si>
    <t>Y</t>
  </si>
  <si>
    <t>左方向</t>
    <rPh sb="0" eb="3">
      <t>ヒダリホウコウ</t>
    </rPh>
    <phoneticPr fontId="2"/>
  </si>
  <si>
    <t>K514</t>
  </si>
  <si>
    <t>大音</t>
    <rPh sb="0" eb="2">
      <t>オオオト</t>
    </rPh>
    <phoneticPr fontId="2"/>
  </si>
  <si>
    <t>R8→R303</t>
  </si>
  <si>
    <t>看板南条S.Aへ</t>
    <rPh sb="0" eb="2">
      <t>カンバン</t>
    </rPh>
    <rPh sb="2" eb="4">
      <t>ナンジョウ</t>
    </rPh>
    <phoneticPr fontId="2"/>
  </si>
  <si>
    <t>青看板敦賀駅へ</t>
    <rPh sb="0" eb="3">
      <t>アオカンバン</t>
    </rPh>
    <rPh sb="3" eb="6">
      <t>ツルガエキ</t>
    </rPh>
    <phoneticPr fontId="2"/>
  </si>
  <si>
    <t>　</t>
    <phoneticPr fontId="1"/>
  </si>
  <si>
    <t>K514</t>
    <phoneticPr fontId="2"/>
  </si>
  <si>
    <t>R303</t>
    <phoneticPr fontId="2"/>
  </si>
  <si>
    <t>右折後すぐにあのつるやパンあり　折角だから買っていけ！</t>
    <rPh sb="0" eb="3">
      <t>ウセツゴ</t>
    </rPh>
    <rPh sb="16" eb="18">
      <t>セッカク</t>
    </rPh>
    <rPh sb="21" eb="22">
      <t>カ</t>
    </rPh>
    <phoneticPr fontId="2"/>
  </si>
  <si>
    <t>R303→市道</t>
    <rPh sb="5" eb="7">
      <t>シドウ</t>
    </rPh>
    <phoneticPr fontId="2"/>
  </si>
  <si>
    <t>右方向</t>
    <rPh sb="0" eb="3">
      <t>ミギホウコウ</t>
    </rPh>
    <phoneticPr fontId="2"/>
  </si>
  <si>
    <t>トンネル回避</t>
    <rPh sb="4" eb="6">
      <t>カイヒ</t>
    </rPh>
    <phoneticPr fontId="2"/>
  </si>
  <si>
    <t>K285</t>
    <phoneticPr fontId="2"/>
  </si>
  <si>
    <t>青看板岐阜へ</t>
    <rPh sb="0" eb="3">
      <t>アオカンバン</t>
    </rPh>
    <rPh sb="3" eb="5">
      <t>ギフ</t>
    </rPh>
    <phoneticPr fontId="2"/>
  </si>
  <si>
    <t>久瀬トンネル</t>
    <rPh sb="0" eb="2">
      <t>クセ</t>
    </rPh>
    <phoneticPr fontId="2"/>
  </si>
  <si>
    <t>I</t>
    <phoneticPr fontId="2"/>
  </si>
  <si>
    <t>歩道走行推奨　トンネル内センターポールがあり走行しずらい</t>
    <rPh sb="0" eb="2">
      <t>ホドウ</t>
    </rPh>
    <rPh sb="2" eb="4">
      <t>ソウコウ</t>
    </rPh>
    <rPh sb="4" eb="6">
      <t>スイショウ</t>
    </rPh>
    <rPh sb="11" eb="12">
      <t>ナイ</t>
    </rPh>
    <rPh sb="22" eb="24">
      <t>ソウコウ</t>
    </rPh>
    <phoneticPr fontId="2"/>
  </si>
  <si>
    <t>乙原</t>
    <rPh sb="0" eb="2">
      <t>オツハラ</t>
    </rPh>
    <phoneticPr fontId="2"/>
  </si>
  <si>
    <t>K40</t>
    <phoneticPr fontId="2"/>
  </si>
  <si>
    <t>青看板谷汲山へ</t>
    <rPh sb="0" eb="3">
      <t>アオカンバン</t>
    </rPh>
    <rPh sb="3" eb="5">
      <t>タニグミ</t>
    </rPh>
    <rPh sb="5" eb="6">
      <t>ヤマ</t>
    </rPh>
    <phoneticPr fontId="2"/>
  </si>
  <si>
    <t>R157</t>
    <phoneticPr fontId="2"/>
  </si>
  <si>
    <t>左折後ファミマあり</t>
    <rPh sb="0" eb="3">
      <t>サセツゴ</t>
    </rPh>
    <phoneticPr fontId="2"/>
  </si>
  <si>
    <t>木知原</t>
    <rPh sb="0" eb="3">
      <t>コチボラハラ</t>
    </rPh>
    <phoneticPr fontId="2"/>
  </si>
  <si>
    <t>K79</t>
    <phoneticPr fontId="2"/>
  </si>
  <si>
    <t>K79→R256→市道</t>
    <rPh sb="9" eb="11">
      <t>シドウ</t>
    </rPh>
    <phoneticPr fontId="2"/>
  </si>
  <si>
    <t>南</t>
    <rPh sb="0" eb="1">
      <t>ミナミ</t>
    </rPh>
    <phoneticPr fontId="2"/>
  </si>
  <si>
    <t>左にディリーヤマザキあり</t>
    <rPh sb="0" eb="1">
      <t>ヒダリ</t>
    </rPh>
    <phoneticPr fontId="2"/>
  </si>
  <si>
    <t>K79→K281→K60→市道</t>
    <rPh sb="13" eb="15">
      <t>シドウ</t>
    </rPh>
    <phoneticPr fontId="2"/>
  </si>
  <si>
    <t>K58</t>
    <phoneticPr fontId="2"/>
  </si>
  <si>
    <t>PC2
ファミリーマート武儀下之保店</t>
    <rPh sb="12" eb="14">
      <t>ムギ</t>
    </rPh>
    <rPh sb="14" eb="15">
      <t>シモ</t>
    </rPh>
    <rPh sb="15" eb="16">
      <t>ノ</t>
    </rPh>
    <rPh sb="16" eb="17">
      <t>ホ</t>
    </rPh>
    <rPh sb="17" eb="18">
      <t>テン</t>
    </rPh>
    <phoneticPr fontId="2"/>
  </si>
  <si>
    <t>若栗</t>
    <rPh sb="0" eb="2">
      <t>ワカグリ</t>
    </rPh>
    <phoneticPr fontId="2"/>
  </si>
  <si>
    <t>K63</t>
    <phoneticPr fontId="2"/>
  </si>
  <si>
    <t>K86</t>
    <phoneticPr fontId="2"/>
  </si>
  <si>
    <t>青看板馬瀬へ</t>
    <rPh sb="0" eb="3">
      <t>アオカンバン</t>
    </rPh>
    <rPh sb="3" eb="5">
      <t>マゼ</t>
    </rPh>
    <phoneticPr fontId="2"/>
  </si>
  <si>
    <t>青看板郡上へ</t>
    <rPh sb="0" eb="3">
      <t>アオカンバン</t>
    </rPh>
    <rPh sb="3" eb="5">
      <t>グジョウ</t>
    </rPh>
    <phoneticPr fontId="2"/>
  </si>
  <si>
    <t>K86→K431</t>
    <phoneticPr fontId="2"/>
  </si>
  <si>
    <t>青看板下呂へ</t>
    <rPh sb="0" eb="3">
      <t>アオカンバン</t>
    </rPh>
    <rPh sb="3" eb="5">
      <t>ゲロ</t>
    </rPh>
    <phoneticPr fontId="2"/>
  </si>
  <si>
    <t>R257</t>
    <phoneticPr fontId="2"/>
  </si>
  <si>
    <t>青看板国道４１号へ</t>
    <rPh sb="0" eb="3">
      <t>アオカンバン</t>
    </rPh>
    <rPh sb="3" eb="5">
      <t>コクドウ</t>
    </rPh>
    <rPh sb="7" eb="8">
      <t>ゴウ</t>
    </rPh>
    <phoneticPr fontId="2"/>
  </si>
  <si>
    <t>青看板小坂へ　バイパスを降りる感じで</t>
    <rPh sb="0" eb="3">
      <t>アオカンバン</t>
    </rPh>
    <rPh sb="3" eb="5">
      <t>コサカ</t>
    </rPh>
    <rPh sb="12" eb="13">
      <t>オ</t>
    </rPh>
    <rPh sb="15" eb="16">
      <t>カン</t>
    </rPh>
    <phoneticPr fontId="2"/>
  </si>
  <si>
    <t>市道→K88</t>
    <rPh sb="0" eb="2">
      <t>シドウ</t>
    </rPh>
    <phoneticPr fontId="2"/>
  </si>
  <si>
    <t>K98</t>
    <phoneticPr fontId="2"/>
  </si>
  <si>
    <t>浅水大橋を渡る</t>
    <rPh sb="0" eb="2">
      <t>アソウズ</t>
    </rPh>
    <rPh sb="2" eb="4">
      <t>オオハシ</t>
    </rPh>
    <rPh sb="5" eb="6">
      <t>ワタ</t>
    </rPh>
    <phoneticPr fontId="2"/>
  </si>
  <si>
    <t>上呂</t>
    <rPh sb="0" eb="2">
      <t>ジョウロ</t>
    </rPh>
    <phoneticPr fontId="2"/>
  </si>
  <si>
    <t>R41</t>
    <phoneticPr fontId="2"/>
  </si>
  <si>
    <t>この先すぐにコンビニあり</t>
    <rPh sb="2" eb="3">
      <t>サキ</t>
    </rPh>
    <phoneticPr fontId="2"/>
  </si>
  <si>
    <t>K88</t>
    <phoneticPr fontId="2"/>
  </si>
  <si>
    <t>小坂町</t>
    <rPh sb="0" eb="3">
      <t>コサカマチ</t>
    </rPh>
    <phoneticPr fontId="2"/>
  </si>
  <si>
    <t>小坂温泉郷北口</t>
    <rPh sb="0" eb="5">
      <t>コサカオンセンキョウ</t>
    </rPh>
    <rPh sb="5" eb="7">
      <t>キタグチ</t>
    </rPh>
    <phoneticPr fontId="2"/>
  </si>
  <si>
    <t>直進通行禁止区間　旧道へ</t>
    <rPh sb="0" eb="2">
      <t>チョクシン</t>
    </rPh>
    <rPh sb="2" eb="8">
      <t>ツウコウキンシクカン</t>
    </rPh>
    <rPh sb="9" eb="11">
      <t>キュウドウ</t>
    </rPh>
    <phoneticPr fontId="2"/>
  </si>
  <si>
    <t>左方向</t>
    <rPh sb="0" eb="1">
      <t>ヒダリ</t>
    </rPh>
    <rPh sb="1" eb="3">
      <t>ホウコウ</t>
    </rPh>
    <phoneticPr fontId="2"/>
  </si>
  <si>
    <t>青看板高根へ</t>
    <rPh sb="0" eb="3">
      <t>アオカンバン</t>
    </rPh>
    <rPh sb="3" eb="5">
      <t>タカネ</t>
    </rPh>
    <phoneticPr fontId="1"/>
  </si>
  <si>
    <t>久々野</t>
    <rPh sb="0" eb="3">
      <t>クグノ</t>
    </rPh>
    <phoneticPr fontId="2"/>
  </si>
  <si>
    <t>R４１に合流</t>
    <rPh sb="4" eb="6">
      <t>ゴウリュウ</t>
    </rPh>
    <phoneticPr fontId="2"/>
  </si>
  <si>
    <t>直進通行禁止区間　旧道宮峠へ</t>
    <rPh sb="0" eb="2">
      <t>チョクシン</t>
    </rPh>
    <rPh sb="2" eb="8">
      <t>ツウコウキンシクカン</t>
    </rPh>
    <rPh sb="9" eb="11">
      <t>キュウドウ</t>
    </rPh>
    <rPh sb="11" eb="13">
      <t>ミヤトウゲ</t>
    </rPh>
    <phoneticPr fontId="2"/>
  </si>
  <si>
    <t>一之宮</t>
    <rPh sb="0" eb="3">
      <t>イチノミヤ</t>
    </rPh>
    <phoneticPr fontId="2"/>
  </si>
  <si>
    <t>この先交通量多い</t>
    <rPh sb="2" eb="3">
      <t>サキ</t>
    </rPh>
    <rPh sb="3" eb="7">
      <t>コウツウリョウオオ</t>
    </rPh>
    <phoneticPr fontId="2"/>
  </si>
  <si>
    <t>Y</t>
    <phoneticPr fontId="14"/>
  </si>
  <si>
    <t>右方向入りにくい　気を付けること</t>
    <rPh sb="0" eb="3">
      <t>ミギホウコウ</t>
    </rPh>
    <rPh sb="3" eb="4">
      <t>ハイ</t>
    </rPh>
    <rPh sb="9" eb="10">
      <t>キ</t>
    </rPh>
    <rPh sb="11" eb="12">
      <t>ツ</t>
    </rPh>
    <phoneticPr fontId="2"/>
  </si>
  <si>
    <t>石浦町北</t>
    <rPh sb="0" eb="4">
      <t>イシウラマチキタ</t>
    </rPh>
    <phoneticPr fontId="2"/>
  </si>
  <si>
    <t>PC3
セブンイレブン高山名田町４丁目店</t>
    <rPh sb="11" eb="13">
      <t>タカヤマ</t>
    </rPh>
    <rPh sb="13" eb="14">
      <t>ナ</t>
    </rPh>
    <rPh sb="14" eb="15">
      <t>タ</t>
    </rPh>
    <rPh sb="15" eb="16">
      <t>マチ</t>
    </rPh>
    <rPh sb="17" eb="19">
      <t>チョウメ</t>
    </rPh>
    <rPh sb="19" eb="20">
      <t>テン</t>
    </rPh>
    <phoneticPr fontId="2"/>
  </si>
  <si>
    <t>I</t>
  </si>
  <si>
    <t>高山郵便局前</t>
    <rPh sb="0" eb="6">
      <t>タカヤマユウビンキョクマエ</t>
    </rPh>
    <phoneticPr fontId="2"/>
  </si>
  <si>
    <t>K462</t>
    <phoneticPr fontId="2"/>
  </si>
  <si>
    <t>R158</t>
    <phoneticPr fontId="2"/>
  </si>
  <si>
    <t>K460→R158</t>
    <phoneticPr fontId="2"/>
  </si>
  <si>
    <t>左にひだしんの看板あり</t>
    <rPh sb="0" eb="1">
      <t>ヒダリ</t>
    </rPh>
    <rPh sb="7" eb="9">
      <t>カンバン</t>
    </rPh>
    <phoneticPr fontId="2"/>
  </si>
  <si>
    <t>逆Y</t>
    <rPh sb="0" eb="1">
      <t>ギャク</t>
    </rPh>
    <phoneticPr fontId="14"/>
  </si>
  <si>
    <t>江名子町</t>
    <rPh sb="0" eb="3">
      <t>エナコ</t>
    </rPh>
    <rPh sb="3" eb="4">
      <t>マチ</t>
    </rPh>
    <phoneticPr fontId="2"/>
  </si>
  <si>
    <t>デイリーヤマザキあり</t>
    <phoneticPr fontId="2"/>
  </si>
  <si>
    <t>R361</t>
  </si>
  <si>
    <t>R361</t>
    <phoneticPr fontId="2"/>
  </si>
  <si>
    <t>白看板高根へ</t>
    <rPh sb="0" eb="3">
      <t>シロカンバン</t>
    </rPh>
    <rPh sb="3" eb="5">
      <t>タカネ</t>
    </rPh>
    <phoneticPr fontId="2"/>
  </si>
  <si>
    <t>青看板木曽へ</t>
    <rPh sb="0" eb="3">
      <t>アオカンバン</t>
    </rPh>
    <rPh sb="3" eb="5">
      <t>キソ</t>
    </rPh>
    <phoneticPr fontId="2"/>
  </si>
  <si>
    <t>甲</t>
    <rPh sb="0" eb="1">
      <t>コウ</t>
    </rPh>
    <phoneticPr fontId="2"/>
  </si>
  <si>
    <t xml:space="preserve"> </t>
  </si>
  <si>
    <t>九蔵峠展望台</t>
    <rPh sb="0" eb="3">
      <t>クゾウトウゲ</t>
    </rPh>
    <rPh sb="3" eb="6">
      <t>テンボウダイ</t>
    </rPh>
    <phoneticPr fontId="2"/>
  </si>
  <si>
    <t>新地蔵トンネル</t>
    <rPh sb="0" eb="3">
      <t>シンジゾウ</t>
    </rPh>
    <phoneticPr fontId="2"/>
  </si>
  <si>
    <t>木曽大橋</t>
    <rPh sb="0" eb="4">
      <t>キソオオハシ</t>
    </rPh>
    <phoneticPr fontId="2"/>
  </si>
  <si>
    <t>R19</t>
  </si>
  <si>
    <t>上田口</t>
    <rPh sb="0" eb="3">
      <t>カミタグチ</t>
    </rPh>
    <phoneticPr fontId="2"/>
  </si>
  <si>
    <t>旧中山道→R19</t>
    <rPh sb="0" eb="1">
      <t>キュウ</t>
    </rPh>
    <rPh sb="1" eb="4">
      <t>ナカセンドウ</t>
    </rPh>
    <phoneticPr fontId="2"/>
  </si>
  <si>
    <t>栗本</t>
    <rPh sb="0" eb="1">
      <t>クリ</t>
    </rPh>
    <rPh sb="1" eb="2">
      <t>モト</t>
    </rPh>
    <phoneticPr fontId="2"/>
  </si>
  <si>
    <t>K267</t>
  </si>
  <si>
    <t>巴淵</t>
    <rPh sb="0" eb="1">
      <t>トモエ</t>
    </rPh>
    <rPh sb="1" eb="2">
      <t>フチ</t>
    </rPh>
    <phoneticPr fontId="2"/>
  </si>
  <si>
    <t>神谷入口</t>
    <rPh sb="0" eb="2">
      <t>カミヤ</t>
    </rPh>
    <rPh sb="2" eb="4">
      <t>イリグチ</t>
    </rPh>
    <phoneticPr fontId="2"/>
  </si>
  <si>
    <t>160㎞ポイント道の駅飛騨たかね工房あり</t>
    <rPh sb="8" eb="9">
      <t>ミチ</t>
    </rPh>
    <rPh sb="10" eb="11">
      <t>エキ</t>
    </rPh>
    <rPh sb="11" eb="13">
      <t>ヒダ</t>
    </rPh>
    <rPh sb="16" eb="18">
      <t>コウボウ</t>
    </rPh>
    <phoneticPr fontId="2"/>
  </si>
  <si>
    <t>休憩ポイント　御嶽山を眺める</t>
    <rPh sb="0" eb="2">
      <t>キュウケイ</t>
    </rPh>
    <rPh sb="7" eb="10">
      <t>オンタケサン</t>
    </rPh>
    <rPh sb="11" eb="12">
      <t>ナガ</t>
    </rPh>
    <phoneticPr fontId="2"/>
  </si>
  <si>
    <t>ここから交通量多い　</t>
    <rPh sb="4" eb="8">
      <t>コウツウリョウオオ</t>
    </rPh>
    <phoneticPr fontId="2"/>
  </si>
  <si>
    <t>旧中山道</t>
    <rPh sb="0" eb="1">
      <t>キュウ</t>
    </rPh>
    <rPh sb="1" eb="4">
      <t>ナカセンドウ</t>
    </rPh>
    <phoneticPr fontId="2"/>
  </si>
  <si>
    <t>デイリーヤマザキ過ぎてすぐ</t>
    <rPh sb="8" eb="9">
      <t>ス</t>
    </rPh>
    <phoneticPr fontId="2"/>
  </si>
  <si>
    <t>セブンイレブンあり</t>
    <phoneticPr fontId="2"/>
  </si>
  <si>
    <t>K203</t>
    <phoneticPr fontId="2"/>
  </si>
  <si>
    <r>
      <rPr>
        <sz val="9"/>
        <rFont val="ＭＳ Ｐゴシック"/>
        <family val="3"/>
        <charset val="128"/>
      </rPr>
      <t>青看板K203へ</t>
    </r>
    <r>
      <rPr>
        <sz val="9"/>
        <color rgb="FFFF0000"/>
        <rFont val="ＭＳ Ｐゴシック"/>
        <family val="3"/>
        <charset val="128"/>
      </rPr>
      <t>　気持ちいい下りなので見落とし注意　</t>
    </r>
    <rPh sb="0" eb="3">
      <t>アオカンバン</t>
    </rPh>
    <rPh sb="9" eb="11">
      <t>キモ</t>
    </rPh>
    <rPh sb="14" eb="15">
      <t>クダ</t>
    </rPh>
    <rPh sb="19" eb="21">
      <t>ミオ</t>
    </rPh>
    <rPh sb="23" eb="25">
      <t>チュウイ</t>
    </rPh>
    <phoneticPr fontId="2"/>
  </si>
  <si>
    <t>市道→K203</t>
    <rPh sb="0" eb="2">
      <t>シドウ</t>
    </rPh>
    <phoneticPr fontId="2"/>
  </si>
  <si>
    <t>K203→市道</t>
    <rPh sb="5" eb="7">
      <t>シドウ</t>
    </rPh>
    <phoneticPr fontId="2"/>
  </si>
  <si>
    <t>羽場駅</t>
    <rPh sb="0" eb="3">
      <t>ハバエキ</t>
    </rPh>
    <phoneticPr fontId="2"/>
  </si>
  <si>
    <t>踏切を渡る</t>
    <rPh sb="0" eb="2">
      <t>フミキリ</t>
    </rPh>
    <rPh sb="3" eb="4">
      <t>ワタ</t>
    </rPh>
    <phoneticPr fontId="2"/>
  </si>
  <si>
    <t>K19</t>
    <phoneticPr fontId="2"/>
  </si>
  <si>
    <t>平出</t>
    <rPh sb="0" eb="2">
      <t>ヒラデ</t>
    </rPh>
    <phoneticPr fontId="2"/>
  </si>
  <si>
    <t>K50</t>
    <phoneticPr fontId="2"/>
  </si>
  <si>
    <t>K16</t>
    <phoneticPr fontId="2"/>
  </si>
  <si>
    <t>豊田小学校北</t>
    <rPh sb="0" eb="2">
      <t>トヨダ</t>
    </rPh>
    <rPh sb="2" eb="5">
      <t>ショウガッコウ</t>
    </rPh>
    <rPh sb="5" eb="6">
      <t>キタ</t>
    </rPh>
    <phoneticPr fontId="2"/>
  </si>
  <si>
    <t>K487</t>
    <phoneticPr fontId="2"/>
  </si>
  <si>
    <t>上川大橋</t>
    <rPh sb="0" eb="4">
      <t>カミカワオオハシ</t>
    </rPh>
    <phoneticPr fontId="2"/>
  </si>
  <si>
    <t>K50→市道</t>
    <rPh sb="3" eb="6">
      <t>ヤジルシシドウ</t>
    </rPh>
    <phoneticPr fontId="2"/>
  </si>
  <si>
    <t>右に諏訪大社あり　観光どうぞ</t>
    <rPh sb="0" eb="1">
      <t>ミギ</t>
    </rPh>
    <rPh sb="2" eb="6">
      <t>スワタイシャ</t>
    </rPh>
    <rPh sb="9" eb="11">
      <t>カンコウ</t>
    </rPh>
    <phoneticPr fontId="2"/>
  </si>
  <si>
    <t>R142→R20</t>
    <phoneticPr fontId="2"/>
  </si>
  <si>
    <t>出早口</t>
    <rPh sb="0" eb="1">
      <t>デ</t>
    </rPh>
    <rPh sb="1" eb="3">
      <t>ハヤクチ</t>
    </rPh>
    <phoneticPr fontId="2"/>
  </si>
  <si>
    <t xml:space="preserve"> </t>
    <phoneticPr fontId="2"/>
  </si>
  <si>
    <t>R20</t>
    <phoneticPr fontId="2"/>
  </si>
  <si>
    <t>出口交通量多いため注意すること</t>
    <rPh sb="0" eb="2">
      <t>デグチ</t>
    </rPh>
    <rPh sb="2" eb="6">
      <t>コウツウリョウオオ</t>
    </rPh>
    <rPh sb="9" eb="11">
      <t>チュウイ</t>
    </rPh>
    <phoneticPr fontId="2"/>
  </si>
  <si>
    <t>桟敷</t>
    <rPh sb="0" eb="1">
      <t>サン</t>
    </rPh>
    <rPh sb="1" eb="2">
      <t>フ</t>
    </rPh>
    <phoneticPr fontId="2"/>
  </si>
  <si>
    <t>宮村</t>
    <rPh sb="0" eb="2">
      <t>ミヤムラ</t>
    </rPh>
    <phoneticPr fontId="2"/>
  </si>
  <si>
    <t>K288</t>
  </si>
  <si>
    <t>寿橋西</t>
    <rPh sb="0" eb="1">
      <t>コトブキ</t>
    </rPh>
    <rPh sb="1" eb="2">
      <t>バシ</t>
    </rPh>
    <rPh sb="2" eb="3">
      <t>ニシ</t>
    </rPh>
    <phoneticPr fontId="2"/>
  </si>
  <si>
    <t>K289</t>
  </si>
  <si>
    <t>柳橋</t>
    <rPh sb="0" eb="2">
      <t>ヤナギバシ</t>
    </rPh>
    <phoneticPr fontId="2"/>
  </si>
  <si>
    <t>K295→市道</t>
    <rPh sb="5" eb="7">
      <t>シドウ</t>
    </rPh>
    <phoneticPr fontId="2"/>
  </si>
  <si>
    <t>松本城</t>
    <rPh sb="0" eb="3">
      <t>マツモトジョウ</t>
    </rPh>
    <phoneticPr fontId="2"/>
  </si>
  <si>
    <t>右にデリシアあり</t>
    <rPh sb="0" eb="1">
      <t>ミギ</t>
    </rPh>
    <phoneticPr fontId="2"/>
  </si>
  <si>
    <t>正面松本城公園あり　観光どうぞ</t>
    <rPh sb="0" eb="2">
      <t>ショウメン</t>
    </rPh>
    <rPh sb="2" eb="5">
      <t>マツモトジョウ</t>
    </rPh>
    <rPh sb="5" eb="7">
      <t>コウエン</t>
    </rPh>
    <rPh sb="10" eb="12">
      <t>カンコウ</t>
    </rPh>
    <phoneticPr fontId="2"/>
  </si>
  <si>
    <t>大手１丁目</t>
    <rPh sb="0" eb="2">
      <t>オオテ</t>
    </rPh>
    <rPh sb="3" eb="5">
      <t>チョウメ</t>
    </rPh>
    <phoneticPr fontId="2"/>
  </si>
  <si>
    <t>K295</t>
    <phoneticPr fontId="2"/>
  </si>
  <si>
    <t>青看板長野へ</t>
    <rPh sb="0" eb="3">
      <t>アオカンバン</t>
    </rPh>
    <rPh sb="3" eb="5">
      <t>ナガノ</t>
    </rPh>
    <phoneticPr fontId="2"/>
  </si>
  <si>
    <t>新橋</t>
    <rPh sb="0" eb="2">
      <t>シンバシ</t>
    </rPh>
    <phoneticPr fontId="2"/>
  </si>
  <si>
    <t>R19</t>
    <phoneticPr fontId="2"/>
  </si>
  <si>
    <t>平瀬口</t>
    <rPh sb="0" eb="3">
      <t>ヒラセグチ</t>
    </rPh>
    <phoneticPr fontId="2"/>
  </si>
  <si>
    <t>R147</t>
    <phoneticPr fontId="2"/>
  </si>
  <si>
    <t>あすみ野産業団地</t>
    <rPh sb="3" eb="4">
      <t>ノ</t>
    </rPh>
    <rPh sb="4" eb="8">
      <t>サンギョウダンチ</t>
    </rPh>
    <phoneticPr fontId="2"/>
  </si>
  <si>
    <t>K306</t>
    <phoneticPr fontId="2"/>
  </si>
  <si>
    <t>西本町三</t>
    <rPh sb="0" eb="1">
      <t>ニシ</t>
    </rPh>
    <rPh sb="1" eb="3">
      <t>ホンマチ</t>
    </rPh>
    <rPh sb="3" eb="4">
      <t>３</t>
    </rPh>
    <phoneticPr fontId="2"/>
  </si>
  <si>
    <t>郷津</t>
    <rPh sb="0" eb="2">
      <t>ゴウツ</t>
    </rPh>
    <phoneticPr fontId="2"/>
  </si>
  <si>
    <t>押上東</t>
    <rPh sb="0" eb="2">
      <t>オシアゲ</t>
    </rPh>
    <rPh sb="2" eb="3">
      <t>ヒガシ</t>
    </rPh>
    <phoneticPr fontId="2"/>
  </si>
  <si>
    <t>K222</t>
  </si>
  <si>
    <t>大町２丁目</t>
    <rPh sb="0" eb="2">
      <t>オオマチ</t>
    </rPh>
    <rPh sb="3" eb="5">
      <t>チョウメ</t>
    </rPh>
    <phoneticPr fontId="2"/>
  </si>
  <si>
    <t>大町</t>
    <rPh sb="0" eb="2">
      <t>オオマチ</t>
    </rPh>
    <phoneticPr fontId="2"/>
  </si>
  <si>
    <t>寺島</t>
    <rPh sb="0" eb="2">
      <t>テラシマ</t>
    </rPh>
    <phoneticPr fontId="2"/>
  </si>
  <si>
    <t>遊歩道</t>
    <rPh sb="0" eb="3">
      <t>ユウホドウ</t>
    </rPh>
    <phoneticPr fontId="2"/>
  </si>
  <si>
    <t>K374</t>
  </si>
  <si>
    <t>境</t>
    <rPh sb="0" eb="1">
      <t>サカイ</t>
    </rPh>
    <phoneticPr fontId="2"/>
  </si>
  <si>
    <t>K60</t>
  </si>
  <si>
    <t>K2</t>
  </si>
  <si>
    <t>寿町</t>
    <rPh sb="0" eb="2">
      <t>コトブキマチ</t>
    </rPh>
    <phoneticPr fontId="2"/>
  </si>
  <si>
    <t>市道</t>
  </si>
  <si>
    <t>市道→K2</t>
    <rPh sb="0" eb="2">
      <t>シドウ</t>
    </rPh>
    <phoneticPr fontId="2"/>
  </si>
  <si>
    <t>三ケ（北）</t>
    <rPh sb="0" eb="1">
      <t>サン</t>
    </rPh>
    <rPh sb="3" eb="4">
      <t>キタ</t>
    </rPh>
    <phoneticPr fontId="2"/>
  </si>
  <si>
    <t>右折</t>
  </si>
  <si>
    <t>K1</t>
  </si>
  <si>
    <t>岩瀬浜駅前</t>
    <rPh sb="0" eb="3">
      <t>イワセハマ</t>
    </rPh>
    <rPh sb="3" eb="5">
      <t>エキマエ</t>
    </rPh>
    <phoneticPr fontId="2"/>
  </si>
  <si>
    <t>岩瀬西宮</t>
    <rPh sb="0" eb="2">
      <t>イワセ</t>
    </rPh>
    <rPh sb="2" eb="4">
      <t>ニシミヤ</t>
    </rPh>
    <phoneticPr fontId="2"/>
  </si>
  <si>
    <t>この先R８　交通量多い
くびき自転車道を通行しても良い</t>
    <rPh sb="2" eb="3">
      <t>サキ</t>
    </rPh>
    <rPh sb="6" eb="8">
      <t>コウツウ</t>
    </rPh>
    <rPh sb="8" eb="9">
      <t>リョウ</t>
    </rPh>
    <rPh sb="9" eb="10">
      <t>オオ</t>
    </rPh>
    <rPh sb="15" eb="17">
      <t>ジテン</t>
    </rPh>
    <rPh sb="17" eb="19">
      <t>シャドウ</t>
    </rPh>
    <rPh sb="20" eb="22">
      <t>ツウコウ</t>
    </rPh>
    <rPh sb="25" eb="26">
      <t>ヨ</t>
    </rPh>
    <phoneticPr fontId="2"/>
  </si>
  <si>
    <t>R8からそれる</t>
  </si>
  <si>
    <t>この先親不知区間　</t>
    <rPh sb="2" eb="3">
      <t>サキ</t>
    </rPh>
    <rPh sb="3" eb="6">
      <t>オヤシラズ</t>
    </rPh>
    <rPh sb="6" eb="8">
      <t>クカン</t>
    </rPh>
    <phoneticPr fontId="2"/>
  </si>
  <si>
    <t>横断注意</t>
    <rPh sb="0" eb="2">
      <t>オウダン</t>
    </rPh>
    <rPh sb="2" eb="4">
      <t>チュウイ</t>
    </rPh>
    <phoneticPr fontId="2"/>
  </si>
  <si>
    <t>青看板　境へ</t>
    <rPh sb="0" eb="3">
      <t>アオカンバン</t>
    </rPh>
    <rPh sb="4" eb="5">
      <t>サカイ</t>
    </rPh>
    <phoneticPr fontId="2"/>
  </si>
  <si>
    <t>押しボタン信号　R8からそれる　すぐに踏切を渡る</t>
    <rPh sb="0" eb="1">
      <t>オ</t>
    </rPh>
    <rPh sb="5" eb="7">
      <t>シンゴウ</t>
    </rPh>
    <rPh sb="19" eb="21">
      <t>フミキリ</t>
    </rPh>
    <rPh sb="22" eb="23">
      <t>ワタ</t>
    </rPh>
    <phoneticPr fontId="2"/>
  </si>
  <si>
    <t>右にファミマあり</t>
    <rPh sb="0" eb="1">
      <t>ミギ</t>
    </rPh>
    <phoneticPr fontId="2"/>
  </si>
  <si>
    <t>白看板　魚津水族館へ　しんきろうロード</t>
    <rPh sb="0" eb="1">
      <t>シロ</t>
    </rPh>
    <rPh sb="1" eb="3">
      <t>カンバン</t>
    </rPh>
    <rPh sb="4" eb="6">
      <t>ウオヅ</t>
    </rPh>
    <rPh sb="6" eb="9">
      <t>スイゾクカン</t>
    </rPh>
    <phoneticPr fontId="1"/>
  </si>
  <si>
    <t>青看板　滑川へ　しんきろうロード</t>
    <rPh sb="0" eb="3">
      <t>アオカンバン</t>
    </rPh>
    <rPh sb="4" eb="6">
      <t>ナメリカワ</t>
    </rPh>
    <phoneticPr fontId="1"/>
  </si>
  <si>
    <t>右折</t>
    <phoneticPr fontId="2"/>
  </si>
  <si>
    <t>市道</t>
    <phoneticPr fontId="2"/>
  </si>
  <si>
    <t>防災広場</t>
    <rPh sb="0" eb="2">
      <t>ボウサイ</t>
    </rPh>
    <rPh sb="2" eb="4">
      <t>ヒロバ</t>
    </rPh>
    <phoneticPr fontId="2"/>
  </si>
  <si>
    <t>ラウンドアバウト</t>
    <phoneticPr fontId="2"/>
  </si>
  <si>
    <t>９時方向</t>
    <rPh sb="1" eb="2">
      <t>ジ</t>
    </rPh>
    <rPh sb="2" eb="4">
      <t>ホウコウ</t>
    </rPh>
    <phoneticPr fontId="2"/>
  </si>
  <si>
    <t>K310</t>
    <phoneticPr fontId="2"/>
  </si>
  <si>
    <t>K309</t>
    <phoneticPr fontId="2"/>
  </si>
  <si>
    <t>K308</t>
    <phoneticPr fontId="2"/>
  </si>
  <si>
    <t>穂高駅前</t>
    <rPh sb="0" eb="3">
      <t>ホダカエキ</t>
    </rPh>
    <rPh sb="3" eb="4">
      <t>マエ</t>
    </rPh>
    <phoneticPr fontId="2"/>
  </si>
  <si>
    <t>スケッチロードに出る</t>
    <rPh sb="8" eb="9">
      <t>デ</t>
    </rPh>
    <phoneticPr fontId="2"/>
  </si>
  <si>
    <t>すずむし荘前</t>
    <rPh sb="4" eb="5">
      <t>ソウ</t>
    </rPh>
    <rPh sb="5" eb="6">
      <t>マエ</t>
    </rPh>
    <phoneticPr fontId="2"/>
  </si>
  <si>
    <t>この先No.130まで交通量少なめの道（少々複雑）</t>
    <rPh sb="2" eb="3">
      <t>サキ</t>
    </rPh>
    <rPh sb="11" eb="14">
      <t>コウツウリョウ</t>
    </rPh>
    <rPh sb="14" eb="15">
      <t>スク</t>
    </rPh>
    <rPh sb="18" eb="19">
      <t>ミチ</t>
    </rPh>
    <rPh sb="20" eb="22">
      <t>ショウショウ</t>
    </rPh>
    <rPh sb="22" eb="24">
      <t>フクザツ</t>
    </rPh>
    <phoneticPr fontId="1"/>
  </si>
  <si>
    <t>R148</t>
    <phoneticPr fontId="2"/>
  </si>
  <si>
    <t>K393</t>
    <phoneticPr fontId="2"/>
  </si>
  <si>
    <t>稲生駅前</t>
    <rPh sb="0" eb="4">
      <t>イノウエキマエ</t>
    </rPh>
    <phoneticPr fontId="2"/>
  </si>
  <si>
    <t>K31</t>
    <phoneticPr fontId="2"/>
  </si>
  <si>
    <t>青具</t>
    <rPh sb="0" eb="1">
      <t>アオ</t>
    </rPh>
    <rPh sb="1" eb="2">
      <t>グ</t>
    </rPh>
    <phoneticPr fontId="2"/>
  </si>
  <si>
    <t>この先緩やかな下り</t>
    <rPh sb="2" eb="3">
      <t>サキ</t>
    </rPh>
    <rPh sb="3" eb="4">
      <t>ユル</t>
    </rPh>
    <rPh sb="7" eb="8">
      <t>クダ</t>
    </rPh>
    <phoneticPr fontId="2"/>
  </si>
  <si>
    <t>青看板中条へ　見落とし注意</t>
    <rPh sb="0" eb="3">
      <t>アオカンバン</t>
    </rPh>
    <rPh sb="3" eb="5">
      <t>ナカジョウ</t>
    </rPh>
    <rPh sb="7" eb="9">
      <t>ミオ</t>
    </rPh>
    <rPh sb="11" eb="13">
      <t>チュウイ</t>
    </rPh>
    <phoneticPr fontId="2"/>
  </si>
  <si>
    <t>笹平トンネル東</t>
    <rPh sb="0" eb="2">
      <t>ササダイラ</t>
    </rPh>
    <rPh sb="6" eb="7">
      <t>ヒガシ</t>
    </rPh>
    <phoneticPr fontId="2"/>
  </si>
  <si>
    <t>この先交通量多い</t>
    <rPh sb="2" eb="3">
      <t>サキ</t>
    </rPh>
    <rPh sb="3" eb="5">
      <t>コウツウ</t>
    </rPh>
    <rPh sb="5" eb="6">
      <t>リョウ</t>
    </rPh>
    <rPh sb="6" eb="7">
      <t>オオ</t>
    </rPh>
    <phoneticPr fontId="2"/>
  </si>
  <si>
    <t>小松原トンネル西</t>
    <rPh sb="0" eb="3">
      <t>コマツバラ</t>
    </rPh>
    <rPh sb="7" eb="8">
      <t>ニシ</t>
    </rPh>
    <phoneticPr fontId="2"/>
  </si>
  <si>
    <t>青看板長野市街へ</t>
    <rPh sb="0" eb="3">
      <t>アオカンバン</t>
    </rPh>
    <rPh sb="3" eb="7">
      <t>ナガノシガイ</t>
    </rPh>
    <phoneticPr fontId="2"/>
  </si>
  <si>
    <t>差出</t>
    <rPh sb="0" eb="2">
      <t>サシデ</t>
    </rPh>
    <phoneticPr fontId="2"/>
  </si>
  <si>
    <t>かるかや山前</t>
    <rPh sb="4" eb="5">
      <t>ヤマ</t>
    </rPh>
    <rPh sb="5" eb="6">
      <t>マエ</t>
    </rPh>
    <phoneticPr fontId="2"/>
  </si>
  <si>
    <t>善光寺</t>
    <rPh sb="0" eb="3">
      <t>ゼンコウジ</t>
    </rPh>
    <phoneticPr fontId="2"/>
  </si>
  <si>
    <t>ここから押し歩き推奨</t>
    <rPh sb="4" eb="5">
      <t>オ</t>
    </rPh>
    <rPh sb="6" eb="7">
      <t>アル</t>
    </rPh>
    <rPh sb="8" eb="10">
      <t>スイショウ</t>
    </rPh>
    <phoneticPr fontId="2"/>
  </si>
  <si>
    <t>通過チェック
善光寺</t>
    <rPh sb="0" eb="2">
      <t>ツウカ</t>
    </rPh>
    <rPh sb="7" eb="10">
      <t>ゼンコウジ</t>
    </rPh>
    <phoneticPr fontId="2"/>
  </si>
  <si>
    <t>正面</t>
    <rPh sb="0" eb="2">
      <t>ショウメン</t>
    </rPh>
    <phoneticPr fontId="2"/>
  </si>
  <si>
    <t>善光寺に来たとわかるよう自転車を撮影すること
チェック後右折</t>
    <rPh sb="0" eb="3">
      <t>ゼンコウジ</t>
    </rPh>
    <rPh sb="4" eb="5">
      <t>キ</t>
    </rPh>
    <rPh sb="12" eb="15">
      <t>ジテンシャ</t>
    </rPh>
    <rPh sb="16" eb="18">
      <t>サツエイ</t>
    </rPh>
    <rPh sb="27" eb="28">
      <t>ゴ</t>
    </rPh>
    <rPh sb="28" eb="30">
      <t>ウセツ</t>
    </rPh>
    <phoneticPr fontId="2"/>
  </si>
  <si>
    <t>長野市城山</t>
    <rPh sb="0" eb="5">
      <t>ナガノシシロヤマ</t>
    </rPh>
    <phoneticPr fontId="2"/>
  </si>
  <si>
    <t>市道→K37</t>
    <phoneticPr fontId="2"/>
  </si>
  <si>
    <t>上山</t>
    <rPh sb="0" eb="2">
      <t>ウエヤマ</t>
    </rPh>
    <phoneticPr fontId="2"/>
  </si>
  <si>
    <t>五差路</t>
    <rPh sb="0" eb="3">
      <t>ゴサロ</t>
    </rPh>
    <phoneticPr fontId="2"/>
  </si>
  <si>
    <t>10時方向</t>
    <rPh sb="2" eb="3">
      <t>ジ</t>
    </rPh>
    <rPh sb="3" eb="5">
      <t>ホウコウ</t>
    </rPh>
    <phoneticPr fontId="2"/>
  </si>
  <si>
    <t>K37</t>
    <phoneticPr fontId="2"/>
  </si>
  <si>
    <t>湯谷小学校西</t>
    <rPh sb="0" eb="6">
      <t>ユヤショウガッコウニシ</t>
    </rPh>
    <phoneticPr fontId="2"/>
  </si>
  <si>
    <t>稲田1.2丁目</t>
    <rPh sb="0" eb="2">
      <t>イナダ</t>
    </rPh>
    <rPh sb="5" eb="7">
      <t>チョウメ</t>
    </rPh>
    <phoneticPr fontId="2"/>
  </si>
  <si>
    <t>K399</t>
    <phoneticPr fontId="2"/>
  </si>
  <si>
    <t>K60</t>
    <phoneticPr fontId="2"/>
  </si>
  <si>
    <t>西三才</t>
    <rPh sb="0" eb="3">
      <t>ニシサンサイ</t>
    </rPh>
    <phoneticPr fontId="2"/>
  </si>
  <si>
    <t>三才</t>
    <rPh sb="0" eb="2">
      <t>サンサイ</t>
    </rPh>
    <phoneticPr fontId="2"/>
  </si>
  <si>
    <t>K399→市道</t>
    <rPh sb="5" eb="7">
      <t>シドウ</t>
    </rPh>
    <phoneticPr fontId="2"/>
  </si>
  <si>
    <t>K66</t>
    <phoneticPr fontId="2"/>
  </si>
  <si>
    <t>小布施橋</t>
    <rPh sb="0" eb="4">
      <t>オブセバシ</t>
    </rPh>
    <phoneticPr fontId="2"/>
  </si>
  <si>
    <t>小布施橋　歩道通行推奨</t>
    <rPh sb="0" eb="4">
      <t>オブセバシ</t>
    </rPh>
    <rPh sb="5" eb="9">
      <t>ホドウツウコウ</t>
    </rPh>
    <rPh sb="9" eb="11">
      <t>スイショウ</t>
    </rPh>
    <phoneticPr fontId="2"/>
  </si>
  <si>
    <t>R403</t>
    <phoneticPr fontId="2"/>
  </si>
  <si>
    <t>中町南</t>
    <rPh sb="0" eb="2">
      <t>ナカマチ</t>
    </rPh>
    <rPh sb="2" eb="3">
      <t>ミナミ</t>
    </rPh>
    <phoneticPr fontId="2"/>
  </si>
  <si>
    <t>中町</t>
    <rPh sb="0" eb="2">
      <t>ナカマチ</t>
    </rPh>
    <phoneticPr fontId="2"/>
  </si>
  <si>
    <t>中松中央</t>
    <rPh sb="0" eb="4">
      <t>ナカマツチュウオウ</t>
    </rPh>
    <phoneticPr fontId="2"/>
  </si>
  <si>
    <t>右にファミマ　</t>
    <rPh sb="0" eb="1">
      <t>ミギ</t>
    </rPh>
    <phoneticPr fontId="2"/>
  </si>
  <si>
    <t>K358</t>
    <phoneticPr fontId="2"/>
  </si>
  <si>
    <t>PC6
ローソン中野西条店</t>
    <rPh sb="8" eb="13">
      <t>ナカノニシジョウテン</t>
    </rPh>
    <phoneticPr fontId="2"/>
  </si>
  <si>
    <t>正面お寺さん</t>
    <rPh sb="0" eb="2">
      <t>ショウメン</t>
    </rPh>
    <rPh sb="3" eb="4">
      <t>テラ</t>
    </rPh>
    <phoneticPr fontId="2"/>
  </si>
  <si>
    <t>K355</t>
    <phoneticPr fontId="2"/>
  </si>
  <si>
    <t>右にJASS　この先夜景が奇麗かも？</t>
    <rPh sb="0" eb="1">
      <t>ミギ</t>
    </rPh>
    <rPh sb="9" eb="10">
      <t>サキ</t>
    </rPh>
    <rPh sb="10" eb="12">
      <t>ヤケイ</t>
    </rPh>
    <rPh sb="13" eb="15">
      <t>キレイ</t>
    </rPh>
    <phoneticPr fontId="2"/>
  </si>
  <si>
    <t>K414</t>
    <phoneticPr fontId="2"/>
  </si>
  <si>
    <t>綱切橋東</t>
    <rPh sb="0" eb="4">
      <t>ツナキリバシヒガシ</t>
    </rPh>
    <phoneticPr fontId="2"/>
  </si>
  <si>
    <t>K38→市道</t>
    <rPh sb="4" eb="6">
      <t>シドウ</t>
    </rPh>
    <phoneticPr fontId="2"/>
  </si>
  <si>
    <t>JR飯山駅を通過する</t>
    <rPh sb="2" eb="5">
      <t>イイヤマエキ</t>
    </rPh>
    <rPh sb="6" eb="8">
      <t>ツウカ</t>
    </rPh>
    <phoneticPr fontId="2"/>
  </si>
  <si>
    <t>R292</t>
    <phoneticPr fontId="2"/>
  </si>
  <si>
    <t>姫川原</t>
    <rPh sb="0" eb="3">
      <t>ヒメカワハラ</t>
    </rPh>
    <phoneticPr fontId="2"/>
  </si>
  <si>
    <t>右にセブンあり</t>
    <rPh sb="0" eb="1">
      <t>ミギ</t>
    </rPh>
    <phoneticPr fontId="2"/>
  </si>
  <si>
    <t>K579</t>
    <phoneticPr fontId="2"/>
  </si>
  <si>
    <t>PC7
セブンイレブン上越五智1丁目店</t>
    <rPh sb="11" eb="13">
      <t>ジョウエツ</t>
    </rPh>
    <rPh sb="13" eb="14">
      <t>イ</t>
    </rPh>
    <rPh sb="14" eb="15">
      <t>トモ</t>
    </rPh>
    <rPh sb="16" eb="18">
      <t>チョウメ</t>
    </rPh>
    <rPh sb="18" eb="19">
      <t>テン</t>
    </rPh>
    <phoneticPr fontId="2"/>
  </si>
  <si>
    <t>K468</t>
    <phoneticPr fontId="2"/>
  </si>
  <si>
    <t>R292→K579→K123</t>
    <phoneticPr fontId="2"/>
  </si>
  <si>
    <t>通過チェック
親不知コミュニティロード展望台</t>
    <phoneticPr fontId="2"/>
  </si>
  <si>
    <t>K1→K30</t>
    <phoneticPr fontId="2"/>
  </si>
  <si>
    <t>親不知コミュニティ展望台に来たと分かるよう自転車を撮影する事
チェック後直進</t>
    <rPh sb="35" eb="38">
      <t>ゴチョクシン</t>
    </rPh>
    <phoneticPr fontId="2"/>
  </si>
  <si>
    <t>K11</t>
    <phoneticPr fontId="2"/>
  </si>
  <si>
    <t>鳴和</t>
    <rPh sb="0" eb="2">
      <t>ナルワ</t>
    </rPh>
    <phoneticPr fontId="2"/>
  </si>
  <si>
    <t>K159</t>
    <phoneticPr fontId="2"/>
  </si>
  <si>
    <t>通過チェック
JR金沢駅　鼓門</t>
    <rPh sb="0" eb="2">
      <t>ツウカ</t>
    </rPh>
    <rPh sb="9" eb="12">
      <t>カナザワエキ</t>
    </rPh>
    <rPh sb="13" eb="15">
      <t>ツヅミモン</t>
    </rPh>
    <phoneticPr fontId="2"/>
  </si>
  <si>
    <t>JR金沢駅の鼓門と自転車を撮影すること
チェック後左折</t>
    <rPh sb="2" eb="5">
      <t>カナザワエキ</t>
    </rPh>
    <rPh sb="6" eb="8">
      <t>ツヅミモン</t>
    </rPh>
    <rPh sb="9" eb="12">
      <t>ジテンシャ</t>
    </rPh>
    <rPh sb="13" eb="15">
      <t>サツエイ</t>
    </rPh>
    <rPh sb="24" eb="25">
      <t>ゴ</t>
    </rPh>
    <rPh sb="25" eb="27">
      <t>サセツ</t>
    </rPh>
    <phoneticPr fontId="2"/>
  </si>
  <si>
    <t>K13</t>
    <phoneticPr fontId="2"/>
  </si>
  <si>
    <t>武蔵</t>
    <rPh sb="0" eb="2">
      <t>ムサシ</t>
    </rPh>
    <phoneticPr fontId="2"/>
  </si>
  <si>
    <t>正面近江町市場</t>
    <rPh sb="0" eb="2">
      <t>ショウメン</t>
    </rPh>
    <rPh sb="2" eb="7">
      <t>オオミチョウイチバ</t>
    </rPh>
    <phoneticPr fontId="2"/>
  </si>
  <si>
    <t>R249→K22</t>
    <phoneticPr fontId="2"/>
  </si>
  <si>
    <t>上有松</t>
    <rPh sb="0" eb="1">
      <t>カミ</t>
    </rPh>
    <rPh sb="1" eb="3">
      <t>アリマツ</t>
    </rPh>
    <phoneticPr fontId="2"/>
  </si>
  <si>
    <t>曽屋北</t>
    <rPh sb="0" eb="3">
      <t>ソヤキタ</t>
    </rPh>
    <phoneticPr fontId="2"/>
  </si>
  <si>
    <t>K45</t>
    <phoneticPr fontId="2"/>
  </si>
  <si>
    <t>小柳町北</t>
    <rPh sb="0" eb="4">
      <t>コヤナギマチキタ</t>
    </rPh>
    <phoneticPr fontId="2"/>
  </si>
  <si>
    <t>月橋</t>
    <rPh sb="0" eb="2">
      <t>ツキハシ</t>
    </rPh>
    <phoneticPr fontId="2"/>
  </si>
  <si>
    <t>K103</t>
    <phoneticPr fontId="2"/>
  </si>
  <si>
    <t>西鶴</t>
    <rPh sb="0" eb="2">
      <t>ニシツル</t>
    </rPh>
    <phoneticPr fontId="2"/>
  </si>
  <si>
    <t>K105</t>
    <phoneticPr fontId="2"/>
  </si>
  <si>
    <t>天狗橋</t>
    <rPh sb="0" eb="3">
      <t>テングバシ</t>
    </rPh>
    <phoneticPr fontId="2"/>
  </si>
  <si>
    <t>K45→K4</t>
    <phoneticPr fontId="2"/>
  </si>
  <si>
    <t>天狗橋を渡る</t>
    <rPh sb="0" eb="3">
      <t>テングバシ</t>
    </rPh>
    <rPh sb="4" eb="5">
      <t>ワタ</t>
    </rPh>
    <phoneticPr fontId="2"/>
  </si>
  <si>
    <t>宮竹</t>
    <rPh sb="0" eb="2">
      <t>ミヤタケ</t>
    </rPh>
    <phoneticPr fontId="2"/>
  </si>
  <si>
    <t>K55</t>
    <phoneticPr fontId="2"/>
  </si>
  <si>
    <t>市道→K165</t>
    <rPh sb="0" eb="2">
      <t>シドウ</t>
    </rPh>
    <phoneticPr fontId="2"/>
  </si>
  <si>
    <t>金野町</t>
    <rPh sb="0" eb="3">
      <t>カネノマチ</t>
    </rPh>
    <phoneticPr fontId="2"/>
  </si>
  <si>
    <t>R416</t>
    <phoneticPr fontId="2"/>
  </si>
  <si>
    <t>粟津温泉北</t>
    <rPh sb="0" eb="4">
      <t>アワズオンセン</t>
    </rPh>
    <rPh sb="4" eb="5">
      <t>キタ</t>
    </rPh>
    <phoneticPr fontId="2"/>
  </si>
  <si>
    <t>右にローソンあり</t>
    <rPh sb="0" eb="1">
      <t>ミギ</t>
    </rPh>
    <phoneticPr fontId="2"/>
  </si>
  <si>
    <t>別所口</t>
    <rPh sb="0" eb="3">
      <t>ベッショグチ</t>
    </rPh>
    <phoneticPr fontId="2"/>
  </si>
  <si>
    <t>塚谷西</t>
    <rPh sb="0" eb="2">
      <t>ツカタニ</t>
    </rPh>
    <rPh sb="2" eb="3">
      <t>ニシ</t>
    </rPh>
    <phoneticPr fontId="2"/>
  </si>
  <si>
    <t>１０時方向</t>
    <rPh sb="2" eb="3">
      <t>ジ</t>
    </rPh>
    <rPh sb="3" eb="5">
      <t>ホウコウ</t>
    </rPh>
    <phoneticPr fontId="2"/>
  </si>
  <si>
    <t>山中温泉本町</t>
    <rPh sb="0" eb="2">
      <t>ヤマナカ</t>
    </rPh>
    <rPh sb="2" eb="4">
      <t>オンセン</t>
    </rPh>
    <rPh sb="4" eb="6">
      <t>ホンマチ</t>
    </rPh>
    <phoneticPr fontId="2"/>
  </si>
  <si>
    <t>K39</t>
    <phoneticPr fontId="2"/>
  </si>
  <si>
    <t>山中温泉からくり時計＆足湯</t>
    <rPh sb="0" eb="4">
      <t>ヤマナカオンセン</t>
    </rPh>
    <rPh sb="8" eb="10">
      <t>ドケイ</t>
    </rPh>
    <rPh sb="11" eb="13">
      <t>アシユ</t>
    </rPh>
    <phoneticPr fontId="2"/>
  </si>
  <si>
    <t>足湯寄り道してみては？</t>
    <rPh sb="0" eb="2">
      <t>アシユ</t>
    </rPh>
    <rPh sb="2" eb="3">
      <t>ヨ</t>
    </rPh>
    <rPh sb="4" eb="5">
      <t>ミチ</t>
    </rPh>
    <phoneticPr fontId="2"/>
  </si>
  <si>
    <t>K39→R364</t>
    <phoneticPr fontId="2"/>
  </si>
  <si>
    <t>青看板永平寺へ</t>
    <rPh sb="0" eb="3">
      <t>アオカンバン</t>
    </rPh>
    <rPh sb="3" eb="6">
      <t>エイヘイジ</t>
    </rPh>
    <phoneticPr fontId="2"/>
  </si>
  <si>
    <t>R364→K112</t>
    <phoneticPr fontId="2"/>
  </si>
  <si>
    <t>CR</t>
    <phoneticPr fontId="2"/>
  </si>
  <si>
    <t>川沿いのCRに入る　歩行者に注意</t>
    <rPh sb="0" eb="2">
      <t>カワゾ</t>
    </rPh>
    <rPh sb="7" eb="8">
      <t>ハイ</t>
    </rPh>
    <rPh sb="10" eb="13">
      <t>ホコウシャ</t>
    </rPh>
    <rPh sb="14" eb="16">
      <t>チュウイ</t>
    </rPh>
    <phoneticPr fontId="2"/>
  </si>
  <si>
    <t>歩道→K110</t>
    <rPh sb="0" eb="2">
      <t>ホドウ</t>
    </rPh>
    <phoneticPr fontId="2"/>
  </si>
  <si>
    <t>自転車通行禁止の橋　歩道を通行すること</t>
    <rPh sb="0" eb="7">
      <t>ジテンシャツウコウキンシ</t>
    </rPh>
    <rPh sb="8" eb="9">
      <t>ハシ</t>
    </rPh>
    <rPh sb="10" eb="12">
      <t>ホドウ</t>
    </rPh>
    <rPh sb="13" eb="15">
      <t>ツウコウ</t>
    </rPh>
    <phoneticPr fontId="2"/>
  </si>
  <si>
    <t>春日</t>
    <rPh sb="0" eb="2">
      <t>カスガ</t>
    </rPh>
    <phoneticPr fontId="2"/>
  </si>
  <si>
    <t>R416→市道→K128</t>
    <rPh sb="5" eb="7">
      <t>シドウ</t>
    </rPh>
    <phoneticPr fontId="2"/>
  </si>
  <si>
    <t>志比口</t>
    <rPh sb="0" eb="3">
      <t>シヒグチ</t>
    </rPh>
    <phoneticPr fontId="2"/>
  </si>
  <si>
    <t>K128</t>
    <phoneticPr fontId="2"/>
  </si>
  <si>
    <t>BRM503近畿1000km福井　善光寺参り</t>
    <rPh sb="6" eb="8">
      <t>キンキ</t>
    </rPh>
    <rPh sb="14" eb="16">
      <t>フクイ</t>
    </rPh>
    <rPh sb="17" eb="21">
      <t>ゼンコウジマイ</t>
    </rPh>
    <phoneticPr fontId="2"/>
  </si>
  <si>
    <t>福井</t>
    <rPh sb="0" eb="2">
      <t>フクイ</t>
    </rPh>
    <phoneticPr fontId="2"/>
  </si>
  <si>
    <t>福井フェニックスホテル前を通る</t>
    <rPh sb="0" eb="2">
      <t>フクイ</t>
    </rPh>
    <rPh sb="11" eb="12">
      <t>マエ</t>
    </rPh>
    <rPh sb="13" eb="14">
      <t>トオ</t>
    </rPh>
    <phoneticPr fontId="2"/>
  </si>
  <si>
    <t>天険トンネル回避</t>
    <rPh sb="0" eb="2">
      <t>テンケン</t>
    </rPh>
    <rPh sb="6" eb="8">
      <t>カイヒ</t>
    </rPh>
    <phoneticPr fontId="2"/>
  </si>
  <si>
    <t>OPEN/ 05/03 13:42 ～ 20:56 
レシート取得して通過時間を自分で記入。
チェック後　直進</t>
    <rPh sb="31" eb="33">
      <t>シュトク</t>
    </rPh>
    <rPh sb="35" eb="37">
      <t>ツウカ</t>
    </rPh>
    <rPh sb="37" eb="39">
      <t>ジカン</t>
    </rPh>
    <rPh sb="40" eb="42">
      <t>ジブン</t>
    </rPh>
    <rPh sb="43" eb="45">
      <t>キニュウ</t>
    </rPh>
    <rPh sb="51" eb="52">
      <t>ゴ</t>
    </rPh>
    <rPh sb="53" eb="55">
      <t>チョクシン</t>
    </rPh>
    <phoneticPr fontId="1"/>
  </si>
  <si>
    <t>OPEN/   05/03 09:58 ～ 12:28    
レシート取得して通過時間を自分で記入。
チェック後　直進</t>
    <rPh sb="36" eb="38">
      <t>シュトク</t>
    </rPh>
    <rPh sb="40" eb="42">
      <t>ツウカ</t>
    </rPh>
    <rPh sb="42" eb="44">
      <t>ジカン</t>
    </rPh>
    <rPh sb="45" eb="47">
      <t>ジブン</t>
    </rPh>
    <rPh sb="48" eb="50">
      <t>キニュウ</t>
    </rPh>
    <rPh sb="56" eb="57">
      <t>ゴ</t>
    </rPh>
    <rPh sb="58" eb="60">
      <t>チョクシン</t>
    </rPh>
    <phoneticPr fontId="1"/>
  </si>
  <si>
    <t>OPEN/  05/03 17:00 ～ 05/04 04:00
レシート取得して通過時間を自分で記入。
チェック後　直進</t>
    <rPh sb="37" eb="39">
      <t>シュトク</t>
    </rPh>
    <rPh sb="41" eb="43">
      <t>ツウカ</t>
    </rPh>
    <rPh sb="43" eb="45">
      <t>ジカン</t>
    </rPh>
    <rPh sb="46" eb="48">
      <t>ジブン</t>
    </rPh>
    <rPh sb="49" eb="51">
      <t>キニュウ</t>
    </rPh>
    <rPh sb="57" eb="58">
      <t>ゴ</t>
    </rPh>
    <rPh sb="59" eb="61">
      <t>チョクシン</t>
    </rPh>
    <phoneticPr fontId="1"/>
  </si>
  <si>
    <t>OPEN/  05/04 02:08 ～ 05/04 22:40
レシート取得して通過時間を自分で記入。
チェック後　直進</t>
    <rPh sb="0" eb="61">
      <t>シュトクツウカジカンジブンキニュウゴチョクシン</t>
    </rPh>
    <phoneticPr fontId="1"/>
  </si>
  <si>
    <t>OPEN/  05/04 04:09 ～ 05/05 03:20
レシート取得して通過時間を自分で記入。
チェック後　直進</t>
    <rPh sb="37" eb="39">
      <t>シュトク</t>
    </rPh>
    <rPh sb="41" eb="43">
      <t>ツウカ</t>
    </rPh>
    <rPh sb="43" eb="45">
      <t>ジカン</t>
    </rPh>
    <rPh sb="46" eb="48">
      <t>ジブン</t>
    </rPh>
    <rPh sb="49" eb="51">
      <t>キニュウ</t>
    </rPh>
    <rPh sb="57" eb="58">
      <t>ゴ</t>
    </rPh>
    <rPh sb="59" eb="61">
      <t>チョクシン</t>
    </rPh>
    <phoneticPr fontId="1"/>
  </si>
  <si>
    <t>OPEN/ 05/04 17:05 ～ 05/06 11:00
レシート取得して通過時間を自分で記入。
チェック後　右折</t>
    <rPh sb="36" eb="38">
      <t>シュトク</t>
    </rPh>
    <rPh sb="40" eb="42">
      <t>ツウカ</t>
    </rPh>
    <rPh sb="42" eb="44">
      <t>ジカン</t>
    </rPh>
    <rPh sb="45" eb="47">
      <t>ジブン</t>
    </rPh>
    <rPh sb="48" eb="50">
      <t>キニュウ</t>
    </rPh>
    <rPh sb="56" eb="57">
      <t>ゴ</t>
    </rPh>
    <rPh sb="58" eb="60">
      <t>ウセツ</t>
    </rPh>
    <phoneticPr fontId="1"/>
  </si>
  <si>
    <r>
      <rPr>
        <b/>
        <sz val="9"/>
        <color rgb="FFFF0000"/>
        <rFont val="ＭＳ Ｐゴシック"/>
        <family val="3"/>
        <charset val="128"/>
      </rPr>
      <t>OPEN/ 05/06 05:00 ～ 05/06 11:00</t>
    </r>
    <r>
      <rPr>
        <b/>
        <sz val="9"/>
        <color theme="4" tint="-0.249977111117893"/>
        <rFont val="ＭＳ Ｐゴシック"/>
        <family val="3"/>
        <charset val="128"/>
      </rPr>
      <t xml:space="preserve">
・ゴールのタイム、総走行時間を自分で記入。
</t>
    </r>
    <r>
      <rPr>
        <b/>
        <sz val="9"/>
        <rFont val="ＭＳ Ｐゴシック"/>
        <family val="3"/>
        <charset val="128"/>
      </rPr>
      <t>・メダルの購入か否かを記入（メダル代1000円）
・完走の署名
カード提出お願いします。</t>
    </r>
    <phoneticPr fontId="2"/>
  </si>
  <si>
    <t>8:00スタート</t>
    <phoneticPr fontId="2"/>
  </si>
  <si>
    <t>市道→K13</t>
    <rPh sb="0" eb="2">
      <t>シドウ</t>
    </rPh>
    <phoneticPr fontId="2"/>
  </si>
  <si>
    <t>K14</t>
    <phoneticPr fontId="2"/>
  </si>
  <si>
    <t>青看板宇奈月へ</t>
    <rPh sb="0" eb="3">
      <t>アオカンバン</t>
    </rPh>
    <rPh sb="3" eb="6">
      <t>ウナヅキ</t>
    </rPh>
    <phoneticPr fontId="2"/>
  </si>
  <si>
    <t>通過チェック
黒部峡谷鉄道　宇奈月駅</t>
    <rPh sb="0" eb="2">
      <t>ツウカ</t>
    </rPh>
    <rPh sb="7" eb="13">
      <t>クロベキョウコクテツドウ</t>
    </rPh>
    <rPh sb="14" eb="18">
      <t>ウナヅキエキ</t>
    </rPh>
    <phoneticPr fontId="2"/>
  </si>
  <si>
    <t>下立</t>
    <rPh sb="0" eb="1">
      <t>シタ</t>
    </rPh>
    <rPh sb="1" eb="2">
      <t>リツ</t>
    </rPh>
    <phoneticPr fontId="2"/>
  </si>
  <si>
    <t>左直進</t>
    <rPh sb="0" eb="3">
      <t>ヒダリチョクシン</t>
    </rPh>
    <phoneticPr fontId="2"/>
  </si>
  <si>
    <t>K314</t>
  </si>
  <si>
    <t>新牧野（南）</t>
    <rPh sb="0" eb="3">
      <t>シンマキノ</t>
    </rPh>
    <rPh sb="4" eb="5">
      <t>ミナミ</t>
    </rPh>
    <phoneticPr fontId="2"/>
  </si>
  <si>
    <t>K125</t>
  </si>
  <si>
    <t>石田</t>
    <rPh sb="0" eb="2">
      <t>イシダ</t>
    </rPh>
    <phoneticPr fontId="2"/>
  </si>
  <si>
    <t>市道→K14</t>
    <rPh sb="0" eb="2">
      <t>シドウ</t>
    </rPh>
    <phoneticPr fontId="2"/>
  </si>
  <si>
    <t>千原崎</t>
    <rPh sb="0" eb="2">
      <t>チハラ</t>
    </rPh>
    <rPh sb="2" eb="3">
      <t>サキ</t>
    </rPh>
    <phoneticPr fontId="2"/>
  </si>
  <si>
    <t>R415</t>
  </si>
  <si>
    <t>四方荒屋</t>
    <rPh sb="0" eb="1">
      <t>ヨン</t>
    </rPh>
    <rPh sb="1" eb="2">
      <t>カタ</t>
    </rPh>
    <rPh sb="2" eb="4">
      <t>アラヤ</t>
    </rPh>
    <phoneticPr fontId="2"/>
  </si>
  <si>
    <t>四方</t>
    <rPh sb="0" eb="2">
      <t>シカタ</t>
    </rPh>
    <phoneticPr fontId="2"/>
  </si>
  <si>
    <t>堀岡古明神</t>
    <rPh sb="0" eb="2">
      <t>ホリオカ</t>
    </rPh>
    <rPh sb="2" eb="3">
      <t>フル</t>
    </rPh>
    <rPh sb="3" eb="5">
      <t>ミョウジン</t>
    </rPh>
    <phoneticPr fontId="2"/>
  </si>
  <si>
    <t>庄川本町</t>
    <rPh sb="0" eb="2">
      <t>ショウカワ</t>
    </rPh>
    <rPh sb="2" eb="4">
      <t>ホンマチ</t>
    </rPh>
    <phoneticPr fontId="2"/>
  </si>
  <si>
    <t>R415→市道</t>
    <rPh sb="5" eb="7">
      <t>シドウ</t>
    </rPh>
    <phoneticPr fontId="2"/>
  </si>
  <si>
    <t>K24</t>
  </si>
  <si>
    <t>国分</t>
    <rPh sb="0" eb="2">
      <t>コクブン</t>
    </rPh>
    <phoneticPr fontId="2"/>
  </si>
  <si>
    <t>柳田</t>
    <rPh sb="0" eb="2">
      <t>ヤナダ</t>
    </rPh>
    <phoneticPr fontId="2"/>
  </si>
  <si>
    <t>新庄川橋を渡る　</t>
    <rPh sb="0" eb="4">
      <t>シンショウカワバシ</t>
    </rPh>
    <rPh sb="5" eb="6">
      <t>ワタ</t>
    </rPh>
    <phoneticPr fontId="2"/>
  </si>
  <si>
    <t>青看板　伏木市街へ</t>
    <rPh sb="0" eb="1">
      <t>アオ</t>
    </rPh>
    <rPh sb="1" eb="3">
      <t>カンバン</t>
    </rPh>
    <rPh sb="4" eb="6">
      <t>フシキ</t>
    </rPh>
    <rPh sb="6" eb="8">
      <t>シガイ</t>
    </rPh>
    <phoneticPr fontId="2"/>
  </si>
  <si>
    <t>R415→K373</t>
    <phoneticPr fontId="2"/>
  </si>
  <si>
    <t>R160</t>
    <phoneticPr fontId="2"/>
  </si>
  <si>
    <t>直進</t>
    <rPh sb="0" eb="2">
      <t>チョクシン</t>
    </rPh>
    <phoneticPr fontId="1"/>
  </si>
  <si>
    <t>K232</t>
    <phoneticPr fontId="2"/>
  </si>
  <si>
    <t>R415</t>
    <phoneticPr fontId="2"/>
  </si>
  <si>
    <t>堀越渡船←の看板あり</t>
    <rPh sb="0" eb="2">
      <t>ホリコシ</t>
    </rPh>
    <rPh sb="2" eb="4">
      <t>トセン</t>
    </rPh>
    <rPh sb="6" eb="8">
      <t>カンバン</t>
    </rPh>
    <phoneticPr fontId="2"/>
  </si>
  <si>
    <t>堀岡発着場</t>
    <rPh sb="0" eb="2">
      <t>ホリオカ</t>
    </rPh>
    <rPh sb="2" eb="5">
      <t>ハッチャクジョウ</t>
    </rPh>
    <phoneticPr fontId="2"/>
  </si>
  <si>
    <t>越の潟発着場</t>
    <rPh sb="0" eb="1">
      <t>コ</t>
    </rPh>
    <rPh sb="2" eb="3">
      <t>ガタ</t>
    </rPh>
    <rPh sb="3" eb="6">
      <t>ハッチャクジョウ</t>
    </rPh>
    <phoneticPr fontId="2"/>
  </si>
  <si>
    <t>渡船を使いたくない場合や営業終了時はプロムナードを使ったり迂回して進む　しっかり予習してください</t>
    <rPh sb="0" eb="2">
      <t>トセン</t>
    </rPh>
    <rPh sb="3" eb="4">
      <t>ツカ</t>
    </rPh>
    <rPh sb="9" eb="11">
      <t>バアイ</t>
    </rPh>
    <rPh sb="12" eb="17">
      <t>エイギョウシュウリョウジ</t>
    </rPh>
    <rPh sb="25" eb="26">
      <t>ツカ</t>
    </rPh>
    <rPh sb="29" eb="31">
      <t>ウカイ</t>
    </rPh>
    <rPh sb="33" eb="34">
      <t>スス</t>
    </rPh>
    <rPh sb="40" eb="42">
      <t>ヨシュウ</t>
    </rPh>
    <phoneticPr fontId="2"/>
  </si>
  <si>
    <t>青看板穴水へ　右にDYあり</t>
    <rPh sb="0" eb="3">
      <t>アオカンバン</t>
    </rPh>
    <rPh sb="3" eb="5">
      <t>アナミズ</t>
    </rPh>
    <rPh sb="7" eb="8">
      <t>ミギ</t>
    </rPh>
    <phoneticPr fontId="2"/>
  </si>
  <si>
    <t>矢田新町</t>
    <rPh sb="0" eb="4">
      <t>ヤタシンマチ</t>
    </rPh>
    <phoneticPr fontId="2"/>
  </si>
  <si>
    <t>右折すぐ左折</t>
    <rPh sb="4" eb="6">
      <t>サセツ</t>
    </rPh>
    <phoneticPr fontId="2"/>
  </si>
  <si>
    <t>正面に海王丸パークあり　
500m先新湊きっときと市場あり　海鮮！！</t>
    <rPh sb="0" eb="2">
      <t>ショウメン</t>
    </rPh>
    <rPh sb="3" eb="6">
      <t>カイオウマル</t>
    </rPh>
    <rPh sb="17" eb="18">
      <t>サキ</t>
    </rPh>
    <rPh sb="18" eb="20">
      <t>シンミナト</t>
    </rPh>
    <rPh sb="25" eb="27">
      <t>イチバ</t>
    </rPh>
    <rPh sb="30" eb="32">
      <t>カイセン</t>
    </rPh>
    <phoneticPr fontId="2"/>
  </si>
  <si>
    <t>600m先に能登食彩市場あり　海鮮！！</t>
    <rPh sb="4" eb="5">
      <t>サキ</t>
    </rPh>
    <rPh sb="6" eb="8">
      <t>ノト</t>
    </rPh>
    <rPh sb="8" eb="10">
      <t>ショクサイ</t>
    </rPh>
    <rPh sb="10" eb="12">
      <t>イチバ</t>
    </rPh>
    <rPh sb="15" eb="17">
      <t>カイセン</t>
    </rPh>
    <phoneticPr fontId="2"/>
  </si>
  <si>
    <t>K1</t>
    <phoneticPr fontId="2"/>
  </si>
  <si>
    <t>津向町</t>
    <rPh sb="0" eb="3">
      <t>ツムギマチ</t>
    </rPh>
    <phoneticPr fontId="2"/>
  </si>
  <si>
    <t>通過チェック
和倉温泉駅</t>
    <rPh sb="0" eb="2">
      <t>ツウカ</t>
    </rPh>
    <rPh sb="7" eb="11">
      <t>ワクラオンセン</t>
    </rPh>
    <rPh sb="11" eb="12">
      <t>エキ</t>
    </rPh>
    <phoneticPr fontId="2"/>
  </si>
  <si>
    <t>JR和倉温泉駅に来たと分かる物と自転車を撮影すること
チェック後直進</t>
    <rPh sb="2" eb="7">
      <t>ワクラオンセンエキ</t>
    </rPh>
    <rPh sb="8" eb="9">
      <t>キ</t>
    </rPh>
    <rPh sb="11" eb="12">
      <t>ワ</t>
    </rPh>
    <rPh sb="14" eb="15">
      <t>モノ</t>
    </rPh>
    <rPh sb="16" eb="19">
      <t>ジテンシャ</t>
    </rPh>
    <rPh sb="20" eb="22">
      <t>サツエイ</t>
    </rPh>
    <rPh sb="31" eb="32">
      <t>ゴ</t>
    </rPh>
    <rPh sb="32" eb="34">
      <t>チョクシン</t>
    </rPh>
    <phoneticPr fontId="2"/>
  </si>
  <si>
    <t>和倉温泉西</t>
    <rPh sb="0" eb="5">
      <t>ワクラオンセンニシ</t>
    </rPh>
    <phoneticPr fontId="2"/>
  </si>
  <si>
    <t>右直進</t>
    <rPh sb="0" eb="3">
      <t>ミギチョクシン</t>
    </rPh>
    <phoneticPr fontId="2"/>
  </si>
  <si>
    <t>踏切わたって右折　</t>
    <rPh sb="0" eb="2">
      <t>フミキリ</t>
    </rPh>
    <rPh sb="6" eb="8">
      <t>ウセツ</t>
    </rPh>
    <phoneticPr fontId="2"/>
  </si>
  <si>
    <t>R249</t>
    <phoneticPr fontId="2"/>
  </si>
  <si>
    <t>大津</t>
    <rPh sb="0" eb="2">
      <t>オオツ</t>
    </rPh>
    <phoneticPr fontId="2"/>
  </si>
  <si>
    <t>K１</t>
    <phoneticPr fontId="2"/>
  </si>
  <si>
    <t>土田小前</t>
    <rPh sb="0" eb="4">
      <t>ツチダコマエ</t>
    </rPh>
    <phoneticPr fontId="2"/>
  </si>
  <si>
    <t>左にファミマあり</t>
    <rPh sb="0" eb="1">
      <t>ヒダリ</t>
    </rPh>
    <phoneticPr fontId="2"/>
  </si>
  <si>
    <t>K1→R249</t>
    <phoneticPr fontId="2"/>
  </si>
  <si>
    <t>高松庁舎前</t>
    <rPh sb="0" eb="5">
      <t>タカマツチョウシャマエ</t>
    </rPh>
    <phoneticPr fontId="2"/>
  </si>
  <si>
    <t>K227</t>
    <phoneticPr fontId="2"/>
  </si>
  <si>
    <t>高松病院口</t>
    <rPh sb="0" eb="2">
      <t>タカマツ</t>
    </rPh>
    <rPh sb="2" eb="4">
      <t>ビョウイン</t>
    </rPh>
    <rPh sb="4" eb="5">
      <t>グチ</t>
    </rPh>
    <phoneticPr fontId="2"/>
  </si>
  <si>
    <t>K59</t>
    <phoneticPr fontId="2"/>
  </si>
  <si>
    <t>中条小学校前</t>
    <rPh sb="0" eb="6">
      <t>ナカジョウショウガッコウマエ</t>
    </rPh>
    <phoneticPr fontId="2"/>
  </si>
  <si>
    <t>K216</t>
    <phoneticPr fontId="2"/>
  </si>
  <si>
    <t>K59→市道</t>
    <rPh sb="4" eb="6">
      <t>シドウ</t>
    </rPh>
    <phoneticPr fontId="2"/>
  </si>
  <si>
    <t>津端駅前</t>
    <rPh sb="0" eb="4">
      <t>ツバタエキマエ</t>
    </rPh>
    <phoneticPr fontId="2"/>
  </si>
  <si>
    <t>太田南</t>
    <rPh sb="0" eb="3">
      <t>オオタミナミ</t>
    </rPh>
    <phoneticPr fontId="2"/>
  </si>
  <si>
    <t>K215</t>
    <phoneticPr fontId="2"/>
  </si>
  <si>
    <t>梅田インター口</t>
    <rPh sb="0" eb="2">
      <t>ウメダ</t>
    </rPh>
    <rPh sb="6" eb="7">
      <t>グチ</t>
    </rPh>
    <phoneticPr fontId="2"/>
  </si>
  <si>
    <t>渡船</t>
    <rPh sb="0" eb="2">
      <t>トセン</t>
    </rPh>
    <phoneticPr fontId="2"/>
  </si>
  <si>
    <t>海上</t>
    <rPh sb="0" eb="1">
      <t>ウミ</t>
    </rPh>
    <rPh sb="1" eb="2">
      <t>ジョウ</t>
    </rPh>
    <phoneticPr fontId="2"/>
  </si>
  <si>
    <t>青看板金沢市街へ</t>
    <rPh sb="0" eb="3">
      <t>アオカンバン</t>
    </rPh>
    <rPh sb="3" eb="7">
      <t>カナザワシガイ</t>
    </rPh>
    <phoneticPr fontId="2"/>
  </si>
  <si>
    <t>黒部峡谷鉄道宇奈月駅に来たと分かるよう自転車を撮影する事
チェック後折り返し</t>
    <rPh sb="0" eb="6">
      <t>クロベキョウコクテツドウ</t>
    </rPh>
    <rPh sb="6" eb="10">
      <t>ウナヅキエキ</t>
    </rPh>
    <rPh sb="33" eb="34">
      <t>ゴ</t>
    </rPh>
    <rPh sb="34" eb="35">
      <t>オ</t>
    </rPh>
    <rPh sb="36" eb="37">
      <t>カエ</t>
    </rPh>
    <phoneticPr fontId="2"/>
  </si>
  <si>
    <t>FINISH受付
福井フェニックスホテル２Ｆ　会議室</t>
    <rPh sb="6" eb="8">
      <t>ウケツケ</t>
    </rPh>
    <rPh sb="9" eb="11">
      <t>フクイ</t>
    </rPh>
    <rPh sb="23" eb="26">
      <t>カイギシツ</t>
    </rPh>
    <phoneticPr fontId="2"/>
  </si>
  <si>
    <r>
      <t>踏切を渡る　そのまま直進し新湊大橋エレベーター乗り場方面に
さらに左方向に進む</t>
    </r>
    <r>
      <rPr>
        <sz val="9"/>
        <color rgb="FFFF0000"/>
        <rFont val="ＭＳ Ｐゴシック"/>
        <family val="3"/>
        <charset val="128"/>
      </rPr>
      <t>（予習しっかり）</t>
    </r>
    <rPh sb="0" eb="2">
      <t>フミキリ</t>
    </rPh>
    <rPh sb="3" eb="4">
      <t>ワタ</t>
    </rPh>
    <rPh sb="10" eb="12">
      <t>チョクシン</t>
    </rPh>
    <rPh sb="13" eb="15">
      <t>シンミナト</t>
    </rPh>
    <rPh sb="15" eb="17">
      <t>オオハシ</t>
    </rPh>
    <rPh sb="23" eb="24">
      <t>ノ</t>
    </rPh>
    <rPh sb="25" eb="26">
      <t>バ</t>
    </rPh>
    <rPh sb="26" eb="28">
      <t>ホウメン</t>
    </rPh>
    <rPh sb="33" eb="36">
      <t>ヒダリホウコウ</t>
    </rPh>
    <rPh sb="37" eb="38">
      <t>スス</t>
    </rPh>
    <rPh sb="40" eb="42">
      <t>ヨシュウ</t>
    </rPh>
    <phoneticPr fontId="2"/>
  </si>
  <si>
    <t>親不知展望台</t>
    <rPh sb="0" eb="6">
      <t>オヤシラズテンボウダイ</t>
    </rPh>
    <phoneticPr fontId="2"/>
  </si>
  <si>
    <t>宇奈月駅</t>
    <rPh sb="0" eb="4">
      <t>ウナヅキエキ</t>
    </rPh>
    <phoneticPr fontId="2"/>
  </si>
  <si>
    <t>金沢駅</t>
    <rPh sb="0" eb="3">
      <t>カナザワエキ</t>
    </rPh>
    <phoneticPr fontId="2"/>
  </si>
  <si>
    <t>右に木知原駅あり</t>
    <rPh sb="0" eb="1">
      <t>ミギ</t>
    </rPh>
    <rPh sb="2" eb="3">
      <t>キ</t>
    </rPh>
    <rPh sb="3" eb="4">
      <t>シ</t>
    </rPh>
    <rPh sb="4" eb="5">
      <t>ハラ</t>
    </rPh>
    <rPh sb="5" eb="6">
      <t>エキ</t>
    </rPh>
    <phoneticPr fontId="2"/>
  </si>
  <si>
    <t>予地</t>
    <rPh sb="0" eb="1">
      <t>ヨ</t>
    </rPh>
    <rPh sb="1" eb="2">
      <t>チ</t>
    </rPh>
    <phoneticPr fontId="2"/>
  </si>
  <si>
    <t>豊田小学校西</t>
    <rPh sb="0" eb="2">
      <t>トヨタ</t>
    </rPh>
    <rPh sb="2" eb="5">
      <t>ショウガッコウ</t>
    </rPh>
    <rPh sb="5" eb="6">
      <t>ニシ</t>
    </rPh>
    <phoneticPr fontId="2"/>
  </si>
  <si>
    <t>渋崎</t>
    <rPh sb="0" eb="1">
      <t>シブ</t>
    </rPh>
    <rPh sb="1" eb="2">
      <t>サキ</t>
    </rPh>
    <phoneticPr fontId="2"/>
  </si>
  <si>
    <t>大田</t>
    <rPh sb="0" eb="2">
      <t>オオタ</t>
    </rPh>
    <phoneticPr fontId="2"/>
  </si>
  <si>
    <t>FINISH
ローソン日之出二丁目店</t>
    <rPh sb="11" eb="14">
      <t>ヒノデ</t>
    </rPh>
    <rPh sb="14" eb="17">
      <t>2チョウメ</t>
    </rPh>
    <rPh sb="17" eb="18">
      <t>テン</t>
    </rPh>
    <phoneticPr fontId="2"/>
  </si>
  <si>
    <t>PC4
セブンイレブン諏訪湖畔店</t>
    <rPh sb="11" eb="13">
      <t>スワ</t>
    </rPh>
    <rPh sb="13" eb="14">
      <t>コ</t>
    </rPh>
    <rPh sb="14" eb="15">
      <t>ハン</t>
    </rPh>
    <rPh sb="15" eb="16">
      <t>テン</t>
    </rPh>
    <phoneticPr fontId="2"/>
  </si>
  <si>
    <t>高浜</t>
    <rPh sb="0" eb="2">
      <t>タカハマ</t>
    </rPh>
    <phoneticPr fontId="2"/>
  </si>
  <si>
    <t>左折すぐ側道</t>
    <rPh sb="0" eb="2">
      <t>サセツ</t>
    </rPh>
    <rPh sb="4" eb="6">
      <t>ソクドウ</t>
    </rPh>
    <phoneticPr fontId="2"/>
  </si>
  <si>
    <t>R20→市道</t>
    <rPh sb="4" eb="6">
      <t>シドウ</t>
    </rPh>
    <phoneticPr fontId="2"/>
  </si>
  <si>
    <t>この先860kmあたりまで段差注意</t>
  </si>
  <si>
    <t>青看板　細い道の方向へ　</t>
    <rPh sb="0" eb="3">
      <t>アオカンバン</t>
    </rPh>
    <rPh sb="4" eb="5">
      <t>ホソ</t>
    </rPh>
    <rPh sb="6" eb="7">
      <t>ミチ</t>
    </rPh>
    <rPh sb="8" eb="10">
      <t>ホウコウ</t>
    </rPh>
    <phoneticPr fontId="2"/>
  </si>
  <si>
    <t>PC5
ファミリーマート大町大原店</t>
    <rPh sb="12" eb="17">
      <t>オオマチオオハラテン</t>
    </rPh>
    <phoneticPr fontId="2"/>
  </si>
  <si>
    <t>OPEN/  05/03 21:20 ～ 05/04 13:04
レシート取得して通過時間を自分で記入。
チェック後　直進</t>
    <rPh sb="37" eb="39">
      <t>シュトク</t>
    </rPh>
    <rPh sb="41" eb="43">
      <t>ツウカ</t>
    </rPh>
    <rPh sb="43" eb="45">
      <t>ジカン</t>
    </rPh>
    <rPh sb="46" eb="48">
      <t>ジブン</t>
    </rPh>
    <rPh sb="49" eb="51">
      <t>キニュウ</t>
    </rPh>
    <rPh sb="57" eb="58">
      <t>ゴ</t>
    </rPh>
    <rPh sb="59" eb="61">
      <t>チョクシン</t>
    </rPh>
    <phoneticPr fontId="1"/>
  </si>
  <si>
    <t>OPEN/ 05/03 23:50 ～ 05/04 18:04
レシート取得して通過時間を自分で記入。
チェック後　直進</t>
    <rPh sb="36" eb="38">
      <t>シュトク</t>
    </rPh>
    <rPh sb="40" eb="42">
      <t>ツウカ</t>
    </rPh>
    <rPh sb="42" eb="44">
      <t>ジカン</t>
    </rPh>
    <rPh sb="45" eb="47">
      <t>ジブン</t>
    </rPh>
    <rPh sb="48" eb="50">
      <t>キニュウ</t>
    </rPh>
    <rPh sb="56" eb="57">
      <t>ゴ</t>
    </rPh>
    <rPh sb="58" eb="60">
      <t>チョクシン</t>
    </rPh>
    <phoneticPr fontId="1"/>
  </si>
  <si>
    <t>穂高東中学校南</t>
    <rPh sb="0" eb="3">
      <t>ホダカヒガシ</t>
    </rPh>
    <rPh sb="3" eb="6">
      <t>チュウガッコウ</t>
    </rPh>
    <rPh sb="6" eb="7">
      <t>ミナミ</t>
    </rPh>
    <phoneticPr fontId="2"/>
  </si>
  <si>
    <t>ローソンすぐ横の側道へ　１．３ｋｍ先でＫ８８合流</t>
    <rPh sb="6" eb="7">
      <t>ヨコ</t>
    </rPh>
    <rPh sb="8" eb="10">
      <t>ソクドウ</t>
    </rPh>
    <rPh sb="17" eb="18">
      <t>サキ</t>
    </rPh>
    <rPh sb="22" eb="24">
      <t>ゴウリュウ</t>
    </rPh>
    <phoneticPr fontId="2"/>
  </si>
  <si>
    <t>８８．５ｋｍ 藤ヶ崎トンネル歩道走行推奨</t>
    <rPh sb="7" eb="10">
      <t>フジガサキ</t>
    </rPh>
    <rPh sb="14" eb="20">
      <t>ホドウソウコウスイショウ</t>
    </rPh>
    <phoneticPr fontId="2"/>
  </si>
  <si>
    <t>濡れた縦溝、入口センターポールあり　注意　</t>
    <rPh sb="0" eb="1">
      <t>ヌ</t>
    </rPh>
    <rPh sb="3" eb="5">
      <t>タテミゾ</t>
    </rPh>
    <rPh sb="6" eb="8">
      <t>イリグチ</t>
    </rPh>
    <rPh sb="18" eb="20">
      <t>チュウイ</t>
    </rPh>
    <phoneticPr fontId="2"/>
  </si>
  <si>
    <t>この交差点渋滞ひどい</t>
    <rPh sb="2" eb="7">
      <t>コウサテンジュウタイ</t>
    </rPh>
    <phoneticPr fontId="2"/>
  </si>
  <si>
    <t>この先渋滞ひどい</t>
    <rPh sb="2" eb="3">
      <t>サキ</t>
    </rPh>
    <rPh sb="3" eb="5">
      <t>ジュウタイ</t>
    </rPh>
    <phoneticPr fontId="2"/>
  </si>
  <si>
    <t>和倉温泉駅</t>
    <rPh sb="0" eb="5">
      <t>ワクラオンセンエキ</t>
    </rPh>
    <phoneticPr fontId="2"/>
  </si>
  <si>
    <t>渡船時刻表</t>
    <rPh sb="0" eb="2">
      <t>トセン</t>
    </rPh>
    <rPh sb="2" eb="5">
      <t>ジコクヒョウ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</si>
</sst>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20" x14ac:knownFonts="1">
    <font>
      <sz val="11"/>
      <name val="ＭＳ Ｐゴシック"/>
      <family val="3"/>
      <charset val="128"/>
    </font>
    <font>
      <sz val="10"/>
      <name val="ＭＳ Ｐゴシック"/>
      <family val="3"/>
      <charset val="128"/>
    </font>
    <font>
      <sz val="6"/>
      <name val="ＭＳ Ｐゴシック"/>
      <family val="3"/>
      <charset val="128"/>
    </font>
    <font>
      <sz val="9"/>
      <name val="HGSｺﾞｼｯｸE"/>
      <family val="3"/>
      <charset val="128"/>
    </font>
    <font>
      <sz val="9"/>
      <name val="ＭＳ Ｐゴシック"/>
      <family val="3"/>
      <charset val="128"/>
    </font>
    <font>
      <b/>
      <sz val="9"/>
      <name val="ＭＳ Ｐゴシック"/>
      <family val="3"/>
      <charset val="128"/>
    </font>
    <font>
      <b/>
      <sz val="9"/>
      <color rgb="FFFF0000"/>
      <name val="ＭＳ Ｐゴシック"/>
      <family val="3"/>
      <charset val="128"/>
    </font>
    <font>
      <b/>
      <sz val="9"/>
      <color theme="4" tint="-0.249977111117893"/>
      <name val="ＭＳ Ｐゴシック"/>
      <family val="3"/>
      <charset val="128"/>
    </font>
    <font>
      <sz val="9"/>
      <color rgb="FFFF0000"/>
      <name val="ＭＳ Ｐゴシック"/>
      <family val="3"/>
      <charset val="128"/>
    </font>
    <font>
      <sz val="12"/>
      <name val="ＭＳ Ｐゴシック"/>
      <family val="3"/>
      <charset val="128"/>
    </font>
    <font>
      <u/>
      <sz val="11"/>
      <color theme="10"/>
      <name val="ＭＳ Ｐゴシック"/>
      <family val="3"/>
      <charset val="128"/>
    </font>
    <font>
      <sz val="11"/>
      <name val="ＭＳ Ｐゴシック"/>
      <family val="3"/>
      <charset val="128"/>
    </font>
    <font>
      <sz val="11"/>
      <color theme="1"/>
      <name val="ＭＳ Ｐゴシック"/>
      <family val="3"/>
      <charset val="128"/>
      <scheme val="minor"/>
    </font>
    <font>
      <sz val="10"/>
      <color rgb="FFFF0000"/>
      <name val="ＭＳ Ｐゴシック"/>
      <family val="3"/>
      <charset val="128"/>
    </font>
    <font>
      <b/>
      <sz val="13"/>
      <color theme="3"/>
      <name val="ＭＳ Ｐゴシック"/>
      <family val="2"/>
      <charset val="128"/>
      <scheme val="minor"/>
    </font>
    <font>
      <sz val="8"/>
      <name val="ＭＳ Ｐゴシック"/>
      <family val="3"/>
      <charset val="128"/>
    </font>
    <font>
      <b/>
      <sz val="12"/>
      <name val="ＭＳ Ｐゴシック"/>
      <family val="3"/>
      <charset val="128"/>
    </font>
    <font>
      <b/>
      <sz val="9"/>
      <name val="HGSｺﾞｼｯｸE"/>
      <family val="3"/>
      <charset val="128"/>
    </font>
    <font>
      <b/>
      <sz val="10"/>
      <name val="ＭＳ Ｐゴシック"/>
      <family val="3"/>
      <charset val="128"/>
    </font>
    <font>
      <b/>
      <sz val="10"/>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2" fillId="0" borderId="0">
      <alignment vertical="center"/>
    </xf>
    <xf numFmtId="0" fontId="11" fillId="0" borderId="0">
      <alignment vertical="center"/>
    </xf>
  </cellStyleXfs>
  <cellXfs count="91">
    <xf numFmtId="0" fontId="0" fillId="0" borderId="0" xfId="0">
      <alignment vertical="center"/>
    </xf>
    <xf numFmtId="0" fontId="1" fillId="0" borderId="0" xfId="0" applyFont="1">
      <alignment vertical="center"/>
    </xf>
    <xf numFmtId="0" fontId="1" fillId="0" borderId="0" xfId="0" applyFont="1" applyAlignment="1">
      <alignment horizontal="left" vertical="center"/>
    </xf>
    <xf numFmtId="176" fontId="3" fillId="0" borderId="0" xfId="0" applyNumberFormat="1" applyFont="1" applyAlignment="1">
      <alignment horizontal="left" vertical="center"/>
    </xf>
    <xf numFmtId="0" fontId="1" fillId="0" borderId="0" xfId="0" applyFont="1" applyAlignment="1">
      <alignment horizontal="right" vertical="center"/>
    </xf>
    <xf numFmtId="0" fontId="4" fillId="0" borderId="1" xfId="0" applyFont="1" applyBorder="1">
      <alignment vertical="center"/>
    </xf>
    <xf numFmtId="176" fontId="3" fillId="0" borderId="1" xfId="0" applyNumberFormat="1" applyFont="1" applyBorder="1" applyAlignment="1">
      <alignment horizontal="left" vertical="center"/>
    </xf>
    <xf numFmtId="176" fontId="4" fillId="0" borderId="1" xfId="0" applyNumberFormat="1" applyFont="1" applyBorder="1" applyAlignment="1">
      <alignment horizontal="right" vertical="center"/>
    </xf>
    <xf numFmtId="0" fontId="4" fillId="0" borderId="3" xfId="0" applyFont="1" applyBorder="1">
      <alignment vertical="center"/>
    </xf>
    <xf numFmtId="0" fontId="4" fillId="0" borderId="1" xfId="0" applyFont="1" applyBorder="1" applyAlignment="1">
      <alignment vertical="center" wrapText="1"/>
    </xf>
    <xf numFmtId="176" fontId="4" fillId="0" borderId="3" xfId="0" applyNumberFormat="1" applyFont="1" applyBorder="1">
      <alignment vertical="center"/>
    </xf>
    <xf numFmtId="22" fontId="1" fillId="0" borderId="0" xfId="0" applyNumberFormat="1" applyFont="1">
      <alignment vertical="center"/>
    </xf>
    <xf numFmtId="176" fontId="1" fillId="0" borderId="0" xfId="0" applyNumberFormat="1" applyFont="1">
      <alignment vertical="center"/>
    </xf>
    <xf numFmtId="0" fontId="1" fillId="0" borderId="0" xfId="0" applyFont="1" applyAlignment="1">
      <alignment horizontal="center" vertical="center"/>
    </xf>
    <xf numFmtId="0" fontId="4" fillId="0" borderId="1" xfId="0" applyFont="1" applyBorder="1" applyAlignment="1">
      <alignment horizontal="center" vertical="center"/>
    </xf>
    <xf numFmtId="176" fontId="4" fillId="0" borderId="0" xfId="0" applyNumberFormat="1" applyFont="1" applyAlignment="1">
      <alignment horizontal="right" vertical="center"/>
    </xf>
    <xf numFmtId="0" fontId="4" fillId="0" borderId="0" xfId="0" applyFont="1">
      <alignment vertical="center"/>
    </xf>
    <xf numFmtId="0" fontId="4" fillId="2" borderId="6" xfId="0" applyFont="1" applyFill="1" applyBorder="1">
      <alignment vertical="center"/>
    </xf>
    <xf numFmtId="0" fontId="4" fillId="2" borderId="6" xfId="0" applyFont="1" applyFill="1" applyBorder="1" applyAlignment="1">
      <alignment horizontal="center" vertical="center"/>
    </xf>
    <xf numFmtId="176" fontId="3" fillId="2" borderId="6" xfId="0" applyNumberFormat="1" applyFont="1" applyFill="1" applyBorder="1" applyAlignment="1">
      <alignment horizontal="left" vertical="center"/>
    </xf>
    <xf numFmtId="176" fontId="4" fillId="2" borderId="6" xfId="0" applyNumberFormat="1" applyFont="1" applyFill="1" applyBorder="1" applyAlignment="1">
      <alignment horizontal="right" vertical="center"/>
    </xf>
    <xf numFmtId="0" fontId="4" fillId="2" borderId="7" xfId="0" applyFont="1" applyFill="1" applyBorder="1">
      <alignment vertical="center"/>
    </xf>
    <xf numFmtId="0" fontId="4" fillId="0" borderId="2" xfId="0" applyFont="1" applyBorder="1" applyAlignment="1">
      <alignment horizontal="right" vertical="center"/>
    </xf>
    <xf numFmtId="0" fontId="4" fillId="2" borderId="5" xfId="0" applyFont="1" applyFill="1" applyBorder="1" applyAlignment="1">
      <alignment horizontal="right" vertical="center"/>
    </xf>
    <xf numFmtId="177" fontId="1" fillId="0" borderId="0" xfId="0" applyNumberFormat="1" applyFont="1">
      <alignment vertical="center"/>
    </xf>
    <xf numFmtId="0" fontId="4" fillId="0" borderId="11" xfId="0" applyFont="1" applyBorder="1">
      <alignment vertical="center"/>
    </xf>
    <xf numFmtId="176" fontId="3" fillId="0" borderId="11" xfId="0" applyNumberFormat="1" applyFont="1" applyBorder="1" applyAlignment="1">
      <alignment horizontal="left" vertical="center"/>
    </xf>
    <xf numFmtId="176" fontId="4" fillId="0" borderId="11" xfId="0" applyNumberFormat="1" applyFont="1" applyBorder="1" applyAlignment="1">
      <alignment horizontal="right" vertical="center"/>
    </xf>
    <xf numFmtId="0" fontId="1" fillId="0" borderId="13" xfId="0" applyFont="1" applyBorder="1">
      <alignment vertical="center"/>
    </xf>
    <xf numFmtId="0" fontId="4" fillId="2" borderId="16" xfId="0" applyFont="1" applyFill="1" applyBorder="1" applyAlignment="1">
      <alignment horizontal="center" vertical="center"/>
    </xf>
    <xf numFmtId="0" fontId="4" fillId="0" borderId="17" xfId="0" applyFont="1" applyBorder="1" applyAlignment="1">
      <alignment horizontal="center" vertical="center"/>
    </xf>
    <xf numFmtId="0" fontId="9" fillId="2" borderId="21" xfId="0" applyFont="1" applyFill="1" applyBorder="1" applyAlignment="1">
      <alignment horizontal="center" vertical="center"/>
    </xf>
    <xf numFmtId="0" fontId="9" fillId="0" borderId="22" xfId="0" applyFont="1" applyBorder="1" applyAlignment="1">
      <alignment horizontal="center" vertical="center"/>
    </xf>
    <xf numFmtId="0" fontId="6" fillId="0" borderId="1" xfId="0" applyFont="1" applyBorder="1" applyAlignment="1">
      <alignment vertical="center" wrapText="1"/>
    </xf>
    <xf numFmtId="0" fontId="4" fillId="0" borderId="1" xfId="1" applyFont="1" applyFill="1" applyBorder="1" applyAlignment="1">
      <alignment vertical="center" wrapText="1"/>
    </xf>
    <xf numFmtId="0" fontId="13" fillId="0" borderId="0" xfId="0" applyFont="1">
      <alignment vertical="center"/>
    </xf>
    <xf numFmtId="176" fontId="8" fillId="0" borderId="3" xfId="0" applyNumberFormat="1" applyFont="1" applyBorder="1">
      <alignment vertical="center"/>
    </xf>
    <xf numFmtId="0" fontId="8" fillId="0" borderId="1" xfId="0" applyFont="1" applyBorder="1" applyAlignment="1">
      <alignment vertical="center" wrapText="1"/>
    </xf>
    <xf numFmtId="0" fontId="6" fillId="2" borderId="1" xfId="0" applyFont="1" applyFill="1" applyBorder="1" applyAlignment="1">
      <alignment horizontal="center" vertical="center"/>
    </xf>
    <xf numFmtId="0" fontId="8" fillId="0" borderId="1" xfId="1" applyFont="1" applyFill="1" applyBorder="1" applyAlignment="1">
      <alignment vertical="center" wrapText="1"/>
    </xf>
    <xf numFmtId="0" fontId="9" fillId="0" borderId="22" xfId="0" applyFont="1" applyBorder="1" applyAlignment="1">
      <alignment horizontal="center" vertical="center" wrapText="1"/>
    </xf>
    <xf numFmtId="0" fontId="15" fillId="0" borderId="22" xfId="0" applyFont="1" applyBorder="1" applyAlignment="1">
      <alignment horizontal="center" vertical="center"/>
    </xf>
    <xf numFmtId="0" fontId="5" fillId="2" borderId="2" xfId="0" applyFont="1" applyFill="1" applyBorder="1" applyAlignment="1">
      <alignment horizontal="right" vertical="center"/>
    </xf>
    <xf numFmtId="0" fontId="16" fillId="2" borderId="22"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 xfId="0" applyFont="1" applyFill="1" applyBorder="1" applyAlignment="1">
      <alignment vertical="center" wrapText="1"/>
    </xf>
    <xf numFmtId="0" fontId="5" fillId="2" borderId="1" xfId="0" applyFont="1" applyFill="1" applyBorder="1" applyAlignment="1">
      <alignment horizontal="center" vertical="center"/>
    </xf>
    <xf numFmtId="0" fontId="5" fillId="2" borderId="1" xfId="0" applyFont="1" applyFill="1" applyBorder="1">
      <alignment vertical="center"/>
    </xf>
    <xf numFmtId="176" fontId="17" fillId="2" borderId="1" xfId="0" applyNumberFormat="1" applyFont="1" applyFill="1" applyBorder="1" applyAlignment="1">
      <alignment horizontal="left" vertical="center"/>
    </xf>
    <xf numFmtId="176" fontId="5" fillId="2" borderId="1" xfId="0" applyNumberFormat="1" applyFont="1" applyFill="1" applyBorder="1" applyAlignment="1">
      <alignment horizontal="right" vertical="center"/>
    </xf>
    <xf numFmtId="176" fontId="5" fillId="2" borderId="3" xfId="0" applyNumberFormat="1" applyFont="1" applyFill="1" applyBorder="1">
      <alignment vertical="center"/>
    </xf>
    <xf numFmtId="177" fontId="18" fillId="0" borderId="0" xfId="0" applyNumberFormat="1" applyFont="1">
      <alignment vertical="center"/>
    </xf>
    <xf numFmtId="176" fontId="18" fillId="0" borderId="0" xfId="0" applyNumberFormat="1" applyFont="1">
      <alignment vertical="center"/>
    </xf>
    <xf numFmtId="0" fontId="18" fillId="0" borderId="0" xfId="0" applyFont="1">
      <alignment vertical="center"/>
    </xf>
    <xf numFmtId="0" fontId="19" fillId="0" borderId="0" xfId="0" applyFont="1">
      <alignment vertical="center"/>
    </xf>
    <xf numFmtId="0" fontId="5" fillId="2" borderId="4" xfId="0" applyFont="1" applyFill="1" applyBorder="1" applyAlignment="1">
      <alignment horizontal="right" vertical="center"/>
    </xf>
    <xf numFmtId="0" fontId="16" fillId="2" borderId="23"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8" xfId="0" applyFont="1" applyFill="1" applyBorder="1" applyAlignment="1">
      <alignment vertical="center" wrapText="1"/>
    </xf>
    <xf numFmtId="0" fontId="5" fillId="2" borderId="8" xfId="0" applyFont="1" applyFill="1" applyBorder="1" applyAlignment="1">
      <alignment horizontal="center" vertical="center"/>
    </xf>
    <xf numFmtId="0" fontId="5" fillId="2" borderId="8" xfId="0" applyFont="1" applyFill="1" applyBorder="1">
      <alignment vertical="center"/>
    </xf>
    <xf numFmtId="176" fontId="17" fillId="2" borderId="8" xfId="0" applyNumberFormat="1" applyFont="1" applyFill="1" applyBorder="1" applyAlignment="1">
      <alignment horizontal="left" vertical="center"/>
    </xf>
    <xf numFmtId="176" fontId="5" fillId="2" borderId="8" xfId="0" applyNumberFormat="1" applyFont="1" applyFill="1" applyBorder="1" applyAlignment="1">
      <alignment horizontal="right" vertical="center"/>
    </xf>
    <xf numFmtId="176" fontId="5" fillId="2" borderId="9" xfId="0" applyNumberFormat="1" applyFont="1" applyFill="1" applyBorder="1">
      <alignment vertical="center"/>
    </xf>
    <xf numFmtId="20" fontId="4" fillId="2" borderId="6" xfId="0" applyNumberFormat="1" applyFont="1" applyFill="1" applyBorder="1">
      <alignment vertical="center"/>
    </xf>
    <xf numFmtId="14" fontId="19" fillId="0" borderId="0" xfId="0" applyNumberFormat="1" applyFont="1">
      <alignment vertical="center"/>
    </xf>
    <xf numFmtId="176" fontId="3" fillId="2" borderId="1" xfId="0" applyNumberFormat="1" applyFont="1" applyFill="1" applyBorder="1" applyAlignment="1">
      <alignment horizontal="left" vertical="center"/>
    </xf>
    <xf numFmtId="0" fontId="4" fillId="2" borderId="2" xfId="0" applyFont="1" applyFill="1" applyBorder="1" applyAlignment="1">
      <alignment horizontal="right" vertical="center"/>
    </xf>
    <xf numFmtId="0" fontId="15" fillId="0" borderId="1" xfId="0" applyFont="1" applyBorder="1" applyAlignment="1">
      <alignment vertical="center" wrapText="1"/>
    </xf>
    <xf numFmtId="0" fontId="5" fillId="0" borderId="1" xfId="0" applyFont="1" applyBorder="1">
      <alignment vertical="center"/>
    </xf>
    <xf numFmtId="0" fontId="6" fillId="0" borderId="1" xfId="0" applyFont="1" applyBorder="1">
      <alignment vertical="center"/>
    </xf>
    <xf numFmtId="0" fontId="6" fillId="0" borderId="1" xfId="1" applyFont="1" applyFill="1" applyBorder="1" applyAlignment="1">
      <alignment vertical="center" wrapText="1"/>
    </xf>
    <xf numFmtId="0" fontId="1" fillId="0" borderId="24" xfId="0" applyFont="1" applyBorder="1" applyAlignment="1">
      <alignment horizontal="center" vertical="center"/>
    </xf>
    <xf numFmtId="0" fontId="1" fillId="0" borderId="10" xfId="0" applyFont="1" applyBorder="1" applyAlignment="1">
      <alignment horizontal="center" vertical="center"/>
    </xf>
    <xf numFmtId="0" fontId="4" fillId="0" borderId="19" xfId="0" applyFont="1" applyBorder="1" applyAlignment="1">
      <alignment horizontal="center" vertical="center"/>
    </xf>
    <xf numFmtId="0" fontId="4" fillId="0" borderId="11" xfId="0" applyFont="1" applyBorder="1" applyAlignment="1">
      <alignment horizontal="center" vertical="center"/>
    </xf>
    <xf numFmtId="0" fontId="4" fillId="0" borderId="19" xfId="0" applyFont="1" applyBorder="1" applyAlignment="1">
      <alignment horizontal="center" vertical="center" wrapText="1"/>
    </xf>
    <xf numFmtId="0" fontId="4" fillId="0" borderId="11"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1" xfId="0" applyFont="1" applyBorder="1" applyAlignment="1">
      <alignment horizontal="center"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2" fillId="0" borderId="22" xfId="0" applyFont="1" applyBorder="1" applyAlignment="1">
      <alignment horizontal="center" vertical="center"/>
    </xf>
    <xf numFmtId="0" fontId="2" fillId="0" borderId="17" xfId="0" applyFont="1" applyBorder="1" applyAlignment="1">
      <alignment horizontal="center" vertical="center"/>
    </xf>
    <xf numFmtId="0" fontId="4" fillId="0" borderId="20" xfId="0" applyFont="1" applyBorder="1" applyAlignment="1">
      <alignment horizontal="center" vertical="center"/>
    </xf>
    <xf numFmtId="0" fontId="4" fillId="0" borderId="12"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176" fontId="3" fillId="0" borderId="14" xfId="0" applyNumberFormat="1" applyFont="1" applyBorder="1" applyAlignment="1">
      <alignment horizontal="center" vertical="center"/>
    </xf>
    <xf numFmtId="176" fontId="3" fillId="0" borderId="15" xfId="0" applyNumberFormat="1" applyFont="1" applyBorder="1" applyAlignment="1">
      <alignment horizontal="center" vertical="center"/>
    </xf>
  </cellXfs>
  <cellStyles count="4">
    <cellStyle name="ハイパーリンク" xfId="1" builtinId="8"/>
    <cellStyle name="標準" xfId="0" builtinId="0"/>
    <cellStyle name="標準 2" xfId="3" xr:uid="{00000000-0005-0000-0000-000002000000}"/>
    <cellStyle name="標準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411479</xdr:colOff>
      <xdr:row>285</xdr:row>
      <xdr:rowOff>116204</xdr:rowOff>
    </xdr:from>
    <xdr:to>
      <xdr:col>10</xdr:col>
      <xdr:colOff>2682240</xdr:colOff>
      <xdr:row>295</xdr:row>
      <xdr:rowOff>91440</xdr:rowOff>
    </xdr:to>
    <xdr:pic>
      <xdr:nvPicPr>
        <xdr:cNvPr id="3" name="図 2">
          <a:extLst>
            <a:ext uri="{FF2B5EF4-FFF2-40B4-BE49-F238E27FC236}">
              <a16:creationId xmlns:a16="http://schemas.microsoft.com/office/drawing/2014/main" id="{8241A9EF-7CAC-5062-2E0F-5A55DD92E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41619" y="65434844"/>
          <a:ext cx="2811781" cy="2108836"/>
        </a:xfrm>
        <a:prstGeom prst="rect">
          <a:avLst/>
        </a:prstGeom>
      </xdr:spPr>
    </xdr:pic>
    <xdr:clientData/>
  </xdr:twoCellAnchor>
  <xdr:twoCellAnchor editAs="oneCell">
    <xdr:from>
      <xdr:col>2</xdr:col>
      <xdr:colOff>15240</xdr:colOff>
      <xdr:row>286</xdr:row>
      <xdr:rowOff>139065</xdr:rowOff>
    </xdr:from>
    <xdr:to>
      <xdr:col>6</xdr:col>
      <xdr:colOff>15240</xdr:colOff>
      <xdr:row>296</xdr:row>
      <xdr:rowOff>62865</xdr:rowOff>
    </xdr:to>
    <xdr:pic>
      <xdr:nvPicPr>
        <xdr:cNvPr id="5" name="図 4">
          <a:extLst>
            <a:ext uri="{FF2B5EF4-FFF2-40B4-BE49-F238E27FC236}">
              <a16:creationId xmlns:a16="http://schemas.microsoft.com/office/drawing/2014/main" id="{E8D5E7BA-CFBF-2008-1082-22CDE67646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1040" y="65671065"/>
          <a:ext cx="2743200" cy="2057400"/>
        </a:xfrm>
        <a:prstGeom prst="rect">
          <a:avLst/>
        </a:prstGeom>
      </xdr:spPr>
    </xdr:pic>
    <xdr:clientData/>
  </xdr:twoCellAnchor>
  <xdr:twoCellAnchor editAs="oneCell">
    <xdr:from>
      <xdr:col>8</xdr:col>
      <xdr:colOff>289560</xdr:colOff>
      <xdr:row>259</xdr:row>
      <xdr:rowOff>17144</xdr:rowOff>
    </xdr:from>
    <xdr:to>
      <xdr:col>10</xdr:col>
      <xdr:colOff>2506980</xdr:colOff>
      <xdr:row>268</xdr:row>
      <xdr:rowOff>165734</xdr:rowOff>
    </xdr:to>
    <xdr:pic>
      <xdr:nvPicPr>
        <xdr:cNvPr id="7" name="図 6">
          <a:extLst>
            <a:ext uri="{FF2B5EF4-FFF2-40B4-BE49-F238E27FC236}">
              <a16:creationId xmlns:a16="http://schemas.microsoft.com/office/drawing/2014/main" id="{121F148A-286E-770C-6B40-64E1A6A56D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19700" y="59643644"/>
          <a:ext cx="2758440" cy="2068830"/>
        </a:xfrm>
        <a:prstGeom prst="rect">
          <a:avLst/>
        </a:prstGeom>
      </xdr:spPr>
    </xdr:pic>
    <xdr:clientData/>
  </xdr:twoCellAnchor>
  <xdr:twoCellAnchor editAs="oneCell">
    <xdr:from>
      <xdr:col>2</xdr:col>
      <xdr:colOff>38099</xdr:colOff>
      <xdr:row>259</xdr:row>
      <xdr:rowOff>55244</xdr:rowOff>
    </xdr:from>
    <xdr:to>
      <xdr:col>6</xdr:col>
      <xdr:colOff>55880</xdr:colOff>
      <xdr:row>268</xdr:row>
      <xdr:rowOff>205740</xdr:rowOff>
    </xdr:to>
    <xdr:pic>
      <xdr:nvPicPr>
        <xdr:cNvPr id="9" name="図 8">
          <a:extLst>
            <a:ext uri="{FF2B5EF4-FFF2-40B4-BE49-F238E27FC236}">
              <a16:creationId xmlns:a16="http://schemas.microsoft.com/office/drawing/2014/main" id="{0AE67F41-91AF-9420-DC98-43B61D087D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3899" y="59681744"/>
          <a:ext cx="2760981" cy="2070736"/>
        </a:xfrm>
        <a:prstGeom prst="rect">
          <a:avLst/>
        </a:prstGeom>
      </xdr:spPr>
    </xdr:pic>
    <xdr:clientData/>
  </xdr:twoCellAnchor>
  <xdr:twoCellAnchor editAs="oneCell">
    <xdr:from>
      <xdr:col>8</xdr:col>
      <xdr:colOff>449580</xdr:colOff>
      <xdr:row>272</xdr:row>
      <xdr:rowOff>85724</xdr:rowOff>
    </xdr:from>
    <xdr:to>
      <xdr:col>10</xdr:col>
      <xdr:colOff>2720340</xdr:colOff>
      <xdr:row>282</xdr:row>
      <xdr:rowOff>60959</xdr:rowOff>
    </xdr:to>
    <xdr:pic>
      <xdr:nvPicPr>
        <xdr:cNvPr id="4" name="図 3">
          <a:extLst>
            <a:ext uri="{FF2B5EF4-FFF2-40B4-BE49-F238E27FC236}">
              <a16:creationId xmlns:a16="http://schemas.microsoft.com/office/drawing/2014/main" id="{D1AE8154-73B8-BB3D-0913-92FDA1F97AE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79720" y="62630684"/>
          <a:ext cx="2811780" cy="2108835"/>
        </a:xfrm>
        <a:prstGeom prst="rect">
          <a:avLst/>
        </a:prstGeom>
      </xdr:spPr>
    </xdr:pic>
    <xdr:clientData/>
  </xdr:twoCellAnchor>
  <xdr:twoCellAnchor editAs="oneCell">
    <xdr:from>
      <xdr:col>1</xdr:col>
      <xdr:colOff>314960</xdr:colOff>
      <xdr:row>272</xdr:row>
      <xdr:rowOff>190500</xdr:rowOff>
    </xdr:from>
    <xdr:to>
      <xdr:col>6</xdr:col>
      <xdr:colOff>55880</xdr:colOff>
      <xdr:row>282</xdr:row>
      <xdr:rowOff>160020</xdr:rowOff>
    </xdr:to>
    <xdr:pic>
      <xdr:nvPicPr>
        <xdr:cNvPr id="8" name="図 7">
          <a:extLst>
            <a:ext uri="{FF2B5EF4-FFF2-40B4-BE49-F238E27FC236}">
              <a16:creationId xmlns:a16="http://schemas.microsoft.com/office/drawing/2014/main" id="{B3D4C210-238B-6AD9-80DF-B6533A1927A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0720" y="62735460"/>
          <a:ext cx="2804160" cy="21031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86"/>
  <sheetViews>
    <sheetView tabSelected="1" zoomScaleNormal="100" zoomScaleSheetLayoutView="85" workbookViewId="0">
      <selection activeCell="M261" sqref="M261"/>
    </sheetView>
  </sheetViews>
  <sheetFormatPr defaultColWidth="7.77734375" defaultRowHeight="16.8" customHeight="1" x14ac:dyDescent="0.2"/>
  <cols>
    <col min="1" max="1" width="5.33203125" style="4" bestFit="1" customWidth="1"/>
    <col min="2" max="3" width="4.6640625" style="13" customWidth="1"/>
    <col min="4" max="4" width="26.21875" style="1" bestFit="1" customWidth="1"/>
    <col min="5" max="5" width="3.109375" style="13" customWidth="1"/>
    <col min="6" max="6" width="6" style="1" customWidth="1"/>
    <col min="7" max="7" width="16" style="16" bestFit="1" customWidth="1"/>
    <col min="8" max="8" width="5.88671875" style="3" bestFit="1" customWidth="1"/>
    <col min="9" max="9" width="7.5546875" style="15" customWidth="1"/>
    <col min="10" max="10" width="0.33203125" style="1" customWidth="1"/>
    <col min="11" max="11" width="47.33203125" style="1" bestFit="1" customWidth="1"/>
    <col min="12" max="12" width="7.21875" style="16" bestFit="1" customWidth="1"/>
    <col min="13" max="13" width="14.109375" style="1" bestFit="1" customWidth="1"/>
    <col min="14" max="16384" width="7.77734375" style="1"/>
  </cols>
  <sheetData>
    <row r="1" spans="1:14" ht="16.8" customHeight="1" x14ac:dyDescent="0.2">
      <c r="B1" s="1"/>
      <c r="C1" s="1"/>
      <c r="D1" s="2">
        <v>2024</v>
      </c>
      <c r="K1" s="4" t="s">
        <v>34</v>
      </c>
    </row>
    <row r="2" spans="1:14" ht="16.8" customHeight="1" thickBot="1" x14ac:dyDescent="0.25">
      <c r="B2" s="1"/>
      <c r="C2" s="1"/>
      <c r="D2" s="82" t="s">
        <v>343</v>
      </c>
      <c r="E2" s="82"/>
      <c r="F2" s="82"/>
      <c r="K2" s="65">
        <v>45411</v>
      </c>
    </row>
    <row r="3" spans="1:14" ht="16.8" customHeight="1" x14ac:dyDescent="0.2">
      <c r="A3" s="72"/>
      <c r="B3" s="78" t="s">
        <v>13</v>
      </c>
      <c r="C3" s="78" t="s">
        <v>12</v>
      </c>
      <c r="D3" s="74" t="s">
        <v>0</v>
      </c>
      <c r="E3" s="76" t="s">
        <v>5</v>
      </c>
      <c r="F3" s="87" t="s">
        <v>9</v>
      </c>
      <c r="G3" s="88"/>
      <c r="H3" s="89" t="s">
        <v>8</v>
      </c>
      <c r="I3" s="90"/>
      <c r="J3" s="28"/>
      <c r="K3" s="74" t="s">
        <v>4</v>
      </c>
      <c r="L3" s="85" t="s">
        <v>10</v>
      </c>
    </row>
    <row r="4" spans="1:14" ht="16.8" customHeight="1" thickBot="1" x14ac:dyDescent="0.25">
      <c r="A4" s="73"/>
      <c r="B4" s="79"/>
      <c r="C4" s="79"/>
      <c r="D4" s="75"/>
      <c r="E4" s="77"/>
      <c r="F4" s="25" t="s">
        <v>7</v>
      </c>
      <c r="G4" s="25" t="s">
        <v>1</v>
      </c>
      <c r="H4" s="26" t="s">
        <v>2</v>
      </c>
      <c r="I4" s="27" t="s">
        <v>3</v>
      </c>
      <c r="J4" s="25"/>
      <c r="K4" s="75"/>
      <c r="L4" s="86"/>
    </row>
    <row r="5" spans="1:14" ht="16.8" customHeight="1" thickTop="1" x14ac:dyDescent="0.2">
      <c r="A5" s="23">
        <v>1</v>
      </c>
      <c r="B5" s="31"/>
      <c r="C5" s="29"/>
      <c r="D5" s="17" t="s">
        <v>31</v>
      </c>
      <c r="E5" s="18"/>
      <c r="F5" s="17" t="s">
        <v>32</v>
      </c>
      <c r="G5" s="17" t="s">
        <v>6</v>
      </c>
      <c r="H5" s="19">
        <v>0</v>
      </c>
      <c r="I5" s="20"/>
      <c r="J5" s="17"/>
      <c r="K5" s="64" t="s">
        <v>354</v>
      </c>
      <c r="L5" s="21"/>
    </row>
    <row r="6" spans="1:14" ht="16.8" customHeight="1" x14ac:dyDescent="0.2">
      <c r="A6" s="22">
        <f t="shared" ref="A6:A121" si="0">A5+1</f>
        <v>2</v>
      </c>
      <c r="B6" s="32" t="s">
        <v>15</v>
      </c>
      <c r="C6" s="30" t="s">
        <v>34</v>
      </c>
      <c r="D6" s="5"/>
      <c r="E6" s="14" t="s">
        <v>28</v>
      </c>
      <c r="F6" s="5" t="s">
        <v>35</v>
      </c>
      <c r="G6" s="5" t="s">
        <v>6</v>
      </c>
      <c r="H6" s="6">
        <f>I6-I5</f>
        <v>0.3</v>
      </c>
      <c r="I6" s="7">
        <v>0.3</v>
      </c>
      <c r="J6" s="5" t="s">
        <v>344</v>
      </c>
      <c r="K6" s="5" t="s">
        <v>345</v>
      </c>
      <c r="L6" s="8"/>
    </row>
    <row r="7" spans="1:14" ht="16.8" customHeight="1" x14ac:dyDescent="0.2">
      <c r="A7" s="22">
        <f t="shared" si="0"/>
        <v>3</v>
      </c>
      <c r="B7" s="32" t="s">
        <v>15</v>
      </c>
      <c r="C7" s="30" t="s">
        <v>14</v>
      </c>
      <c r="D7" s="5" t="s">
        <v>34</v>
      </c>
      <c r="E7" s="14" t="s">
        <v>28</v>
      </c>
      <c r="F7" s="9" t="s">
        <v>35</v>
      </c>
      <c r="G7" s="5" t="s">
        <v>6</v>
      </c>
      <c r="H7" s="6">
        <f>I7-I6</f>
        <v>0.3</v>
      </c>
      <c r="I7" s="7">
        <v>0.6</v>
      </c>
      <c r="J7" s="5"/>
      <c r="K7" s="9" t="s">
        <v>37</v>
      </c>
      <c r="L7" s="8"/>
    </row>
    <row r="8" spans="1:14" ht="16.8" customHeight="1" x14ac:dyDescent="0.2">
      <c r="A8" s="22">
        <f t="shared" si="0"/>
        <v>4</v>
      </c>
      <c r="B8" s="32" t="s">
        <v>15</v>
      </c>
      <c r="C8" s="30" t="s">
        <v>14</v>
      </c>
      <c r="D8" s="5" t="s">
        <v>38</v>
      </c>
      <c r="E8" s="14"/>
      <c r="F8" s="5" t="s">
        <v>39</v>
      </c>
      <c r="G8" s="5" t="s">
        <v>40</v>
      </c>
      <c r="H8" s="6">
        <f>I8-I7</f>
        <v>0.6</v>
      </c>
      <c r="I8" s="7">
        <v>1.2</v>
      </c>
      <c r="J8" s="5"/>
      <c r="K8" s="9"/>
      <c r="L8" s="8"/>
    </row>
    <row r="9" spans="1:14" ht="16.8" customHeight="1" x14ac:dyDescent="0.2">
      <c r="A9" s="22">
        <f t="shared" si="0"/>
        <v>5</v>
      </c>
      <c r="B9" s="32" t="s">
        <v>15</v>
      </c>
      <c r="C9" s="30" t="s">
        <v>14</v>
      </c>
      <c r="D9" s="5" t="s">
        <v>41</v>
      </c>
      <c r="E9" s="14"/>
      <c r="F9" s="5" t="s">
        <v>35</v>
      </c>
      <c r="G9" s="5" t="s">
        <v>42</v>
      </c>
      <c r="H9" s="6">
        <f t="shared" ref="H9:H44" si="1">I9-I8</f>
        <v>0.7</v>
      </c>
      <c r="I9" s="7">
        <v>1.9</v>
      </c>
      <c r="J9" s="5"/>
      <c r="K9" s="9"/>
      <c r="L9" s="10"/>
      <c r="M9" s="11"/>
    </row>
    <row r="10" spans="1:14" ht="16.8" customHeight="1" x14ac:dyDescent="0.2">
      <c r="A10" s="22">
        <f t="shared" si="0"/>
        <v>6</v>
      </c>
      <c r="B10" s="32" t="s">
        <v>19</v>
      </c>
      <c r="C10" s="30" t="s">
        <v>14</v>
      </c>
      <c r="D10" s="5"/>
      <c r="E10" s="14"/>
      <c r="F10" s="5" t="s">
        <v>35</v>
      </c>
      <c r="G10" s="5" t="s">
        <v>43</v>
      </c>
      <c r="H10" s="6">
        <f t="shared" si="1"/>
        <v>3.8000000000000003</v>
      </c>
      <c r="I10" s="7">
        <v>5.7</v>
      </c>
      <c r="J10" s="5"/>
      <c r="K10" s="9" t="s">
        <v>44</v>
      </c>
      <c r="L10" s="10"/>
      <c r="M10" s="11"/>
    </row>
    <row r="11" spans="1:14" ht="16.8" customHeight="1" x14ac:dyDescent="0.2">
      <c r="A11" s="22">
        <f t="shared" si="0"/>
        <v>7</v>
      </c>
      <c r="B11" s="32" t="s">
        <v>11</v>
      </c>
      <c r="C11" s="30" t="s">
        <v>14</v>
      </c>
      <c r="D11" s="5"/>
      <c r="E11" s="14"/>
      <c r="F11" s="5" t="s">
        <v>39</v>
      </c>
      <c r="G11" s="5" t="s">
        <v>43</v>
      </c>
      <c r="H11" s="6">
        <f t="shared" si="1"/>
        <v>0.20000000000000018</v>
      </c>
      <c r="I11" s="7">
        <v>5.9</v>
      </c>
      <c r="J11" s="5"/>
      <c r="K11" s="9" t="s">
        <v>44</v>
      </c>
      <c r="L11" s="10"/>
      <c r="M11" s="11"/>
    </row>
    <row r="12" spans="1:14" ht="16.8" customHeight="1" x14ac:dyDescent="0.2">
      <c r="A12" s="22">
        <f t="shared" si="0"/>
        <v>8</v>
      </c>
      <c r="B12" s="32" t="s">
        <v>11</v>
      </c>
      <c r="C12" s="30"/>
      <c r="D12" s="5"/>
      <c r="E12" s="14"/>
      <c r="F12" s="5" t="s">
        <v>39</v>
      </c>
      <c r="G12" s="5" t="s">
        <v>43</v>
      </c>
      <c r="H12" s="6">
        <f t="shared" si="1"/>
        <v>0.39999999999999947</v>
      </c>
      <c r="I12" s="7">
        <v>6.3</v>
      </c>
      <c r="J12" s="5"/>
      <c r="K12" s="9" t="s">
        <v>44</v>
      </c>
      <c r="L12" s="10"/>
      <c r="M12" s="11"/>
    </row>
    <row r="13" spans="1:14" ht="16.8" customHeight="1" x14ac:dyDescent="0.2">
      <c r="A13" s="22">
        <f t="shared" si="0"/>
        <v>9</v>
      </c>
      <c r="B13" s="32" t="s">
        <v>19</v>
      </c>
      <c r="C13" s="30" t="s">
        <v>14</v>
      </c>
      <c r="D13" s="5"/>
      <c r="E13" s="14"/>
      <c r="F13" s="5" t="s">
        <v>35</v>
      </c>
      <c r="G13" s="5" t="s">
        <v>43</v>
      </c>
      <c r="H13" s="6">
        <f t="shared" si="1"/>
        <v>0.40000000000000036</v>
      </c>
      <c r="I13" s="7">
        <v>6.7</v>
      </c>
      <c r="J13" s="5"/>
      <c r="K13" s="9" t="s">
        <v>44</v>
      </c>
      <c r="L13" s="8"/>
      <c r="M13" s="11"/>
      <c r="N13" s="12"/>
    </row>
    <row r="14" spans="1:14" ht="22.2" customHeight="1" x14ac:dyDescent="0.2">
      <c r="A14" s="22">
        <f t="shared" si="0"/>
        <v>10</v>
      </c>
      <c r="B14" s="32" t="s">
        <v>15</v>
      </c>
      <c r="C14" s="30" t="s">
        <v>14</v>
      </c>
      <c r="D14" s="5"/>
      <c r="E14" s="14"/>
      <c r="F14" s="9" t="s">
        <v>45</v>
      </c>
      <c r="G14" s="5" t="s">
        <v>46</v>
      </c>
      <c r="H14" s="6">
        <f t="shared" si="1"/>
        <v>8.6999999999999993</v>
      </c>
      <c r="I14" s="7">
        <v>15.4</v>
      </c>
      <c r="J14" s="5"/>
      <c r="K14" s="9" t="s">
        <v>44</v>
      </c>
      <c r="L14" s="10"/>
      <c r="M14" s="11"/>
      <c r="N14" s="12"/>
    </row>
    <row r="15" spans="1:14" ht="16.8" customHeight="1" x14ac:dyDescent="0.2">
      <c r="A15" s="22">
        <f t="shared" si="0"/>
        <v>11</v>
      </c>
      <c r="B15" s="32" t="s">
        <v>19</v>
      </c>
      <c r="C15" s="30" t="s">
        <v>14</v>
      </c>
      <c r="D15" s="5" t="s">
        <v>47</v>
      </c>
      <c r="E15" s="14"/>
      <c r="F15" s="9" t="s">
        <v>35</v>
      </c>
      <c r="G15" s="5" t="s">
        <v>48</v>
      </c>
      <c r="H15" s="6">
        <f t="shared" si="1"/>
        <v>4.2000000000000011</v>
      </c>
      <c r="I15" s="7">
        <v>19.600000000000001</v>
      </c>
      <c r="J15" s="5"/>
      <c r="K15" s="9" t="s">
        <v>49</v>
      </c>
      <c r="L15" s="10"/>
      <c r="M15" s="11"/>
      <c r="N15" s="12"/>
    </row>
    <row r="16" spans="1:14" ht="16.8" customHeight="1" x14ac:dyDescent="0.2">
      <c r="A16" s="22">
        <f t="shared" si="0"/>
        <v>12</v>
      </c>
      <c r="B16" s="32" t="s">
        <v>15</v>
      </c>
      <c r="C16" s="30" t="s">
        <v>14</v>
      </c>
      <c r="D16" s="5"/>
      <c r="E16" s="14"/>
      <c r="F16" s="5" t="s">
        <v>39</v>
      </c>
      <c r="G16" s="5" t="s">
        <v>50</v>
      </c>
      <c r="H16" s="6">
        <f t="shared" si="1"/>
        <v>0.79999999999999716</v>
      </c>
      <c r="I16" s="7">
        <v>20.399999999999999</v>
      </c>
      <c r="J16" s="5"/>
      <c r="K16" s="9" t="s">
        <v>51</v>
      </c>
      <c r="L16" s="10"/>
      <c r="M16" s="11"/>
      <c r="N16" s="12"/>
    </row>
    <row r="17" spans="1:14" ht="16.8" customHeight="1" x14ac:dyDescent="0.2">
      <c r="A17" s="22">
        <f t="shared" si="0"/>
        <v>13</v>
      </c>
      <c r="B17" s="32" t="s">
        <v>15</v>
      </c>
      <c r="C17" s="30" t="s">
        <v>34</v>
      </c>
      <c r="D17" s="9"/>
      <c r="E17" s="14" t="s">
        <v>28</v>
      </c>
      <c r="F17" s="5" t="s">
        <v>39</v>
      </c>
      <c r="G17" s="5" t="s">
        <v>50</v>
      </c>
      <c r="H17" s="6">
        <f t="shared" si="1"/>
        <v>1.7000000000000028</v>
      </c>
      <c r="I17" s="7">
        <v>22.1</v>
      </c>
      <c r="J17" s="5"/>
      <c r="K17" s="9"/>
      <c r="L17" s="10"/>
      <c r="M17" s="11"/>
      <c r="N17" s="12"/>
    </row>
    <row r="18" spans="1:14" ht="16.8" customHeight="1" x14ac:dyDescent="0.2">
      <c r="A18" s="22">
        <f t="shared" si="0"/>
        <v>14</v>
      </c>
      <c r="B18" s="32" t="s">
        <v>11</v>
      </c>
      <c r="C18" s="30" t="s">
        <v>34</v>
      </c>
      <c r="D18" s="5"/>
      <c r="E18" s="14" t="s">
        <v>28</v>
      </c>
      <c r="F18" s="5" t="s">
        <v>35</v>
      </c>
      <c r="G18" s="5" t="s">
        <v>52</v>
      </c>
      <c r="H18" s="6">
        <f t="shared" si="1"/>
        <v>1.0999999999999979</v>
      </c>
      <c r="I18" s="7">
        <v>23.2</v>
      </c>
      <c r="J18" s="5"/>
      <c r="K18" s="33" t="s">
        <v>57</v>
      </c>
      <c r="L18" s="10"/>
      <c r="M18" s="11"/>
      <c r="N18" s="12"/>
    </row>
    <row r="19" spans="1:14" ht="16.8" customHeight="1" x14ac:dyDescent="0.2">
      <c r="A19" s="22">
        <f t="shared" ref="A19:A25" si="2">A18+1</f>
        <v>15</v>
      </c>
      <c r="B19" s="32" t="s">
        <v>15</v>
      </c>
      <c r="C19" s="30" t="s">
        <v>14</v>
      </c>
      <c r="D19" s="5" t="s">
        <v>53</v>
      </c>
      <c r="E19" s="14"/>
      <c r="F19" s="9" t="s">
        <v>39</v>
      </c>
      <c r="G19" s="5" t="s">
        <v>55</v>
      </c>
      <c r="H19" s="6">
        <f t="shared" si="1"/>
        <v>4</v>
      </c>
      <c r="I19" s="7">
        <v>27.2</v>
      </c>
      <c r="J19" s="5"/>
      <c r="K19" s="9" t="s">
        <v>56</v>
      </c>
      <c r="L19" s="10"/>
      <c r="M19" s="24"/>
      <c r="N19" s="12"/>
    </row>
    <row r="20" spans="1:14" ht="16.8" customHeight="1" x14ac:dyDescent="0.2">
      <c r="A20" s="22">
        <f t="shared" si="2"/>
        <v>16</v>
      </c>
      <c r="B20" s="32" t="s">
        <v>15</v>
      </c>
      <c r="C20" s="30" t="s">
        <v>21</v>
      </c>
      <c r="D20" s="9" t="s">
        <v>58</v>
      </c>
      <c r="E20" s="14"/>
      <c r="F20" s="5" t="s">
        <v>39</v>
      </c>
      <c r="G20" s="5" t="s">
        <v>59</v>
      </c>
      <c r="H20" s="6">
        <f>I20-I19</f>
        <v>2.1000000000000014</v>
      </c>
      <c r="I20" s="7">
        <v>29.3</v>
      </c>
      <c r="J20" s="5"/>
      <c r="K20" s="9"/>
      <c r="L20" s="10"/>
      <c r="M20" s="24"/>
      <c r="N20" s="12"/>
    </row>
    <row r="21" spans="1:14" ht="24.6" customHeight="1" x14ac:dyDescent="0.2">
      <c r="A21" s="22">
        <f t="shared" si="2"/>
        <v>17</v>
      </c>
      <c r="B21" s="32" t="s">
        <v>15</v>
      </c>
      <c r="C21" s="30" t="s">
        <v>33</v>
      </c>
      <c r="D21" s="9"/>
      <c r="E21" s="14" t="s">
        <v>27</v>
      </c>
      <c r="F21" s="9" t="s">
        <v>45</v>
      </c>
      <c r="G21" s="5" t="s">
        <v>60</v>
      </c>
      <c r="H21" s="6">
        <f t="shared" ref="H21:H26" si="3">I21-I20</f>
        <v>2.3999999999999986</v>
      </c>
      <c r="I21" s="7">
        <v>31.7</v>
      </c>
      <c r="J21" s="5"/>
      <c r="K21" s="9"/>
      <c r="L21" s="10"/>
      <c r="M21" s="24"/>
      <c r="N21" s="12"/>
    </row>
    <row r="22" spans="1:14" ht="16.8" customHeight="1" x14ac:dyDescent="0.2">
      <c r="A22" s="22">
        <f t="shared" si="2"/>
        <v>18</v>
      </c>
      <c r="B22" s="32" t="s">
        <v>15</v>
      </c>
      <c r="C22" s="30" t="s">
        <v>33</v>
      </c>
      <c r="D22" s="5"/>
      <c r="E22" s="14" t="s">
        <v>28</v>
      </c>
      <c r="F22" s="5" t="s">
        <v>39</v>
      </c>
      <c r="G22" s="5" t="s">
        <v>60</v>
      </c>
      <c r="H22" s="6">
        <f t="shared" si="3"/>
        <v>4.0000000000000036</v>
      </c>
      <c r="I22" s="7">
        <v>35.700000000000003</v>
      </c>
      <c r="J22" s="5"/>
      <c r="K22" s="9"/>
      <c r="L22" s="10"/>
      <c r="M22" s="24"/>
      <c r="N22" s="12"/>
    </row>
    <row r="23" spans="1:14" ht="16.8" customHeight="1" x14ac:dyDescent="0.2">
      <c r="A23" s="22">
        <f t="shared" si="2"/>
        <v>19</v>
      </c>
      <c r="B23" s="32" t="s">
        <v>15</v>
      </c>
      <c r="C23" s="30" t="s">
        <v>33</v>
      </c>
      <c r="D23" s="5"/>
      <c r="E23" s="14" t="s">
        <v>34</v>
      </c>
      <c r="F23" s="5" t="s">
        <v>35</v>
      </c>
      <c r="G23" s="5" t="s">
        <v>6</v>
      </c>
      <c r="H23" s="6">
        <f t="shared" si="3"/>
        <v>0.19999999999999574</v>
      </c>
      <c r="I23" s="7">
        <v>35.9</v>
      </c>
      <c r="J23" s="5"/>
      <c r="K23" s="9" t="s">
        <v>71</v>
      </c>
      <c r="L23" s="10"/>
      <c r="M23" s="24"/>
      <c r="N23" s="12"/>
    </row>
    <row r="24" spans="1:14" ht="24" customHeight="1" x14ac:dyDescent="0.2">
      <c r="A24" s="22">
        <f t="shared" si="2"/>
        <v>20</v>
      </c>
      <c r="B24" s="32" t="s">
        <v>15</v>
      </c>
      <c r="C24" s="30" t="s">
        <v>33</v>
      </c>
      <c r="D24" s="5"/>
      <c r="E24" s="14" t="s">
        <v>27</v>
      </c>
      <c r="F24" s="9" t="s">
        <v>61</v>
      </c>
      <c r="G24" s="5" t="s">
        <v>6</v>
      </c>
      <c r="H24" s="6">
        <f t="shared" si="3"/>
        <v>0.30000000000000426</v>
      </c>
      <c r="I24" s="7">
        <v>36.200000000000003</v>
      </c>
      <c r="J24" s="5"/>
      <c r="K24" s="9"/>
      <c r="L24" s="8"/>
      <c r="M24" s="24"/>
      <c r="N24" s="12"/>
    </row>
    <row r="25" spans="1:14" ht="16.8" customHeight="1" x14ac:dyDescent="0.2">
      <c r="A25" s="22">
        <f t="shared" si="2"/>
        <v>21</v>
      </c>
      <c r="B25" s="32" t="s">
        <v>18</v>
      </c>
      <c r="C25" s="30"/>
      <c r="D25" s="5"/>
      <c r="E25" s="14" t="s">
        <v>27</v>
      </c>
      <c r="F25" s="5" t="s">
        <v>35</v>
      </c>
      <c r="G25" s="5" t="s">
        <v>6</v>
      </c>
      <c r="H25" s="6">
        <f t="shared" si="3"/>
        <v>5.0999999999999943</v>
      </c>
      <c r="I25" s="7">
        <v>41.3</v>
      </c>
      <c r="J25" s="5"/>
      <c r="K25" s="5"/>
      <c r="L25" s="10"/>
      <c r="M25" s="24"/>
      <c r="N25" s="12"/>
    </row>
    <row r="26" spans="1:14" ht="16.8" customHeight="1" x14ac:dyDescent="0.2">
      <c r="A26" s="22">
        <f t="shared" si="0"/>
        <v>22</v>
      </c>
      <c r="B26" s="32" t="s">
        <v>25</v>
      </c>
      <c r="C26" s="30" t="s">
        <v>33</v>
      </c>
      <c r="D26" s="5"/>
      <c r="E26" s="14" t="s">
        <v>27</v>
      </c>
      <c r="F26" s="5" t="s">
        <v>39</v>
      </c>
      <c r="G26" s="9" t="s">
        <v>62</v>
      </c>
      <c r="H26" s="6">
        <f t="shared" si="3"/>
        <v>0.40000000000000568</v>
      </c>
      <c r="I26" s="7">
        <v>41.7</v>
      </c>
      <c r="J26" s="5"/>
      <c r="K26" s="5"/>
      <c r="L26" s="10"/>
      <c r="M26" s="24"/>
      <c r="N26" s="12"/>
    </row>
    <row r="27" spans="1:14" ht="16.8" customHeight="1" x14ac:dyDescent="0.2">
      <c r="A27" s="22">
        <f t="shared" si="0"/>
        <v>23</v>
      </c>
      <c r="B27" s="32" t="s">
        <v>26</v>
      </c>
      <c r="C27" s="30" t="s">
        <v>21</v>
      </c>
      <c r="D27" s="5"/>
      <c r="E27" s="14"/>
      <c r="F27" s="5" t="s">
        <v>39</v>
      </c>
      <c r="G27" s="9" t="s">
        <v>6</v>
      </c>
      <c r="H27" s="6">
        <f t="shared" si="1"/>
        <v>24.299999999999997</v>
      </c>
      <c r="I27" s="7">
        <v>66</v>
      </c>
      <c r="J27" s="5"/>
      <c r="K27" s="5" t="s">
        <v>72</v>
      </c>
      <c r="L27" s="10"/>
      <c r="M27" s="24"/>
      <c r="N27" s="12"/>
    </row>
    <row r="28" spans="1:14" s="53" customFormat="1" ht="36.6" customHeight="1" x14ac:dyDescent="0.2">
      <c r="A28" s="42">
        <f t="shared" si="0"/>
        <v>24</v>
      </c>
      <c r="B28" s="43" t="s">
        <v>15</v>
      </c>
      <c r="C28" s="44" t="s">
        <v>21</v>
      </c>
      <c r="D28" s="45" t="s">
        <v>63</v>
      </c>
      <c r="E28" s="46"/>
      <c r="F28" s="47" t="s">
        <v>22</v>
      </c>
      <c r="G28" s="45" t="s">
        <v>6</v>
      </c>
      <c r="H28" s="48">
        <f t="shared" si="1"/>
        <v>0.90000000000000568</v>
      </c>
      <c r="I28" s="49">
        <v>66.900000000000006</v>
      </c>
      <c r="J28" s="47"/>
      <c r="K28" s="45" t="s">
        <v>348</v>
      </c>
      <c r="L28" s="50">
        <v>66.900000000000006</v>
      </c>
      <c r="M28" s="51"/>
      <c r="N28" s="52"/>
    </row>
    <row r="29" spans="1:14" ht="16.8" customHeight="1" x14ac:dyDescent="0.2">
      <c r="A29" s="22">
        <f t="shared" si="0"/>
        <v>25</v>
      </c>
      <c r="B29" s="32" t="s">
        <v>15</v>
      </c>
      <c r="C29" s="30" t="s">
        <v>33</v>
      </c>
      <c r="D29" s="5"/>
      <c r="E29" s="14" t="s">
        <v>27</v>
      </c>
      <c r="F29" s="5" t="s">
        <v>35</v>
      </c>
      <c r="G29" s="9" t="s">
        <v>6</v>
      </c>
      <c r="H29" s="6">
        <f t="shared" si="1"/>
        <v>0.19999999999998863</v>
      </c>
      <c r="I29" s="7">
        <v>67.099999999999994</v>
      </c>
      <c r="J29" s="5"/>
      <c r="K29" s="5"/>
      <c r="L29" s="8"/>
      <c r="M29" s="24"/>
      <c r="N29" s="12"/>
    </row>
    <row r="30" spans="1:14" ht="16.8" customHeight="1" x14ac:dyDescent="0.2">
      <c r="A30" s="22">
        <f t="shared" si="0"/>
        <v>26</v>
      </c>
      <c r="B30" s="32" t="s">
        <v>15</v>
      </c>
      <c r="C30" s="30" t="s">
        <v>21</v>
      </c>
      <c r="D30" s="5" t="s">
        <v>64</v>
      </c>
      <c r="E30" s="14"/>
      <c r="F30" s="5" t="s">
        <v>39</v>
      </c>
      <c r="G30" s="9" t="s">
        <v>54</v>
      </c>
      <c r="H30" s="6">
        <f t="shared" si="1"/>
        <v>0.20000000000000284</v>
      </c>
      <c r="I30" s="7">
        <v>67.3</v>
      </c>
      <c r="J30" s="5"/>
      <c r="K30" s="9"/>
      <c r="L30" s="8"/>
      <c r="M30" s="24"/>
      <c r="N30" s="12"/>
    </row>
    <row r="31" spans="1:14" ht="16.8" customHeight="1" x14ac:dyDescent="0.2">
      <c r="A31" s="22">
        <f t="shared" si="0"/>
        <v>27</v>
      </c>
      <c r="B31" s="32" t="s">
        <v>18</v>
      </c>
      <c r="C31" s="30" t="s">
        <v>21</v>
      </c>
      <c r="D31" s="5" t="s">
        <v>65</v>
      </c>
      <c r="E31" s="14"/>
      <c r="F31" s="5" t="s">
        <v>35</v>
      </c>
      <c r="G31" s="9" t="s">
        <v>54</v>
      </c>
      <c r="H31" s="6">
        <f t="shared" si="1"/>
        <v>3.7999999999999972</v>
      </c>
      <c r="I31" s="7">
        <v>71.099999999999994</v>
      </c>
      <c r="J31" s="5"/>
      <c r="K31" s="70" t="s">
        <v>442</v>
      </c>
      <c r="L31" s="8"/>
      <c r="M31" s="24"/>
      <c r="N31" s="12"/>
    </row>
    <row r="32" spans="1:14" ht="16.8" customHeight="1" x14ac:dyDescent="0.2">
      <c r="A32" s="22">
        <f t="shared" si="0"/>
        <v>28</v>
      </c>
      <c r="B32" s="32" t="s">
        <v>66</v>
      </c>
      <c r="C32" s="30"/>
      <c r="D32" s="9" t="s">
        <v>33</v>
      </c>
      <c r="E32" s="14" t="s">
        <v>27</v>
      </c>
      <c r="F32" s="5" t="s">
        <v>67</v>
      </c>
      <c r="G32" s="5" t="s">
        <v>68</v>
      </c>
      <c r="H32" s="6">
        <f t="shared" ref="H32" si="4">I32-I31</f>
        <v>18.800000000000011</v>
      </c>
      <c r="I32" s="7">
        <v>89.9</v>
      </c>
      <c r="J32" s="5"/>
      <c r="K32" s="9" t="s">
        <v>73</v>
      </c>
      <c r="L32" s="10" t="s">
        <v>34</v>
      </c>
      <c r="M32" s="24"/>
      <c r="N32" s="12"/>
    </row>
    <row r="33" spans="1:14" ht="16.8" customHeight="1" x14ac:dyDescent="0.2">
      <c r="A33" s="22">
        <f t="shared" si="0"/>
        <v>29</v>
      </c>
      <c r="B33" s="32" t="s">
        <v>25</v>
      </c>
      <c r="C33" s="30" t="s">
        <v>34</v>
      </c>
      <c r="D33" s="5" t="s">
        <v>34</v>
      </c>
      <c r="E33" s="14" t="s">
        <v>28</v>
      </c>
      <c r="F33" s="5" t="s">
        <v>35</v>
      </c>
      <c r="G33" s="9" t="s">
        <v>74</v>
      </c>
      <c r="H33" s="6">
        <f t="shared" si="1"/>
        <v>2.7999999999999972</v>
      </c>
      <c r="I33" s="7">
        <v>92.7</v>
      </c>
      <c r="J33" s="5"/>
      <c r="K33" s="9"/>
      <c r="L33" s="10"/>
      <c r="M33" s="24"/>
      <c r="N33" s="12"/>
    </row>
    <row r="34" spans="1:14" ht="16.8" customHeight="1" x14ac:dyDescent="0.2">
      <c r="A34" s="22">
        <f t="shared" si="0"/>
        <v>30</v>
      </c>
      <c r="B34" s="32" t="s">
        <v>11</v>
      </c>
      <c r="C34" s="30" t="s">
        <v>21</v>
      </c>
      <c r="D34" s="5" t="s">
        <v>69</v>
      </c>
      <c r="E34" s="14"/>
      <c r="F34" s="5" t="s">
        <v>39</v>
      </c>
      <c r="G34" s="9" t="s">
        <v>70</v>
      </c>
      <c r="H34" s="6">
        <f t="shared" si="1"/>
        <v>0</v>
      </c>
      <c r="I34" s="7">
        <v>92.7</v>
      </c>
      <c r="J34" s="5"/>
      <c r="K34" s="9"/>
      <c r="L34" s="10"/>
      <c r="M34" s="24"/>
      <c r="N34" s="12"/>
    </row>
    <row r="35" spans="1:14" ht="16.8" customHeight="1" x14ac:dyDescent="0.2">
      <c r="A35" s="22">
        <f t="shared" si="0"/>
        <v>31</v>
      </c>
      <c r="B35" s="32" t="s">
        <v>11</v>
      </c>
      <c r="C35" s="30"/>
      <c r="D35" s="5"/>
      <c r="E35" s="14" t="s">
        <v>28</v>
      </c>
      <c r="F35" s="5" t="s">
        <v>35</v>
      </c>
      <c r="G35" s="9" t="s">
        <v>75</v>
      </c>
      <c r="H35" s="6">
        <f t="shared" si="1"/>
        <v>1.8999999999999915</v>
      </c>
      <c r="I35" s="7">
        <v>94.6</v>
      </c>
      <c r="J35" s="5"/>
      <c r="K35" s="37" t="s">
        <v>76</v>
      </c>
      <c r="L35" s="10"/>
      <c r="M35" s="24"/>
      <c r="N35" s="12"/>
    </row>
    <row r="36" spans="1:14" ht="16.8" customHeight="1" x14ac:dyDescent="0.2">
      <c r="A36" s="22">
        <f t="shared" si="0"/>
        <v>32</v>
      </c>
      <c r="B36" s="32" t="s">
        <v>11</v>
      </c>
      <c r="C36" s="30" t="s">
        <v>34</v>
      </c>
      <c r="D36" s="5"/>
      <c r="E36" s="14" t="s">
        <v>28</v>
      </c>
      <c r="F36" s="5" t="s">
        <v>39</v>
      </c>
      <c r="G36" s="9" t="s">
        <v>77</v>
      </c>
      <c r="H36" s="6">
        <f t="shared" si="1"/>
        <v>0.40000000000000568</v>
      </c>
      <c r="I36" s="7">
        <v>95</v>
      </c>
      <c r="J36" s="5"/>
      <c r="K36" s="9"/>
      <c r="L36" s="10"/>
      <c r="M36" s="24"/>
      <c r="N36" s="12"/>
    </row>
    <row r="37" spans="1:14" ht="16.8" customHeight="1" x14ac:dyDescent="0.2">
      <c r="A37" s="22">
        <f t="shared" si="0"/>
        <v>33</v>
      </c>
      <c r="B37" s="32" t="s">
        <v>16</v>
      </c>
      <c r="C37" s="30" t="s">
        <v>34</v>
      </c>
      <c r="D37" s="5"/>
      <c r="E37" s="14" t="s">
        <v>28</v>
      </c>
      <c r="F37" s="9" t="s">
        <v>78</v>
      </c>
      <c r="G37" s="9" t="s">
        <v>6</v>
      </c>
      <c r="H37" s="6">
        <f t="shared" si="1"/>
        <v>0.40000000000000568</v>
      </c>
      <c r="I37" s="7">
        <v>95.4</v>
      </c>
      <c r="J37" s="5"/>
      <c r="K37" s="9"/>
      <c r="L37" s="10"/>
      <c r="M37" s="24"/>
      <c r="N37" s="12"/>
    </row>
    <row r="38" spans="1:14" ht="16.8" customHeight="1" x14ac:dyDescent="0.2">
      <c r="A38" s="22">
        <f t="shared" si="0"/>
        <v>34</v>
      </c>
      <c r="B38" s="32" t="s">
        <v>11</v>
      </c>
      <c r="C38" s="30"/>
      <c r="D38" s="5"/>
      <c r="E38" s="14" t="s">
        <v>28</v>
      </c>
      <c r="F38" s="9" t="s">
        <v>39</v>
      </c>
      <c r="G38" s="9" t="s">
        <v>75</v>
      </c>
      <c r="H38" s="6">
        <f t="shared" si="1"/>
        <v>0.69999999999998863</v>
      </c>
      <c r="I38" s="7">
        <v>96.1</v>
      </c>
      <c r="J38" s="5"/>
      <c r="K38" s="9"/>
      <c r="L38" s="10"/>
      <c r="M38" s="24"/>
      <c r="N38" s="12"/>
    </row>
    <row r="39" spans="1:14" ht="16.8" customHeight="1" x14ac:dyDescent="0.2">
      <c r="A39" s="22">
        <f t="shared" si="0"/>
        <v>35</v>
      </c>
      <c r="B39" s="32" t="s">
        <v>15</v>
      </c>
      <c r="C39" s="30" t="s">
        <v>14</v>
      </c>
      <c r="D39" s="5"/>
      <c r="E39" s="14" t="s">
        <v>28</v>
      </c>
      <c r="F39" s="9" t="s">
        <v>39</v>
      </c>
      <c r="G39" s="9" t="s">
        <v>80</v>
      </c>
      <c r="H39" s="6">
        <f t="shared" ref="H39:H40" si="5">I39-I38</f>
        <v>1.5</v>
      </c>
      <c r="I39" s="7">
        <v>97.6</v>
      </c>
      <c r="J39" s="5"/>
      <c r="K39" s="9" t="s">
        <v>79</v>
      </c>
      <c r="L39" s="10"/>
      <c r="M39" s="24"/>
      <c r="N39" s="12"/>
    </row>
    <row r="40" spans="1:14" ht="16.8" customHeight="1" x14ac:dyDescent="0.2">
      <c r="A40" s="22">
        <f t="shared" si="0"/>
        <v>36</v>
      </c>
      <c r="B40" s="32" t="s">
        <v>11</v>
      </c>
      <c r="C40" s="30"/>
      <c r="D40" s="5"/>
      <c r="E40" s="14" t="s">
        <v>28</v>
      </c>
      <c r="F40" s="9" t="s">
        <v>39</v>
      </c>
      <c r="G40" s="9" t="s">
        <v>75</v>
      </c>
      <c r="H40" s="6">
        <f t="shared" si="5"/>
        <v>1.2000000000000028</v>
      </c>
      <c r="I40" s="7">
        <v>98.8</v>
      </c>
      <c r="J40" s="5"/>
      <c r="K40" s="9"/>
      <c r="L40" s="10"/>
      <c r="M40" s="24"/>
      <c r="N40" s="12"/>
    </row>
    <row r="41" spans="1:14" ht="16.8" customHeight="1" x14ac:dyDescent="0.2">
      <c r="A41" s="22">
        <f t="shared" si="0"/>
        <v>37</v>
      </c>
      <c r="B41" s="32" t="s">
        <v>11</v>
      </c>
      <c r="C41" s="30" t="s">
        <v>34</v>
      </c>
      <c r="D41" s="5"/>
      <c r="E41" s="14"/>
      <c r="F41" s="5" t="s">
        <v>35</v>
      </c>
      <c r="G41" s="5" t="s">
        <v>75</v>
      </c>
      <c r="H41" s="6">
        <f t="shared" si="1"/>
        <v>31.000000000000014</v>
      </c>
      <c r="I41" s="7">
        <v>129.80000000000001</v>
      </c>
      <c r="J41" s="5"/>
      <c r="K41" s="9" t="s">
        <v>81</v>
      </c>
      <c r="L41" s="10"/>
      <c r="M41" s="24"/>
      <c r="N41" s="12"/>
    </row>
    <row r="42" spans="1:14" ht="16.8" customHeight="1" x14ac:dyDescent="0.2">
      <c r="A42" s="22">
        <f t="shared" si="0"/>
        <v>38</v>
      </c>
      <c r="B42" s="32" t="s">
        <v>83</v>
      </c>
      <c r="C42" s="30" t="s">
        <v>34</v>
      </c>
      <c r="D42" s="5" t="s">
        <v>82</v>
      </c>
      <c r="E42" s="14"/>
      <c r="F42" s="5" t="s">
        <v>36</v>
      </c>
      <c r="G42" s="5" t="s">
        <v>75</v>
      </c>
      <c r="H42" s="6">
        <f t="shared" si="1"/>
        <v>7.8999999999999773</v>
      </c>
      <c r="I42" s="7">
        <v>137.69999999999999</v>
      </c>
      <c r="J42" s="5"/>
      <c r="K42" s="33" t="s">
        <v>84</v>
      </c>
      <c r="L42" s="10"/>
      <c r="M42" s="24"/>
      <c r="N42" s="12"/>
    </row>
    <row r="43" spans="1:14" ht="16.8" customHeight="1" x14ac:dyDescent="0.2">
      <c r="A43" s="22">
        <f t="shared" si="0"/>
        <v>39</v>
      </c>
      <c r="B43" s="32" t="s">
        <v>15</v>
      </c>
      <c r="C43" s="30" t="s">
        <v>14</v>
      </c>
      <c r="D43" s="9" t="s">
        <v>85</v>
      </c>
      <c r="E43" s="14"/>
      <c r="F43" s="5" t="s">
        <v>39</v>
      </c>
      <c r="G43" s="5" t="s">
        <v>86</v>
      </c>
      <c r="H43" s="6">
        <f t="shared" si="1"/>
        <v>2.8000000000000114</v>
      </c>
      <c r="I43" s="7">
        <v>140.5</v>
      </c>
      <c r="J43" s="5"/>
      <c r="K43" s="9"/>
      <c r="L43" s="10"/>
      <c r="M43" s="24"/>
      <c r="N43" s="12"/>
    </row>
    <row r="44" spans="1:14" ht="16.8" customHeight="1" x14ac:dyDescent="0.2">
      <c r="A44" s="22">
        <f t="shared" si="0"/>
        <v>40</v>
      </c>
      <c r="B44" s="32" t="s">
        <v>11</v>
      </c>
      <c r="C44" s="30" t="s">
        <v>34</v>
      </c>
      <c r="D44" s="5"/>
      <c r="E44" s="14"/>
      <c r="F44" s="5" t="s">
        <v>35</v>
      </c>
      <c r="G44" s="5" t="s">
        <v>86</v>
      </c>
      <c r="H44" s="6">
        <f t="shared" si="1"/>
        <v>3</v>
      </c>
      <c r="I44" s="7">
        <v>143.5</v>
      </c>
      <c r="J44" s="5"/>
      <c r="K44" s="9" t="s">
        <v>87</v>
      </c>
      <c r="L44" s="10"/>
      <c r="M44" s="24"/>
      <c r="N44" s="12"/>
    </row>
    <row r="45" spans="1:14" ht="16.8" customHeight="1" x14ac:dyDescent="0.2">
      <c r="A45" s="22">
        <f t="shared" si="0"/>
        <v>41</v>
      </c>
      <c r="B45" s="32" t="s">
        <v>11</v>
      </c>
      <c r="C45" s="30" t="s">
        <v>14</v>
      </c>
      <c r="D45" s="9" t="s">
        <v>90</v>
      </c>
      <c r="E45" s="14"/>
      <c r="F45" s="5" t="s">
        <v>39</v>
      </c>
      <c r="G45" s="5" t="s">
        <v>88</v>
      </c>
      <c r="H45" s="6">
        <f t="shared" ref="H45:H256" si="6">I45-I44</f>
        <v>9.5999999999999943</v>
      </c>
      <c r="I45" s="7">
        <v>153.1</v>
      </c>
      <c r="J45" s="5"/>
      <c r="K45" s="9" t="s">
        <v>89</v>
      </c>
      <c r="L45" s="10"/>
      <c r="M45" s="24"/>
      <c r="N45" s="12"/>
    </row>
    <row r="46" spans="1:14" ht="16.8" customHeight="1" x14ac:dyDescent="0.2">
      <c r="A46" s="22">
        <f t="shared" si="0"/>
        <v>42</v>
      </c>
      <c r="B46" s="32" t="s">
        <v>26</v>
      </c>
      <c r="C46" s="30" t="s">
        <v>14</v>
      </c>
      <c r="D46" s="5"/>
      <c r="E46" s="14" t="s">
        <v>28</v>
      </c>
      <c r="F46" s="5" t="s">
        <v>39</v>
      </c>
      <c r="G46" s="5" t="s">
        <v>6</v>
      </c>
      <c r="H46" s="6">
        <f t="shared" si="6"/>
        <v>0.5</v>
      </c>
      <c r="I46" s="7">
        <v>153.6</v>
      </c>
      <c r="J46" s="5"/>
      <c r="K46" s="9" t="s">
        <v>425</v>
      </c>
      <c r="L46" s="10"/>
      <c r="M46" s="24"/>
      <c r="N46" s="12"/>
    </row>
    <row r="47" spans="1:14" ht="16.8" customHeight="1" x14ac:dyDescent="0.2">
      <c r="A47" s="22">
        <f t="shared" si="0"/>
        <v>43</v>
      </c>
      <c r="B47" s="32" t="s">
        <v>11</v>
      </c>
      <c r="C47" s="30" t="s">
        <v>34</v>
      </c>
      <c r="D47" s="5"/>
      <c r="E47" s="14" t="s">
        <v>28</v>
      </c>
      <c r="F47" s="9" t="s">
        <v>35</v>
      </c>
      <c r="G47" s="5" t="s">
        <v>91</v>
      </c>
      <c r="H47" s="6">
        <f t="shared" si="6"/>
        <v>4.0999999999999943</v>
      </c>
      <c r="I47" s="7">
        <v>157.69999999999999</v>
      </c>
      <c r="J47" s="5"/>
      <c r="K47" s="9"/>
      <c r="L47" s="10"/>
      <c r="M47" s="24"/>
      <c r="N47" s="12"/>
    </row>
    <row r="48" spans="1:14" ht="16.8" customHeight="1" x14ac:dyDescent="0.2">
      <c r="A48" s="22">
        <f t="shared" si="0"/>
        <v>44</v>
      </c>
      <c r="B48" s="32" t="s">
        <v>26</v>
      </c>
      <c r="C48" s="30" t="s">
        <v>34</v>
      </c>
      <c r="D48" s="5"/>
      <c r="E48" s="14" t="s">
        <v>28</v>
      </c>
      <c r="F48" s="5" t="s">
        <v>39</v>
      </c>
      <c r="G48" s="5" t="s">
        <v>6</v>
      </c>
      <c r="H48" s="6">
        <f t="shared" si="6"/>
        <v>2.1000000000000227</v>
      </c>
      <c r="I48" s="7">
        <v>159.80000000000001</v>
      </c>
      <c r="J48" s="5"/>
      <c r="K48" s="9"/>
      <c r="L48" s="10"/>
      <c r="M48" s="24"/>
      <c r="N48" s="12"/>
    </row>
    <row r="49" spans="1:14" ht="16.8" customHeight="1" x14ac:dyDescent="0.2">
      <c r="A49" s="22">
        <f t="shared" si="0"/>
        <v>45</v>
      </c>
      <c r="B49" s="32" t="s">
        <v>15</v>
      </c>
      <c r="C49" s="30"/>
      <c r="D49" s="9" t="s">
        <v>34</v>
      </c>
      <c r="E49" s="14" t="s">
        <v>28</v>
      </c>
      <c r="F49" s="5" t="s">
        <v>22</v>
      </c>
      <c r="G49" s="5" t="s">
        <v>6</v>
      </c>
      <c r="H49" s="6">
        <f t="shared" si="6"/>
        <v>0.69999999999998863</v>
      </c>
      <c r="I49" s="7">
        <v>160.5</v>
      </c>
      <c r="J49" s="5"/>
      <c r="K49" s="9" t="s">
        <v>73</v>
      </c>
      <c r="L49" s="10" t="s">
        <v>34</v>
      </c>
      <c r="M49" s="24"/>
      <c r="N49" s="12"/>
    </row>
    <row r="50" spans="1:14" ht="16.8" customHeight="1" x14ac:dyDescent="0.2">
      <c r="A50" s="22">
        <f t="shared" si="0"/>
        <v>46</v>
      </c>
      <c r="B50" s="32" t="s">
        <v>11</v>
      </c>
      <c r="C50" s="30" t="s">
        <v>34</v>
      </c>
      <c r="D50" s="5"/>
      <c r="E50" s="14" t="s">
        <v>28</v>
      </c>
      <c r="F50" s="5" t="s">
        <v>39</v>
      </c>
      <c r="G50" s="5" t="s">
        <v>92</v>
      </c>
      <c r="H50" s="6">
        <f t="shared" si="6"/>
        <v>0.59999999999999432</v>
      </c>
      <c r="I50" s="7">
        <v>161.1</v>
      </c>
      <c r="J50" s="5"/>
      <c r="K50" s="9"/>
      <c r="L50" s="10"/>
      <c r="M50" s="24"/>
      <c r="N50" s="12"/>
    </row>
    <row r="51" spans="1:14" ht="24.6" customHeight="1" x14ac:dyDescent="0.2">
      <c r="A51" s="22">
        <f t="shared" si="0"/>
        <v>47</v>
      </c>
      <c r="B51" s="32" t="s">
        <v>15</v>
      </c>
      <c r="C51" s="30" t="s">
        <v>14</v>
      </c>
      <c r="D51" s="5" t="s">
        <v>93</v>
      </c>
      <c r="E51" s="14"/>
      <c r="F51" s="5" t="s">
        <v>39</v>
      </c>
      <c r="G51" s="9" t="s">
        <v>95</v>
      </c>
      <c r="H51" s="6">
        <f t="shared" si="6"/>
        <v>9.3000000000000114</v>
      </c>
      <c r="I51" s="7">
        <v>170.4</v>
      </c>
      <c r="J51" s="5"/>
      <c r="K51" s="9" t="s">
        <v>94</v>
      </c>
      <c r="L51" s="10"/>
      <c r="M51" s="24"/>
      <c r="N51" s="12"/>
    </row>
    <row r="52" spans="1:14" ht="16.8" customHeight="1" x14ac:dyDescent="0.2">
      <c r="A52" s="22">
        <f t="shared" si="0"/>
        <v>48</v>
      </c>
      <c r="B52" s="32" t="s">
        <v>11</v>
      </c>
      <c r="C52" s="30"/>
      <c r="D52" s="5"/>
      <c r="E52" s="14" t="s">
        <v>28</v>
      </c>
      <c r="F52" s="5" t="s">
        <v>39</v>
      </c>
      <c r="G52" s="5" t="s">
        <v>96</v>
      </c>
      <c r="H52" s="6">
        <f t="shared" ref="H52:H53" si="7">I52-I51</f>
        <v>16.5</v>
      </c>
      <c r="I52" s="7">
        <v>186.9</v>
      </c>
      <c r="J52" s="5"/>
      <c r="K52" s="9"/>
      <c r="L52" s="10"/>
      <c r="M52" s="24"/>
      <c r="N52" s="12"/>
    </row>
    <row r="53" spans="1:14" s="53" customFormat="1" ht="37.799999999999997" customHeight="1" x14ac:dyDescent="0.2">
      <c r="A53" s="42">
        <f t="shared" si="0"/>
        <v>49</v>
      </c>
      <c r="B53" s="43" t="s">
        <v>83</v>
      </c>
      <c r="C53" s="44"/>
      <c r="D53" s="45" t="s">
        <v>97</v>
      </c>
      <c r="E53" s="46"/>
      <c r="F53" s="47" t="s">
        <v>17</v>
      </c>
      <c r="G53" s="45" t="s">
        <v>96</v>
      </c>
      <c r="H53" s="48">
        <f t="shared" si="7"/>
        <v>7.0999999999999943</v>
      </c>
      <c r="I53" s="49">
        <v>194</v>
      </c>
      <c r="J53" s="47"/>
      <c r="K53" s="45" t="s">
        <v>347</v>
      </c>
      <c r="L53" s="50">
        <v>127.1</v>
      </c>
      <c r="M53" s="51"/>
      <c r="N53" s="52"/>
    </row>
    <row r="54" spans="1:14" ht="16.8" customHeight="1" x14ac:dyDescent="0.2">
      <c r="A54" s="22">
        <f t="shared" si="0"/>
        <v>50</v>
      </c>
      <c r="B54" s="32" t="s">
        <v>16</v>
      </c>
      <c r="C54" s="30" t="s">
        <v>14</v>
      </c>
      <c r="D54" s="5" t="s">
        <v>98</v>
      </c>
      <c r="E54" s="14"/>
      <c r="F54" s="5" t="s">
        <v>67</v>
      </c>
      <c r="G54" s="9" t="s">
        <v>99</v>
      </c>
      <c r="H54" s="6">
        <f t="shared" si="6"/>
        <v>5.4000000000000057</v>
      </c>
      <c r="I54" s="7">
        <v>199.4</v>
      </c>
      <c r="J54" s="5"/>
      <c r="K54" s="9"/>
      <c r="L54" s="10"/>
      <c r="M54" s="24"/>
      <c r="N54" s="12"/>
    </row>
    <row r="55" spans="1:14" ht="16.8" customHeight="1" x14ac:dyDescent="0.2">
      <c r="A55" s="22">
        <f t="shared" si="0"/>
        <v>51</v>
      </c>
      <c r="B55" s="32" t="s">
        <v>11</v>
      </c>
      <c r="C55" s="30"/>
      <c r="D55" s="5"/>
      <c r="E55" s="14"/>
      <c r="F55" s="5" t="s">
        <v>39</v>
      </c>
      <c r="G55" s="5" t="s">
        <v>100</v>
      </c>
      <c r="H55" s="6">
        <f t="shared" si="6"/>
        <v>27.799999999999983</v>
      </c>
      <c r="I55" s="7">
        <v>227.2</v>
      </c>
      <c r="J55" s="5"/>
      <c r="K55" s="9" t="s">
        <v>102</v>
      </c>
      <c r="L55" s="10"/>
      <c r="M55" s="24"/>
      <c r="N55" s="12"/>
    </row>
    <row r="56" spans="1:14" ht="16.8" customHeight="1" x14ac:dyDescent="0.2">
      <c r="A56" s="22">
        <f t="shared" si="0"/>
        <v>52</v>
      </c>
      <c r="B56" s="32" t="s">
        <v>19</v>
      </c>
      <c r="C56" s="30"/>
      <c r="D56" s="5"/>
      <c r="E56" s="14"/>
      <c r="F56" s="5" t="s">
        <v>35</v>
      </c>
      <c r="G56" s="5" t="s">
        <v>103</v>
      </c>
      <c r="H56" s="6">
        <f t="shared" si="6"/>
        <v>2.5</v>
      </c>
      <c r="I56" s="7">
        <v>229.7</v>
      </c>
      <c r="J56" s="5"/>
      <c r="K56" s="9" t="s">
        <v>101</v>
      </c>
      <c r="L56" s="10"/>
      <c r="M56" s="24"/>
      <c r="N56" s="12"/>
    </row>
    <row r="57" spans="1:14" ht="16.8" customHeight="1" x14ac:dyDescent="0.2">
      <c r="A57" s="22">
        <f t="shared" si="0"/>
        <v>53</v>
      </c>
      <c r="B57" s="32" t="s">
        <v>19</v>
      </c>
      <c r="C57" s="30"/>
      <c r="D57" s="5"/>
      <c r="E57" s="14"/>
      <c r="F57" s="5" t="s">
        <v>35</v>
      </c>
      <c r="G57" s="5" t="s">
        <v>6</v>
      </c>
      <c r="H57" s="6">
        <f t="shared" si="6"/>
        <v>22.800000000000011</v>
      </c>
      <c r="I57" s="7">
        <v>252.5</v>
      </c>
      <c r="J57" s="5"/>
      <c r="K57" s="9" t="s">
        <v>104</v>
      </c>
      <c r="L57" s="10"/>
      <c r="M57" s="24"/>
      <c r="N57" s="12"/>
    </row>
    <row r="58" spans="1:14" ht="16.8" customHeight="1" x14ac:dyDescent="0.2">
      <c r="A58" s="22">
        <f t="shared" si="0"/>
        <v>54</v>
      </c>
      <c r="B58" s="32" t="s">
        <v>11</v>
      </c>
      <c r="C58" s="30" t="s">
        <v>34</v>
      </c>
      <c r="D58" s="9"/>
      <c r="E58" s="14"/>
      <c r="F58" s="5" t="s">
        <v>35</v>
      </c>
      <c r="G58" s="5" t="s">
        <v>105</v>
      </c>
      <c r="H58" s="6">
        <f t="shared" ref="H58" si="8">I58-I57</f>
        <v>2.0999999999999943</v>
      </c>
      <c r="I58" s="7">
        <v>254.6</v>
      </c>
      <c r="J58" s="5"/>
      <c r="K58" s="9" t="s">
        <v>106</v>
      </c>
      <c r="L58" s="10"/>
      <c r="M58" s="24"/>
      <c r="N58" s="12"/>
    </row>
    <row r="59" spans="1:14" ht="16.8" customHeight="1" x14ac:dyDescent="0.2">
      <c r="A59" s="22">
        <f t="shared" si="0"/>
        <v>55</v>
      </c>
      <c r="B59" s="32" t="s">
        <v>16</v>
      </c>
      <c r="C59" s="30"/>
      <c r="D59" s="5"/>
      <c r="E59" s="14"/>
      <c r="F59" s="5" t="s">
        <v>67</v>
      </c>
      <c r="G59" s="5" t="s">
        <v>6</v>
      </c>
      <c r="H59" s="6">
        <f t="shared" si="6"/>
        <v>3.5000000000000284</v>
      </c>
      <c r="I59" s="7">
        <v>258.10000000000002</v>
      </c>
      <c r="J59" s="5"/>
      <c r="K59" s="9" t="s">
        <v>107</v>
      </c>
      <c r="L59" s="10"/>
      <c r="M59" s="24"/>
      <c r="N59" s="12"/>
    </row>
    <row r="60" spans="1:14" ht="16.8" customHeight="1" x14ac:dyDescent="0.2">
      <c r="A60" s="22">
        <f t="shared" si="0"/>
        <v>56</v>
      </c>
      <c r="B60" s="32" t="s">
        <v>11</v>
      </c>
      <c r="C60" s="30"/>
      <c r="D60" s="5"/>
      <c r="E60" s="14"/>
      <c r="F60" s="5" t="s">
        <v>35</v>
      </c>
      <c r="G60" s="5" t="s">
        <v>108</v>
      </c>
      <c r="H60" s="6">
        <f t="shared" si="6"/>
        <v>0.19999999999998863</v>
      </c>
      <c r="I60" s="7">
        <v>258.3</v>
      </c>
      <c r="J60" s="5"/>
      <c r="K60" s="9" t="s">
        <v>106</v>
      </c>
      <c r="L60" s="10"/>
      <c r="M60" s="24"/>
      <c r="N60" s="12"/>
    </row>
    <row r="61" spans="1:14" ht="16.8" customHeight="1" x14ac:dyDescent="0.2">
      <c r="A61" s="22">
        <f t="shared" si="0"/>
        <v>57</v>
      </c>
      <c r="B61" s="32" t="s">
        <v>15</v>
      </c>
      <c r="C61" s="30"/>
      <c r="D61" s="5"/>
      <c r="E61" s="14" t="s">
        <v>28</v>
      </c>
      <c r="F61" s="9" t="s">
        <v>35</v>
      </c>
      <c r="G61" s="5" t="s">
        <v>109</v>
      </c>
      <c r="H61" s="6">
        <f t="shared" si="6"/>
        <v>4.1999999999999886</v>
      </c>
      <c r="I61" s="7">
        <v>262.5</v>
      </c>
      <c r="J61" s="5"/>
      <c r="K61" s="9" t="s">
        <v>110</v>
      </c>
      <c r="L61" s="10"/>
      <c r="M61" s="24"/>
      <c r="N61" s="12"/>
    </row>
    <row r="62" spans="1:14" ht="16.8" customHeight="1" x14ac:dyDescent="0.2">
      <c r="A62" s="22">
        <f t="shared" si="0"/>
        <v>58</v>
      </c>
      <c r="B62" s="32" t="s">
        <v>15</v>
      </c>
      <c r="C62" s="30" t="s">
        <v>14</v>
      </c>
      <c r="D62" s="5" t="s">
        <v>111</v>
      </c>
      <c r="E62" s="14"/>
      <c r="F62" s="9" t="s">
        <v>39</v>
      </c>
      <c r="G62" s="5" t="s">
        <v>112</v>
      </c>
      <c r="H62" s="6">
        <f t="shared" si="6"/>
        <v>0.19999999999998863</v>
      </c>
      <c r="I62" s="7">
        <v>262.7</v>
      </c>
      <c r="J62" s="5"/>
      <c r="K62" s="9" t="s">
        <v>113</v>
      </c>
      <c r="L62" s="10"/>
      <c r="M62" s="24"/>
      <c r="N62" s="12"/>
    </row>
    <row r="63" spans="1:14" ht="16.8" customHeight="1" x14ac:dyDescent="0.2">
      <c r="A63" s="22">
        <f t="shared" si="0"/>
        <v>59</v>
      </c>
      <c r="B63" s="32" t="s">
        <v>16</v>
      </c>
      <c r="C63" s="30" t="s">
        <v>34</v>
      </c>
      <c r="D63" s="5" t="s">
        <v>34</v>
      </c>
      <c r="E63" s="14" t="s">
        <v>28</v>
      </c>
      <c r="F63" s="5" t="s">
        <v>67</v>
      </c>
      <c r="G63" s="9" t="s">
        <v>6</v>
      </c>
      <c r="H63" s="6">
        <f t="shared" si="6"/>
        <v>7</v>
      </c>
      <c r="I63" s="7">
        <v>269.7</v>
      </c>
      <c r="J63" s="5"/>
      <c r="K63" s="71" t="s">
        <v>441</v>
      </c>
      <c r="L63" s="10"/>
      <c r="M63" s="24"/>
      <c r="N63" s="12"/>
    </row>
    <row r="64" spans="1:14" ht="16.8" customHeight="1" x14ac:dyDescent="0.2">
      <c r="A64" s="22">
        <f t="shared" si="0"/>
        <v>60</v>
      </c>
      <c r="B64" s="32" t="s">
        <v>11</v>
      </c>
      <c r="C64" s="30" t="s">
        <v>23</v>
      </c>
      <c r="D64" s="5" t="s">
        <v>115</v>
      </c>
      <c r="E64" s="14"/>
      <c r="F64" s="5" t="s">
        <v>39</v>
      </c>
      <c r="G64" s="5" t="s">
        <v>114</v>
      </c>
      <c r="H64" s="6">
        <f t="shared" si="6"/>
        <v>1.4000000000000341</v>
      </c>
      <c r="I64" s="7">
        <v>271.10000000000002</v>
      </c>
      <c r="J64" s="5"/>
      <c r="K64" s="34"/>
      <c r="L64" s="10"/>
      <c r="M64" s="24"/>
      <c r="N64" s="12"/>
    </row>
    <row r="65" spans="1:14" ht="16.8" customHeight="1" x14ac:dyDescent="0.2">
      <c r="A65" s="22">
        <f t="shared" si="0"/>
        <v>61</v>
      </c>
      <c r="B65" s="32" t="s">
        <v>11</v>
      </c>
      <c r="C65" s="30" t="s">
        <v>34</v>
      </c>
      <c r="D65" s="5" t="s">
        <v>116</v>
      </c>
      <c r="E65" s="14"/>
      <c r="F65" s="5" t="s">
        <v>39</v>
      </c>
      <c r="G65" s="5" t="s">
        <v>112</v>
      </c>
      <c r="H65" s="6">
        <f t="shared" si="6"/>
        <v>1.3999999999999773</v>
      </c>
      <c r="I65" s="7">
        <v>272.5</v>
      </c>
      <c r="J65" s="5"/>
      <c r="K65" s="34"/>
      <c r="L65" s="10"/>
      <c r="M65" s="24"/>
      <c r="N65" s="12"/>
    </row>
    <row r="66" spans="1:14" ht="16.8" customHeight="1" x14ac:dyDescent="0.2">
      <c r="A66" s="22">
        <f t="shared" si="0"/>
        <v>62</v>
      </c>
      <c r="B66" s="32" t="s">
        <v>19</v>
      </c>
      <c r="C66" s="30" t="s">
        <v>34</v>
      </c>
      <c r="D66" s="5"/>
      <c r="E66" s="14" t="s">
        <v>28</v>
      </c>
      <c r="F66" s="5" t="s">
        <v>35</v>
      </c>
      <c r="G66" s="5" t="s">
        <v>6</v>
      </c>
      <c r="H66" s="6">
        <f t="shared" si="6"/>
        <v>1.8999999999999773</v>
      </c>
      <c r="I66" s="7">
        <v>274.39999999999998</v>
      </c>
      <c r="J66" s="5"/>
      <c r="K66" s="34" t="s">
        <v>117</v>
      </c>
      <c r="L66" s="10"/>
      <c r="M66" s="24"/>
      <c r="N66" s="12"/>
    </row>
    <row r="67" spans="1:14" ht="16.8" customHeight="1" x14ac:dyDescent="0.2">
      <c r="A67" s="22">
        <f t="shared" si="0"/>
        <v>63</v>
      </c>
      <c r="B67" s="32" t="s">
        <v>24</v>
      </c>
      <c r="C67" s="30"/>
      <c r="D67" s="5"/>
      <c r="E67" s="14" t="s">
        <v>28</v>
      </c>
      <c r="F67" s="5" t="s">
        <v>35</v>
      </c>
      <c r="G67" s="5" t="s">
        <v>112</v>
      </c>
      <c r="H67" s="6">
        <f t="shared" si="6"/>
        <v>2.8000000000000114</v>
      </c>
      <c r="I67" s="7">
        <v>277.2</v>
      </c>
      <c r="J67" s="5"/>
      <c r="K67" s="34"/>
      <c r="L67" s="10"/>
      <c r="M67" s="24"/>
      <c r="N67" s="12"/>
    </row>
    <row r="68" spans="1:14" ht="16.8" customHeight="1" x14ac:dyDescent="0.2">
      <c r="A68" s="22">
        <f t="shared" si="0"/>
        <v>64</v>
      </c>
      <c r="B68" s="32" t="s">
        <v>16</v>
      </c>
      <c r="C68" s="30"/>
      <c r="D68" s="9" t="s">
        <v>34</v>
      </c>
      <c r="E68" s="14"/>
      <c r="F68" s="5" t="s">
        <v>118</v>
      </c>
      <c r="G68" s="5" t="s">
        <v>6</v>
      </c>
      <c r="H68" s="6">
        <f t="shared" ref="H68" si="9">I68-I67</f>
        <v>8</v>
      </c>
      <c r="I68" s="7">
        <v>285.2</v>
      </c>
      <c r="J68" s="5"/>
      <c r="K68" s="9" t="s">
        <v>119</v>
      </c>
      <c r="L68" s="10" t="s">
        <v>34</v>
      </c>
      <c r="M68" s="24"/>
      <c r="N68" s="12"/>
    </row>
    <row r="69" spans="1:14" ht="16.8" customHeight="1" x14ac:dyDescent="0.2">
      <c r="A69" s="22">
        <f t="shared" si="0"/>
        <v>65</v>
      </c>
      <c r="B69" s="32" t="s">
        <v>11</v>
      </c>
      <c r="C69" s="30" t="s">
        <v>14</v>
      </c>
      <c r="D69" s="5" t="s">
        <v>120</v>
      </c>
      <c r="E69" s="14"/>
      <c r="F69" s="5" t="s">
        <v>39</v>
      </c>
      <c r="G69" s="5" t="s">
        <v>6</v>
      </c>
      <c r="H69" s="6">
        <f t="shared" si="6"/>
        <v>1.1000000000000227</v>
      </c>
      <c r="I69" s="7">
        <v>286.3</v>
      </c>
      <c r="J69" s="5"/>
      <c r="K69" s="34"/>
      <c r="L69" s="10"/>
      <c r="M69" s="24"/>
      <c r="N69" s="12"/>
    </row>
    <row r="70" spans="1:14" ht="16.8" customHeight="1" x14ac:dyDescent="0.2">
      <c r="A70" s="22">
        <f t="shared" si="0"/>
        <v>66</v>
      </c>
      <c r="B70" s="32" t="s">
        <v>20</v>
      </c>
      <c r="C70" s="30" t="s">
        <v>34</v>
      </c>
      <c r="D70" s="5"/>
      <c r="E70" s="14" t="s">
        <v>28</v>
      </c>
      <c r="F70" s="5" t="s">
        <v>36</v>
      </c>
      <c r="G70" s="5" t="s">
        <v>112</v>
      </c>
      <c r="H70" s="6">
        <f t="shared" si="6"/>
        <v>0.59999999999996589</v>
      </c>
      <c r="I70" s="7">
        <v>286.89999999999998</v>
      </c>
      <c r="J70" s="5"/>
      <c r="K70" s="34" t="s">
        <v>121</v>
      </c>
      <c r="L70" s="10"/>
      <c r="M70" s="24"/>
      <c r="N70" s="12"/>
    </row>
    <row r="71" spans="1:14" ht="16.8" customHeight="1" x14ac:dyDescent="0.2">
      <c r="A71" s="22">
        <f t="shared" si="0"/>
        <v>67</v>
      </c>
      <c r="B71" s="32" t="s">
        <v>19</v>
      </c>
      <c r="C71" s="30" t="s">
        <v>34</v>
      </c>
      <c r="D71" s="5"/>
      <c r="E71" s="14" t="s">
        <v>28</v>
      </c>
      <c r="F71" s="5" t="s">
        <v>35</v>
      </c>
      <c r="G71" s="5" t="s">
        <v>6</v>
      </c>
      <c r="H71" s="6">
        <f t="shared" ref="H71:H125" si="10">I71-I70</f>
        <v>1.7000000000000455</v>
      </c>
      <c r="I71" s="7">
        <v>288.60000000000002</v>
      </c>
      <c r="J71" s="5"/>
      <c r="K71" s="34" t="s">
        <v>122</v>
      </c>
      <c r="L71" s="10"/>
      <c r="M71" s="24"/>
      <c r="N71" s="12"/>
    </row>
    <row r="72" spans="1:14" ht="16.8" customHeight="1" x14ac:dyDescent="0.2">
      <c r="A72" s="22">
        <f t="shared" si="0"/>
        <v>68</v>
      </c>
      <c r="B72" s="32" t="s">
        <v>15</v>
      </c>
      <c r="C72" s="30" t="s">
        <v>21</v>
      </c>
      <c r="D72" s="9" t="s">
        <v>123</v>
      </c>
      <c r="E72" s="14"/>
      <c r="F72" s="5" t="s">
        <v>35</v>
      </c>
      <c r="G72" s="9" t="s">
        <v>112</v>
      </c>
      <c r="H72" s="6">
        <f t="shared" si="10"/>
        <v>4.0999999999999659</v>
      </c>
      <c r="I72" s="7">
        <v>292.7</v>
      </c>
      <c r="J72" s="5"/>
      <c r="K72" s="34" t="s">
        <v>124</v>
      </c>
      <c r="L72" s="10"/>
      <c r="M72" s="24"/>
      <c r="N72" s="12"/>
    </row>
    <row r="73" spans="1:14" ht="16.8" customHeight="1" x14ac:dyDescent="0.2">
      <c r="A73" s="22">
        <f t="shared" si="0"/>
        <v>69</v>
      </c>
      <c r="B73" s="32" t="s">
        <v>125</v>
      </c>
      <c r="C73" s="30" t="s">
        <v>21</v>
      </c>
      <c r="D73" s="5" t="s">
        <v>127</v>
      </c>
      <c r="E73" s="14"/>
      <c r="F73" s="5" t="s">
        <v>78</v>
      </c>
      <c r="G73" s="9" t="s">
        <v>133</v>
      </c>
      <c r="H73" s="6">
        <f t="shared" si="10"/>
        <v>4.6999999999999886</v>
      </c>
      <c r="I73" s="7">
        <v>297.39999999999998</v>
      </c>
      <c r="J73" s="5"/>
      <c r="K73" s="34" t="s">
        <v>126</v>
      </c>
      <c r="L73" s="10"/>
      <c r="M73" s="24"/>
      <c r="N73" s="12"/>
    </row>
    <row r="74" spans="1:14" s="53" customFormat="1" ht="37.799999999999997" customHeight="1" x14ac:dyDescent="0.2">
      <c r="A74" s="42">
        <f t="shared" si="0"/>
        <v>70</v>
      </c>
      <c r="B74" s="43" t="s">
        <v>83</v>
      </c>
      <c r="C74" s="44"/>
      <c r="D74" s="45" t="s">
        <v>128</v>
      </c>
      <c r="E74" s="38"/>
      <c r="F74" s="45" t="s">
        <v>22</v>
      </c>
      <c r="G74" s="47" t="s">
        <v>132</v>
      </c>
      <c r="H74" s="48">
        <f t="shared" si="10"/>
        <v>2.4000000000000341</v>
      </c>
      <c r="I74" s="49">
        <v>299.8</v>
      </c>
      <c r="J74" s="47"/>
      <c r="K74" s="45" t="s">
        <v>349</v>
      </c>
      <c r="L74" s="50">
        <v>105.8</v>
      </c>
      <c r="M74" s="51"/>
      <c r="N74" s="52"/>
    </row>
    <row r="75" spans="1:14" ht="16.8" customHeight="1" x14ac:dyDescent="0.2">
      <c r="A75" s="22">
        <f t="shared" si="0"/>
        <v>71</v>
      </c>
      <c r="B75" s="32" t="s">
        <v>15</v>
      </c>
      <c r="C75" s="30" t="s">
        <v>14</v>
      </c>
      <c r="D75" s="5" t="s">
        <v>130</v>
      </c>
      <c r="E75" s="14"/>
      <c r="F75" s="5" t="s">
        <v>35</v>
      </c>
      <c r="G75" s="5" t="s">
        <v>131</v>
      </c>
      <c r="H75" s="6">
        <f t="shared" si="10"/>
        <v>0</v>
      </c>
      <c r="I75" s="7">
        <v>299.8</v>
      </c>
      <c r="J75" s="5"/>
      <c r="K75" s="34"/>
      <c r="L75" s="10"/>
      <c r="M75" s="24"/>
      <c r="N75" s="12"/>
    </row>
    <row r="76" spans="1:14" ht="16.8" customHeight="1" x14ac:dyDescent="0.2">
      <c r="A76" s="22">
        <f t="shared" si="0"/>
        <v>72</v>
      </c>
      <c r="B76" s="32" t="s">
        <v>15</v>
      </c>
      <c r="C76" s="30"/>
      <c r="D76" s="5"/>
      <c r="E76" s="14" t="s">
        <v>28</v>
      </c>
      <c r="F76" s="5" t="s">
        <v>35</v>
      </c>
      <c r="G76" s="5" t="s">
        <v>6</v>
      </c>
      <c r="H76" s="6">
        <f t="shared" si="10"/>
        <v>0.80000000000001137</v>
      </c>
      <c r="I76" s="7">
        <v>300.60000000000002</v>
      </c>
      <c r="J76" s="5"/>
      <c r="K76" s="34" t="s">
        <v>134</v>
      </c>
      <c r="L76" s="10"/>
      <c r="M76" s="24"/>
      <c r="N76" s="12"/>
    </row>
    <row r="77" spans="1:14" ht="16.8" customHeight="1" x14ac:dyDescent="0.2">
      <c r="A77" s="22">
        <f t="shared" si="0"/>
        <v>73</v>
      </c>
      <c r="B77" s="32" t="s">
        <v>135</v>
      </c>
      <c r="C77" s="30" t="s">
        <v>34</v>
      </c>
      <c r="D77" s="5"/>
      <c r="E77" s="14" t="s">
        <v>28</v>
      </c>
      <c r="F77" s="5" t="s">
        <v>36</v>
      </c>
      <c r="G77" s="5" t="s">
        <v>131</v>
      </c>
      <c r="H77" s="6">
        <f t="shared" si="10"/>
        <v>1.0999999999999659</v>
      </c>
      <c r="I77" s="7">
        <v>301.7</v>
      </c>
      <c r="J77" s="5"/>
      <c r="K77" s="34"/>
      <c r="L77" s="10"/>
      <c r="M77" s="24"/>
      <c r="N77" s="12"/>
    </row>
    <row r="78" spans="1:14" ht="21.6" customHeight="1" x14ac:dyDescent="0.2">
      <c r="A78" s="22">
        <f t="shared" si="0"/>
        <v>74</v>
      </c>
      <c r="B78" s="32" t="s">
        <v>29</v>
      </c>
      <c r="C78" s="30" t="s">
        <v>21</v>
      </c>
      <c r="D78" s="5" t="s">
        <v>136</v>
      </c>
      <c r="E78" s="14"/>
      <c r="F78" s="9" t="s">
        <v>61</v>
      </c>
      <c r="G78" s="5" t="s">
        <v>6</v>
      </c>
      <c r="H78" s="6">
        <f t="shared" si="10"/>
        <v>1.1999999999999886</v>
      </c>
      <c r="I78" s="7">
        <v>302.89999999999998</v>
      </c>
      <c r="J78" s="5"/>
      <c r="K78" s="34" t="s">
        <v>137</v>
      </c>
      <c r="L78" s="10"/>
      <c r="M78" s="24"/>
      <c r="N78" s="12"/>
    </row>
    <row r="79" spans="1:14" ht="16.8" customHeight="1" x14ac:dyDescent="0.2">
      <c r="A79" s="22">
        <f t="shared" si="0"/>
        <v>75</v>
      </c>
      <c r="B79" s="32" t="s">
        <v>11</v>
      </c>
      <c r="C79" s="30"/>
      <c r="D79" s="5"/>
      <c r="E79" s="14"/>
      <c r="F79" s="5" t="s">
        <v>35</v>
      </c>
      <c r="G79" s="5" t="s">
        <v>139</v>
      </c>
      <c r="H79" s="6">
        <f t="shared" si="10"/>
        <v>1.1000000000000227</v>
      </c>
      <c r="I79" s="7">
        <v>304</v>
      </c>
      <c r="J79" s="5"/>
      <c r="K79" s="34" t="s">
        <v>140</v>
      </c>
      <c r="L79" s="10"/>
      <c r="M79" s="24"/>
      <c r="N79" s="12"/>
    </row>
    <row r="80" spans="1:14" ht="16.8" customHeight="1" x14ac:dyDescent="0.2">
      <c r="A80" s="22">
        <f t="shared" si="0"/>
        <v>76</v>
      </c>
      <c r="B80" s="32" t="s">
        <v>29</v>
      </c>
      <c r="C80" s="30"/>
      <c r="D80" s="5"/>
      <c r="E80" s="14"/>
      <c r="F80" s="5" t="s">
        <v>39</v>
      </c>
      <c r="G80" s="5" t="s">
        <v>139</v>
      </c>
      <c r="H80" s="6">
        <f t="shared" si="10"/>
        <v>5.8999999999999773</v>
      </c>
      <c r="I80" s="7">
        <v>309.89999999999998</v>
      </c>
      <c r="J80" s="5"/>
      <c r="K80" s="34" t="s">
        <v>141</v>
      </c>
      <c r="L80" s="10"/>
      <c r="M80" s="24"/>
      <c r="N80" s="12"/>
    </row>
    <row r="81" spans="1:15" ht="16.8" customHeight="1" x14ac:dyDescent="0.2">
      <c r="A81" s="22">
        <f t="shared" si="0"/>
        <v>77</v>
      </c>
      <c r="B81" s="32" t="s">
        <v>15</v>
      </c>
      <c r="C81" s="30" t="s">
        <v>21</v>
      </c>
      <c r="D81" s="5" t="s">
        <v>142</v>
      </c>
      <c r="E81" s="14"/>
      <c r="F81" s="5" t="s">
        <v>35</v>
      </c>
      <c r="G81" s="9" t="s">
        <v>138</v>
      </c>
      <c r="H81" s="6">
        <f t="shared" si="10"/>
        <v>3.1000000000000227</v>
      </c>
      <c r="I81" s="7">
        <v>313</v>
      </c>
      <c r="J81" s="5"/>
      <c r="K81" s="34" t="s">
        <v>154</v>
      </c>
      <c r="L81" s="10"/>
      <c r="M81" s="24"/>
      <c r="N81" s="12"/>
    </row>
    <row r="82" spans="1:15" ht="16.8" customHeight="1" x14ac:dyDescent="0.2">
      <c r="A82" s="22">
        <f t="shared" si="0"/>
        <v>78</v>
      </c>
      <c r="B82" s="32" t="s">
        <v>129</v>
      </c>
      <c r="C82" s="30" t="s">
        <v>143</v>
      </c>
      <c r="D82" s="5" t="s">
        <v>144</v>
      </c>
      <c r="E82" s="14"/>
      <c r="F82" s="5" t="s">
        <v>36</v>
      </c>
      <c r="G82" s="5" t="s">
        <v>138</v>
      </c>
      <c r="H82" s="6">
        <f t="shared" si="10"/>
        <v>41.100000000000023</v>
      </c>
      <c r="I82" s="7">
        <v>354.1</v>
      </c>
      <c r="J82" s="5"/>
      <c r="K82" s="39" t="s">
        <v>155</v>
      </c>
      <c r="L82" s="10"/>
      <c r="M82" s="24"/>
      <c r="N82" s="12"/>
    </row>
    <row r="83" spans="1:15" ht="16.8" customHeight="1" x14ac:dyDescent="0.2">
      <c r="A83" s="22">
        <f t="shared" si="0"/>
        <v>79</v>
      </c>
      <c r="B83" s="32" t="s">
        <v>129</v>
      </c>
      <c r="C83" s="30" t="s">
        <v>33</v>
      </c>
      <c r="D83" s="5" t="s">
        <v>145</v>
      </c>
      <c r="E83" s="14"/>
      <c r="F83" s="5" t="s">
        <v>36</v>
      </c>
      <c r="G83" s="5" t="s">
        <v>138</v>
      </c>
      <c r="H83" s="6">
        <f t="shared" si="10"/>
        <v>9.5</v>
      </c>
      <c r="I83" s="7">
        <v>363.6</v>
      </c>
      <c r="J83" s="5"/>
      <c r="K83" s="71" t="s">
        <v>443</v>
      </c>
      <c r="L83" s="10"/>
      <c r="M83" s="24"/>
      <c r="N83" s="12"/>
    </row>
    <row r="84" spans="1:15" ht="16.8" customHeight="1" x14ac:dyDescent="0.2">
      <c r="A84" s="22">
        <f t="shared" si="0"/>
        <v>80</v>
      </c>
      <c r="B84" s="32" t="s">
        <v>25</v>
      </c>
      <c r="C84" s="30" t="s">
        <v>21</v>
      </c>
      <c r="D84" s="5" t="s">
        <v>146</v>
      </c>
      <c r="E84" s="14"/>
      <c r="F84" s="5" t="s">
        <v>39</v>
      </c>
      <c r="G84" s="5" t="s">
        <v>147</v>
      </c>
      <c r="H84" s="6">
        <f t="shared" si="10"/>
        <v>13.799999999999955</v>
      </c>
      <c r="I84" s="7">
        <v>377.4</v>
      </c>
      <c r="J84" s="5"/>
      <c r="K84" s="34" t="s">
        <v>156</v>
      </c>
      <c r="L84" s="10"/>
      <c r="M84" s="24"/>
      <c r="N84" s="12"/>
    </row>
    <row r="85" spans="1:15" ht="16.8" customHeight="1" x14ac:dyDescent="0.2">
      <c r="A85" s="22">
        <f t="shared" si="0"/>
        <v>81</v>
      </c>
      <c r="B85" s="32" t="s">
        <v>26</v>
      </c>
      <c r="C85" s="30" t="s">
        <v>34</v>
      </c>
      <c r="D85" s="5" t="s">
        <v>34</v>
      </c>
      <c r="E85" s="14"/>
      <c r="F85" s="5" t="s">
        <v>39</v>
      </c>
      <c r="G85" s="5" t="s">
        <v>157</v>
      </c>
      <c r="H85" s="6">
        <f t="shared" si="10"/>
        <v>0.80000000000001137</v>
      </c>
      <c r="I85" s="7">
        <v>378.2</v>
      </c>
      <c r="J85" s="5"/>
      <c r="K85" s="34" t="s">
        <v>158</v>
      </c>
      <c r="L85" s="10"/>
      <c r="M85" s="24"/>
      <c r="N85" s="12"/>
    </row>
    <row r="86" spans="1:15" ht="16.8" customHeight="1" x14ac:dyDescent="0.2">
      <c r="A86" s="22">
        <f t="shared" si="0"/>
        <v>82</v>
      </c>
      <c r="B86" s="32" t="s">
        <v>15</v>
      </c>
      <c r="C86" s="30" t="s">
        <v>21</v>
      </c>
      <c r="D86" s="5" t="s">
        <v>148</v>
      </c>
      <c r="E86" s="14"/>
      <c r="F86" s="5" t="s">
        <v>39</v>
      </c>
      <c r="G86" s="5" t="s">
        <v>149</v>
      </c>
      <c r="H86" s="6">
        <f t="shared" ref="H86:H87" si="11">I86-I85</f>
        <v>0.90000000000003411</v>
      </c>
      <c r="I86" s="7">
        <v>379.1</v>
      </c>
      <c r="J86" s="5"/>
      <c r="K86" s="34" t="s">
        <v>34</v>
      </c>
      <c r="L86" s="10"/>
      <c r="M86" s="24"/>
      <c r="N86" s="12"/>
    </row>
    <row r="87" spans="1:15" ht="16.8" customHeight="1" x14ac:dyDescent="0.2">
      <c r="A87" s="22">
        <f t="shared" si="0"/>
        <v>83</v>
      </c>
      <c r="B87" s="32" t="s">
        <v>15</v>
      </c>
      <c r="C87" s="30" t="s">
        <v>21</v>
      </c>
      <c r="D87" s="5" t="s">
        <v>150</v>
      </c>
      <c r="E87" s="14"/>
      <c r="F87" s="5" t="s">
        <v>39</v>
      </c>
      <c r="G87" s="5" t="s">
        <v>147</v>
      </c>
      <c r="H87" s="6">
        <f t="shared" si="11"/>
        <v>0.89999999999997726</v>
      </c>
      <c r="I87" s="7">
        <v>380</v>
      </c>
      <c r="J87" s="5"/>
      <c r="K87" s="9" t="s">
        <v>73</v>
      </c>
      <c r="L87" s="10" t="s">
        <v>34</v>
      </c>
      <c r="M87" s="24"/>
      <c r="N87" s="12"/>
    </row>
    <row r="88" spans="1:15" ht="16.8" customHeight="1" x14ac:dyDescent="0.2">
      <c r="A88" s="22">
        <f t="shared" si="0"/>
        <v>84</v>
      </c>
      <c r="B88" s="32" t="s">
        <v>26</v>
      </c>
      <c r="C88" s="30"/>
      <c r="D88" s="5"/>
      <c r="E88" s="14" t="s">
        <v>27</v>
      </c>
      <c r="F88" s="5" t="s">
        <v>39</v>
      </c>
      <c r="G88" s="5" t="s">
        <v>151</v>
      </c>
      <c r="H88" s="6">
        <f t="shared" si="10"/>
        <v>0.30000000000001137</v>
      </c>
      <c r="I88" s="7">
        <v>380.3</v>
      </c>
      <c r="J88" s="5"/>
      <c r="K88" s="34"/>
      <c r="L88" s="10"/>
      <c r="M88" s="24"/>
      <c r="N88" s="12"/>
    </row>
    <row r="89" spans="1:15" ht="16.8" customHeight="1" x14ac:dyDescent="0.2">
      <c r="A89" s="22">
        <f t="shared" si="0"/>
        <v>85</v>
      </c>
      <c r="B89" s="32" t="s">
        <v>15</v>
      </c>
      <c r="C89" s="30" t="s">
        <v>21</v>
      </c>
      <c r="D89" s="9" t="s">
        <v>152</v>
      </c>
      <c r="E89" s="14"/>
      <c r="F89" s="5" t="s">
        <v>39</v>
      </c>
      <c r="G89" s="5" t="s">
        <v>147</v>
      </c>
      <c r="H89" s="6">
        <f t="shared" si="10"/>
        <v>5.3000000000000114</v>
      </c>
      <c r="I89" s="7">
        <v>385.6</v>
      </c>
      <c r="J89" s="5"/>
      <c r="K89" s="9"/>
      <c r="L89" s="10"/>
      <c r="M89" s="24"/>
      <c r="N89" s="12"/>
    </row>
    <row r="90" spans="1:15" s="35" customFormat="1" ht="16.8" customHeight="1" x14ac:dyDescent="0.2">
      <c r="A90" s="22">
        <f t="shared" si="0"/>
        <v>86</v>
      </c>
      <c r="B90" s="32" t="s">
        <v>18</v>
      </c>
      <c r="C90" s="30" t="s">
        <v>21</v>
      </c>
      <c r="D90" s="9" t="s">
        <v>153</v>
      </c>
      <c r="E90" s="14"/>
      <c r="F90" s="5" t="s">
        <v>22</v>
      </c>
      <c r="G90" s="9" t="s">
        <v>138</v>
      </c>
      <c r="H90" s="6">
        <f t="shared" si="10"/>
        <v>0.59999999999996589</v>
      </c>
      <c r="I90" s="7">
        <v>386.2</v>
      </c>
      <c r="J90" s="5"/>
      <c r="K90" s="9" t="s">
        <v>159</v>
      </c>
      <c r="L90" s="36"/>
      <c r="M90" s="24"/>
      <c r="N90" s="12"/>
      <c r="O90" s="1"/>
    </row>
    <row r="91" spans="1:15" s="35" customFormat="1" ht="16.8" customHeight="1" x14ac:dyDescent="0.2">
      <c r="A91" s="22">
        <f t="shared" si="0"/>
        <v>87</v>
      </c>
      <c r="B91" s="32" t="s">
        <v>15</v>
      </c>
      <c r="C91" s="30" t="s">
        <v>14</v>
      </c>
      <c r="D91" s="9" t="s">
        <v>426</v>
      </c>
      <c r="E91" s="14"/>
      <c r="F91" s="5" t="s">
        <v>39</v>
      </c>
      <c r="G91" s="9" t="s">
        <v>160</v>
      </c>
      <c r="H91" s="6">
        <f t="shared" si="10"/>
        <v>14.900000000000034</v>
      </c>
      <c r="I91" s="7">
        <v>401.1</v>
      </c>
      <c r="J91" s="5"/>
      <c r="K91" s="37" t="s">
        <v>161</v>
      </c>
      <c r="L91" s="36"/>
      <c r="M91" s="24"/>
      <c r="N91" s="12"/>
      <c r="O91" s="1"/>
    </row>
    <row r="92" spans="1:15" s="35" customFormat="1" ht="16.8" customHeight="1" x14ac:dyDescent="0.2">
      <c r="A92" s="22">
        <f t="shared" si="0"/>
        <v>88</v>
      </c>
      <c r="B92" s="32" t="s">
        <v>15</v>
      </c>
      <c r="C92" s="30" t="s">
        <v>34</v>
      </c>
      <c r="D92" s="9"/>
      <c r="E92" s="14" t="s">
        <v>28</v>
      </c>
      <c r="F92" s="5" t="s">
        <v>39</v>
      </c>
      <c r="G92" s="9" t="s">
        <v>6</v>
      </c>
      <c r="H92" s="6">
        <f t="shared" si="10"/>
        <v>2.5999999999999659</v>
      </c>
      <c r="I92" s="7">
        <v>403.7</v>
      </c>
      <c r="J92" s="5"/>
      <c r="K92" s="9"/>
      <c r="L92" s="36"/>
      <c r="M92" s="24"/>
      <c r="N92" s="12"/>
      <c r="O92" s="1"/>
    </row>
    <row r="93" spans="1:15" s="35" customFormat="1" ht="16.8" customHeight="1" x14ac:dyDescent="0.2">
      <c r="A93" s="22">
        <f t="shared" si="0"/>
        <v>89</v>
      </c>
      <c r="B93" s="32" t="s">
        <v>11</v>
      </c>
      <c r="C93" s="30" t="s">
        <v>34</v>
      </c>
      <c r="D93" s="9"/>
      <c r="E93" s="14" t="s">
        <v>28</v>
      </c>
      <c r="F93" s="5" t="s">
        <v>35</v>
      </c>
      <c r="G93" s="9" t="s">
        <v>162</v>
      </c>
      <c r="H93" s="6">
        <f t="shared" si="10"/>
        <v>1.6999999999999886</v>
      </c>
      <c r="I93" s="7">
        <v>405.4</v>
      </c>
      <c r="J93" s="5"/>
      <c r="K93" s="9"/>
      <c r="L93" s="36"/>
      <c r="M93" s="24"/>
      <c r="N93" s="12"/>
      <c r="O93" s="1"/>
    </row>
    <row r="94" spans="1:15" s="35" customFormat="1" ht="16.8" customHeight="1" x14ac:dyDescent="0.2">
      <c r="A94" s="22">
        <f t="shared" si="0"/>
        <v>90</v>
      </c>
      <c r="B94" s="32" t="s">
        <v>11</v>
      </c>
      <c r="C94" s="30" t="s">
        <v>34</v>
      </c>
      <c r="D94" s="9"/>
      <c r="E94" s="14" t="s">
        <v>28</v>
      </c>
      <c r="F94" s="5" t="s">
        <v>39</v>
      </c>
      <c r="G94" s="9" t="s">
        <v>163</v>
      </c>
      <c r="H94" s="6">
        <f t="shared" si="10"/>
        <v>9.5</v>
      </c>
      <c r="I94" s="7">
        <v>414.9</v>
      </c>
      <c r="J94" s="5"/>
      <c r="K94" s="9"/>
      <c r="L94" s="36"/>
      <c r="M94" s="24"/>
      <c r="N94" s="12"/>
      <c r="O94" s="1"/>
    </row>
    <row r="95" spans="1:15" s="35" customFormat="1" ht="16.8" customHeight="1" x14ac:dyDescent="0.2">
      <c r="A95" s="22">
        <f t="shared" si="0"/>
        <v>91</v>
      </c>
      <c r="B95" s="32" t="s">
        <v>11</v>
      </c>
      <c r="C95" s="30" t="s">
        <v>34</v>
      </c>
      <c r="D95" s="9" t="s">
        <v>164</v>
      </c>
      <c r="E95" s="14" t="s">
        <v>28</v>
      </c>
      <c r="F95" s="5" t="s">
        <v>39</v>
      </c>
      <c r="G95" s="9" t="s">
        <v>6</v>
      </c>
      <c r="H95" s="6">
        <f t="shared" si="10"/>
        <v>1.1000000000000227</v>
      </c>
      <c r="I95" s="7">
        <v>416</v>
      </c>
      <c r="J95" s="5"/>
      <c r="K95" s="9"/>
      <c r="L95" s="36"/>
      <c r="M95" s="24"/>
      <c r="N95" s="12"/>
      <c r="O95" s="1"/>
    </row>
    <row r="96" spans="1:15" s="35" customFormat="1" ht="16.8" customHeight="1" x14ac:dyDescent="0.2">
      <c r="A96" s="22">
        <f t="shared" si="0"/>
        <v>92</v>
      </c>
      <c r="B96" s="32" t="s">
        <v>11</v>
      </c>
      <c r="C96" s="30"/>
      <c r="D96" s="9"/>
      <c r="E96" s="14" t="s">
        <v>28</v>
      </c>
      <c r="F96" s="5" t="s">
        <v>35</v>
      </c>
      <c r="G96" s="9" t="s">
        <v>160</v>
      </c>
      <c r="H96" s="6">
        <f t="shared" si="10"/>
        <v>0.19999999999998863</v>
      </c>
      <c r="I96" s="7">
        <v>416.2</v>
      </c>
      <c r="J96" s="5"/>
      <c r="K96" s="9" t="s">
        <v>165</v>
      </c>
      <c r="L96" s="36"/>
      <c r="M96" s="24"/>
      <c r="N96" s="12"/>
      <c r="O96" s="1"/>
    </row>
    <row r="97" spans="1:15" s="35" customFormat="1" ht="16.8" customHeight="1" x14ac:dyDescent="0.2">
      <c r="A97" s="22">
        <f t="shared" si="0"/>
        <v>93</v>
      </c>
      <c r="B97" s="32" t="s">
        <v>25</v>
      </c>
      <c r="C97" s="30"/>
      <c r="D97" s="9"/>
      <c r="E97" s="14"/>
      <c r="F97" s="5" t="s">
        <v>39</v>
      </c>
      <c r="G97" s="9" t="s">
        <v>166</v>
      </c>
      <c r="H97" s="6">
        <f t="shared" si="10"/>
        <v>2.5</v>
      </c>
      <c r="I97" s="7">
        <v>418.7</v>
      </c>
      <c r="J97" s="5"/>
      <c r="K97" s="9"/>
      <c r="L97" s="36"/>
      <c r="M97" s="24"/>
      <c r="N97" s="12"/>
      <c r="O97" s="1"/>
    </row>
    <row r="98" spans="1:15" s="35" customFormat="1" ht="16.8" customHeight="1" x14ac:dyDescent="0.2">
      <c r="A98" s="22">
        <f t="shared" si="0"/>
        <v>94</v>
      </c>
      <c r="B98" s="32" t="s">
        <v>15</v>
      </c>
      <c r="C98" s="30" t="s">
        <v>14</v>
      </c>
      <c r="D98" s="9" t="s">
        <v>167</v>
      </c>
      <c r="E98" s="14"/>
      <c r="F98" s="5" t="s">
        <v>35</v>
      </c>
      <c r="G98" s="9" t="s">
        <v>168</v>
      </c>
      <c r="H98" s="6">
        <f t="shared" si="10"/>
        <v>1.6000000000000227</v>
      </c>
      <c r="I98" s="7">
        <v>420.3</v>
      </c>
      <c r="J98" s="5"/>
      <c r="K98" s="9"/>
      <c r="L98" s="36"/>
      <c r="M98" s="24"/>
      <c r="N98" s="12"/>
      <c r="O98" s="1"/>
    </row>
    <row r="99" spans="1:15" s="35" customFormat="1" ht="16.8" customHeight="1" x14ac:dyDescent="0.2">
      <c r="A99" s="22">
        <f t="shared" si="0"/>
        <v>95</v>
      </c>
      <c r="B99" s="32" t="s">
        <v>15</v>
      </c>
      <c r="C99" s="30" t="s">
        <v>21</v>
      </c>
      <c r="D99" s="9" t="s">
        <v>427</v>
      </c>
      <c r="E99" s="14"/>
      <c r="F99" s="5" t="s">
        <v>39</v>
      </c>
      <c r="G99" s="9" t="s">
        <v>169</v>
      </c>
      <c r="H99" s="6">
        <f t="shared" si="10"/>
        <v>11.5</v>
      </c>
      <c r="I99" s="7">
        <v>431.8</v>
      </c>
      <c r="J99" s="5"/>
      <c r="K99" s="9"/>
      <c r="L99" s="36"/>
      <c r="M99" s="24"/>
      <c r="N99" s="12"/>
      <c r="O99" s="1"/>
    </row>
    <row r="100" spans="1:15" s="35" customFormat="1" ht="16.8" customHeight="1" x14ac:dyDescent="0.2">
      <c r="A100" s="22">
        <f t="shared" si="0"/>
        <v>96</v>
      </c>
      <c r="B100" s="32" t="s">
        <v>15</v>
      </c>
      <c r="C100" s="30" t="s">
        <v>21</v>
      </c>
      <c r="D100" s="9" t="s">
        <v>170</v>
      </c>
      <c r="E100" s="14"/>
      <c r="F100" s="5" t="s">
        <v>35</v>
      </c>
      <c r="G100" s="9" t="s">
        <v>6</v>
      </c>
      <c r="H100" s="6">
        <f t="shared" si="10"/>
        <v>0.30000000000001137</v>
      </c>
      <c r="I100" s="7">
        <v>432.1</v>
      </c>
      <c r="J100" s="5"/>
      <c r="K100" s="9"/>
      <c r="L100" s="36"/>
      <c r="M100" s="24"/>
      <c r="N100" s="12"/>
      <c r="O100" s="1"/>
    </row>
    <row r="101" spans="1:15" s="35" customFormat="1" ht="16.8" customHeight="1" x14ac:dyDescent="0.2">
      <c r="A101" s="22">
        <f t="shared" si="0"/>
        <v>97</v>
      </c>
      <c r="B101" s="32" t="s">
        <v>11</v>
      </c>
      <c r="C101" s="30" t="s">
        <v>14</v>
      </c>
      <c r="D101" s="9" t="s">
        <v>428</v>
      </c>
      <c r="E101" s="14"/>
      <c r="F101" s="5" t="s">
        <v>39</v>
      </c>
      <c r="G101" s="9" t="s">
        <v>171</v>
      </c>
      <c r="H101" s="6">
        <f t="shared" si="10"/>
        <v>1.8999999999999773</v>
      </c>
      <c r="I101" s="7">
        <v>434</v>
      </c>
      <c r="J101" s="5"/>
      <c r="K101" s="9"/>
      <c r="L101" s="36"/>
      <c r="M101" s="24"/>
      <c r="N101" s="12"/>
      <c r="O101" s="1"/>
    </row>
    <row r="102" spans="1:15" s="35" customFormat="1" ht="16.8" customHeight="1" x14ac:dyDescent="0.2">
      <c r="A102" s="22">
        <f t="shared" si="0"/>
        <v>98</v>
      </c>
      <c r="B102" s="32" t="s">
        <v>11</v>
      </c>
      <c r="C102" s="30" t="s">
        <v>14</v>
      </c>
      <c r="D102" s="9" t="s">
        <v>172</v>
      </c>
      <c r="E102" s="14"/>
      <c r="F102" s="9" t="s">
        <v>35</v>
      </c>
      <c r="G102" s="9" t="s">
        <v>173</v>
      </c>
      <c r="H102" s="6">
        <f t="shared" si="10"/>
        <v>0.30000000000001137</v>
      </c>
      <c r="I102" s="7">
        <v>434.3</v>
      </c>
      <c r="J102" s="5"/>
      <c r="K102" s="9"/>
      <c r="L102" s="36"/>
      <c r="M102" s="24"/>
      <c r="N102" s="12"/>
      <c r="O102" s="1"/>
    </row>
    <row r="103" spans="1:15" s="54" customFormat="1" ht="34.200000000000003" customHeight="1" x14ac:dyDescent="0.2">
      <c r="A103" s="42">
        <f t="shared" si="0"/>
        <v>99</v>
      </c>
      <c r="B103" s="43" t="s">
        <v>83</v>
      </c>
      <c r="C103" s="44" t="s">
        <v>34</v>
      </c>
      <c r="D103" s="45" t="s">
        <v>431</v>
      </c>
      <c r="E103" s="46"/>
      <c r="F103" s="47" t="s">
        <v>22</v>
      </c>
      <c r="G103" s="45" t="s">
        <v>6</v>
      </c>
      <c r="H103" s="48">
        <f t="shared" si="10"/>
        <v>1.5</v>
      </c>
      <c r="I103" s="49">
        <v>435.8</v>
      </c>
      <c r="J103" s="47"/>
      <c r="K103" s="45" t="s">
        <v>438</v>
      </c>
      <c r="L103" s="50">
        <v>136</v>
      </c>
      <c r="M103" s="51"/>
      <c r="N103" s="52"/>
      <c r="O103" s="53"/>
    </row>
    <row r="104" spans="1:15" s="35" customFormat="1" ht="16.8" customHeight="1" x14ac:dyDescent="0.2">
      <c r="A104" s="22">
        <f t="shared" si="0"/>
        <v>100</v>
      </c>
      <c r="B104" s="32" t="s">
        <v>19</v>
      </c>
      <c r="C104" s="30" t="s">
        <v>14</v>
      </c>
      <c r="D104" s="9" t="s">
        <v>432</v>
      </c>
      <c r="E104" s="14" t="s">
        <v>34</v>
      </c>
      <c r="F104" s="5" t="s">
        <v>35</v>
      </c>
      <c r="G104" s="9" t="s">
        <v>6</v>
      </c>
      <c r="H104" s="6">
        <f t="shared" si="10"/>
        <v>2.8999999999999773</v>
      </c>
      <c r="I104" s="7">
        <v>438.7</v>
      </c>
      <c r="J104" s="5"/>
      <c r="K104" s="9" t="s">
        <v>73</v>
      </c>
      <c r="L104" s="10" t="s">
        <v>34</v>
      </c>
      <c r="M104" s="24"/>
      <c r="N104" s="12"/>
      <c r="O104" s="1"/>
    </row>
    <row r="105" spans="1:15" s="35" customFormat="1" ht="21.6" customHeight="1" x14ac:dyDescent="0.2">
      <c r="A105" s="22">
        <f t="shared" si="0"/>
        <v>101</v>
      </c>
      <c r="B105" s="32" t="s">
        <v>11</v>
      </c>
      <c r="C105" s="30" t="s">
        <v>14</v>
      </c>
      <c r="D105" s="9" t="s">
        <v>432</v>
      </c>
      <c r="E105" s="14" t="s">
        <v>34</v>
      </c>
      <c r="F105" s="9" t="s">
        <v>433</v>
      </c>
      <c r="G105" s="9" t="s">
        <v>434</v>
      </c>
      <c r="H105" s="6">
        <f t="shared" si="10"/>
        <v>0</v>
      </c>
      <c r="I105" s="7">
        <v>438.7</v>
      </c>
      <c r="J105" s="5"/>
      <c r="K105" s="9"/>
      <c r="L105" s="36"/>
      <c r="M105" s="24"/>
      <c r="N105" s="12"/>
      <c r="O105" s="1"/>
    </row>
    <row r="106" spans="1:15" s="35" customFormat="1" ht="16.8" customHeight="1" x14ac:dyDescent="0.2">
      <c r="A106" s="22">
        <f t="shared" si="0"/>
        <v>102</v>
      </c>
      <c r="B106" s="32" t="s">
        <v>15</v>
      </c>
      <c r="C106" s="30" t="s">
        <v>34</v>
      </c>
      <c r="D106" s="9"/>
      <c r="E106" s="14" t="s">
        <v>28</v>
      </c>
      <c r="F106" s="5" t="s">
        <v>35</v>
      </c>
      <c r="G106" s="9" t="s">
        <v>6</v>
      </c>
      <c r="H106" s="6">
        <f t="shared" si="10"/>
        <v>0.69999999999998863</v>
      </c>
      <c r="I106" s="7">
        <v>439.4</v>
      </c>
      <c r="J106" s="5"/>
      <c r="K106" s="9"/>
      <c r="L106" s="36"/>
      <c r="M106" s="24"/>
      <c r="N106" s="12"/>
      <c r="O106" s="1"/>
    </row>
    <row r="107" spans="1:15" s="35" customFormat="1" ht="16.8" customHeight="1" x14ac:dyDescent="0.2">
      <c r="A107" s="22">
        <f t="shared" si="0"/>
        <v>103</v>
      </c>
      <c r="B107" s="32" t="s">
        <v>15</v>
      </c>
      <c r="C107" s="30" t="s">
        <v>34</v>
      </c>
      <c r="D107" s="9"/>
      <c r="E107" s="14" t="s">
        <v>28</v>
      </c>
      <c r="F107" s="5" t="s">
        <v>39</v>
      </c>
      <c r="G107" s="9" t="s">
        <v>6</v>
      </c>
      <c r="H107" s="6">
        <f t="shared" si="10"/>
        <v>0.30000000000001137</v>
      </c>
      <c r="I107" s="7">
        <v>439.7</v>
      </c>
      <c r="J107" s="5"/>
      <c r="K107" s="9"/>
      <c r="L107" s="36"/>
      <c r="M107" s="24"/>
      <c r="N107" s="12"/>
      <c r="O107" s="1"/>
    </row>
    <row r="108" spans="1:15" s="35" customFormat="1" ht="16.8" customHeight="1" x14ac:dyDescent="0.2">
      <c r="A108" s="22">
        <f t="shared" si="0"/>
        <v>104</v>
      </c>
      <c r="B108" s="32" t="s">
        <v>15</v>
      </c>
      <c r="C108" s="30" t="s">
        <v>34</v>
      </c>
      <c r="D108" s="9"/>
      <c r="E108" s="14"/>
      <c r="F108" s="9" t="s">
        <v>39</v>
      </c>
      <c r="G108" s="9" t="s">
        <v>175</v>
      </c>
      <c r="H108" s="6">
        <f t="shared" si="10"/>
        <v>0.5</v>
      </c>
      <c r="I108" s="7">
        <v>440.2</v>
      </c>
      <c r="J108" s="5"/>
      <c r="K108" s="9" t="s">
        <v>174</v>
      </c>
      <c r="L108" s="36"/>
      <c r="M108" s="24"/>
      <c r="N108" s="12"/>
      <c r="O108" s="1"/>
    </row>
    <row r="109" spans="1:15" s="35" customFormat="1" ht="27.6" customHeight="1" x14ac:dyDescent="0.2">
      <c r="A109" s="22">
        <f t="shared" si="0"/>
        <v>105</v>
      </c>
      <c r="B109" s="32" t="s">
        <v>19</v>
      </c>
      <c r="C109" s="30" t="s">
        <v>14</v>
      </c>
      <c r="D109" s="9" t="s">
        <v>176</v>
      </c>
      <c r="E109" s="14"/>
      <c r="F109" s="9" t="s">
        <v>45</v>
      </c>
      <c r="G109" s="9" t="s">
        <v>6</v>
      </c>
      <c r="H109" s="6">
        <f t="shared" si="10"/>
        <v>2.8000000000000114</v>
      </c>
      <c r="I109" s="7">
        <v>443</v>
      </c>
      <c r="J109" s="5"/>
      <c r="K109" s="9"/>
      <c r="L109" s="36"/>
      <c r="M109" s="24"/>
      <c r="N109" s="12"/>
      <c r="O109" s="1"/>
    </row>
    <row r="110" spans="1:15" s="35" customFormat="1" ht="25.2" customHeight="1" x14ac:dyDescent="0.2">
      <c r="A110" s="22">
        <f t="shared" si="0"/>
        <v>106</v>
      </c>
      <c r="B110" s="32" t="s">
        <v>25</v>
      </c>
      <c r="C110" s="30" t="s">
        <v>177</v>
      </c>
      <c r="D110" s="9"/>
      <c r="E110" s="14" t="s">
        <v>28</v>
      </c>
      <c r="F110" s="9" t="s">
        <v>61</v>
      </c>
      <c r="G110" s="9" t="s">
        <v>178</v>
      </c>
      <c r="H110" s="6">
        <f t="shared" si="10"/>
        <v>2.5</v>
      </c>
      <c r="I110" s="7">
        <v>445.5</v>
      </c>
      <c r="J110" s="5"/>
      <c r="K110" s="9" t="s">
        <v>179</v>
      </c>
      <c r="L110" s="36"/>
      <c r="M110" s="24"/>
      <c r="N110" s="12"/>
      <c r="O110" s="1"/>
    </row>
    <row r="111" spans="1:15" s="35" customFormat="1" ht="16.8" customHeight="1" x14ac:dyDescent="0.2">
      <c r="A111" s="22">
        <f t="shared" si="0"/>
        <v>107</v>
      </c>
      <c r="B111" s="32" t="s">
        <v>15</v>
      </c>
      <c r="C111" s="30" t="s">
        <v>21</v>
      </c>
      <c r="D111" s="9" t="s">
        <v>180</v>
      </c>
      <c r="E111" s="14"/>
      <c r="F111" s="5" t="s">
        <v>35</v>
      </c>
      <c r="G111" s="9" t="s">
        <v>99</v>
      </c>
      <c r="H111" s="6">
        <f t="shared" si="10"/>
        <v>11.399999999999977</v>
      </c>
      <c r="I111" s="7">
        <v>456.9</v>
      </c>
      <c r="J111" s="5"/>
      <c r="K111" s="9"/>
      <c r="L111" s="36"/>
      <c r="M111" s="24"/>
      <c r="N111" s="12"/>
      <c r="O111" s="1"/>
    </row>
    <row r="112" spans="1:15" s="35" customFormat="1" ht="16.8" customHeight="1" x14ac:dyDescent="0.2">
      <c r="A112" s="22">
        <f t="shared" si="0"/>
        <v>108</v>
      </c>
      <c r="B112" s="32" t="s">
        <v>26</v>
      </c>
      <c r="C112" s="30" t="s">
        <v>21</v>
      </c>
      <c r="D112" s="9" t="s">
        <v>181</v>
      </c>
      <c r="E112" s="14"/>
      <c r="F112" s="5" t="s">
        <v>39</v>
      </c>
      <c r="G112" s="9" t="s">
        <v>182</v>
      </c>
      <c r="H112" s="6">
        <f t="shared" si="10"/>
        <v>2.2000000000000455</v>
      </c>
      <c r="I112" s="7">
        <v>459.1</v>
      </c>
      <c r="J112" s="5"/>
      <c r="K112" s="9"/>
      <c r="L112" s="36"/>
      <c r="M112" s="24"/>
      <c r="N112" s="12"/>
      <c r="O112" s="1"/>
    </row>
    <row r="113" spans="1:16" s="35" customFormat="1" ht="16.8" customHeight="1" x14ac:dyDescent="0.2">
      <c r="A113" s="22">
        <f t="shared" si="0"/>
        <v>109</v>
      </c>
      <c r="B113" s="32" t="s">
        <v>25</v>
      </c>
      <c r="C113" s="30" t="s">
        <v>143</v>
      </c>
      <c r="D113" s="9" t="s">
        <v>143</v>
      </c>
      <c r="E113" s="14" t="s">
        <v>27</v>
      </c>
      <c r="F113" s="5" t="s">
        <v>35</v>
      </c>
      <c r="G113" s="9" t="s">
        <v>182</v>
      </c>
      <c r="H113" s="6">
        <f t="shared" si="10"/>
        <v>6.0999999999999659</v>
      </c>
      <c r="I113" s="7">
        <v>465.2</v>
      </c>
      <c r="J113" s="5"/>
      <c r="K113" s="9" t="s">
        <v>188</v>
      </c>
      <c r="L113" s="36"/>
      <c r="M113" s="24"/>
      <c r="N113" s="12"/>
      <c r="O113" s="1"/>
    </row>
    <row r="114" spans="1:16" s="35" customFormat="1" ht="16.8" customHeight="1" x14ac:dyDescent="0.2">
      <c r="A114" s="22">
        <f t="shared" si="0"/>
        <v>110</v>
      </c>
      <c r="B114" s="32" t="s">
        <v>20</v>
      </c>
      <c r="C114" s="30" t="s">
        <v>21</v>
      </c>
      <c r="D114" s="9" t="s">
        <v>183</v>
      </c>
      <c r="E114" s="14"/>
      <c r="F114" s="5" t="s">
        <v>36</v>
      </c>
      <c r="G114" s="9" t="s">
        <v>184</v>
      </c>
      <c r="H114" s="6">
        <f t="shared" si="10"/>
        <v>1.9000000000000341</v>
      </c>
      <c r="I114" s="7">
        <v>467.1</v>
      </c>
      <c r="J114" s="5"/>
      <c r="K114" s="9"/>
      <c r="L114" s="36"/>
      <c r="M114" s="24"/>
      <c r="N114" s="12"/>
      <c r="O114" s="1"/>
    </row>
    <row r="115" spans="1:16" s="35" customFormat="1" ht="16.8" customHeight="1" x14ac:dyDescent="0.2">
      <c r="A115" s="22">
        <f t="shared" si="0"/>
        <v>111</v>
      </c>
      <c r="B115" s="32" t="s">
        <v>15</v>
      </c>
      <c r="C115" s="30" t="s">
        <v>21</v>
      </c>
      <c r="D115" s="9" t="s">
        <v>185</v>
      </c>
      <c r="E115" s="14"/>
      <c r="F115" s="9" t="s">
        <v>39</v>
      </c>
      <c r="G115" s="9" t="s">
        <v>186</v>
      </c>
      <c r="H115" s="6">
        <f t="shared" si="10"/>
        <v>1.5999999999999659</v>
      </c>
      <c r="I115" s="7">
        <v>468.7</v>
      </c>
      <c r="J115" s="5"/>
      <c r="K115" s="37" t="s">
        <v>445</v>
      </c>
      <c r="L115" s="36"/>
      <c r="M115" s="24"/>
      <c r="N115" s="12"/>
      <c r="O115" s="1"/>
    </row>
    <row r="116" spans="1:16" s="35" customFormat="1" ht="16.8" customHeight="1" x14ac:dyDescent="0.2">
      <c r="A116" s="22">
        <f t="shared" si="0"/>
        <v>112</v>
      </c>
      <c r="B116" s="32" t="s">
        <v>25</v>
      </c>
      <c r="C116" s="30" t="s">
        <v>21</v>
      </c>
      <c r="D116" s="9" t="s">
        <v>187</v>
      </c>
      <c r="E116" s="14"/>
      <c r="F116" s="5" t="s">
        <v>39</v>
      </c>
      <c r="G116" s="9" t="s">
        <v>6</v>
      </c>
      <c r="H116" s="6">
        <f t="shared" si="10"/>
        <v>2.1999999999999886</v>
      </c>
      <c r="I116" s="7">
        <v>470.9</v>
      </c>
      <c r="J116" s="5"/>
      <c r="K116" s="9" t="s">
        <v>189</v>
      </c>
      <c r="L116" s="36"/>
      <c r="M116" s="24"/>
      <c r="N116" s="12"/>
      <c r="O116" s="1"/>
    </row>
    <row r="117" spans="1:16" s="35" customFormat="1" ht="16.8" customHeight="1" x14ac:dyDescent="0.2">
      <c r="A117" s="22">
        <f t="shared" si="0"/>
        <v>113</v>
      </c>
      <c r="B117" s="32" t="s">
        <v>15</v>
      </c>
      <c r="C117" s="30" t="s">
        <v>21</v>
      </c>
      <c r="D117" s="9" t="s">
        <v>190</v>
      </c>
      <c r="E117" s="14"/>
      <c r="F117" s="9" t="s">
        <v>39</v>
      </c>
      <c r="G117" s="9" t="s">
        <v>191</v>
      </c>
      <c r="H117" s="6">
        <f t="shared" si="10"/>
        <v>0.40000000000003411</v>
      </c>
      <c r="I117" s="7">
        <v>471.3</v>
      </c>
      <c r="J117" s="5"/>
      <c r="K117" s="9"/>
      <c r="L117" s="36"/>
      <c r="M117" s="24"/>
      <c r="N117" s="12"/>
      <c r="O117" s="1"/>
    </row>
    <row r="118" spans="1:16" s="35" customFormat="1" ht="16.8" customHeight="1" x14ac:dyDescent="0.2">
      <c r="A118" s="22">
        <f t="shared" si="0"/>
        <v>114</v>
      </c>
      <c r="B118" s="32" t="s">
        <v>16</v>
      </c>
      <c r="C118" s="30" t="s">
        <v>34</v>
      </c>
      <c r="D118" s="9"/>
      <c r="E118" s="14"/>
      <c r="F118" s="5" t="s">
        <v>67</v>
      </c>
      <c r="G118" s="9" t="s">
        <v>191</v>
      </c>
      <c r="H118" s="6">
        <f t="shared" si="10"/>
        <v>0</v>
      </c>
      <c r="I118" s="7">
        <v>471.3</v>
      </c>
      <c r="J118" s="5"/>
      <c r="K118" s="9" t="s">
        <v>192</v>
      </c>
      <c r="L118" s="36"/>
      <c r="M118" s="24"/>
      <c r="N118" s="12"/>
      <c r="O118" s="1"/>
    </row>
    <row r="119" spans="1:16" s="35" customFormat="1" ht="16.8" customHeight="1" x14ac:dyDescent="0.2">
      <c r="A119" s="22">
        <f t="shared" si="0"/>
        <v>115</v>
      </c>
      <c r="B119" s="32" t="s">
        <v>15</v>
      </c>
      <c r="C119" s="30" t="s">
        <v>14</v>
      </c>
      <c r="D119" s="9" t="s">
        <v>193</v>
      </c>
      <c r="E119" s="14"/>
      <c r="F119" s="5" t="s">
        <v>35</v>
      </c>
      <c r="G119" s="9" t="s">
        <v>194</v>
      </c>
      <c r="H119" s="6">
        <f t="shared" si="10"/>
        <v>1.8999999999999773</v>
      </c>
      <c r="I119" s="7">
        <v>473.2</v>
      </c>
      <c r="J119" s="5"/>
      <c r="K119" s="37" t="s">
        <v>444</v>
      </c>
      <c r="L119" s="36"/>
      <c r="M119" s="24"/>
      <c r="N119" s="12"/>
      <c r="O119" s="1"/>
    </row>
    <row r="120" spans="1:16" s="35" customFormat="1" ht="16.8" customHeight="1" x14ac:dyDescent="0.2">
      <c r="A120" s="22">
        <f t="shared" si="0"/>
        <v>116</v>
      </c>
      <c r="B120" s="32" t="s">
        <v>15</v>
      </c>
      <c r="C120" s="30" t="s">
        <v>14</v>
      </c>
      <c r="D120" s="9" t="s">
        <v>195</v>
      </c>
      <c r="E120" s="14"/>
      <c r="F120" s="5" t="s">
        <v>39</v>
      </c>
      <c r="G120" s="9" t="s">
        <v>196</v>
      </c>
      <c r="H120" s="6">
        <f t="shared" si="10"/>
        <v>2.1000000000000227</v>
      </c>
      <c r="I120" s="7">
        <v>475.3</v>
      </c>
      <c r="J120" s="5"/>
      <c r="K120" s="33"/>
      <c r="L120" s="36"/>
      <c r="M120" s="24"/>
      <c r="N120" s="12"/>
      <c r="O120" s="1"/>
    </row>
    <row r="121" spans="1:16" ht="16.8" customHeight="1" x14ac:dyDescent="0.2">
      <c r="A121" s="22">
        <f t="shared" si="0"/>
        <v>117</v>
      </c>
      <c r="B121" s="32" t="s">
        <v>15</v>
      </c>
      <c r="C121" s="30" t="s">
        <v>14</v>
      </c>
      <c r="D121" s="9" t="s">
        <v>197</v>
      </c>
      <c r="E121" s="14"/>
      <c r="F121" s="5" t="s">
        <v>35</v>
      </c>
      <c r="G121" s="5" t="s">
        <v>6</v>
      </c>
      <c r="H121" s="6">
        <f t="shared" si="10"/>
        <v>1.1999999999999886</v>
      </c>
      <c r="I121" s="7">
        <v>476.5</v>
      </c>
      <c r="J121" s="5"/>
      <c r="K121" s="9"/>
      <c r="L121" s="10"/>
      <c r="M121" s="24"/>
      <c r="N121" s="12"/>
    </row>
    <row r="122" spans="1:16" ht="16.8" customHeight="1" x14ac:dyDescent="0.2">
      <c r="A122" s="22">
        <f t="shared" ref="A122:A123" si="12">A121+1</f>
        <v>118</v>
      </c>
      <c r="B122" s="32" t="s">
        <v>15</v>
      </c>
      <c r="C122" s="30"/>
      <c r="D122" s="5" t="s">
        <v>34</v>
      </c>
      <c r="E122" s="14" t="s">
        <v>28</v>
      </c>
      <c r="F122" s="5" t="s">
        <v>35</v>
      </c>
      <c r="G122" s="9" t="s">
        <v>6</v>
      </c>
      <c r="H122" s="6">
        <f t="shared" si="10"/>
        <v>3.1000000000000227</v>
      </c>
      <c r="I122" s="7">
        <v>479.6</v>
      </c>
      <c r="J122" s="5"/>
      <c r="K122" s="33"/>
      <c r="L122" s="10"/>
      <c r="M122" s="24"/>
      <c r="N122" s="12"/>
      <c r="P122" s="24"/>
    </row>
    <row r="123" spans="1:16" ht="16.8" customHeight="1" x14ac:dyDescent="0.2">
      <c r="A123" s="22">
        <f t="shared" si="12"/>
        <v>119</v>
      </c>
      <c r="B123" s="32" t="s">
        <v>30</v>
      </c>
      <c r="C123" s="30" t="s">
        <v>34</v>
      </c>
      <c r="D123" s="5"/>
      <c r="E123" s="14" t="s">
        <v>28</v>
      </c>
      <c r="F123" s="5" t="s">
        <v>39</v>
      </c>
      <c r="G123" s="5" t="s">
        <v>6</v>
      </c>
      <c r="H123" s="6">
        <f t="shared" si="10"/>
        <v>9.9999999999965894E-2</v>
      </c>
      <c r="I123" s="7">
        <v>479.7</v>
      </c>
      <c r="J123" s="5"/>
      <c r="K123" s="9"/>
      <c r="L123" s="10"/>
      <c r="M123" s="24"/>
      <c r="N123" s="12"/>
      <c r="P123" s="24"/>
    </row>
    <row r="124" spans="1:16" ht="16.8" customHeight="1" x14ac:dyDescent="0.2">
      <c r="A124" s="22">
        <v>120</v>
      </c>
      <c r="B124" s="32" t="s">
        <v>20</v>
      </c>
      <c r="C124" s="30"/>
      <c r="D124" s="5"/>
      <c r="E124" s="14" t="s">
        <v>28</v>
      </c>
      <c r="F124" s="5" t="s">
        <v>36</v>
      </c>
      <c r="G124" s="5" t="s">
        <v>229</v>
      </c>
      <c r="H124" s="6">
        <f t="shared" si="10"/>
        <v>0.40000000000003411</v>
      </c>
      <c r="I124" s="7">
        <v>480.1</v>
      </c>
      <c r="J124" s="5"/>
      <c r="K124" s="9"/>
      <c r="L124" s="10"/>
      <c r="M124" s="24"/>
      <c r="N124" s="12"/>
      <c r="P124" s="24"/>
    </row>
    <row r="125" spans="1:16" ht="16.8" customHeight="1" x14ac:dyDescent="0.2">
      <c r="A125" s="22">
        <v>121</v>
      </c>
      <c r="B125" s="32" t="s">
        <v>15</v>
      </c>
      <c r="C125" s="30" t="s">
        <v>14</v>
      </c>
      <c r="D125" s="9" t="s">
        <v>230</v>
      </c>
      <c r="E125" s="14" t="s">
        <v>34</v>
      </c>
      <c r="F125" s="5" t="s">
        <v>35</v>
      </c>
      <c r="G125" s="5" t="s">
        <v>6</v>
      </c>
      <c r="H125" s="6">
        <f t="shared" si="10"/>
        <v>1.8999999999999773</v>
      </c>
      <c r="I125" s="7">
        <v>482</v>
      </c>
      <c r="J125" s="5"/>
      <c r="K125" s="9" t="s">
        <v>239</v>
      </c>
      <c r="L125" s="10" t="s">
        <v>34</v>
      </c>
      <c r="M125" s="24"/>
      <c r="N125" s="12"/>
      <c r="P125" s="24"/>
    </row>
    <row r="126" spans="1:16" ht="18" customHeight="1" x14ac:dyDescent="0.2">
      <c r="A126" s="22">
        <v>122</v>
      </c>
      <c r="B126" s="83" t="s">
        <v>231</v>
      </c>
      <c r="C126" s="84"/>
      <c r="D126" s="5" t="s">
        <v>34</v>
      </c>
      <c r="E126" s="14" t="s">
        <v>28</v>
      </c>
      <c r="F126" s="68" t="s">
        <v>232</v>
      </c>
      <c r="G126" s="5" t="s">
        <v>229</v>
      </c>
      <c r="H126" s="6">
        <f t="shared" ref="H126:H134" si="13">I126-I125</f>
        <v>1.6999999999999886</v>
      </c>
      <c r="I126" s="7">
        <v>483.7</v>
      </c>
      <c r="J126" s="5"/>
      <c r="K126" s="9"/>
      <c r="L126" s="10"/>
      <c r="M126" s="24"/>
      <c r="N126" s="12"/>
      <c r="P126" s="24"/>
    </row>
    <row r="127" spans="1:16" ht="16.8" customHeight="1" x14ac:dyDescent="0.2">
      <c r="A127" s="22">
        <v>123</v>
      </c>
      <c r="B127" s="40" t="s">
        <v>16</v>
      </c>
      <c r="C127" s="30"/>
      <c r="D127" s="5"/>
      <c r="E127" s="14" t="s">
        <v>28</v>
      </c>
      <c r="F127" s="9" t="s">
        <v>78</v>
      </c>
      <c r="G127" s="5" t="s">
        <v>229</v>
      </c>
      <c r="H127" s="6">
        <f t="shared" si="13"/>
        <v>0.19999999999998863</v>
      </c>
      <c r="I127" s="7">
        <v>483.9</v>
      </c>
      <c r="J127" s="5"/>
      <c r="K127" s="9"/>
      <c r="L127" s="10"/>
      <c r="M127" s="24"/>
      <c r="N127" s="12"/>
      <c r="P127" s="24"/>
    </row>
    <row r="128" spans="1:16" ht="16.8" customHeight="1" x14ac:dyDescent="0.2">
      <c r="A128" s="22">
        <v>124</v>
      </c>
      <c r="B128" s="40" t="s">
        <v>15</v>
      </c>
      <c r="C128" s="30"/>
      <c r="D128" s="5"/>
      <c r="E128" s="14" t="s">
        <v>28</v>
      </c>
      <c r="F128" s="9" t="s">
        <v>39</v>
      </c>
      <c r="G128" s="5" t="s">
        <v>233</v>
      </c>
      <c r="H128" s="6">
        <f t="shared" si="13"/>
        <v>0.80000000000001137</v>
      </c>
      <c r="I128" s="7">
        <v>484.7</v>
      </c>
      <c r="J128" s="5"/>
      <c r="K128" s="9"/>
      <c r="L128" s="10"/>
      <c r="M128" s="24"/>
      <c r="N128" s="12"/>
      <c r="P128" s="24"/>
    </row>
    <row r="129" spans="1:16" ht="16.8" customHeight="1" x14ac:dyDescent="0.2">
      <c r="A129" s="22">
        <v>125</v>
      </c>
      <c r="B129" s="40" t="s">
        <v>15</v>
      </c>
      <c r="C129" s="30" t="s">
        <v>14</v>
      </c>
      <c r="D129" s="5"/>
      <c r="E129" s="14" t="s">
        <v>28</v>
      </c>
      <c r="F129" s="9" t="s">
        <v>35</v>
      </c>
      <c r="G129" s="5" t="s">
        <v>234</v>
      </c>
      <c r="H129" s="6">
        <f t="shared" si="13"/>
        <v>0.80000000000001137</v>
      </c>
      <c r="I129" s="7">
        <v>485.5</v>
      </c>
      <c r="J129" s="5"/>
      <c r="K129" s="9"/>
      <c r="L129" s="10"/>
      <c r="M129" s="24"/>
      <c r="N129" s="12"/>
      <c r="P129" s="24"/>
    </row>
    <row r="130" spans="1:16" ht="16.8" customHeight="1" x14ac:dyDescent="0.2">
      <c r="A130" s="22">
        <v>126</v>
      </c>
      <c r="B130" s="40" t="s">
        <v>15</v>
      </c>
      <c r="C130" s="30" t="s">
        <v>14</v>
      </c>
      <c r="D130" s="5"/>
      <c r="E130" s="14" t="s">
        <v>28</v>
      </c>
      <c r="F130" s="9" t="s">
        <v>39</v>
      </c>
      <c r="G130" s="5" t="s">
        <v>235</v>
      </c>
      <c r="H130" s="6">
        <f t="shared" si="13"/>
        <v>1.8999999999999773</v>
      </c>
      <c r="I130" s="7">
        <v>487.4</v>
      </c>
      <c r="J130" s="5"/>
      <c r="K130" s="9"/>
      <c r="L130" s="10"/>
      <c r="M130" s="24"/>
      <c r="N130" s="12"/>
      <c r="P130" s="24"/>
    </row>
    <row r="131" spans="1:16" ht="16.8" customHeight="1" x14ac:dyDescent="0.2">
      <c r="A131" s="22">
        <v>127</v>
      </c>
      <c r="B131" s="40" t="s">
        <v>15</v>
      </c>
      <c r="C131" s="30" t="s">
        <v>14</v>
      </c>
      <c r="D131" s="5" t="s">
        <v>236</v>
      </c>
      <c r="E131" s="14"/>
      <c r="F131" s="9" t="s">
        <v>228</v>
      </c>
      <c r="G131" s="5" t="s">
        <v>235</v>
      </c>
      <c r="H131" s="6">
        <f t="shared" si="13"/>
        <v>0.30000000000001137</v>
      </c>
      <c r="I131" s="7">
        <v>487.7</v>
      </c>
      <c r="J131" s="5"/>
      <c r="K131" s="9"/>
      <c r="L131" s="10"/>
      <c r="M131" s="24"/>
      <c r="N131" s="12"/>
      <c r="P131" s="24"/>
    </row>
    <row r="132" spans="1:16" ht="16.8" customHeight="1" x14ac:dyDescent="0.2">
      <c r="A132" s="22">
        <v>128</v>
      </c>
      <c r="B132" s="40" t="s">
        <v>15</v>
      </c>
      <c r="C132" s="30" t="s">
        <v>14</v>
      </c>
      <c r="D132" s="5"/>
      <c r="E132" s="14" t="s">
        <v>28</v>
      </c>
      <c r="F132" s="9" t="s">
        <v>39</v>
      </c>
      <c r="G132" s="5" t="s">
        <v>235</v>
      </c>
      <c r="H132" s="6">
        <f t="shared" si="13"/>
        <v>0.19999999999998863</v>
      </c>
      <c r="I132" s="7">
        <v>487.9</v>
      </c>
      <c r="J132" s="5"/>
      <c r="K132" s="9"/>
      <c r="L132" s="10"/>
      <c r="M132" s="24"/>
      <c r="N132" s="12"/>
      <c r="P132" s="24"/>
    </row>
    <row r="133" spans="1:16" ht="16.8" customHeight="1" x14ac:dyDescent="0.2">
      <c r="A133" s="22">
        <v>129</v>
      </c>
      <c r="B133" s="40" t="s">
        <v>15</v>
      </c>
      <c r="C133" s="30" t="s">
        <v>14</v>
      </c>
      <c r="D133" s="5" t="s">
        <v>440</v>
      </c>
      <c r="E133" s="14"/>
      <c r="F133" s="9" t="s">
        <v>228</v>
      </c>
      <c r="G133" s="5" t="s">
        <v>229</v>
      </c>
      <c r="H133" s="6">
        <f t="shared" si="13"/>
        <v>0.20000000000004547</v>
      </c>
      <c r="I133" s="7">
        <v>488.1</v>
      </c>
      <c r="J133" s="5"/>
      <c r="K133" s="9"/>
      <c r="L133" s="10"/>
      <c r="M133" s="24"/>
      <c r="N133" s="12"/>
      <c r="P133" s="24"/>
    </row>
    <row r="134" spans="1:16" ht="16.8" customHeight="1" x14ac:dyDescent="0.2">
      <c r="A134" s="22">
        <v>130</v>
      </c>
      <c r="B134" s="32" t="s">
        <v>11</v>
      </c>
      <c r="C134" s="30"/>
      <c r="D134" s="5"/>
      <c r="E134" s="14" t="s">
        <v>28</v>
      </c>
      <c r="F134" s="5" t="s">
        <v>228</v>
      </c>
      <c r="G134" s="5" t="s">
        <v>6</v>
      </c>
      <c r="H134" s="6">
        <f t="shared" si="13"/>
        <v>5.1999999999999886</v>
      </c>
      <c r="I134" s="7">
        <v>493.3</v>
      </c>
      <c r="J134" s="5"/>
      <c r="K134" s="9" t="s">
        <v>237</v>
      </c>
      <c r="L134" s="10"/>
      <c r="M134" s="24"/>
      <c r="N134" s="12"/>
      <c r="P134" s="24"/>
    </row>
    <row r="135" spans="1:16" ht="16.8" customHeight="1" x14ac:dyDescent="0.2">
      <c r="A135" s="22">
        <v>131</v>
      </c>
      <c r="B135" s="32" t="s">
        <v>11</v>
      </c>
      <c r="C135" s="30"/>
      <c r="D135" s="5"/>
      <c r="E135" s="14" t="s">
        <v>28</v>
      </c>
      <c r="F135" s="9" t="s">
        <v>39</v>
      </c>
      <c r="G135" s="5" t="s">
        <v>229</v>
      </c>
      <c r="H135" s="6">
        <f t="shared" si="6"/>
        <v>3.6999999999999886</v>
      </c>
      <c r="I135" s="7">
        <v>497</v>
      </c>
      <c r="J135" s="5"/>
      <c r="K135" s="9" t="s">
        <v>34</v>
      </c>
      <c r="L135" s="10"/>
      <c r="M135" s="24"/>
      <c r="N135" s="12"/>
      <c r="P135" s="24"/>
    </row>
    <row r="136" spans="1:16" ht="16.8" customHeight="1" x14ac:dyDescent="0.2">
      <c r="A136" s="22">
        <v>132</v>
      </c>
      <c r="B136" s="32" t="s">
        <v>15</v>
      </c>
      <c r="C136" s="30" t="s">
        <v>14</v>
      </c>
      <c r="D136" s="5" t="s">
        <v>238</v>
      </c>
      <c r="E136" s="14"/>
      <c r="F136" s="5" t="s">
        <v>35</v>
      </c>
      <c r="G136" s="5" t="s">
        <v>198</v>
      </c>
      <c r="H136" s="6">
        <f t="shared" si="6"/>
        <v>0.10000000000002274</v>
      </c>
      <c r="I136" s="7">
        <v>497.1</v>
      </c>
      <c r="J136" s="5"/>
      <c r="K136" s="9"/>
      <c r="L136" s="10"/>
      <c r="M136" s="24"/>
      <c r="N136" s="12"/>
      <c r="P136" s="24"/>
    </row>
    <row r="137" spans="1:16" s="53" customFormat="1" ht="34.799999999999997" customHeight="1" x14ac:dyDescent="0.2">
      <c r="A137" s="42">
        <v>133</v>
      </c>
      <c r="B137" s="43" t="s">
        <v>15</v>
      </c>
      <c r="C137" s="44" t="s">
        <v>14</v>
      </c>
      <c r="D137" s="45" t="s">
        <v>437</v>
      </c>
      <c r="E137" s="46"/>
      <c r="F137" s="47" t="s">
        <v>17</v>
      </c>
      <c r="G137" s="47" t="s">
        <v>6</v>
      </c>
      <c r="H137" s="48">
        <f t="shared" si="6"/>
        <v>13.699999999999989</v>
      </c>
      <c r="I137" s="49">
        <v>510.8</v>
      </c>
      <c r="J137" s="47"/>
      <c r="K137" s="45" t="s">
        <v>439</v>
      </c>
      <c r="L137" s="50">
        <v>75</v>
      </c>
      <c r="M137" s="51"/>
      <c r="N137" s="52"/>
      <c r="P137" s="51"/>
    </row>
    <row r="138" spans="1:16" ht="16.8" customHeight="1" x14ac:dyDescent="0.2">
      <c r="A138" s="22">
        <v>134</v>
      </c>
      <c r="B138" s="32" t="s">
        <v>20</v>
      </c>
      <c r="C138" s="30"/>
      <c r="D138" s="5"/>
      <c r="E138" s="14" t="s">
        <v>28</v>
      </c>
      <c r="F138" s="5" t="s">
        <v>36</v>
      </c>
      <c r="G138" s="5" t="s">
        <v>240</v>
      </c>
      <c r="H138" s="6">
        <f t="shared" si="6"/>
        <v>3.4999999999999432</v>
      </c>
      <c r="I138" s="7">
        <v>514.29999999999995</v>
      </c>
      <c r="J138" s="5"/>
      <c r="K138" s="9"/>
      <c r="L138" s="10"/>
      <c r="M138" s="24"/>
      <c r="N138" s="12"/>
      <c r="P138" s="24"/>
    </row>
    <row r="139" spans="1:16" ht="16.8" customHeight="1" x14ac:dyDescent="0.2">
      <c r="A139" s="22">
        <v>135</v>
      </c>
      <c r="B139" s="32" t="s">
        <v>19</v>
      </c>
      <c r="C139" s="30" t="s">
        <v>14</v>
      </c>
      <c r="D139" s="5" t="s">
        <v>242</v>
      </c>
      <c r="E139" s="14"/>
      <c r="F139" s="5" t="s">
        <v>228</v>
      </c>
      <c r="G139" s="5" t="s">
        <v>241</v>
      </c>
      <c r="H139" s="6">
        <f t="shared" si="6"/>
        <v>0.30000000000006821</v>
      </c>
      <c r="I139" s="7">
        <v>514.6</v>
      </c>
      <c r="J139" s="5"/>
      <c r="K139" s="9"/>
      <c r="L139" s="10"/>
      <c r="M139" s="24"/>
      <c r="N139" s="12"/>
      <c r="P139" s="24"/>
    </row>
    <row r="140" spans="1:16" ht="16.8" customHeight="1" x14ac:dyDescent="0.2">
      <c r="A140" s="22">
        <v>136</v>
      </c>
      <c r="B140" s="32" t="s">
        <v>15</v>
      </c>
      <c r="C140" s="30"/>
      <c r="D140" s="5"/>
      <c r="E140" s="14"/>
      <c r="F140" s="5" t="s">
        <v>39</v>
      </c>
      <c r="G140" s="5" t="s">
        <v>243</v>
      </c>
      <c r="H140" s="6">
        <f t="shared" si="6"/>
        <v>3.3999999999999773</v>
      </c>
      <c r="I140" s="7">
        <v>518</v>
      </c>
      <c r="J140" s="5"/>
      <c r="K140" s="9"/>
      <c r="L140" s="10"/>
      <c r="M140" s="24"/>
      <c r="N140" s="12"/>
      <c r="P140" s="24"/>
    </row>
    <row r="141" spans="1:16" ht="16.8" customHeight="1" x14ac:dyDescent="0.2">
      <c r="A141" s="22">
        <v>137</v>
      </c>
      <c r="B141" s="32" t="s">
        <v>11</v>
      </c>
      <c r="C141" s="30" t="s">
        <v>14</v>
      </c>
      <c r="D141" s="5" t="s">
        <v>244</v>
      </c>
      <c r="E141" s="14"/>
      <c r="F141" s="5" t="s">
        <v>228</v>
      </c>
      <c r="G141" s="5" t="s">
        <v>243</v>
      </c>
      <c r="H141" s="6">
        <f t="shared" si="6"/>
        <v>5.7000000000000455</v>
      </c>
      <c r="I141" s="7">
        <v>523.70000000000005</v>
      </c>
      <c r="J141" s="5"/>
      <c r="K141" s="9" t="s">
        <v>245</v>
      </c>
      <c r="L141" s="10"/>
      <c r="M141" s="24"/>
      <c r="N141" s="12"/>
      <c r="P141" s="24"/>
    </row>
    <row r="142" spans="1:16" ht="16.8" customHeight="1" x14ac:dyDescent="0.2">
      <c r="A142" s="22">
        <v>138</v>
      </c>
      <c r="B142" s="32" t="s">
        <v>19</v>
      </c>
      <c r="C142" s="30"/>
      <c r="D142" s="5"/>
      <c r="E142" s="14"/>
      <c r="F142" s="5" t="s">
        <v>228</v>
      </c>
      <c r="G142" s="5" t="s">
        <v>243</v>
      </c>
      <c r="H142" s="6">
        <f t="shared" si="6"/>
        <v>10.899999999999977</v>
      </c>
      <c r="I142" s="7">
        <v>534.6</v>
      </c>
      <c r="J142" s="5"/>
      <c r="K142" s="9" t="s">
        <v>246</v>
      </c>
      <c r="L142" s="10"/>
      <c r="M142" s="24"/>
      <c r="N142" s="12"/>
      <c r="P142" s="24"/>
    </row>
    <row r="143" spans="1:16" ht="16.8" customHeight="1" x14ac:dyDescent="0.2">
      <c r="A143" s="22">
        <v>139</v>
      </c>
      <c r="B143" s="32" t="s">
        <v>15</v>
      </c>
      <c r="C143" s="30" t="s">
        <v>14</v>
      </c>
      <c r="D143" s="5" t="s">
        <v>247</v>
      </c>
      <c r="E143" s="14"/>
      <c r="F143" s="5" t="s">
        <v>228</v>
      </c>
      <c r="G143" s="5" t="s">
        <v>194</v>
      </c>
      <c r="H143" s="6">
        <f t="shared" si="6"/>
        <v>10.100000000000023</v>
      </c>
      <c r="I143" s="7">
        <v>544.70000000000005</v>
      </c>
      <c r="J143" s="5"/>
      <c r="K143" s="9" t="s">
        <v>248</v>
      </c>
      <c r="L143" s="10"/>
      <c r="M143" s="24"/>
      <c r="N143" s="12"/>
      <c r="P143" s="24"/>
    </row>
    <row r="144" spans="1:16" ht="16.8" customHeight="1" x14ac:dyDescent="0.2">
      <c r="A144" s="22">
        <v>140</v>
      </c>
      <c r="B144" s="32" t="s">
        <v>26</v>
      </c>
      <c r="C144" s="30" t="s">
        <v>14</v>
      </c>
      <c r="D144" s="5" t="s">
        <v>249</v>
      </c>
      <c r="E144" s="14"/>
      <c r="F144" s="5" t="s">
        <v>39</v>
      </c>
      <c r="G144" s="5" t="s">
        <v>194</v>
      </c>
      <c r="H144" s="6">
        <f t="shared" si="6"/>
        <v>4</v>
      </c>
      <c r="I144" s="7">
        <v>548.70000000000005</v>
      </c>
      <c r="J144" s="5"/>
      <c r="K144" s="9" t="s">
        <v>250</v>
      </c>
      <c r="L144" s="10"/>
      <c r="M144" s="24"/>
      <c r="N144" s="12"/>
      <c r="P144" s="24"/>
    </row>
    <row r="145" spans="1:16" ht="16.8" customHeight="1" x14ac:dyDescent="0.2">
      <c r="A145" s="22">
        <v>141</v>
      </c>
      <c r="B145" s="32" t="s">
        <v>26</v>
      </c>
      <c r="C145" s="30" t="s">
        <v>14</v>
      </c>
      <c r="D145" s="5" t="s">
        <v>251</v>
      </c>
      <c r="E145" s="14" t="s">
        <v>34</v>
      </c>
      <c r="F145" s="5" t="s">
        <v>39</v>
      </c>
      <c r="G145" s="5" t="s">
        <v>229</v>
      </c>
      <c r="H145" s="6">
        <f t="shared" si="6"/>
        <v>5.5999999999999091</v>
      </c>
      <c r="I145" s="7">
        <v>554.29999999999995</v>
      </c>
      <c r="J145" s="5"/>
      <c r="K145" s="9"/>
      <c r="L145" s="10"/>
      <c r="M145" s="24"/>
      <c r="N145" s="12"/>
      <c r="P145" s="24"/>
    </row>
    <row r="146" spans="1:16" ht="16.8" customHeight="1" x14ac:dyDescent="0.2">
      <c r="A146" s="22">
        <v>142</v>
      </c>
      <c r="B146" s="32" t="s">
        <v>15</v>
      </c>
      <c r="C146" s="30" t="s">
        <v>14</v>
      </c>
      <c r="D146" s="5" t="s">
        <v>252</v>
      </c>
      <c r="E146" s="14"/>
      <c r="F146" s="5" t="s">
        <v>39</v>
      </c>
      <c r="G146" s="5" t="s">
        <v>229</v>
      </c>
      <c r="H146" s="6">
        <f t="shared" si="6"/>
        <v>1.4000000000000909</v>
      </c>
      <c r="I146" s="7">
        <v>555.70000000000005</v>
      </c>
      <c r="J146" s="5"/>
      <c r="K146" s="9"/>
      <c r="L146" s="10"/>
      <c r="M146" s="24"/>
      <c r="N146" s="12"/>
      <c r="P146" s="24"/>
    </row>
    <row r="147" spans="1:16" ht="16.8" customHeight="1" x14ac:dyDescent="0.2">
      <c r="A147" s="22">
        <v>143</v>
      </c>
      <c r="B147" s="32" t="s">
        <v>15</v>
      </c>
      <c r="C147" s="30" t="s">
        <v>14</v>
      </c>
      <c r="D147" s="5" t="s">
        <v>253</v>
      </c>
      <c r="E147" s="14"/>
      <c r="F147" s="5" t="s">
        <v>36</v>
      </c>
      <c r="G147" s="5" t="s">
        <v>229</v>
      </c>
      <c r="H147" s="6">
        <f t="shared" si="6"/>
        <v>1.1999999999999318</v>
      </c>
      <c r="I147" s="7">
        <v>556.9</v>
      </c>
      <c r="J147" s="5"/>
      <c r="K147" s="9" t="s">
        <v>254</v>
      </c>
      <c r="L147" s="10"/>
      <c r="M147" s="24"/>
      <c r="N147" s="12"/>
      <c r="P147" s="24"/>
    </row>
    <row r="148" spans="1:16" s="53" customFormat="1" ht="24" customHeight="1" x14ac:dyDescent="0.2">
      <c r="A148" s="67">
        <v>144</v>
      </c>
      <c r="B148" s="43" t="s">
        <v>11</v>
      </c>
      <c r="C148" s="44"/>
      <c r="D148" s="45" t="s">
        <v>255</v>
      </c>
      <c r="E148" s="46"/>
      <c r="F148" s="47" t="s">
        <v>256</v>
      </c>
      <c r="G148" s="47" t="s">
        <v>229</v>
      </c>
      <c r="H148" s="48">
        <f t="shared" si="6"/>
        <v>0.30000000000006821</v>
      </c>
      <c r="I148" s="49">
        <v>557.20000000000005</v>
      </c>
      <c r="J148" s="47"/>
      <c r="K148" s="45" t="s">
        <v>257</v>
      </c>
      <c r="L148" s="50"/>
      <c r="M148" s="51"/>
      <c r="N148" s="52"/>
      <c r="P148" s="51"/>
    </row>
    <row r="149" spans="1:16" ht="16.8" customHeight="1" x14ac:dyDescent="0.2">
      <c r="A149" s="22">
        <v>145</v>
      </c>
      <c r="B149" s="32" t="s">
        <v>15</v>
      </c>
      <c r="C149" s="30"/>
      <c r="D149" s="5"/>
      <c r="E149" s="14" t="s">
        <v>28</v>
      </c>
      <c r="F149" s="5" t="s">
        <v>39</v>
      </c>
      <c r="G149" s="5" t="s">
        <v>229</v>
      </c>
      <c r="H149" s="6">
        <f t="shared" si="6"/>
        <v>0</v>
      </c>
      <c r="I149" s="7">
        <v>557.20000000000005</v>
      </c>
      <c r="J149" s="5"/>
      <c r="K149" s="9"/>
      <c r="L149" s="10"/>
      <c r="M149" s="24"/>
      <c r="N149" s="12"/>
      <c r="P149" s="24"/>
    </row>
    <row r="150" spans="1:16" ht="16.8" customHeight="1" x14ac:dyDescent="0.2">
      <c r="A150" s="22">
        <v>146</v>
      </c>
      <c r="B150" s="32" t="s">
        <v>15</v>
      </c>
      <c r="C150" s="30" t="s">
        <v>14</v>
      </c>
      <c r="D150" s="5" t="s">
        <v>258</v>
      </c>
      <c r="E150" s="14"/>
      <c r="F150" s="5" t="s">
        <v>39</v>
      </c>
      <c r="G150" s="5" t="s">
        <v>259</v>
      </c>
      <c r="H150" s="6">
        <f t="shared" si="6"/>
        <v>0.29999999999995453</v>
      </c>
      <c r="I150" s="7">
        <v>557.5</v>
      </c>
      <c r="J150" s="5"/>
      <c r="K150" s="9"/>
      <c r="L150" s="10"/>
      <c r="M150" s="24"/>
      <c r="N150" s="12"/>
      <c r="P150" s="24"/>
    </row>
    <row r="151" spans="1:16" ht="19.2" customHeight="1" x14ac:dyDescent="0.2">
      <c r="A151" s="22">
        <v>147</v>
      </c>
      <c r="B151" s="41" t="s">
        <v>261</v>
      </c>
      <c r="C151" s="30" t="s">
        <v>14</v>
      </c>
      <c r="D151" s="5" t="s">
        <v>260</v>
      </c>
      <c r="E151" s="14"/>
      <c r="F151" s="68" t="s">
        <v>262</v>
      </c>
      <c r="G151" s="5" t="s">
        <v>263</v>
      </c>
      <c r="H151" s="6">
        <f t="shared" si="6"/>
        <v>1.3999999999999773</v>
      </c>
      <c r="I151" s="7">
        <v>558.9</v>
      </c>
      <c r="J151" s="5"/>
      <c r="K151" s="9"/>
      <c r="L151" s="10"/>
      <c r="M151" s="24"/>
      <c r="N151" s="12"/>
      <c r="P151" s="24"/>
    </row>
    <row r="152" spans="1:16" ht="16.8" customHeight="1" x14ac:dyDescent="0.2">
      <c r="A152" s="22">
        <v>148</v>
      </c>
      <c r="B152" s="32" t="s">
        <v>15</v>
      </c>
      <c r="C152" s="30" t="s">
        <v>14</v>
      </c>
      <c r="D152" s="5" t="s">
        <v>264</v>
      </c>
      <c r="E152" s="14"/>
      <c r="F152" s="5" t="s">
        <v>228</v>
      </c>
      <c r="G152" s="5" t="s">
        <v>6</v>
      </c>
      <c r="H152" s="6">
        <f t="shared" si="6"/>
        <v>0.60000000000002274</v>
      </c>
      <c r="I152" s="7">
        <v>559.5</v>
      </c>
      <c r="J152" s="5"/>
      <c r="K152" s="9"/>
      <c r="L152" s="10"/>
      <c r="M152" s="24"/>
      <c r="N152" s="12"/>
      <c r="P152" s="24"/>
    </row>
    <row r="153" spans="1:16" ht="16.8" customHeight="1" x14ac:dyDescent="0.2">
      <c r="A153" s="22">
        <v>149</v>
      </c>
      <c r="B153" s="32" t="s">
        <v>15</v>
      </c>
      <c r="C153" s="30" t="s">
        <v>14</v>
      </c>
      <c r="D153" s="5" t="s">
        <v>265</v>
      </c>
      <c r="E153" s="14"/>
      <c r="F153" s="5" t="s">
        <v>39</v>
      </c>
      <c r="G153" s="5" t="s">
        <v>267</v>
      </c>
      <c r="H153" s="6">
        <f t="shared" si="6"/>
        <v>1.8999999999999773</v>
      </c>
      <c r="I153" s="7">
        <v>561.4</v>
      </c>
      <c r="J153" s="5"/>
      <c r="K153" s="9"/>
      <c r="L153" s="10"/>
      <c r="M153" s="24"/>
      <c r="N153" s="12"/>
      <c r="P153" s="24"/>
    </row>
    <row r="154" spans="1:16" ht="16.8" customHeight="1" x14ac:dyDescent="0.2">
      <c r="A154" s="22">
        <v>150</v>
      </c>
      <c r="B154" s="32" t="s">
        <v>19</v>
      </c>
      <c r="C154" s="30"/>
      <c r="D154" s="5"/>
      <c r="E154" s="14" t="s">
        <v>28</v>
      </c>
      <c r="F154" s="5" t="s">
        <v>228</v>
      </c>
      <c r="G154" s="5" t="s">
        <v>266</v>
      </c>
      <c r="H154" s="6">
        <f t="shared" si="6"/>
        <v>0.30000000000006821</v>
      </c>
      <c r="I154" s="7">
        <v>561.70000000000005</v>
      </c>
      <c r="J154" s="5"/>
      <c r="K154" s="9"/>
      <c r="L154" s="10"/>
      <c r="M154" s="24"/>
      <c r="N154" s="12"/>
      <c r="P154" s="24"/>
    </row>
    <row r="155" spans="1:16" ht="16.8" customHeight="1" x14ac:dyDescent="0.2">
      <c r="A155" s="22">
        <v>151</v>
      </c>
      <c r="B155" s="32" t="s">
        <v>15</v>
      </c>
      <c r="C155" s="30" t="s">
        <v>14</v>
      </c>
      <c r="D155" s="5" t="s">
        <v>268</v>
      </c>
      <c r="E155" s="14"/>
      <c r="F155" s="5" t="s">
        <v>228</v>
      </c>
      <c r="G155" s="5" t="s">
        <v>266</v>
      </c>
      <c r="H155" s="6">
        <f t="shared" si="6"/>
        <v>2</v>
      </c>
      <c r="I155" s="7">
        <v>563.70000000000005</v>
      </c>
      <c r="J155" s="5"/>
      <c r="K155" s="9"/>
      <c r="L155" s="10"/>
      <c r="M155" s="24"/>
      <c r="N155" s="12"/>
      <c r="P155" s="24"/>
    </row>
    <row r="156" spans="1:16" ht="16.8" customHeight="1" x14ac:dyDescent="0.2">
      <c r="A156" s="22">
        <v>152</v>
      </c>
      <c r="B156" s="32" t="s">
        <v>11</v>
      </c>
      <c r="C156" s="30" t="s">
        <v>14</v>
      </c>
      <c r="D156" s="5" t="s">
        <v>269</v>
      </c>
      <c r="E156" s="14"/>
      <c r="F156" s="5" t="s">
        <v>39</v>
      </c>
      <c r="G156" s="5" t="s">
        <v>270</v>
      </c>
      <c r="H156" s="6">
        <f t="shared" si="6"/>
        <v>0.29999999999995453</v>
      </c>
      <c r="I156" s="7">
        <v>564</v>
      </c>
      <c r="J156" s="5"/>
      <c r="K156" s="9"/>
      <c r="L156" s="10"/>
      <c r="M156" s="24"/>
      <c r="N156" s="12"/>
      <c r="P156" s="24"/>
    </row>
    <row r="157" spans="1:16" ht="16.8" customHeight="1" x14ac:dyDescent="0.2">
      <c r="A157" s="22">
        <v>153</v>
      </c>
      <c r="B157" s="32" t="s">
        <v>15</v>
      </c>
      <c r="C157" s="30" t="s">
        <v>14</v>
      </c>
      <c r="D157" s="5"/>
      <c r="E157" s="14" t="s">
        <v>28</v>
      </c>
      <c r="F157" s="5" t="s">
        <v>228</v>
      </c>
      <c r="G157" s="5" t="s">
        <v>271</v>
      </c>
      <c r="H157" s="6">
        <f t="shared" si="6"/>
        <v>4.6000000000000227</v>
      </c>
      <c r="I157" s="7">
        <v>568.6</v>
      </c>
      <c r="J157" s="5"/>
      <c r="K157" s="9"/>
      <c r="L157" s="10"/>
      <c r="M157" s="24"/>
      <c r="N157" s="12"/>
      <c r="P157" s="24"/>
    </row>
    <row r="158" spans="1:16" ht="16.8" customHeight="1" x14ac:dyDescent="0.2">
      <c r="A158" s="22">
        <v>154</v>
      </c>
      <c r="B158" s="32" t="s">
        <v>15</v>
      </c>
      <c r="C158" s="30" t="s">
        <v>34</v>
      </c>
      <c r="D158" s="5" t="s">
        <v>272</v>
      </c>
      <c r="E158" s="14"/>
      <c r="F158" s="5" t="s">
        <v>36</v>
      </c>
      <c r="G158" s="5" t="s">
        <v>271</v>
      </c>
      <c r="H158" s="6">
        <f t="shared" si="6"/>
        <v>1.1000000000000227</v>
      </c>
      <c r="I158" s="7">
        <v>569.70000000000005</v>
      </c>
      <c r="J158" s="5"/>
      <c r="K158" s="9" t="s">
        <v>273</v>
      </c>
      <c r="L158" s="10"/>
      <c r="M158" s="24"/>
      <c r="N158" s="12"/>
      <c r="P158" s="24"/>
    </row>
    <row r="159" spans="1:16" ht="16.8" customHeight="1" x14ac:dyDescent="0.2">
      <c r="A159" s="22">
        <v>155</v>
      </c>
      <c r="B159" s="32" t="s">
        <v>15</v>
      </c>
      <c r="C159" s="30" t="s">
        <v>14</v>
      </c>
      <c r="D159" s="5" t="s">
        <v>275</v>
      </c>
      <c r="E159" s="14"/>
      <c r="F159" s="5" t="s">
        <v>39</v>
      </c>
      <c r="G159" s="5" t="s">
        <v>274</v>
      </c>
      <c r="H159" s="6">
        <f t="shared" si="6"/>
        <v>2.5999999999999091</v>
      </c>
      <c r="I159" s="7">
        <v>572.29999999999995</v>
      </c>
      <c r="J159" s="5"/>
      <c r="K159" s="9"/>
      <c r="L159" s="10"/>
      <c r="M159" s="24"/>
      <c r="N159" s="12"/>
      <c r="P159" s="24"/>
    </row>
    <row r="160" spans="1:16" ht="16.8" customHeight="1" x14ac:dyDescent="0.2">
      <c r="A160" s="22">
        <v>156</v>
      </c>
      <c r="B160" s="32" t="s">
        <v>15</v>
      </c>
      <c r="C160" s="30" t="s">
        <v>14</v>
      </c>
      <c r="D160" s="5" t="s">
        <v>276</v>
      </c>
      <c r="E160" s="14"/>
      <c r="F160" s="5" t="s">
        <v>228</v>
      </c>
      <c r="G160" s="5" t="s">
        <v>6</v>
      </c>
      <c r="H160" s="6">
        <f t="shared" si="6"/>
        <v>0.10000000000002274</v>
      </c>
      <c r="I160" s="7">
        <v>572.4</v>
      </c>
      <c r="J160" s="5"/>
      <c r="K160" s="9"/>
      <c r="L160" s="10"/>
      <c r="M160" s="24"/>
      <c r="N160" s="12"/>
      <c r="P160" s="24"/>
    </row>
    <row r="161" spans="1:16" ht="16.8" customHeight="1" x14ac:dyDescent="0.2">
      <c r="A161" s="22">
        <v>157</v>
      </c>
      <c r="B161" s="32" t="s">
        <v>15</v>
      </c>
      <c r="C161" s="30" t="s">
        <v>14</v>
      </c>
      <c r="D161" s="5" t="s">
        <v>277</v>
      </c>
      <c r="E161" s="14"/>
      <c r="F161" s="5" t="s">
        <v>36</v>
      </c>
      <c r="G161" s="5" t="s">
        <v>279</v>
      </c>
      <c r="H161" s="6">
        <f t="shared" si="6"/>
        <v>0.89999999999997726</v>
      </c>
      <c r="I161" s="7">
        <v>573.29999999999995</v>
      </c>
      <c r="J161" s="5"/>
      <c r="K161" s="9" t="s">
        <v>278</v>
      </c>
      <c r="L161" s="10"/>
      <c r="M161" s="24"/>
      <c r="N161" s="12"/>
      <c r="P161" s="24"/>
    </row>
    <row r="162" spans="1:16" s="53" customFormat="1" ht="34.799999999999997" customHeight="1" x14ac:dyDescent="0.2">
      <c r="A162" s="67">
        <v>158</v>
      </c>
      <c r="B162" s="43" t="s">
        <v>83</v>
      </c>
      <c r="C162" s="44"/>
      <c r="D162" s="45" t="s">
        <v>280</v>
      </c>
      <c r="E162" s="46"/>
      <c r="F162" s="47" t="s">
        <v>36</v>
      </c>
      <c r="G162" s="47" t="s">
        <v>279</v>
      </c>
      <c r="H162" s="48">
        <f t="shared" si="6"/>
        <v>6.4000000000000909</v>
      </c>
      <c r="I162" s="49">
        <v>579.70000000000005</v>
      </c>
      <c r="J162" s="47"/>
      <c r="K162" s="45" t="s">
        <v>350</v>
      </c>
      <c r="L162" s="50">
        <v>67</v>
      </c>
      <c r="M162" s="51"/>
      <c r="N162" s="52"/>
      <c r="P162" s="51"/>
    </row>
    <row r="163" spans="1:16" ht="16.8" customHeight="1" x14ac:dyDescent="0.2">
      <c r="A163" s="22">
        <v>159</v>
      </c>
      <c r="B163" s="32" t="s">
        <v>15</v>
      </c>
      <c r="C163" s="30" t="s">
        <v>34</v>
      </c>
      <c r="D163" s="5"/>
      <c r="E163" s="14" t="s">
        <v>28</v>
      </c>
      <c r="F163" s="5" t="s">
        <v>39</v>
      </c>
      <c r="G163" s="5" t="s">
        <v>282</v>
      </c>
      <c r="H163" s="6">
        <f t="shared" si="6"/>
        <v>3.5</v>
      </c>
      <c r="I163" s="7">
        <v>583.20000000000005</v>
      </c>
      <c r="J163" s="5"/>
      <c r="K163" s="9" t="s">
        <v>281</v>
      </c>
      <c r="L163" s="10"/>
      <c r="M163" s="24"/>
      <c r="N163" s="12"/>
      <c r="P163" s="24"/>
    </row>
    <row r="164" spans="1:16" ht="16.8" customHeight="1" x14ac:dyDescent="0.2">
      <c r="A164" s="22">
        <v>160</v>
      </c>
      <c r="B164" s="32" t="s">
        <v>15</v>
      </c>
      <c r="C164" s="30" t="s">
        <v>14</v>
      </c>
      <c r="D164" s="5"/>
      <c r="E164" s="14" t="s">
        <v>28</v>
      </c>
      <c r="F164" s="5" t="s">
        <v>228</v>
      </c>
      <c r="G164" s="5" t="s">
        <v>6</v>
      </c>
      <c r="H164" s="6">
        <f t="shared" si="6"/>
        <v>0.59999999999990905</v>
      </c>
      <c r="I164" s="7">
        <v>583.79999999999995</v>
      </c>
      <c r="J164" s="5"/>
      <c r="K164" s="9" t="s">
        <v>283</v>
      </c>
      <c r="L164" s="10"/>
      <c r="M164" s="24"/>
      <c r="N164" s="12"/>
      <c r="P164" s="24"/>
    </row>
    <row r="165" spans="1:16" ht="16.8" customHeight="1" x14ac:dyDescent="0.2">
      <c r="A165" s="22">
        <v>161</v>
      </c>
      <c r="B165" s="32" t="s">
        <v>11</v>
      </c>
      <c r="C165" s="30"/>
      <c r="D165" s="5"/>
      <c r="E165" s="14" t="s">
        <v>28</v>
      </c>
      <c r="F165" s="5" t="s">
        <v>39</v>
      </c>
      <c r="G165" s="5" t="s">
        <v>6</v>
      </c>
      <c r="H165" s="6">
        <f t="shared" si="6"/>
        <v>6.2000000000000455</v>
      </c>
      <c r="I165" s="7">
        <v>590</v>
      </c>
      <c r="J165" s="5"/>
      <c r="K165" s="9"/>
      <c r="L165" s="10"/>
      <c r="M165" s="24"/>
      <c r="N165" s="12"/>
      <c r="P165" s="24"/>
    </row>
    <row r="166" spans="1:16" ht="16.8" customHeight="1" x14ac:dyDescent="0.2">
      <c r="A166" s="22">
        <v>162</v>
      </c>
      <c r="B166" s="32" t="s">
        <v>11</v>
      </c>
      <c r="C166" s="30"/>
      <c r="D166" s="5"/>
      <c r="E166" s="14" t="s">
        <v>28</v>
      </c>
      <c r="F166" s="5" t="s">
        <v>228</v>
      </c>
      <c r="G166" s="5" t="s">
        <v>284</v>
      </c>
      <c r="H166" s="6">
        <f t="shared" si="6"/>
        <v>0.5</v>
      </c>
      <c r="I166" s="7">
        <v>590.5</v>
      </c>
      <c r="J166" s="5"/>
      <c r="K166" s="9"/>
      <c r="L166" s="10"/>
      <c r="M166" s="24"/>
      <c r="N166" s="12"/>
      <c r="P166" s="24"/>
    </row>
    <row r="167" spans="1:16" ht="16.8" customHeight="1" x14ac:dyDescent="0.2">
      <c r="A167" s="22">
        <v>163</v>
      </c>
      <c r="B167" s="32" t="s">
        <v>26</v>
      </c>
      <c r="C167" s="30" t="s">
        <v>14</v>
      </c>
      <c r="D167" s="5" t="s">
        <v>285</v>
      </c>
      <c r="E167" s="14"/>
      <c r="F167" s="5" t="s">
        <v>39</v>
      </c>
      <c r="G167" s="5" t="s">
        <v>286</v>
      </c>
      <c r="H167" s="6">
        <f t="shared" si="6"/>
        <v>2.7999999999999545</v>
      </c>
      <c r="I167" s="7">
        <v>593.29999999999995</v>
      </c>
      <c r="J167" s="5"/>
      <c r="K167" s="9" t="s">
        <v>287</v>
      </c>
      <c r="L167" s="10"/>
      <c r="M167" s="24"/>
      <c r="N167" s="12"/>
      <c r="P167" s="24"/>
    </row>
    <row r="168" spans="1:16" ht="16.8" customHeight="1" x14ac:dyDescent="0.2">
      <c r="A168" s="22">
        <v>164</v>
      </c>
      <c r="B168" s="32" t="s">
        <v>11</v>
      </c>
      <c r="C168" s="30" t="s">
        <v>14</v>
      </c>
      <c r="D168" s="5"/>
      <c r="E168" s="14" t="s">
        <v>28</v>
      </c>
      <c r="F168" s="5" t="s">
        <v>39</v>
      </c>
      <c r="G168" s="5" t="s">
        <v>288</v>
      </c>
      <c r="H168" s="6">
        <f t="shared" si="6"/>
        <v>3.6000000000000227</v>
      </c>
      <c r="I168" s="7">
        <v>596.9</v>
      </c>
      <c r="J168" s="5"/>
      <c r="K168" s="9"/>
      <c r="L168" s="10"/>
      <c r="M168" s="24"/>
      <c r="N168" s="12"/>
      <c r="P168" s="24"/>
    </row>
    <row r="169" spans="1:16" ht="16.8" customHeight="1" x14ac:dyDescent="0.2">
      <c r="A169" s="22">
        <v>165</v>
      </c>
      <c r="B169" s="32" t="s">
        <v>15</v>
      </c>
      <c r="C169" s="30" t="s">
        <v>14</v>
      </c>
      <c r="D169" s="5" t="s">
        <v>289</v>
      </c>
      <c r="E169" s="14"/>
      <c r="F169" s="5" t="s">
        <v>228</v>
      </c>
      <c r="G169" s="5" t="s">
        <v>294</v>
      </c>
      <c r="H169" s="6">
        <f t="shared" si="6"/>
        <v>21.899999999999977</v>
      </c>
      <c r="I169" s="7">
        <v>618.79999999999995</v>
      </c>
      <c r="J169" s="5"/>
      <c r="K169" s="9" t="s">
        <v>290</v>
      </c>
      <c r="L169" s="10"/>
      <c r="M169" s="24"/>
      <c r="N169" s="12"/>
      <c r="P169" s="24"/>
    </row>
    <row r="170" spans="1:16" s="53" customFormat="1" ht="37.200000000000003" customHeight="1" x14ac:dyDescent="0.2">
      <c r="A170" s="67">
        <v>166</v>
      </c>
      <c r="B170" s="43" t="s">
        <v>15</v>
      </c>
      <c r="C170" s="44" t="s">
        <v>14</v>
      </c>
      <c r="D170" s="45" t="s">
        <v>292</v>
      </c>
      <c r="E170" s="46"/>
      <c r="F170" s="47" t="s">
        <v>17</v>
      </c>
      <c r="G170" s="47" t="s">
        <v>291</v>
      </c>
      <c r="H170" s="48">
        <f t="shared" si="6"/>
        <v>19</v>
      </c>
      <c r="I170" s="49">
        <v>637.79999999999995</v>
      </c>
      <c r="J170" s="47"/>
      <c r="K170" s="45" t="s">
        <v>351</v>
      </c>
      <c r="L170" s="50">
        <v>58.1</v>
      </c>
      <c r="M170" s="51"/>
      <c r="N170" s="52"/>
      <c r="P170" s="51"/>
    </row>
    <row r="171" spans="1:16" ht="16.8" customHeight="1" x14ac:dyDescent="0.2">
      <c r="A171" s="22">
        <v>167</v>
      </c>
      <c r="B171" s="32" t="s">
        <v>15</v>
      </c>
      <c r="C171" s="30" t="s">
        <v>14</v>
      </c>
      <c r="D171" s="5" t="s">
        <v>199</v>
      </c>
      <c r="E171" s="14"/>
      <c r="F171" s="5" t="s">
        <v>39</v>
      </c>
      <c r="G171" s="5" t="s">
        <v>293</v>
      </c>
      <c r="H171" s="6">
        <f t="shared" si="6"/>
        <v>0.20000000000004547</v>
      </c>
      <c r="I171" s="7">
        <v>638</v>
      </c>
      <c r="J171" s="5"/>
      <c r="K171" s="9"/>
      <c r="L171" s="10"/>
      <c r="M171" s="24"/>
      <c r="N171" s="12"/>
      <c r="P171" s="24"/>
    </row>
    <row r="172" spans="1:16" ht="24.6" customHeight="1" x14ac:dyDescent="0.2">
      <c r="A172" s="22">
        <v>168</v>
      </c>
      <c r="B172" s="32" t="s">
        <v>25</v>
      </c>
      <c r="C172" s="30" t="s">
        <v>21</v>
      </c>
      <c r="D172" s="5" t="s">
        <v>200</v>
      </c>
      <c r="E172" s="14"/>
      <c r="F172" s="5" t="s">
        <v>35</v>
      </c>
      <c r="G172" s="5" t="s">
        <v>54</v>
      </c>
      <c r="H172" s="6">
        <f t="shared" si="6"/>
        <v>3.2999999999999545</v>
      </c>
      <c r="I172" s="7">
        <v>641.29999999999995</v>
      </c>
      <c r="J172" s="5"/>
      <c r="K172" s="9" t="s">
        <v>219</v>
      </c>
      <c r="L172" s="10"/>
      <c r="M172" s="24"/>
      <c r="N172" s="12"/>
      <c r="P172" s="24"/>
    </row>
    <row r="173" spans="1:16" ht="16.8" customHeight="1" x14ac:dyDescent="0.2">
      <c r="A173" s="22">
        <v>169</v>
      </c>
      <c r="B173" s="32" t="s">
        <v>26</v>
      </c>
      <c r="C173" s="30" t="s">
        <v>21</v>
      </c>
      <c r="D173" s="5" t="s">
        <v>201</v>
      </c>
      <c r="E173" s="14"/>
      <c r="F173" s="5" t="s">
        <v>39</v>
      </c>
      <c r="G173" s="5" t="s">
        <v>202</v>
      </c>
      <c r="H173" s="6">
        <f t="shared" si="6"/>
        <v>35.100000000000023</v>
      </c>
      <c r="I173" s="7">
        <v>676.4</v>
      </c>
      <c r="J173" s="5"/>
      <c r="K173" s="9" t="s">
        <v>220</v>
      </c>
      <c r="L173" s="10"/>
      <c r="M173" s="24"/>
      <c r="N173" s="12"/>
      <c r="P173" s="24"/>
    </row>
    <row r="174" spans="1:16" ht="16.8" customHeight="1" x14ac:dyDescent="0.2">
      <c r="A174" s="22">
        <v>170</v>
      </c>
      <c r="B174" s="32" t="s">
        <v>25</v>
      </c>
      <c r="C174" s="30" t="s">
        <v>21</v>
      </c>
      <c r="D174" s="5" t="s">
        <v>203</v>
      </c>
      <c r="E174" s="14"/>
      <c r="F174" s="5" t="s">
        <v>39</v>
      </c>
      <c r="G174" s="5" t="s">
        <v>202</v>
      </c>
      <c r="H174" s="6">
        <f t="shared" si="6"/>
        <v>2.1000000000000227</v>
      </c>
      <c r="I174" s="7">
        <v>678.5</v>
      </c>
      <c r="J174" s="5"/>
      <c r="K174" s="9"/>
      <c r="L174" s="10"/>
      <c r="M174" s="24"/>
      <c r="N174" s="12"/>
      <c r="P174" s="24"/>
    </row>
    <row r="175" spans="1:16" ht="16.8" customHeight="1" x14ac:dyDescent="0.2">
      <c r="A175" s="22">
        <v>171</v>
      </c>
      <c r="B175" s="32" t="s">
        <v>18</v>
      </c>
      <c r="C175" s="30" t="s">
        <v>21</v>
      </c>
      <c r="D175" s="5" t="s">
        <v>204</v>
      </c>
      <c r="E175" s="14"/>
      <c r="F175" s="5" t="s">
        <v>35</v>
      </c>
      <c r="G175" s="5" t="s">
        <v>202</v>
      </c>
      <c r="H175" s="6">
        <f t="shared" si="6"/>
        <v>0.10000000000002274</v>
      </c>
      <c r="I175" s="7">
        <v>678.6</v>
      </c>
      <c r="J175" s="5"/>
      <c r="K175" s="9"/>
      <c r="L175" s="10"/>
      <c r="M175" s="24"/>
      <c r="N175" s="12"/>
      <c r="P175" s="24"/>
    </row>
    <row r="176" spans="1:16" ht="16.8" customHeight="1" x14ac:dyDescent="0.2">
      <c r="A176" s="22">
        <v>172</v>
      </c>
      <c r="B176" s="32" t="s">
        <v>15</v>
      </c>
      <c r="C176" s="30" t="s">
        <v>21</v>
      </c>
      <c r="D176" s="5" t="s">
        <v>205</v>
      </c>
      <c r="E176" s="14"/>
      <c r="F176" s="5" t="s">
        <v>39</v>
      </c>
      <c r="G176" s="5" t="s">
        <v>54</v>
      </c>
      <c r="H176" s="6">
        <f t="shared" si="6"/>
        <v>1.1999999999999318</v>
      </c>
      <c r="I176" s="7">
        <v>679.8</v>
      </c>
      <c r="J176" s="5"/>
      <c r="K176" s="9" t="s">
        <v>221</v>
      </c>
      <c r="L176" s="10"/>
      <c r="M176" s="24"/>
      <c r="N176" s="12"/>
      <c r="P176" s="24"/>
    </row>
    <row r="177" spans="1:16" ht="16.8" customHeight="1" x14ac:dyDescent="0.2">
      <c r="A177" s="22">
        <v>173</v>
      </c>
      <c r="B177" s="32" t="s">
        <v>18</v>
      </c>
      <c r="C177" s="30"/>
      <c r="D177" s="5"/>
      <c r="E177" s="14" t="s">
        <v>27</v>
      </c>
      <c r="F177" s="5" t="s">
        <v>35</v>
      </c>
      <c r="G177" s="5" t="s">
        <v>6</v>
      </c>
      <c r="H177" s="6">
        <f t="shared" si="6"/>
        <v>15.5</v>
      </c>
      <c r="I177" s="7">
        <v>695.3</v>
      </c>
      <c r="J177" s="5"/>
      <c r="K177" s="37" t="s">
        <v>346</v>
      </c>
      <c r="L177" s="10"/>
      <c r="M177" s="24"/>
      <c r="N177" s="12"/>
      <c r="P177" s="24"/>
    </row>
    <row r="178" spans="1:16" s="53" customFormat="1" ht="33" customHeight="1" x14ac:dyDescent="0.2">
      <c r="A178" s="67">
        <v>174</v>
      </c>
      <c r="B178" s="43" t="s">
        <v>129</v>
      </c>
      <c r="C178" s="44"/>
      <c r="D178" s="45" t="s">
        <v>295</v>
      </c>
      <c r="E178" s="46"/>
      <c r="F178" s="47" t="s">
        <v>22</v>
      </c>
      <c r="G178" s="47" t="s">
        <v>206</v>
      </c>
      <c r="H178" s="48">
        <f t="shared" si="6"/>
        <v>0.20000000000004547</v>
      </c>
      <c r="I178" s="49">
        <v>695.5</v>
      </c>
      <c r="J178" s="47"/>
      <c r="K178" s="45" t="s">
        <v>297</v>
      </c>
      <c r="L178" s="50"/>
      <c r="M178" s="51"/>
      <c r="N178" s="52"/>
      <c r="P178" s="51"/>
    </row>
    <row r="179" spans="1:16" ht="16.8" customHeight="1" x14ac:dyDescent="0.2">
      <c r="A179" s="22">
        <v>175</v>
      </c>
      <c r="B179" s="32" t="s">
        <v>25</v>
      </c>
      <c r="C179" s="30"/>
      <c r="D179" s="5"/>
      <c r="E179" s="14" t="s">
        <v>27</v>
      </c>
      <c r="F179" s="5" t="s">
        <v>35</v>
      </c>
      <c r="G179" s="5" t="s">
        <v>54</v>
      </c>
      <c r="H179" s="6">
        <f t="shared" si="6"/>
        <v>0.89999999999997726</v>
      </c>
      <c r="I179" s="7">
        <v>696.4</v>
      </c>
      <c r="J179" s="5"/>
      <c r="K179" s="9" t="s">
        <v>222</v>
      </c>
      <c r="L179" s="10"/>
      <c r="M179" s="24"/>
      <c r="N179" s="12"/>
      <c r="P179" s="24"/>
    </row>
    <row r="180" spans="1:16" ht="16.8" customHeight="1" x14ac:dyDescent="0.2">
      <c r="A180" s="22">
        <v>176</v>
      </c>
      <c r="B180" s="32" t="s">
        <v>18</v>
      </c>
      <c r="C180" s="30"/>
      <c r="D180" s="5"/>
      <c r="E180" s="14"/>
      <c r="F180" s="5" t="s">
        <v>35</v>
      </c>
      <c r="G180" s="5" t="s">
        <v>207</v>
      </c>
      <c r="H180" s="6">
        <f t="shared" si="6"/>
        <v>5.3000000000000682</v>
      </c>
      <c r="I180" s="7">
        <v>701.7</v>
      </c>
      <c r="J180" s="5"/>
      <c r="K180" s="9" t="s">
        <v>223</v>
      </c>
      <c r="L180" s="10"/>
      <c r="M180" s="24"/>
      <c r="N180" s="12"/>
      <c r="P180" s="24"/>
    </row>
    <row r="181" spans="1:16" ht="16.8" customHeight="1" x14ac:dyDescent="0.2">
      <c r="A181" s="22">
        <v>177</v>
      </c>
      <c r="B181" s="32" t="s">
        <v>25</v>
      </c>
      <c r="C181" s="30" t="s">
        <v>21</v>
      </c>
      <c r="D181" s="5" t="s">
        <v>208</v>
      </c>
      <c r="E181" s="14"/>
      <c r="F181" s="5" t="s">
        <v>35</v>
      </c>
      <c r="G181" s="5" t="s">
        <v>54</v>
      </c>
      <c r="H181" s="6">
        <f t="shared" si="6"/>
        <v>1.6999999999999318</v>
      </c>
      <c r="I181" s="7">
        <v>703.4</v>
      </c>
      <c r="J181" s="5"/>
      <c r="K181" s="9"/>
      <c r="L181" s="10"/>
      <c r="M181" s="24"/>
      <c r="N181" s="12"/>
      <c r="P181" s="24"/>
    </row>
    <row r="182" spans="1:16" ht="16.8" customHeight="1" x14ac:dyDescent="0.2">
      <c r="A182" s="22">
        <v>178</v>
      </c>
      <c r="B182" s="32" t="s">
        <v>18</v>
      </c>
      <c r="C182" s="30" t="s">
        <v>21</v>
      </c>
      <c r="D182" s="5"/>
      <c r="E182" s="14"/>
      <c r="F182" s="5" t="s">
        <v>35</v>
      </c>
      <c r="G182" s="5" t="s">
        <v>209</v>
      </c>
      <c r="H182" s="6">
        <f t="shared" si="6"/>
        <v>1.6000000000000227</v>
      </c>
      <c r="I182" s="7">
        <v>705</v>
      </c>
      <c r="J182" s="5"/>
      <c r="K182" s="9" t="s">
        <v>224</v>
      </c>
      <c r="L182" s="10"/>
      <c r="M182" s="24"/>
      <c r="N182" s="12"/>
      <c r="P182" s="24"/>
    </row>
    <row r="183" spans="1:16" ht="16.8" customHeight="1" x14ac:dyDescent="0.2">
      <c r="A183" s="22">
        <v>179</v>
      </c>
      <c r="B183" s="32" t="s">
        <v>26</v>
      </c>
      <c r="C183" s="30"/>
      <c r="D183" s="5"/>
      <c r="E183" s="14" t="s">
        <v>28</v>
      </c>
      <c r="F183" s="5" t="s">
        <v>39</v>
      </c>
      <c r="G183" s="5" t="s">
        <v>355</v>
      </c>
      <c r="H183" s="6">
        <f t="shared" si="6"/>
        <v>3.7999999999999545</v>
      </c>
      <c r="I183" s="7">
        <v>708.8</v>
      </c>
      <c r="J183" s="5"/>
      <c r="K183" s="9"/>
      <c r="L183" s="10"/>
      <c r="M183" s="24"/>
      <c r="N183" s="12"/>
      <c r="P183" s="24"/>
    </row>
    <row r="184" spans="1:16" ht="16.8" customHeight="1" x14ac:dyDescent="0.2">
      <c r="A184" s="22">
        <v>180</v>
      </c>
      <c r="B184" s="32" t="s">
        <v>11</v>
      </c>
      <c r="C184" s="30"/>
      <c r="D184" s="5"/>
      <c r="E184" s="14"/>
      <c r="F184" s="5" t="s">
        <v>39</v>
      </c>
      <c r="G184" s="5" t="s">
        <v>356</v>
      </c>
      <c r="H184" s="6">
        <f t="shared" si="6"/>
        <v>11.600000000000023</v>
      </c>
      <c r="I184" s="7">
        <v>720.4</v>
      </c>
      <c r="J184" s="5"/>
      <c r="K184" s="9" t="s">
        <v>357</v>
      </c>
      <c r="L184" s="10"/>
      <c r="M184" s="24"/>
      <c r="N184" s="12"/>
      <c r="P184" s="24"/>
    </row>
    <row r="185" spans="1:16" ht="34.200000000000003" customHeight="1" x14ac:dyDescent="0.2">
      <c r="A185" s="67">
        <v>181</v>
      </c>
      <c r="B185" s="43" t="s">
        <v>83</v>
      </c>
      <c r="C185" s="44"/>
      <c r="D185" s="45" t="s">
        <v>358</v>
      </c>
      <c r="E185" s="46"/>
      <c r="F185" s="47" t="s">
        <v>17</v>
      </c>
      <c r="G185" s="47" t="s">
        <v>356</v>
      </c>
      <c r="H185" s="66">
        <f t="shared" si="6"/>
        <v>6.3999999999999773</v>
      </c>
      <c r="I185" s="49">
        <v>726.8</v>
      </c>
      <c r="J185" s="47"/>
      <c r="K185" s="45" t="s">
        <v>419</v>
      </c>
      <c r="L185" s="50"/>
      <c r="M185" s="24"/>
      <c r="N185" s="12"/>
      <c r="P185" s="24"/>
    </row>
    <row r="186" spans="1:16" ht="16.8" customHeight="1" x14ac:dyDescent="0.2">
      <c r="A186" s="22">
        <v>182</v>
      </c>
      <c r="B186" s="32" t="s">
        <v>66</v>
      </c>
      <c r="C186" s="30" t="s">
        <v>21</v>
      </c>
      <c r="D186" s="5" t="s">
        <v>359</v>
      </c>
      <c r="E186" s="14"/>
      <c r="F186" s="5" t="s">
        <v>360</v>
      </c>
      <c r="G186" s="5" t="s">
        <v>365</v>
      </c>
      <c r="H186" s="6">
        <f t="shared" si="6"/>
        <v>6.8000000000000682</v>
      </c>
      <c r="I186" s="7">
        <v>733.6</v>
      </c>
      <c r="J186" s="5"/>
      <c r="K186" s="9"/>
      <c r="L186" s="10"/>
      <c r="M186" s="24"/>
      <c r="N186" s="12"/>
      <c r="P186" s="24"/>
    </row>
    <row r="187" spans="1:16" ht="16.8" customHeight="1" x14ac:dyDescent="0.2">
      <c r="A187" s="22">
        <v>183</v>
      </c>
      <c r="B187" s="32" t="s">
        <v>15</v>
      </c>
      <c r="C187" s="30" t="s">
        <v>21</v>
      </c>
      <c r="D187" s="5" t="s">
        <v>204</v>
      </c>
      <c r="E187" s="14"/>
      <c r="F187" s="5" t="s">
        <v>39</v>
      </c>
      <c r="G187" s="5" t="s">
        <v>361</v>
      </c>
      <c r="H187" s="6">
        <f t="shared" si="6"/>
        <v>9.6000000000000227</v>
      </c>
      <c r="I187" s="7">
        <v>743.2</v>
      </c>
      <c r="J187" s="5"/>
      <c r="K187" s="9"/>
      <c r="L187" s="10"/>
      <c r="M187" s="24"/>
      <c r="N187" s="12"/>
      <c r="P187" s="24"/>
    </row>
    <row r="188" spans="1:16" ht="16.8" customHeight="1" x14ac:dyDescent="0.2">
      <c r="A188" s="22">
        <v>184</v>
      </c>
      <c r="B188" s="32" t="s">
        <v>15</v>
      </c>
      <c r="C188" s="30" t="s">
        <v>21</v>
      </c>
      <c r="D188" s="5" t="s">
        <v>362</v>
      </c>
      <c r="E188" s="14"/>
      <c r="F188" s="5" t="s">
        <v>35</v>
      </c>
      <c r="G188" s="5" t="s">
        <v>361</v>
      </c>
      <c r="H188" s="6">
        <f t="shared" si="6"/>
        <v>0.59999999999990905</v>
      </c>
      <c r="I188" s="7">
        <v>743.8</v>
      </c>
      <c r="J188" s="5"/>
      <c r="K188" s="9"/>
      <c r="L188" s="10"/>
      <c r="M188" s="24"/>
      <c r="N188" s="12"/>
      <c r="P188" s="24"/>
    </row>
    <row r="189" spans="1:16" ht="16.8" customHeight="1" x14ac:dyDescent="0.2">
      <c r="A189" s="22">
        <v>185</v>
      </c>
      <c r="B189" s="32" t="s">
        <v>20</v>
      </c>
      <c r="C189" s="30" t="s">
        <v>143</v>
      </c>
      <c r="D189" s="5"/>
      <c r="E189" s="14" t="s">
        <v>27</v>
      </c>
      <c r="F189" s="5" t="s">
        <v>78</v>
      </c>
      <c r="G189" s="5" t="s">
        <v>363</v>
      </c>
      <c r="H189" s="6">
        <f t="shared" si="6"/>
        <v>2.2000000000000455</v>
      </c>
      <c r="I189" s="7">
        <v>746</v>
      </c>
      <c r="J189" s="5"/>
      <c r="K189" s="9"/>
      <c r="L189" s="10"/>
      <c r="M189" s="24"/>
      <c r="N189" s="12"/>
      <c r="P189" s="24"/>
    </row>
    <row r="190" spans="1:16" ht="16.8" customHeight="1" x14ac:dyDescent="0.2">
      <c r="A190" s="22">
        <v>186</v>
      </c>
      <c r="B190" s="32" t="s">
        <v>15</v>
      </c>
      <c r="C190" s="30" t="s">
        <v>21</v>
      </c>
      <c r="D190" s="5" t="s">
        <v>364</v>
      </c>
      <c r="E190" s="14"/>
      <c r="F190" s="5" t="s">
        <v>39</v>
      </c>
      <c r="G190" s="5" t="s">
        <v>210</v>
      </c>
      <c r="H190" s="6">
        <f t="shared" si="6"/>
        <v>0.10000000000002274</v>
      </c>
      <c r="I190" s="7">
        <v>746.1</v>
      </c>
      <c r="J190" s="5"/>
      <c r="K190" s="9"/>
      <c r="L190" s="10"/>
      <c r="M190" s="24"/>
      <c r="N190" s="12"/>
      <c r="P190" s="24"/>
    </row>
    <row r="191" spans="1:16" ht="16.8" customHeight="1" x14ac:dyDescent="0.2">
      <c r="A191" s="22">
        <v>187</v>
      </c>
      <c r="B191" s="32" t="s">
        <v>15</v>
      </c>
      <c r="C191" s="30" t="s">
        <v>21</v>
      </c>
      <c r="D191" s="5" t="s">
        <v>211</v>
      </c>
      <c r="E191" s="14"/>
      <c r="F191" s="5" t="s">
        <v>35</v>
      </c>
      <c r="G191" s="5" t="s">
        <v>212</v>
      </c>
      <c r="H191" s="6">
        <f t="shared" si="6"/>
        <v>1.1000000000000227</v>
      </c>
      <c r="I191" s="7">
        <v>747.2</v>
      </c>
      <c r="J191" s="5"/>
      <c r="K191" s="9" t="s">
        <v>225</v>
      </c>
      <c r="L191" s="10"/>
      <c r="M191" s="24"/>
      <c r="N191" s="12"/>
      <c r="P191" s="24"/>
    </row>
    <row r="192" spans="1:16" ht="16.8" customHeight="1" x14ac:dyDescent="0.2">
      <c r="A192" s="22">
        <v>188</v>
      </c>
      <c r="B192" s="32" t="s">
        <v>15</v>
      </c>
      <c r="C192" s="30"/>
      <c r="D192" s="5"/>
      <c r="E192" s="14"/>
      <c r="F192" s="5" t="s">
        <v>39</v>
      </c>
      <c r="G192" s="5" t="s">
        <v>213</v>
      </c>
      <c r="H192" s="6">
        <f t="shared" si="6"/>
        <v>0.29999999999995453</v>
      </c>
      <c r="I192" s="7">
        <v>747.5</v>
      </c>
      <c r="J192" s="5"/>
      <c r="K192" s="9" t="s">
        <v>226</v>
      </c>
      <c r="L192" s="10"/>
      <c r="M192" s="24"/>
      <c r="N192" s="12"/>
      <c r="P192" s="24"/>
    </row>
    <row r="193" spans="1:16" ht="16.8" customHeight="1" x14ac:dyDescent="0.2">
      <c r="A193" s="22">
        <v>189</v>
      </c>
      <c r="B193" s="32" t="s">
        <v>15</v>
      </c>
      <c r="C193" s="30" t="s">
        <v>33</v>
      </c>
      <c r="D193" s="5" t="s">
        <v>33</v>
      </c>
      <c r="E193" s="14"/>
      <c r="F193" s="5" t="s">
        <v>35</v>
      </c>
      <c r="G193" s="5" t="s">
        <v>212</v>
      </c>
      <c r="H193" s="6">
        <f t="shared" si="6"/>
        <v>4.6000000000000227</v>
      </c>
      <c r="I193" s="7">
        <v>752.1</v>
      </c>
      <c r="J193" s="5"/>
      <c r="K193" s="9" t="s">
        <v>227</v>
      </c>
      <c r="L193" s="10"/>
      <c r="M193" s="24"/>
      <c r="N193" s="12"/>
      <c r="P193" s="24"/>
    </row>
    <row r="194" spans="1:16" ht="16.8" customHeight="1" x14ac:dyDescent="0.2">
      <c r="A194" s="22">
        <v>190</v>
      </c>
      <c r="B194" s="32" t="s">
        <v>25</v>
      </c>
      <c r="C194" s="30" t="s">
        <v>21</v>
      </c>
      <c r="D194" s="5" t="s">
        <v>214</v>
      </c>
      <c r="E194" s="14"/>
      <c r="F194" s="5" t="s">
        <v>215</v>
      </c>
      <c r="G194" s="5" t="s">
        <v>216</v>
      </c>
      <c r="H194" s="6">
        <f t="shared" si="6"/>
        <v>2.1999999999999318</v>
      </c>
      <c r="I194" s="7">
        <v>754.3</v>
      </c>
      <c r="J194" s="5"/>
      <c r="K194" s="9"/>
      <c r="L194" s="10"/>
      <c r="M194" s="24"/>
      <c r="N194" s="12"/>
      <c r="P194" s="24"/>
    </row>
    <row r="195" spans="1:16" ht="16.8" customHeight="1" x14ac:dyDescent="0.2">
      <c r="A195" s="22">
        <v>191</v>
      </c>
      <c r="B195" s="32" t="s">
        <v>15</v>
      </c>
      <c r="C195" s="30" t="s">
        <v>21</v>
      </c>
      <c r="D195" s="5" t="s">
        <v>217</v>
      </c>
      <c r="E195" s="14" t="s">
        <v>33</v>
      </c>
      <c r="F195" s="5" t="s">
        <v>39</v>
      </c>
      <c r="G195" s="5" t="s">
        <v>216</v>
      </c>
      <c r="H195" s="6">
        <f t="shared" si="6"/>
        <v>16.400000000000091</v>
      </c>
      <c r="I195" s="7">
        <v>770.7</v>
      </c>
      <c r="J195" s="5"/>
      <c r="K195" s="9"/>
      <c r="L195" s="10"/>
      <c r="M195" s="24"/>
      <c r="N195" s="12"/>
      <c r="P195" s="24"/>
    </row>
    <row r="196" spans="1:16" ht="16.8" customHeight="1" x14ac:dyDescent="0.2">
      <c r="A196" s="22">
        <v>192</v>
      </c>
      <c r="B196" s="32" t="s">
        <v>20</v>
      </c>
      <c r="C196" s="30" t="s">
        <v>21</v>
      </c>
      <c r="D196" s="5" t="s">
        <v>218</v>
      </c>
      <c r="E196" s="14"/>
      <c r="F196" s="5" t="s">
        <v>36</v>
      </c>
      <c r="G196" s="5" t="s">
        <v>296</v>
      </c>
      <c r="H196" s="6">
        <f t="shared" si="6"/>
        <v>1.5999999999999091</v>
      </c>
      <c r="I196" s="7">
        <v>772.3</v>
      </c>
      <c r="J196" s="5"/>
      <c r="K196" s="9"/>
      <c r="L196" s="10"/>
      <c r="M196" s="24"/>
      <c r="N196" s="12"/>
      <c r="P196" s="24"/>
    </row>
    <row r="197" spans="1:16" ht="16.8" customHeight="1" x14ac:dyDescent="0.2">
      <c r="A197" s="22">
        <v>193</v>
      </c>
      <c r="B197" s="32" t="s">
        <v>15</v>
      </c>
      <c r="C197" s="30" t="s">
        <v>21</v>
      </c>
      <c r="D197" s="5" t="s">
        <v>366</v>
      </c>
      <c r="E197" s="14"/>
      <c r="F197" s="5" t="s">
        <v>35</v>
      </c>
      <c r="G197" s="5" t="s">
        <v>367</v>
      </c>
      <c r="H197" s="6">
        <f t="shared" si="6"/>
        <v>0.40000000000009095</v>
      </c>
      <c r="I197" s="7">
        <v>772.7</v>
      </c>
      <c r="J197" s="5"/>
      <c r="K197" s="9"/>
      <c r="L197" s="10"/>
      <c r="M197" s="24"/>
      <c r="N197" s="12"/>
      <c r="P197" s="24"/>
    </row>
    <row r="198" spans="1:16" ht="16.8" customHeight="1" x14ac:dyDescent="0.2">
      <c r="A198" s="22">
        <v>194</v>
      </c>
      <c r="B198" s="32" t="s">
        <v>15</v>
      </c>
      <c r="C198" s="30" t="s">
        <v>21</v>
      </c>
      <c r="D198" s="5" t="s">
        <v>368</v>
      </c>
      <c r="E198" s="14"/>
      <c r="F198" s="5" t="s">
        <v>35</v>
      </c>
      <c r="G198" s="5" t="s">
        <v>367</v>
      </c>
      <c r="H198" s="6">
        <f t="shared" si="6"/>
        <v>2.3999999999999773</v>
      </c>
      <c r="I198" s="7">
        <v>775.1</v>
      </c>
      <c r="J198" s="5"/>
      <c r="K198" s="9"/>
      <c r="L198" s="10"/>
      <c r="M198" s="24"/>
      <c r="N198" s="12"/>
      <c r="P198" s="24"/>
    </row>
    <row r="199" spans="1:16" ht="16.8" customHeight="1" x14ac:dyDescent="0.2">
      <c r="A199" s="22">
        <v>195</v>
      </c>
      <c r="B199" s="32" t="s">
        <v>15</v>
      </c>
      <c r="C199" s="30" t="s">
        <v>21</v>
      </c>
      <c r="D199" s="5" t="s">
        <v>369</v>
      </c>
      <c r="E199" s="14"/>
      <c r="F199" s="5" t="s">
        <v>39</v>
      </c>
      <c r="G199" s="5" t="s">
        <v>382</v>
      </c>
      <c r="H199" s="6">
        <f t="shared" si="6"/>
        <v>1</v>
      </c>
      <c r="I199" s="7">
        <v>776.1</v>
      </c>
      <c r="J199" s="5"/>
      <c r="K199" s="9"/>
      <c r="L199" s="10"/>
      <c r="M199" s="24"/>
      <c r="N199" s="12"/>
      <c r="P199" s="24"/>
    </row>
    <row r="200" spans="1:16" s="53" customFormat="1" ht="16.8" customHeight="1" x14ac:dyDescent="0.2">
      <c r="A200" s="22">
        <v>196</v>
      </c>
      <c r="B200" s="32" t="s">
        <v>15</v>
      </c>
      <c r="C200" s="30" t="s">
        <v>21</v>
      </c>
      <c r="D200" s="9" t="s">
        <v>370</v>
      </c>
      <c r="E200" s="14"/>
      <c r="F200" s="5" t="s">
        <v>380</v>
      </c>
      <c r="G200" s="5" t="s">
        <v>381</v>
      </c>
      <c r="H200" s="6">
        <f t="shared" si="6"/>
        <v>5.8999999999999773</v>
      </c>
      <c r="I200" s="7">
        <v>782</v>
      </c>
      <c r="J200" s="5"/>
      <c r="K200" s="9"/>
      <c r="L200" s="10"/>
      <c r="M200" s="51"/>
      <c r="N200" s="52"/>
      <c r="P200" s="51"/>
    </row>
    <row r="201" spans="1:16" ht="16.8" customHeight="1" x14ac:dyDescent="0.2">
      <c r="A201" s="22">
        <v>197</v>
      </c>
      <c r="B201" s="32" t="s">
        <v>26</v>
      </c>
      <c r="C201" s="30" t="s">
        <v>34</v>
      </c>
      <c r="D201" s="5" t="s">
        <v>34</v>
      </c>
      <c r="E201" s="14"/>
      <c r="F201" s="5" t="s">
        <v>39</v>
      </c>
      <c r="G201" s="5" t="s">
        <v>212</v>
      </c>
      <c r="H201" s="6">
        <f t="shared" si="6"/>
        <v>1.5</v>
      </c>
      <c r="I201" s="7">
        <v>783.5</v>
      </c>
      <c r="J201" s="5"/>
      <c r="K201" s="9" t="s">
        <v>383</v>
      </c>
      <c r="L201" s="10"/>
      <c r="M201" s="24"/>
      <c r="N201" s="12"/>
      <c r="P201" s="24"/>
    </row>
    <row r="202" spans="1:16" ht="16.8" customHeight="1" x14ac:dyDescent="0.2">
      <c r="A202" s="22">
        <v>198</v>
      </c>
      <c r="B202" s="32" t="s">
        <v>129</v>
      </c>
      <c r="C202" s="30"/>
      <c r="D202" s="5" t="s">
        <v>384</v>
      </c>
      <c r="E202" s="14"/>
      <c r="F202" s="5" t="s">
        <v>416</v>
      </c>
      <c r="G202" s="5" t="s">
        <v>417</v>
      </c>
      <c r="H202" s="6">
        <f t="shared" si="6"/>
        <v>0.20000000000004547</v>
      </c>
      <c r="I202" s="7">
        <v>783.7</v>
      </c>
      <c r="J202" s="5"/>
      <c r="K202" s="80" t="s">
        <v>386</v>
      </c>
      <c r="L202" s="10"/>
      <c r="M202" s="24"/>
      <c r="N202" s="12"/>
      <c r="P202" s="24"/>
    </row>
    <row r="203" spans="1:16" ht="16.8" customHeight="1" x14ac:dyDescent="0.2">
      <c r="A203" s="22">
        <v>199</v>
      </c>
      <c r="B203" s="32" t="s">
        <v>129</v>
      </c>
      <c r="C203" s="30"/>
      <c r="D203" s="5" t="s">
        <v>385</v>
      </c>
      <c r="E203" s="14"/>
      <c r="F203" s="5" t="s">
        <v>416</v>
      </c>
      <c r="G203" s="5" t="s">
        <v>212</v>
      </c>
      <c r="H203" s="6">
        <f t="shared" si="6"/>
        <v>0.5</v>
      </c>
      <c r="I203" s="7">
        <v>784.2</v>
      </c>
      <c r="J203" s="5"/>
      <c r="K203" s="81"/>
      <c r="L203" s="10"/>
      <c r="M203" s="24"/>
      <c r="N203" s="12"/>
      <c r="P203" s="24"/>
    </row>
    <row r="204" spans="1:16" ht="27.6" customHeight="1" x14ac:dyDescent="0.2">
      <c r="A204" s="22">
        <v>200</v>
      </c>
      <c r="B204" s="32" t="s">
        <v>11</v>
      </c>
      <c r="C204" s="30"/>
      <c r="D204" s="5"/>
      <c r="E204" s="14" t="s">
        <v>28</v>
      </c>
      <c r="F204" s="5" t="s">
        <v>228</v>
      </c>
      <c r="G204" s="5" t="s">
        <v>6</v>
      </c>
      <c r="H204" s="6"/>
      <c r="I204" s="7">
        <v>784.3</v>
      </c>
      <c r="J204" s="5"/>
      <c r="K204" s="9" t="s">
        <v>421</v>
      </c>
      <c r="L204" s="10"/>
      <c r="M204" s="24"/>
      <c r="N204" s="12"/>
      <c r="P204" s="24"/>
    </row>
    <row r="205" spans="1:16" ht="27" customHeight="1" x14ac:dyDescent="0.2">
      <c r="A205" s="22">
        <v>201</v>
      </c>
      <c r="B205" s="32" t="s">
        <v>25</v>
      </c>
      <c r="C205" s="30"/>
      <c r="D205" s="5"/>
      <c r="E205" s="14" t="s">
        <v>27</v>
      </c>
      <c r="F205" s="5" t="s">
        <v>39</v>
      </c>
      <c r="G205" s="5" t="s">
        <v>212</v>
      </c>
      <c r="H205" s="6">
        <f>I205-I203</f>
        <v>0.79999999999995453</v>
      </c>
      <c r="I205" s="7">
        <v>785</v>
      </c>
      <c r="J205" s="5"/>
      <c r="K205" s="9" t="s">
        <v>390</v>
      </c>
      <c r="L205" s="10"/>
      <c r="M205" s="24"/>
      <c r="N205" s="12"/>
      <c r="P205" s="24"/>
    </row>
    <row r="206" spans="1:16" ht="16.8" customHeight="1" x14ac:dyDescent="0.2">
      <c r="A206" s="22">
        <v>202</v>
      </c>
      <c r="B206" s="32" t="s">
        <v>15</v>
      </c>
      <c r="C206" s="30" t="s">
        <v>21</v>
      </c>
      <c r="D206" s="5" t="s">
        <v>371</v>
      </c>
      <c r="E206" s="14"/>
      <c r="F206" s="5" t="s">
        <v>35</v>
      </c>
      <c r="G206" s="5" t="s">
        <v>372</v>
      </c>
      <c r="H206" s="6">
        <f t="shared" si="6"/>
        <v>3.7999999999999545</v>
      </c>
      <c r="I206" s="7">
        <v>788.8</v>
      </c>
      <c r="J206" s="5"/>
      <c r="K206" s="9" t="s">
        <v>376</v>
      </c>
      <c r="L206" s="10"/>
      <c r="M206" s="24"/>
      <c r="N206" s="12"/>
      <c r="P206" s="24"/>
    </row>
    <row r="207" spans="1:16" ht="16.8" customHeight="1" x14ac:dyDescent="0.2">
      <c r="A207" s="22">
        <v>203</v>
      </c>
      <c r="B207" s="32" t="s">
        <v>15</v>
      </c>
      <c r="C207" s="30" t="s">
        <v>34</v>
      </c>
      <c r="D207" s="5"/>
      <c r="E207" s="14" t="s">
        <v>28</v>
      </c>
      <c r="F207" s="5" t="s">
        <v>39</v>
      </c>
      <c r="G207" s="5" t="s">
        <v>212</v>
      </c>
      <c r="H207" s="6">
        <f t="shared" si="6"/>
        <v>2.1000000000000227</v>
      </c>
      <c r="I207" s="7">
        <v>790.9</v>
      </c>
      <c r="J207" s="5"/>
      <c r="K207" s="9"/>
      <c r="L207" s="10"/>
      <c r="M207" s="24"/>
      <c r="N207" s="12"/>
      <c r="P207" s="24"/>
    </row>
    <row r="208" spans="1:16" ht="16.8" customHeight="1" x14ac:dyDescent="0.2">
      <c r="A208" s="22">
        <v>204</v>
      </c>
      <c r="B208" s="32" t="s">
        <v>26</v>
      </c>
      <c r="C208" s="30"/>
      <c r="D208" s="5"/>
      <c r="E208" s="14"/>
      <c r="F208" s="5" t="s">
        <v>39</v>
      </c>
      <c r="G208" s="5" t="s">
        <v>373</v>
      </c>
      <c r="H208" s="6">
        <f t="shared" si="6"/>
        <v>1.3000000000000682</v>
      </c>
      <c r="I208" s="7">
        <v>792.2</v>
      </c>
      <c r="J208" s="5"/>
      <c r="K208" s="9" t="s">
        <v>377</v>
      </c>
      <c r="L208" s="10"/>
      <c r="M208" s="24"/>
      <c r="N208" s="12"/>
      <c r="P208" s="24"/>
    </row>
    <row r="209" spans="1:16" ht="16.8" customHeight="1" x14ac:dyDescent="0.2">
      <c r="A209" s="22">
        <v>205</v>
      </c>
      <c r="B209" s="32" t="s">
        <v>15</v>
      </c>
      <c r="C209" s="30" t="s">
        <v>21</v>
      </c>
      <c r="D209" s="5" t="s">
        <v>374</v>
      </c>
      <c r="E209" s="14"/>
      <c r="F209" s="5" t="s">
        <v>35</v>
      </c>
      <c r="G209" s="5" t="s">
        <v>367</v>
      </c>
      <c r="H209" s="6">
        <f t="shared" si="6"/>
        <v>1.7999999999999545</v>
      </c>
      <c r="I209" s="7">
        <v>794</v>
      </c>
      <c r="J209" s="5"/>
      <c r="K209" s="9"/>
      <c r="L209" s="10"/>
      <c r="M209" s="24"/>
      <c r="N209" s="12"/>
      <c r="P209" s="24"/>
    </row>
    <row r="210" spans="1:16" ht="16.8" customHeight="1" x14ac:dyDescent="0.2">
      <c r="A210" s="22">
        <v>206</v>
      </c>
      <c r="B210" s="32" t="s">
        <v>16</v>
      </c>
      <c r="C210" s="30" t="s">
        <v>21</v>
      </c>
      <c r="D210" s="5" t="s">
        <v>375</v>
      </c>
      <c r="E210" s="14"/>
      <c r="F210" s="5" t="s">
        <v>36</v>
      </c>
      <c r="G210" s="5" t="s">
        <v>378</v>
      </c>
      <c r="H210" s="6">
        <f t="shared" si="6"/>
        <v>6.5</v>
      </c>
      <c r="I210" s="7">
        <v>800.5</v>
      </c>
      <c r="J210" s="5"/>
      <c r="K210" s="9"/>
      <c r="L210" s="10"/>
      <c r="M210" s="24"/>
      <c r="N210" s="12"/>
      <c r="P210" s="24"/>
    </row>
    <row r="211" spans="1:16" ht="16.8" customHeight="1" x14ac:dyDescent="0.2">
      <c r="A211" s="22">
        <v>207</v>
      </c>
      <c r="B211" s="32" t="s">
        <v>11</v>
      </c>
      <c r="C211" s="30"/>
      <c r="D211" s="5"/>
      <c r="E211" s="14" t="s">
        <v>28</v>
      </c>
      <c r="F211" s="5" t="s">
        <v>228</v>
      </c>
      <c r="G211" s="5" t="s">
        <v>379</v>
      </c>
      <c r="H211" s="6">
        <f t="shared" si="6"/>
        <v>6.5</v>
      </c>
      <c r="I211" s="7">
        <v>807</v>
      </c>
      <c r="J211" s="5"/>
      <c r="K211" s="9" t="s">
        <v>387</v>
      </c>
      <c r="L211" s="10"/>
      <c r="M211" s="24"/>
      <c r="N211" s="12"/>
      <c r="P211" s="24"/>
    </row>
    <row r="212" spans="1:16" ht="16.8" customHeight="1" x14ac:dyDescent="0.2">
      <c r="A212" s="22">
        <v>208</v>
      </c>
      <c r="B212" s="32" t="s">
        <v>11</v>
      </c>
      <c r="C212" s="30" t="s">
        <v>14</v>
      </c>
      <c r="D212" s="5" t="s">
        <v>429</v>
      </c>
      <c r="E212" s="14" t="s">
        <v>34</v>
      </c>
      <c r="F212" s="5" t="s">
        <v>39</v>
      </c>
      <c r="G212" s="5" t="s">
        <v>379</v>
      </c>
      <c r="H212" s="6">
        <f t="shared" si="6"/>
        <v>26.200000000000045</v>
      </c>
      <c r="I212" s="7">
        <v>833.2</v>
      </c>
      <c r="J212" s="5"/>
      <c r="K212" s="33" t="s">
        <v>435</v>
      </c>
      <c r="L212" s="10"/>
      <c r="M212" s="24"/>
      <c r="N212" s="12"/>
      <c r="P212" s="24"/>
    </row>
    <row r="213" spans="1:16" ht="23.4" customHeight="1" x14ac:dyDescent="0.2">
      <c r="A213" s="22">
        <v>209</v>
      </c>
      <c r="B213" s="32" t="s">
        <v>19</v>
      </c>
      <c r="C213" s="30" t="s">
        <v>14</v>
      </c>
      <c r="D213" s="5" t="s">
        <v>388</v>
      </c>
      <c r="E213" s="14"/>
      <c r="F213" s="9" t="s">
        <v>389</v>
      </c>
      <c r="G213" s="5" t="s">
        <v>6</v>
      </c>
      <c r="H213" s="6">
        <f t="shared" si="6"/>
        <v>2.6999999999999318</v>
      </c>
      <c r="I213" s="7">
        <v>835.9</v>
      </c>
      <c r="J213" s="5"/>
      <c r="K213" s="9" t="s">
        <v>391</v>
      </c>
      <c r="L213" s="10"/>
      <c r="M213" s="24"/>
      <c r="N213" s="12"/>
      <c r="P213" s="24"/>
    </row>
    <row r="214" spans="1:16" ht="16.8" customHeight="1" x14ac:dyDescent="0.2">
      <c r="A214" s="22">
        <v>210</v>
      </c>
      <c r="B214" s="32" t="s">
        <v>20</v>
      </c>
      <c r="C214" s="30" t="s">
        <v>14</v>
      </c>
      <c r="D214" s="5" t="s">
        <v>393</v>
      </c>
      <c r="E214" s="14"/>
      <c r="F214" s="5" t="s">
        <v>36</v>
      </c>
      <c r="G214" s="5" t="s">
        <v>392</v>
      </c>
      <c r="H214" s="6">
        <f t="shared" si="6"/>
        <v>2.5</v>
      </c>
      <c r="I214" s="7">
        <v>838.4</v>
      </c>
      <c r="J214" s="5"/>
      <c r="K214" s="9"/>
      <c r="L214" s="10"/>
      <c r="M214" s="24"/>
      <c r="N214" s="12"/>
      <c r="P214" s="24"/>
    </row>
    <row r="215" spans="1:16" s="53" customFormat="1" ht="27.6" customHeight="1" x14ac:dyDescent="0.2">
      <c r="A215" s="67">
        <v>211</v>
      </c>
      <c r="B215" s="43" t="s">
        <v>83</v>
      </c>
      <c r="C215" s="44" t="s">
        <v>21</v>
      </c>
      <c r="D215" s="45" t="s">
        <v>394</v>
      </c>
      <c r="E215" s="46"/>
      <c r="F215" s="47" t="s">
        <v>17</v>
      </c>
      <c r="G215" s="47" t="s">
        <v>392</v>
      </c>
      <c r="H215" s="66">
        <f t="shared" si="6"/>
        <v>3.2000000000000455</v>
      </c>
      <c r="I215" s="49">
        <v>841.6</v>
      </c>
      <c r="J215" s="69"/>
      <c r="K215" s="45" t="s">
        <v>395</v>
      </c>
      <c r="L215" s="50"/>
      <c r="M215" s="51"/>
    </row>
    <row r="216" spans="1:16" ht="16.8" customHeight="1" x14ac:dyDescent="0.2">
      <c r="A216" s="22">
        <v>212</v>
      </c>
      <c r="B216" s="41" t="s">
        <v>261</v>
      </c>
      <c r="C216" s="30" t="s">
        <v>14</v>
      </c>
      <c r="D216" s="9" t="s">
        <v>396</v>
      </c>
      <c r="E216" s="14"/>
      <c r="F216" s="5" t="s">
        <v>397</v>
      </c>
      <c r="G216" s="5" t="s">
        <v>6</v>
      </c>
      <c r="H216" s="6">
        <f t="shared" si="6"/>
        <v>0.39999999999997726</v>
      </c>
      <c r="I216" s="7">
        <v>842</v>
      </c>
      <c r="J216" s="5"/>
      <c r="K216" s="9" t="s">
        <v>436</v>
      </c>
      <c r="L216" s="10"/>
      <c r="M216" s="24"/>
    </row>
    <row r="217" spans="1:16" ht="16.8" customHeight="1" x14ac:dyDescent="0.2">
      <c r="A217" s="22">
        <v>213</v>
      </c>
      <c r="B217" s="32" t="s">
        <v>26</v>
      </c>
      <c r="C217" s="30"/>
      <c r="D217" s="5"/>
      <c r="E217" s="14" t="s">
        <v>28</v>
      </c>
      <c r="F217" s="5" t="s">
        <v>39</v>
      </c>
      <c r="G217" s="5" t="s">
        <v>6</v>
      </c>
      <c r="H217" s="6">
        <f t="shared" si="6"/>
        <v>0.89999999999997726</v>
      </c>
      <c r="I217" s="7">
        <v>842.9</v>
      </c>
      <c r="J217" s="5"/>
      <c r="K217" s="9"/>
      <c r="L217" s="10"/>
      <c r="M217" s="24"/>
    </row>
    <row r="218" spans="1:16" ht="16.8" customHeight="1" x14ac:dyDescent="0.2">
      <c r="A218" s="22">
        <v>214</v>
      </c>
      <c r="B218" s="32" t="s">
        <v>26</v>
      </c>
      <c r="C218" s="30"/>
      <c r="D218" s="5"/>
      <c r="E218" s="14" t="s">
        <v>28</v>
      </c>
      <c r="F218" s="5" t="s">
        <v>39</v>
      </c>
      <c r="G218" s="5" t="s">
        <v>6</v>
      </c>
      <c r="H218" s="6">
        <f t="shared" si="6"/>
        <v>3.8999999999999773</v>
      </c>
      <c r="I218" s="7">
        <v>846.8</v>
      </c>
      <c r="J218" s="5"/>
      <c r="K218" s="9"/>
      <c r="L218" s="10"/>
      <c r="M218" s="24"/>
    </row>
    <row r="219" spans="1:16" ht="16.8" customHeight="1" x14ac:dyDescent="0.2">
      <c r="A219" s="22">
        <v>215</v>
      </c>
      <c r="B219" s="32" t="s">
        <v>11</v>
      </c>
      <c r="C219" s="30"/>
      <c r="D219" s="9"/>
      <c r="E219" s="14" t="s">
        <v>28</v>
      </c>
      <c r="F219" s="5" t="s">
        <v>35</v>
      </c>
      <c r="G219" s="5" t="s">
        <v>399</v>
      </c>
      <c r="H219" s="6">
        <f t="shared" si="6"/>
        <v>0</v>
      </c>
      <c r="I219" s="7">
        <v>846.8</v>
      </c>
      <c r="J219" s="5"/>
      <c r="K219" s="9" t="s">
        <v>398</v>
      </c>
      <c r="L219" s="10"/>
      <c r="M219" s="24"/>
    </row>
    <row r="220" spans="1:16" ht="16.8" customHeight="1" x14ac:dyDescent="0.2">
      <c r="A220" s="22">
        <v>216</v>
      </c>
      <c r="B220" s="32" t="s">
        <v>26</v>
      </c>
      <c r="C220" s="30" t="s">
        <v>14</v>
      </c>
      <c r="D220" s="5" t="s">
        <v>400</v>
      </c>
      <c r="E220" s="14"/>
      <c r="F220" s="5" t="s">
        <v>39</v>
      </c>
      <c r="G220" s="5" t="s">
        <v>401</v>
      </c>
      <c r="H220" s="6">
        <f t="shared" si="6"/>
        <v>1.3000000000000682</v>
      </c>
      <c r="I220" s="7">
        <v>848.1</v>
      </c>
      <c r="J220" s="5"/>
      <c r="K220" s="9"/>
      <c r="L220" s="10"/>
      <c r="M220" s="24"/>
    </row>
    <row r="221" spans="1:16" ht="16.8" customHeight="1" x14ac:dyDescent="0.2">
      <c r="A221" s="22">
        <v>217</v>
      </c>
      <c r="B221" s="32" t="s">
        <v>26</v>
      </c>
      <c r="C221" s="30" t="s">
        <v>14</v>
      </c>
      <c r="D221" s="5" t="s">
        <v>402</v>
      </c>
      <c r="E221" s="14"/>
      <c r="F221" s="5" t="s">
        <v>39</v>
      </c>
      <c r="G221" s="5" t="s">
        <v>404</v>
      </c>
      <c r="H221" s="6">
        <f t="shared" si="6"/>
        <v>3.5</v>
      </c>
      <c r="I221" s="7">
        <v>851.6</v>
      </c>
      <c r="J221" s="5"/>
      <c r="K221" s="9" t="s">
        <v>403</v>
      </c>
      <c r="L221" s="10"/>
      <c r="M221" s="24"/>
    </row>
    <row r="222" spans="1:16" ht="16.8" customHeight="1" x14ac:dyDescent="0.2">
      <c r="A222" s="22">
        <v>218</v>
      </c>
      <c r="B222" s="32" t="s">
        <v>15</v>
      </c>
      <c r="C222" s="30" t="s">
        <v>14</v>
      </c>
      <c r="D222" s="5" t="s">
        <v>405</v>
      </c>
      <c r="E222" s="14"/>
      <c r="F222" s="5" t="s">
        <v>39</v>
      </c>
      <c r="G222" s="5" t="s">
        <v>406</v>
      </c>
      <c r="H222" s="6">
        <f t="shared" si="6"/>
        <v>36.799999999999955</v>
      </c>
      <c r="I222" s="7">
        <v>888.4</v>
      </c>
      <c r="J222" s="5"/>
      <c r="K222" s="9" t="s">
        <v>225</v>
      </c>
      <c r="L222" s="10"/>
      <c r="M222" s="24"/>
    </row>
    <row r="223" spans="1:16" ht="16.8" customHeight="1" x14ac:dyDescent="0.2">
      <c r="A223" s="22">
        <v>219</v>
      </c>
      <c r="B223" s="32" t="s">
        <v>15</v>
      </c>
      <c r="C223" s="30" t="s">
        <v>14</v>
      </c>
      <c r="D223" s="5" t="s">
        <v>407</v>
      </c>
      <c r="E223" s="14"/>
      <c r="F223" s="9" t="s">
        <v>35</v>
      </c>
      <c r="G223" s="5" t="s">
        <v>411</v>
      </c>
      <c r="H223" s="6">
        <f t="shared" si="6"/>
        <v>0.80000000000006821</v>
      </c>
      <c r="I223" s="7">
        <v>889.2</v>
      </c>
      <c r="J223" s="5"/>
      <c r="K223" s="9"/>
      <c r="L223" s="10"/>
      <c r="M223" s="24"/>
    </row>
    <row r="224" spans="1:16" ht="16.8" customHeight="1" x14ac:dyDescent="0.2">
      <c r="A224" s="22">
        <v>220</v>
      </c>
      <c r="B224" s="32" t="s">
        <v>11</v>
      </c>
      <c r="C224" s="30" t="s">
        <v>14</v>
      </c>
      <c r="D224" s="5" t="s">
        <v>409</v>
      </c>
      <c r="E224" s="14"/>
      <c r="F224" s="9" t="s">
        <v>39</v>
      </c>
      <c r="G224" s="5" t="s">
        <v>410</v>
      </c>
      <c r="H224" s="6">
        <f t="shared" si="6"/>
        <v>13</v>
      </c>
      <c r="I224" s="7">
        <v>902.2</v>
      </c>
      <c r="J224" s="5"/>
      <c r="K224" s="9"/>
      <c r="L224" s="10"/>
      <c r="M224" s="24"/>
    </row>
    <row r="225" spans="1:16" ht="16.8" customHeight="1" x14ac:dyDescent="0.2">
      <c r="A225" s="22">
        <v>221</v>
      </c>
      <c r="B225" s="32" t="s">
        <v>15</v>
      </c>
      <c r="C225" s="30" t="s">
        <v>14</v>
      </c>
      <c r="D225" s="5" t="s">
        <v>412</v>
      </c>
      <c r="E225" s="14"/>
      <c r="F225" s="9" t="s">
        <v>35</v>
      </c>
      <c r="G225" s="5" t="s">
        <v>408</v>
      </c>
      <c r="H225" s="6">
        <f t="shared" si="6"/>
        <v>0.19999999999993179</v>
      </c>
      <c r="I225" s="7">
        <v>902.4</v>
      </c>
      <c r="J225" s="5"/>
      <c r="K225" s="9"/>
      <c r="L225" s="10"/>
      <c r="M225" s="24"/>
    </row>
    <row r="226" spans="1:16" ht="16.8" customHeight="1" x14ac:dyDescent="0.2">
      <c r="A226" s="22">
        <v>222</v>
      </c>
      <c r="B226" s="32" t="s">
        <v>11</v>
      </c>
      <c r="C226" s="30" t="s">
        <v>14</v>
      </c>
      <c r="D226" s="5" t="s">
        <v>413</v>
      </c>
      <c r="E226" s="14"/>
      <c r="F226" s="5" t="s">
        <v>35</v>
      </c>
      <c r="G226" s="5" t="s">
        <v>414</v>
      </c>
      <c r="H226" s="6">
        <f t="shared" si="6"/>
        <v>0.70000000000004547</v>
      </c>
      <c r="I226" s="7">
        <v>903.1</v>
      </c>
      <c r="J226" s="5"/>
      <c r="K226" s="9"/>
      <c r="L226" s="10"/>
      <c r="M226" s="24"/>
    </row>
    <row r="227" spans="1:16" ht="16.8" customHeight="1" x14ac:dyDescent="0.2">
      <c r="A227" s="22">
        <v>223</v>
      </c>
      <c r="B227" s="32" t="s">
        <v>16</v>
      </c>
      <c r="C227" s="30"/>
      <c r="D227" s="5"/>
      <c r="E227" s="14"/>
      <c r="F227" s="5" t="s">
        <v>360</v>
      </c>
      <c r="G227" s="5" t="s">
        <v>414</v>
      </c>
      <c r="H227" s="6">
        <f t="shared" si="6"/>
        <v>2.8999999999999773</v>
      </c>
      <c r="I227" s="7">
        <v>906</v>
      </c>
      <c r="J227" s="5"/>
      <c r="K227" s="9" t="s">
        <v>418</v>
      </c>
      <c r="L227" s="10"/>
      <c r="M227" s="24"/>
    </row>
    <row r="228" spans="1:16" ht="16.8" customHeight="1" x14ac:dyDescent="0.2">
      <c r="A228" s="22">
        <v>224</v>
      </c>
      <c r="B228" s="32" t="s">
        <v>15</v>
      </c>
      <c r="C228" s="30" t="s">
        <v>14</v>
      </c>
      <c r="D228" s="5" t="s">
        <v>415</v>
      </c>
      <c r="E228" s="14"/>
      <c r="F228" s="5" t="s">
        <v>35</v>
      </c>
      <c r="G228" s="5" t="s">
        <v>414</v>
      </c>
      <c r="H228" s="6">
        <f t="shared" si="6"/>
        <v>1</v>
      </c>
      <c r="I228" s="7">
        <v>907</v>
      </c>
      <c r="J228" s="5"/>
      <c r="K228" s="9"/>
      <c r="L228" s="10"/>
      <c r="M228" s="24"/>
    </row>
    <row r="229" spans="1:16" ht="16.8" customHeight="1" x14ac:dyDescent="0.2">
      <c r="A229" s="22">
        <v>225</v>
      </c>
      <c r="B229" s="32" t="s">
        <v>15</v>
      </c>
      <c r="C229" s="30" t="s">
        <v>14</v>
      </c>
      <c r="D229" s="5" t="s">
        <v>299</v>
      </c>
      <c r="E229" s="14"/>
      <c r="F229" s="5" t="s">
        <v>228</v>
      </c>
      <c r="G229" s="5" t="s">
        <v>300</v>
      </c>
      <c r="H229" s="6">
        <f t="shared" si="6"/>
        <v>5.2000000000000455</v>
      </c>
      <c r="I229" s="7">
        <v>912.2</v>
      </c>
      <c r="J229" s="5"/>
      <c r="K229" s="9"/>
      <c r="L229" s="10"/>
      <c r="M229" s="24"/>
    </row>
    <row r="230" spans="1:16" s="53" customFormat="1" ht="24" customHeight="1" x14ac:dyDescent="0.2">
      <c r="A230" s="67">
        <v>226</v>
      </c>
      <c r="B230" s="43" t="s">
        <v>26</v>
      </c>
      <c r="C230" s="44" t="s">
        <v>14</v>
      </c>
      <c r="D230" s="45" t="s">
        <v>301</v>
      </c>
      <c r="E230" s="46"/>
      <c r="F230" s="47" t="s">
        <v>22</v>
      </c>
      <c r="G230" s="47" t="s">
        <v>303</v>
      </c>
      <c r="H230" s="48">
        <f t="shared" si="6"/>
        <v>2.2999999999999545</v>
      </c>
      <c r="I230" s="49">
        <v>914.5</v>
      </c>
      <c r="J230" s="47"/>
      <c r="K230" s="45" t="s">
        <v>302</v>
      </c>
      <c r="L230" s="50"/>
      <c r="M230" s="51"/>
    </row>
    <row r="231" spans="1:16" ht="16.8" customHeight="1" x14ac:dyDescent="0.2">
      <c r="A231" s="22">
        <v>227</v>
      </c>
      <c r="B231" s="32" t="s">
        <v>15</v>
      </c>
      <c r="C231" s="30" t="s">
        <v>14</v>
      </c>
      <c r="D231" s="5" t="s">
        <v>304</v>
      </c>
      <c r="E231" s="14"/>
      <c r="F231" s="5" t="s">
        <v>228</v>
      </c>
      <c r="G231" s="5" t="s">
        <v>306</v>
      </c>
      <c r="H231" s="6">
        <f t="shared" si="6"/>
        <v>0.79999999999995453</v>
      </c>
      <c r="I231" s="7">
        <v>915.3</v>
      </c>
      <c r="J231" s="5"/>
      <c r="K231" s="9" t="s">
        <v>305</v>
      </c>
      <c r="L231" s="10"/>
      <c r="M231" s="24"/>
    </row>
    <row r="232" spans="1:16" ht="16.8" customHeight="1" x14ac:dyDescent="0.2">
      <c r="A232" s="22">
        <v>228</v>
      </c>
      <c r="B232" s="32" t="s">
        <v>15</v>
      </c>
      <c r="C232" s="30" t="s">
        <v>14</v>
      </c>
      <c r="D232" s="5" t="s">
        <v>307</v>
      </c>
      <c r="E232" s="14"/>
      <c r="F232" s="5" t="s">
        <v>228</v>
      </c>
      <c r="G232" s="5" t="s">
        <v>6</v>
      </c>
      <c r="H232" s="6">
        <f t="shared" si="6"/>
        <v>4</v>
      </c>
      <c r="I232" s="7">
        <v>919.3</v>
      </c>
      <c r="J232" s="5"/>
      <c r="K232" s="9"/>
      <c r="L232" s="10"/>
      <c r="M232" s="24"/>
    </row>
    <row r="233" spans="1:16" ht="16.8" customHeight="1" x14ac:dyDescent="0.2">
      <c r="A233" s="22">
        <v>229</v>
      </c>
      <c r="B233" s="32" t="s">
        <v>15</v>
      </c>
      <c r="C233" s="30" t="s">
        <v>14</v>
      </c>
      <c r="D233" s="5" t="s">
        <v>308</v>
      </c>
      <c r="E233" s="14"/>
      <c r="F233" s="5" t="s">
        <v>228</v>
      </c>
      <c r="G233" s="5" t="s">
        <v>309</v>
      </c>
      <c r="H233" s="6">
        <f t="shared" si="6"/>
        <v>6.1000000000000227</v>
      </c>
      <c r="I233" s="7">
        <v>925.4</v>
      </c>
      <c r="J233" s="5"/>
      <c r="K233" s="9" t="s">
        <v>225</v>
      </c>
      <c r="L233" s="10"/>
      <c r="M233" s="24"/>
    </row>
    <row r="234" spans="1:16" ht="16.8" customHeight="1" x14ac:dyDescent="0.2">
      <c r="A234" s="22">
        <v>230</v>
      </c>
      <c r="B234" s="32" t="s">
        <v>15</v>
      </c>
      <c r="C234" s="30" t="s">
        <v>14</v>
      </c>
      <c r="D234" s="5" t="s">
        <v>310</v>
      </c>
      <c r="E234" s="14"/>
      <c r="F234" s="5" t="s">
        <v>39</v>
      </c>
      <c r="G234" s="5" t="s">
        <v>309</v>
      </c>
      <c r="H234" s="6">
        <f t="shared" si="6"/>
        <v>2</v>
      </c>
      <c r="I234" s="7">
        <v>927.4</v>
      </c>
      <c r="J234" s="5"/>
      <c r="K234" s="9"/>
      <c r="L234" s="10"/>
      <c r="M234" s="24"/>
    </row>
    <row r="235" spans="1:16" ht="16.8" customHeight="1" x14ac:dyDescent="0.2">
      <c r="A235" s="22">
        <v>231</v>
      </c>
      <c r="B235" s="32" t="s">
        <v>15</v>
      </c>
      <c r="C235" s="30" t="s">
        <v>14</v>
      </c>
      <c r="D235" s="5" t="s">
        <v>311</v>
      </c>
      <c r="E235" s="14"/>
      <c r="F235" s="5" t="s">
        <v>35</v>
      </c>
      <c r="G235" s="5" t="s">
        <v>312</v>
      </c>
      <c r="H235" s="6">
        <f t="shared" si="6"/>
        <v>2</v>
      </c>
      <c r="I235" s="7">
        <v>929.4</v>
      </c>
      <c r="J235" s="5"/>
      <c r="K235" s="9"/>
      <c r="L235" s="10"/>
      <c r="M235" s="24"/>
    </row>
    <row r="236" spans="1:16" ht="16.8" customHeight="1" x14ac:dyDescent="0.2">
      <c r="A236" s="22">
        <v>232</v>
      </c>
      <c r="B236" s="32" t="s">
        <v>11</v>
      </c>
      <c r="C236" s="30" t="s">
        <v>14</v>
      </c>
      <c r="D236" s="5" t="s">
        <v>313</v>
      </c>
      <c r="E236" s="14"/>
      <c r="F236" s="5" t="s">
        <v>39</v>
      </c>
      <c r="G236" s="5" t="s">
        <v>314</v>
      </c>
      <c r="H236" s="6">
        <f t="shared" si="6"/>
        <v>0.5</v>
      </c>
      <c r="I236" s="7">
        <v>929.9</v>
      </c>
      <c r="J236" s="5"/>
      <c r="K236" s="9"/>
      <c r="L236" s="10"/>
      <c r="M236" s="24"/>
      <c r="N236" s="12"/>
      <c r="P236" s="24"/>
    </row>
    <row r="237" spans="1:16" ht="16.8" customHeight="1" x14ac:dyDescent="0.2">
      <c r="A237" s="22">
        <v>233</v>
      </c>
      <c r="B237" s="32" t="s">
        <v>15</v>
      </c>
      <c r="C237" s="30" t="s">
        <v>14</v>
      </c>
      <c r="D237" s="5" t="s">
        <v>315</v>
      </c>
      <c r="E237" s="14"/>
      <c r="F237" s="5" t="s">
        <v>228</v>
      </c>
      <c r="G237" s="5" t="s">
        <v>316</v>
      </c>
      <c r="H237" s="6">
        <f t="shared" si="6"/>
        <v>0.5</v>
      </c>
      <c r="I237" s="7">
        <v>930.4</v>
      </c>
      <c r="J237" s="5"/>
      <c r="K237" s="9" t="s">
        <v>317</v>
      </c>
      <c r="L237" s="10"/>
      <c r="M237" s="24"/>
      <c r="N237" s="12"/>
      <c r="P237" s="24"/>
    </row>
    <row r="238" spans="1:16" ht="16.8" customHeight="1" x14ac:dyDescent="0.2">
      <c r="A238" s="22">
        <v>234</v>
      </c>
      <c r="B238" s="32" t="s">
        <v>15</v>
      </c>
      <c r="C238" s="30" t="s">
        <v>14</v>
      </c>
      <c r="D238" s="5" t="s">
        <v>318</v>
      </c>
      <c r="E238" s="14"/>
      <c r="F238" s="5" t="s">
        <v>39</v>
      </c>
      <c r="G238" s="5" t="s">
        <v>319</v>
      </c>
      <c r="H238" s="6">
        <f t="shared" si="6"/>
        <v>2.6000000000000227</v>
      </c>
      <c r="I238" s="7">
        <v>933</v>
      </c>
      <c r="J238" s="5"/>
      <c r="K238" s="9"/>
      <c r="L238" s="10"/>
      <c r="M238" s="24"/>
      <c r="N238" s="12"/>
      <c r="P238" s="24"/>
    </row>
    <row r="239" spans="1:16" ht="16.8" customHeight="1" x14ac:dyDescent="0.2">
      <c r="A239" s="22">
        <v>235</v>
      </c>
      <c r="B239" s="32" t="s">
        <v>11</v>
      </c>
      <c r="C239" s="30"/>
      <c r="D239" s="5"/>
      <c r="E239" s="14" t="s">
        <v>28</v>
      </c>
      <c r="F239" s="5" t="s">
        <v>39</v>
      </c>
      <c r="G239" s="5" t="s">
        <v>6</v>
      </c>
      <c r="H239" s="6">
        <f t="shared" si="6"/>
        <v>11.799999999999955</v>
      </c>
      <c r="I239" s="7">
        <v>944.8</v>
      </c>
      <c r="J239" s="5"/>
      <c r="K239" s="9"/>
      <c r="L239" s="10"/>
      <c r="M239" s="24"/>
      <c r="N239" s="12"/>
      <c r="P239" s="24"/>
    </row>
    <row r="240" spans="1:16" ht="16.8" customHeight="1" x14ac:dyDescent="0.2">
      <c r="A240" s="22">
        <v>236</v>
      </c>
      <c r="B240" s="32" t="s">
        <v>15</v>
      </c>
      <c r="C240" s="30"/>
      <c r="D240" s="5"/>
      <c r="E240" s="14" t="s">
        <v>28</v>
      </c>
      <c r="F240" s="5" t="s">
        <v>228</v>
      </c>
      <c r="G240" s="5" t="s">
        <v>320</v>
      </c>
      <c r="H240" s="6">
        <f t="shared" si="6"/>
        <v>0.60000000000002274</v>
      </c>
      <c r="I240" s="7">
        <v>945.4</v>
      </c>
      <c r="J240" s="5"/>
      <c r="K240" s="9"/>
      <c r="L240" s="10"/>
      <c r="M240" s="24"/>
      <c r="N240" s="12"/>
      <c r="P240" s="24"/>
    </row>
    <row r="241" spans="1:16" ht="16.8" customHeight="1" x14ac:dyDescent="0.2">
      <c r="A241" s="22">
        <v>237</v>
      </c>
      <c r="B241" s="32" t="s">
        <v>11</v>
      </c>
      <c r="C241" s="30" t="s">
        <v>14</v>
      </c>
      <c r="D241" s="5" t="s">
        <v>321</v>
      </c>
      <c r="E241" s="14"/>
      <c r="F241" s="5" t="s">
        <v>228</v>
      </c>
      <c r="G241" s="5" t="s">
        <v>322</v>
      </c>
      <c r="H241" s="6">
        <f t="shared" si="6"/>
        <v>5.2000000000000455</v>
      </c>
      <c r="I241" s="7">
        <v>950.6</v>
      </c>
      <c r="J241" s="5"/>
      <c r="K241" s="9"/>
      <c r="L241" s="10"/>
      <c r="M241" s="24"/>
      <c r="N241" s="12"/>
      <c r="P241" s="24"/>
    </row>
    <row r="242" spans="1:16" ht="16.8" customHeight="1" x14ac:dyDescent="0.2">
      <c r="A242" s="22">
        <v>238</v>
      </c>
      <c r="B242" s="32" t="s">
        <v>26</v>
      </c>
      <c r="C242" s="30"/>
      <c r="D242" s="5"/>
      <c r="E242" s="14" t="s">
        <v>28</v>
      </c>
      <c r="F242" s="5" t="s">
        <v>39</v>
      </c>
      <c r="G242" s="5" t="s">
        <v>6</v>
      </c>
      <c r="H242" s="6">
        <f t="shared" si="6"/>
        <v>0.89999999999997726</v>
      </c>
      <c r="I242" s="7">
        <v>951.5</v>
      </c>
      <c r="J242" s="5"/>
      <c r="K242" s="9"/>
      <c r="L242" s="10"/>
      <c r="M242" s="24"/>
      <c r="N242" s="12"/>
      <c r="P242" s="24"/>
    </row>
    <row r="243" spans="1:16" ht="16.8" customHeight="1" x14ac:dyDescent="0.2">
      <c r="A243" s="22">
        <v>239</v>
      </c>
      <c r="B243" s="32" t="s">
        <v>15</v>
      </c>
      <c r="C243" s="30" t="s">
        <v>14</v>
      </c>
      <c r="D243" s="5" t="s">
        <v>323</v>
      </c>
      <c r="E243" s="14"/>
      <c r="F243" s="5" t="s">
        <v>39</v>
      </c>
      <c r="G243" s="5" t="s">
        <v>298</v>
      </c>
      <c r="H243" s="6">
        <f t="shared" si="6"/>
        <v>5.1000000000000227</v>
      </c>
      <c r="I243" s="7">
        <v>956.6</v>
      </c>
      <c r="J243" s="5"/>
      <c r="K243" s="9" t="s">
        <v>324</v>
      </c>
      <c r="L243" s="10"/>
      <c r="M243" s="24"/>
      <c r="N243" s="12"/>
      <c r="P243" s="24"/>
    </row>
    <row r="244" spans="1:16" ht="16.8" customHeight="1" x14ac:dyDescent="0.2">
      <c r="A244" s="22">
        <v>240</v>
      </c>
      <c r="B244" s="32" t="s">
        <v>15</v>
      </c>
      <c r="C244" s="30" t="s">
        <v>14</v>
      </c>
      <c r="D244" s="5" t="s">
        <v>325</v>
      </c>
      <c r="E244" s="14"/>
      <c r="F244" s="5" t="s">
        <v>39</v>
      </c>
      <c r="G244" s="5" t="s">
        <v>298</v>
      </c>
      <c r="H244" s="6">
        <f t="shared" si="6"/>
        <v>10.600000000000023</v>
      </c>
      <c r="I244" s="7">
        <v>967.2</v>
      </c>
      <c r="J244" s="5"/>
      <c r="K244" s="9"/>
      <c r="L244" s="10"/>
      <c r="M244" s="24"/>
      <c r="N244" s="12"/>
      <c r="P244" s="24"/>
    </row>
    <row r="245" spans="1:16" ht="21.6" customHeight="1" x14ac:dyDescent="0.2">
      <c r="A245" s="22">
        <v>241</v>
      </c>
      <c r="B245" s="41" t="s">
        <v>261</v>
      </c>
      <c r="C245" s="30" t="s">
        <v>14</v>
      </c>
      <c r="D245" s="5" t="s">
        <v>326</v>
      </c>
      <c r="E245" s="14"/>
      <c r="F245" s="68" t="s">
        <v>327</v>
      </c>
      <c r="G245" s="5" t="s">
        <v>6</v>
      </c>
      <c r="H245" s="6">
        <f t="shared" si="6"/>
        <v>3.0999999999999091</v>
      </c>
      <c r="I245" s="7">
        <v>970.3</v>
      </c>
      <c r="J245" s="5"/>
      <c r="K245" s="9"/>
      <c r="L245" s="10"/>
      <c r="M245" s="24"/>
      <c r="N245" s="12"/>
      <c r="P245" s="24"/>
    </row>
    <row r="246" spans="1:16" ht="16.8" customHeight="1" x14ac:dyDescent="0.2">
      <c r="A246" s="22">
        <v>242</v>
      </c>
      <c r="B246" s="32" t="s">
        <v>15</v>
      </c>
      <c r="C246" s="30"/>
      <c r="D246" s="5"/>
      <c r="E246" s="14" t="s">
        <v>28</v>
      </c>
      <c r="F246" s="5" t="s">
        <v>228</v>
      </c>
      <c r="G246" s="5" t="s">
        <v>6</v>
      </c>
      <c r="H246" s="6">
        <f t="shared" si="6"/>
        <v>1.1000000000000227</v>
      </c>
      <c r="I246" s="7">
        <v>971.4</v>
      </c>
      <c r="J246" s="5"/>
      <c r="K246" s="9"/>
      <c r="L246" s="10"/>
      <c r="M246" s="24"/>
      <c r="N246" s="12"/>
      <c r="P246" s="24"/>
    </row>
    <row r="247" spans="1:16" ht="16.8" customHeight="1" x14ac:dyDescent="0.2">
      <c r="A247" s="22">
        <v>243</v>
      </c>
      <c r="B247" s="32" t="s">
        <v>15</v>
      </c>
      <c r="C247" s="30" t="s">
        <v>14</v>
      </c>
      <c r="D247" s="5" t="s">
        <v>328</v>
      </c>
      <c r="E247" s="14"/>
      <c r="F247" s="5" t="s">
        <v>39</v>
      </c>
      <c r="G247" s="5" t="s">
        <v>329</v>
      </c>
      <c r="H247" s="6">
        <f t="shared" si="6"/>
        <v>0.10000000000002274</v>
      </c>
      <c r="I247" s="7">
        <v>971.5</v>
      </c>
      <c r="J247" s="5"/>
      <c r="K247" s="9"/>
      <c r="L247" s="10"/>
      <c r="M247" s="24"/>
      <c r="N247" s="12"/>
      <c r="P247" s="24"/>
    </row>
    <row r="248" spans="1:16" ht="16.8" customHeight="1" x14ac:dyDescent="0.2">
      <c r="A248" s="22">
        <v>244</v>
      </c>
      <c r="B248" s="32" t="s">
        <v>83</v>
      </c>
      <c r="C248" s="30"/>
      <c r="D248" s="5" t="s">
        <v>330</v>
      </c>
      <c r="E248" s="14"/>
      <c r="F248" s="5" t="s">
        <v>22</v>
      </c>
      <c r="G248" s="5" t="s">
        <v>332</v>
      </c>
      <c r="H248" s="6">
        <f t="shared" si="6"/>
        <v>0.39999999999997726</v>
      </c>
      <c r="I248" s="7">
        <v>971.9</v>
      </c>
      <c r="J248" s="5"/>
      <c r="K248" s="33" t="s">
        <v>331</v>
      </c>
      <c r="L248" s="10"/>
      <c r="M248" s="24"/>
      <c r="N248" s="12"/>
      <c r="P248" s="24"/>
    </row>
    <row r="249" spans="1:16" ht="16.8" customHeight="1" x14ac:dyDescent="0.2">
      <c r="A249" s="22">
        <v>245</v>
      </c>
      <c r="B249" s="32" t="s">
        <v>16</v>
      </c>
      <c r="C249" s="30"/>
      <c r="D249" s="5"/>
      <c r="E249" s="14"/>
      <c r="F249" s="5" t="s">
        <v>78</v>
      </c>
      <c r="G249" s="5" t="s">
        <v>334</v>
      </c>
      <c r="H249" s="6">
        <f t="shared" si="6"/>
        <v>4.8999999999999773</v>
      </c>
      <c r="I249" s="7">
        <v>976.8</v>
      </c>
      <c r="J249" s="5"/>
      <c r="K249" s="9" t="s">
        <v>333</v>
      </c>
      <c r="L249" s="10"/>
      <c r="M249" s="24"/>
      <c r="N249" s="12"/>
      <c r="P249" s="24"/>
    </row>
    <row r="250" spans="1:16" ht="16.8" customHeight="1" x14ac:dyDescent="0.2">
      <c r="A250" s="22">
        <v>246</v>
      </c>
      <c r="B250" s="32" t="s">
        <v>16</v>
      </c>
      <c r="C250" s="30"/>
      <c r="D250" s="5"/>
      <c r="E250" s="14" t="s">
        <v>28</v>
      </c>
      <c r="F250" s="5" t="s">
        <v>67</v>
      </c>
      <c r="G250" s="5" t="s">
        <v>335</v>
      </c>
      <c r="H250" s="6">
        <f t="shared" si="6"/>
        <v>14.800000000000068</v>
      </c>
      <c r="I250" s="7">
        <v>991.6</v>
      </c>
      <c r="J250" s="5"/>
      <c r="K250" s="37" t="s">
        <v>336</v>
      </c>
      <c r="L250" s="10"/>
      <c r="M250" s="24"/>
      <c r="N250" s="12"/>
      <c r="P250" s="24"/>
    </row>
    <row r="251" spans="1:16" ht="16.8" customHeight="1" x14ac:dyDescent="0.2">
      <c r="A251" s="22">
        <v>247</v>
      </c>
      <c r="B251" s="32" t="s">
        <v>15</v>
      </c>
      <c r="C251" s="30"/>
      <c r="D251" s="5"/>
      <c r="E251" s="14" t="s">
        <v>28</v>
      </c>
      <c r="F251" s="5" t="s">
        <v>39</v>
      </c>
      <c r="G251" s="5" t="s">
        <v>337</v>
      </c>
      <c r="H251" s="6">
        <f t="shared" si="6"/>
        <v>1.8999999999999773</v>
      </c>
      <c r="I251" s="7">
        <v>993.5</v>
      </c>
      <c r="J251" s="5"/>
      <c r="K251" s="37" t="s">
        <v>338</v>
      </c>
      <c r="L251" s="10"/>
      <c r="M251" s="24"/>
      <c r="N251" s="12"/>
      <c r="P251" s="24"/>
    </row>
    <row r="252" spans="1:16" ht="16.8" customHeight="1" x14ac:dyDescent="0.2">
      <c r="A252" s="22">
        <v>248</v>
      </c>
      <c r="B252" s="32" t="s">
        <v>15</v>
      </c>
      <c r="C252" s="30" t="s">
        <v>14</v>
      </c>
      <c r="D252" s="5" t="s">
        <v>339</v>
      </c>
      <c r="E252" s="14"/>
      <c r="F252" s="5" t="s">
        <v>228</v>
      </c>
      <c r="G252" s="5" t="s">
        <v>340</v>
      </c>
      <c r="H252" s="6">
        <f t="shared" si="6"/>
        <v>0.89999999999997726</v>
      </c>
      <c r="I252" s="7">
        <v>994.4</v>
      </c>
      <c r="J252" s="5"/>
      <c r="K252" s="9"/>
      <c r="L252" s="10"/>
      <c r="M252" s="24"/>
      <c r="N252" s="12"/>
      <c r="P252" s="24"/>
    </row>
    <row r="253" spans="1:16" ht="16.8" customHeight="1" x14ac:dyDescent="0.2">
      <c r="A253" s="22">
        <v>249</v>
      </c>
      <c r="B253" s="32" t="s">
        <v>16</v>
      </c>
      <c r="C253" s="30" t="s">
        <v>14</v>
      </c>
      <c r="D253" s="5" t="s">
        <v>341</v>
      </c>
      <c r="E253" s="14"/>
      <c r="F253" s="5" t="s">
        <v>78</v>
      </c>
      <c r="G253" s="5" t="s">
        <v>342</v>
      </c>
      <c r="H253" s="6">
        <f t="shared" si="6"/>
        <v>6.3000000000000682</v>
      </c>
      <c r="I253" s="7">
        <v>1000.7</v>
      </c>
      <c r="J253" s="5"/>
      <c r="K253" s="9"/>
      <c r="L253" s="10"/>
      <c r="M253" s="24"/>
      <c r="N253" s="12"/>
      <c r="P253" s="24"/>
    </row>
    <row r="254" spans="1:16" ht="16.8" customHeight="1" x14ac:dyDescent="0.2">
      <c r="A254" s="22">
        <v>250</v>
      </c>
      <c r="B254" s="32" t="s">
        <v>15</v>
      </c>
      <c r="C254" s="30" t="s">
        <v>14</v>
      </c>
      <c r="D254" s="5"/>
      <c r="E254" s="14" t="s">
        <v>28</v>
      </c>
      <c r="F254" s="5" t="s">
        <v>39</v>
      </c>
      <c r="G254" s="5" t="s">
        <v>6</v>
      </c>
      <c r="H254" s="6">
        <f t="shared" si="6"/>
        <v>9.9999999999909051E-2</v>
      </c>
      <c r="I254" s="7">
        <v>1000.8</v>
      </c>
      <c r="J254" s="5"/>
      <c r="K254" s="9"/>
      <c r="L254" s="10"/>
      <c r="M254" s="24"/>
      <c r="N254" s="12"/>
      <c r="P254" s="24"/>
    </row>
    <row r="255" spans="1:16" s="53" customFormat="1" ht="33.6" customHeight="1" x14ac:dyDescent="0.2">
      <c r="A255" s="42">
        <v>251</v>
      </c>
      <c r="B255" s="43" t="s">
        <v>15</v>
      </c>
      <c r="C255" s="44" t="s">
        <v>14</v>
      </c>
      <c r="D255" s="45" t="s">
        <v>430</v>
      </c>
      <c r="E255" s="46"/>
      <c r="F255" s="47" t="s">
        <v>35</v>
      </c>
      <c r="G255" s="47" t="s">
        <v>6</v>
      </c>
      <c r="H255" s="48">
        <f t="shared" si="6"/>
        <v>1.2000000000000455</v>
      </c>
      <c r="I255" s="49">
        <v>1002</v>
      </c>
      <c r="J255" s="47"/>
      <c r="K255" s="45" t="s">
        <v>352</v>
      </c>
      <c r="L255" s="50">
        <v>364.2</v>
      </c>
      <c r="M255" s="51"/>
      <c r="N255" s="52"/>
      <c r="P255" s="51"/>
    </row>
    <row r="256" spans="1:16" s="53" customFormat="1" ht="60" customHeight="1" thickBot="1" x14ac:dyDescent="0.25">
      <c r="A256" s="55">
        <v>252</v>
      </c>
      <c r="B256" s="56"/>
      <c r="C256" s="57"/>
      <c r="D256" s="58" t="s">
        <v>420</v>
      </c>
      <c r="E256" s="59"/>
      <c r="F256" s="60" t="s">
        <v>17</v>
      </c>
      <c r="G256" s="60"/>
      <c r="H256" s="61">
        <f t="shared" si="6"/>
        <v>0.29999999999995453</v>
      </c>
      <c r="I256" s="62">
        <v>1002.3</v>
      </c>
      <c r="J256" s="60"/>
      <c r="K256" s="58" t="s">
        <v>353</v>
      </c>
      <c r="L256" s="63"/>
      <c r="M256" s="51"/>
      <c r="N256" s="52"/>
      <c r="P256" s="51"/>
    </row>
    <row r="259" spans="4:11" ht="16.8" customHeight="1" x14ac:dyDescent="0.2">
      <c r="D259" s="1" t="s">
        <v>253</v>
      </c>
      <c r="K259" s="1" t="s">
        <v>422</v>
      </c>
    </row>
    <row r="272" spans="4:11" ht="16.8" customHeight="1" x14ac:dyDescent="0.2">
      <c r="D272" s="1" t="s">
        <v>447</v>
      </c>
      <c r="K272" s="1" t="s">
        <v>446</v>
      </c>
    </row>
    <row r="273" spans="4:11" ht="16.8" customHeight="1" x14ac:dyDescent="0.2">
      <c r="K273" s="1" t="s">
        <v>34</v>
      </c>
    </row>
    <row r="285" spans="4:11" ht="16.8" customHeight="1" x14ac:dyDescent="0.2">
      <c r="K285" s="1" t="s">
        <v>424</v>
      </c>
    </row>
    <row r="286" spans="4:11" ht="16.8" customHeight="1" x14ac:dyDescent="0.2">
      <c r="D286" s="1" t="s">
        <v>423</v>
      </c>
    </row>
  </sheetData>
  <mergeCells count="12">
    <mergeCell ref="K202:K203"/>
    <mergeCell ref="D2:F2"/>
    <mergeCell ref="B126:C126"/>
    <mergeCell ref="L3:L4"/>
    <mergeCell ref="C3:C4"/>
    <mergeCell ref="F3:G3"/>
    <mergeCell ref="H3:I3"/>
    <mergeCell ref="A3:A4"/>
    <mergeCell ref="D3:D4"/>
    <mergeCell ref="E3:E4"/>
    <mergeCell ref="B3:B4"/>
    <mergeCell ref="K3:K4"/>
  </mergeCells>
  <phoneticPr fontId="2"/>
  <pageMargins left="0.23622047244094491" right="0.23622047244094491" top="0" bottom="0" header="0.31496062992125984" footer="0.31496062992125984"/>
  <pageSetup paperSize="9" scale="75" fitToWidth="0" fitToHeight="0" orientation="portrait" horizontalDpi="4294967293" verticalDpi="4294967293" r:id="rId1"/>
  <headerFooter alignWithMargins="0"/>
  <drawing r:id="rId2"/>
  <webPublishItems count="1">
    <webPublishItem id="25480" divId="京都600_BAK715_25480" sourceType="range" sourceRef="A1:L256" destinationFile="H:\Users\ZIN\Documents\BRM2012京都\2012-715.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3.2" x14ac:dyDescent="0.2"/>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defaultRowHeight="13.2" x14ac:dyDescent="0.2"/>
  <sheetData/>
  <phoneticPr fontId="2"/>
  <pageMargins left="0.75" right="0.75" top="1" bottom="1" header="0.51200000000000001" footer="0.5120000000000000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KONISHI KAZUYA</cp:lastModifiedBy>
  <cp:lastPrinted>2024-04-21T00:32:07Z</cp:lastPrinted>
  <dcterms:created xsi:type="dcterms:W3CDTF">2011-02-06T12:06:47Z</dcterms:created>
  <dcterms:modified xsi:type="dcterms:W3CDTF">2024-04-29T06:10:35Z</dcterms:modified>
</cp:coreProperties>
</file>